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2001_{A76CD70D-406B-314F-858C-05B0EE9F3528}" xr6:coauthVersionLast="47" xr6:coauthVersionMax="47" xr10:uidLastSave="{00000000-0000-0000-0000-000000000000}"/>
  <bookViews>
    <workbookView xWindow="34560" yWindow="-220" windowWidth="40960" windowHeight="22440" tabRatio="835" activeTab="13" xr2:uid="{7B86329E-7A89-9049-B347-786824D6D975}"/>
  </bookViews>
  <sheets>
    <sheet name="Master" sheetId="305" state="hidden" r:id="rId1"/>
    <sheet name="Settings" sheetId="335" state="hidden" r:id="rId2"/>
    <sheet name="Logos" sheetId="935" state="hidden" r:id="rId3"/>
    <sheet name="Versions" sheetId="187" state="hidden" r:id="rId4"/>
    <sheet name="Help" sheetId="188" state="hidden" r:id="rId5"/>
    <sheet name="Environments" sheetId="102" r:id="rId6"/>
    <sheet name="Transactions" sheetId="103" state="hidden" r:id="rId7"/>
    <sheet name="AvailableMIs" sheetId="104" state="hidden" r:id="rId8"/>
    <sheet name="MNS204MI GetOutService" sheetId="952" r:id="rId9"/>
    <sheet name="MNS205MI Lst" sheetId="946" r:id="rId10"/>
    <sheet name="MNS205MI AddPrtMedia" sheetId="953" r:id="rId11"/>
    <sheet name="PRD Count" sheetId="954" r:id="rId12"/>
    <sheet name="TRN Count" sheetId="957" r:id="rId13"/>
    <sheet name="TST Count" sheetId="958" r:id="rId14"/>
    <sheet name="Summary" sheetId="959" r:id="rId15"/>
    <sheet name="M3 Tables" sheetId="955" r:id="rId16"/>
    <sheet name="EXPORTMI Select" sheetId="956" r:id="rId17"/>
  </sheets>
  <functionGroups builtInGroupCount="19"/>
  <externalReferences>
    <externalReference r:id="rId18"/>
  </externalReferences>
  <definedNames>
    <definedName name="_xlnm._FilterDatabase" localSheetId="7" hidden="1">AvailableMIs!$A$8:$J$8</definedName>
    <definedName name="_xlnm._FilterDatabase" localSheetId="16" hidden="1">'EXPORTMI Select'!$A$8:$E$8</definedName>
    <definedName name="_xlnm._FilterDatabase" localSheetId="15" hidden="1">'M3 Tables'!$A$8:$G$8</definedName>
    <definedName name="_xlnm._FilterDatabase" localSheetId="0" hidden="1">Master!$A$8:$E$8</definedName>
    <definedName name="_xlnm._FilterDatabase" localSheetId="8" hidden="1">'MNS204MI GetOutService'!$A$8:$M$376</definedName>
    <definedName name="_xlnm._FilterDatabase" localSheetId="10" hidden="1">'MNS205MI AddPrtMedia'!$A$8:$Z$8</definedName>
    <definedName name="_xlnm._FilterDatabase" localSheetId="9" hidden="1">'MNS205MI Lst'!$A$8:$AM$8</definedName>
    <definedName name="_xlnm._FilterDatabase" localSheetId="11" hidden="1">'PRD Count'!$A$8:$E$8</definedName>
    <definedName name="_xlnm._FilterDatabase" localSheetId="14" hidden="1">Summary!$B$4:$J$4</definedName>
    <definedName name="_xlnm._FilterDatabase" localSheetId="12" hidden="1">'TRN Count'!$A$8:$D$8</definedName>
    <definedName name="_xlnm._FilterDatabase" localSheetId="13" hidden="1">'TST Count'!$A$8:$D$8</definedName>
    <definedName name="API" localSheetId="16">'EXPORTMI Select'!$A$2</definedName>
    <definedName name="API" localSheetId="15">'M3 Tables'!$A$2</definedName>
    <definedName name="API" localSheetId="0">Master!$A$2</definedName>
    <definedName name="API" localSheetId="8">'MNS204MI GetOutService'!$A$2</definedName>
    <definedName name="API" localSheetId="10">'MNS205MI AddPrtMedia'!$A$2</definedName>
    <definedName name="API" localSheetId="9">'MNS205MI Lst'!$A$2</definedName>
    <definedName name="API" localSheetId="11">'PRD Count'!$A$2</definedName>
    <definedName name="API" localSheetId="1">#REF!</definedName>
    <definedName name="API" localSheetId="12">'TRN Count'!$A$2</definedName>
    <definedName name="API" localSheetId="13">'TST Count'!$A$2</definedName>
    <definedName name="API">#REF!</definedName>
    <definedName name="APitype" localSheetId="1">#REF!</definedName>
    <definedName name="APitype">#REF!</definedName>
    <definedName name="Company" localSheetId="16">'EXPORTMI Select'!$I$4</definedName>
    <definedName name="Company" localSheetId="15">'M3 Tables'!$I$4</definedName>
    <definedName name="Company" localSheetId="0">Master!$I$4</definedName>
    <definedName name="Company" localSheetId="8">'MNS204MI GetOutService'!$I$4</definedName>
    <definedName name="Company" localSheetId="10">'MNS205MI AddPrtMedia'!$I$4</definedName>
    <definedName name="Company" localSheetId="9">'MNS205MI Lst'!$I$4</definedName>
    <definedName name="Company" localSheetId="11">'PRD Count'!$I$4</definedName>
    <definedName name="Company" localSheetId="1">#REF!</definedName>
    <definedName name="Company" localSheetId="12">'TRN Count'!$I$4</definedName>
    <definedName name="Company" localSheetId="13">'TST Count'!$I$4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6">'EXPORTMI Select'!$I$5</definedName>
    <definedName name="Division" localSheetId="15">'M3 Tables'!$I$5</definedName>
    <definedName name="Division" localSheetId="0">Master!$I$5</definedName>
    <definedName name="Division" localSheetId="8">'MNS204MI GetOutService'!$I$5</definedName>
    <definedName name="Division" localSheetId="10">'MNS205MI AddPrtMedia'!$I$5</definedName>
    <definedName name="Division" localSheetId="9">'MNS205MI Lst'!$I$5</definedName>
    <definedName name="Division" localSheetId="11">'PRD Count'!$I$5</definedName>
    <definedName name="Division" localSheetId="1">#REF!</definedName>
    <definedName name="Division" localSheetId="12">'TRN Count'!$I$5</definedName>
    <definedName name="Division" localSheetId="13">'TST Count'!$I$5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16">'EXPORTMI Select'!$I$2</definedName>
    <definedName name="Environment" localSheetId="15">'M3 Tables'!$I$2</definedName>
    <definedName name="Environment" localSheetId="0">Master!$I$2</definedName>
    <definedName name="Environment" localSheetId="8">'MNS204MI GetOutService'!$I$2</definedName>
    <definedName name="Environment" localSheetId="10">'MNS205MI AddPrtMedia'!$I$2</definedName>
    <definedName name="Environment" localSheetId="9">'MNS205MI Lst'!$I$2</definedName>
    <definedName name="Environment" localSheetId="11">'PRD Count'!$I$2</definedName>
    <definedName name="Environment" localSheetId="1">#REF!</definedName>
    <definedName name="Environment" localSheetId="12">'TRN Count'!$I$2</definedName>
    <definedName name="Environment" localSheetId="13">'TST Count'!$I$2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6">'EXPORTMI Select'!$G$6</definedName>
    <definedName name="runtime" localSheetId="15">'M3 Tables'!$G$6</definedName>
    <definedName name="runtime" localSheetId="0">Master!$G$6</definedName>
    <definedName name="runtime" localSheetId="8">'MNS204MI GetOutService'!$G$6</definedName>
    <definedName name="runtime" localSheetId="10">'MNS205MI AddPrtMedia'!$G$6</definedName>
    <definedName name="runtime" localSheetId="9">'MNS205MI Lst'!$G$6</definedName>
    <definedName name="runtime" localSheetId="11">'PRD Count'!$G$6</definedName>
    <definedName name="runtime" localSheetId="1">#REF!</definedName>
    <definedName name="runtime" localSheetId="12">'TRN Count'!$G$6</definedName>
    <definedName name="runtime" localSheetId="13">'TST Count'!$G$6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6">'EXPORTMI Select'!$G$4</definedName>
    <definedName name="Transaction" localSheetId="15">'M3 Tables'!$G$4</definedName>
    <definedName name="Transaction" localSheetId="0">Master!$G$4</definedName>
    <definedName name="Transaction" localSheetId="8">'MNS204MI GetOutService'!$G$4</definedName>
    <definedName name="Transaction" localSheetId="10">'MNS205MI AddPrtMedia'!$G$4</definedName>
    <definedName name="Transaction" localSheetId="9">'MNS205MI Lst'!$G$4</definedName>
    <definedName name="Transaction" localSheetId="11">'PRD Count'!$G$4</definedName>
    <definedName name="Transaction" localSheetId="1">#REF!</definedName>
    <definedName name="Transaction" localSheetId="12">'TRN Count'!$G$4</definedName>
    <definedName name="Transaction" localSheetId="13">'TST Count'!$G$4</definedName>
    <definedName name="Transaction">#REF!</definedName>
    <definedName name="Type" localSheetId="16">'EXPORTMI Select'!$B$2</definedName>
    <definedName name="Type" localSheetId="15">'M3 Tables'!$B$2</definedName>
    <definedName name="Type" localSheetId="0">Master!$B$2</definedName>
    <definedName name="Type" localSheetId="8">'MNS204MI GetOutService'!$B$2</definedName>
    <definedName name="Type" localSheetId="10">'MNS205MI AddPrtMedia'!$B$2</definedName>
    <definedName name="Type" localSheetId="9">'MNS205MI Lst'!$B$2</definedName>
    <definedName name="Type" localSheetId="11">'PRD Count'!$B$2</definedName>
    <definedName name="Type" localSheetId="1">#REF!</definedName>
    <definedName name="Type" localSheetId="12">'TRN Count'!$B$2</definedName>
    <definedName name="Type" localSheetId="13">'TST Count'!$B$2</definedName>
    <definedName name="Type">#REF!</definedName>
    <definedName name="User" localSheetId="16">'EXPORTMI Select'!$I$3</definedName>
    <definedName name="User" localSheetId="15">'M3 Tables'!$I$3</definedName>
    <definedName name="User" localSheetId="0">Master!$I$3</definedName>
    <definedName name="User" localSheetId="8">'MNS204MI GetOutService'!$I$3</definedName>
    <definedName name="User" localSheetId="10">'MNS205MI AddPrtMedia'!$I$3</definedName>
    <definedName name="User" localSheetId="9">'MNS205MI Lst'!$I$3</definedName>
    <definedName name="User" localSheetId="11">'PRD Count'!$I$3</definedName>
    <definedName name="User" localSheetId="1">#REF!</definedName>
    <definedName name="User" localSheetId="12">'TRN Count'!$I$3</definedName>
    <definedName name="User" localSheetId="13">'TST Count'!$I$3</definedName>
    <definedName name="User">AvailableMIs!$I$3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58" l="1"/>
  <c r="I6" i="955"/>
  <c r="I6" i="956" l="1"/>
  <c r="B5" i="956"/>
  <c r="B4" i="956"/>
  <c r="I6" i="957"/>
  <c r="E6" i="959"/>
  <c r="F6" i="959"/>
  <c r="G6" i="959"/>
  <c r="E7" i="959"/>
  <c r="F7" i="959"/>
  <c r="G7" i="959"/>
  <c r="E8" i="959"/>
  <c r="F8" i="959"/>
  <c r="G8" i="959"/>
  <c r="E9" i="959"/>
  <c r="F9" i="959"/>
  <c r="G9" i="959"/>
  <c r="E10" i="959"/>
  <c r="F10" i="959"/>
  <c r="G10" i="959"/>
  <c r="I10" i="959" s="1"/>
  <c r="E11" i="959"/>
  <c r="F11" i="959"/>
  <c r="G11" i="959"/>
  <c r="I11" i="959" s="1"/>
  <c r="E12" i="959"/>
  <c r="F12" i="959"/>
  <c r="G12" i="959"/>
  <c r="I12" i="959" s="1"/>
  <c r="E13" i="959"/>
  <c r="F13" i="959"/>
  <c r="G13" i="959"/>
  <c r="I13" i="959" s="1"/>
  <c r="E14" i="959"/>
  <c r="F14" i="959"/>
  <c r="G14" i="959"/>
  <c r="E15" i="959"/>
  <c r="F15" i="959"/>
  <c r="H15" i="959" s="1"/>
  <c r="G15" i="959"/>
  <c r="I15" i="959" s="1"/>
  <c r="E16" i="959"/>
  <c r="F16" i="959"/>
  <c r="G16" i="959"/>
  <c r="E17" i="959"/>
  <c r="F17" i="959"/>
  <c r="G17" i="959"/>
  <c r="E18" i="959"/>
  <c r="F18" i="959"/>
  <c r="G18" i="959"/>
  <c r="I18" i="959" s="1"/>
  <c r="E19" i="959"/>
  <c r="F19" i="959"/>
  <c r="G19" i="959"/>
  <c r="I19" i="959" s="1"/>
  <c r="E20" i="959"/>
  <c r="F20" i="959"/>
  <c r="G20" i="959"/>
  <c r="E21" i="959"/>
  <c r="F21" i="959"/>
  <c r="G21" i="959"/>
  <c r="E22" i="959"/>
  <c r="F22" i="959"/>
  <c r="G22" i="959"/>
  <c r="E23" i="959"/>
  <c r="F23" i="959"/>
  <c r="G23" i="959"/>
  <c r="E24" i="959"/>
  <c r="F24" i="959"/>
  <c r="G24" i="959"/>
  <c r="I24" i="959" s="1"/>
  <c r="E25" i="959"/>
  <c r="F25" i="959"/>
  <c r="G25" i="959"/>
  <c r="I25" i="959" s="1"/>
  <c r="E26" i="959"/>
  <c r="F26" i="959"/>
  <c r="G26" i="959"/>
  <c r="I26" i="959" s="1"/>
  <c r="E27" i="959"/>
  <c r="F27" i="959"/>
  <c r="G27" i="959"/>
  <c r="I27" i="959" s="1"/>
  <c r="E28" i="959"/>
  <c r="F28" i="959"/>
  <c r="G28" i="959"/>
  <c r="E29" i="959"/>
  <c r="F29" i="959"/>
  <c r="H29" i="959" s="1"/>
  <c r="G29" i="959"/>
  <c r="E30" i="959"/>
  <c r="F30" i="959"/>
  <c r="G30" i="959"/>
  <c r="E31" i="959"/>
  <c r="F31" i="959"/>
  <c r="G31" i="959"/>
  <c r="E32" i="959"/>
  <c r="F32" i="959"/>
  <c r="G32" i="959"/>
  <c r="E33" i="959"/>
  <c r="F33" i="959"/>
  <c r="G33" i="959"/>
  <c r="E34" i="959"/>
  <c r="F34" i="959"/>
  <c r="G34" i="959"/>
  <c r="E35" i="959"/>
  <c r="F35" i="959"/>
  <c r="G35" i="959"/>
  <c r="E36" i="959"/>
  <c r="F36" i="959"/>
  <c r="G36" i="959"/>
  <c r="E37" i="959"/>
  <c r="F37" i="959"/>
  <c r="G37" i="959"/>
  <c r="E38" i="959"/>
  <c r="F38" i="959"/>
  <c r="G38" i="959"/>
  <c r="E39" i="959"/>
  <c r="F39" i="959"/>
  <c r="G39" i="959"/>
  <c r="E40" i="959"/>
  <c r="F40" i="959"/>
  <c r="G40" i="959"/>
  <c r="E41" i="959"/>
  <c r="F41" i="959"/>
  <c r="G41" i="959"/>
  <c r="E42" i="959"/>
  <c r="F42" i="959"/>
  <c r="G42" i="959"/>
  <c r="E43" i="959"/>
  <c r="F43" i="959"/>
  <c r="H43" i="959" s="1"/>
  <c r="G43" i="959"/>
  <c r="E44" i="959"/>
  <c r="F44" i="959"/>
  <c r="G44" i="959"/>
  <c r="E45" i="959"/>
  <c r="F45" i="959"/>
  <c r="G45" i="959"/>
  <c r="E46" i="959"/>
  <c r="F46" i="959"/>
  <c r="G46" i="959"/>
  <c r="E47" i="959"/>
  <c r="F47" i="959"/>
  <c r="G47" i="959"/>
  <c r="E48" i="959"/>
  <c r="F48" i="959"/>
  <c r="G48" i="959"/>
  <c r="E49" i="959"/>
  <c r="F49" i="959"/>
  <c r="G49" i="959"/>
  <c r="E50" i="959"/>
  <c r="F50" i="959"/>
  <c r="G50" i="959"/>
  <c r="E51" i="959"/>
  <c r="F51" i="959"/>
  <c r="G51" i="959"/>
  <c r="E52" i="959"/>
  <c r="F52" i="959"/>
  <c r="G52" i="959"/>
  <c r="I52" i="959" s="1"/>
  <c r="E53" i="959"/>
  <c r="F53" i="959"/>
  <c r="G53" i="959"/>
  <c r="E54" i="959"/>
  <c r="F54" i="959"/>
  <c r="G54" i="959"/>
  <c r="E55" i="959"/>
  <c r="F55" i="959"/>
  <c r="G55" i="959"/>
  <c r="E56" i="959"/>
  <c r="F56" i="959"/>
  <c r="G56" i="959"/>
  <c r="E57" i="959"/>
  <c r="F57" i="959"/>
  <c r="H57" i="959" s="1"/>
  <c r="G57" i="959"/>
  <c r="E58" i="959"/>
  <c r="F58" i="959"/>
  <c r="G58" i="959"/>
  <c r="E59" i="959"/>
  <c r="F59" i="959"/>
  <c r="G59" i="959"/>
  <c r="E60" i="959"/>
  <c r="F60" i="959"/>
  <c r="G60" i="959"/>
  <c r="E61" i="959"/>
  <c r="F61" i="959"/>
  <c r="G61" i="959"/>
  <c r="E62" i="959"/>
  <c r="F62" i="959"/>
  <c r="G62" i="959"/>
  <c r="E63" i="959"/>
  <c r="F63" i="959"/>
  <c r="G63" i="959"/>
  <c r="E64" i="959"/>
  <c r="F64" i="959"/>
  <c r="G64" i="959"/>
  <c r="E65" i="959"/>
  <c r="F65" i="959"/>
  <c r="G65" i="959"/>
  <c r="E66" i="959"/>
  <c r="F66" i="959"/>
  <c r="G66" i="959"/>
  <c r="E67" i="959"/>
  <c r="F67" i="959"/>
  <c r="G67" i="959"/>
  <c r="E68" i="959"/>
  <c r="F68" i="959"/>
  <c r="G68" i="959"/>
  <c r="E69" i="959"/>
  <c r="F69" i="959"/>
  <c r="G69" i="959"/>
  <c r="E70" i="959"/>
  <c r="F70" i="959"/>
  <c r="G70" i="959"/>
  <c r="E71" i="959"/>
  <c r="F71" i="959"/>
  <c r="H71" i="959" s="1"/>
  <c r="G71" i="959"/>
  <c r="E72" i="959"/>
  <c r="F72" i="959"/>
  <c r="G72" i="959"/>
  <c r="E73" i="959"/>
  <c r="F73" i="959"/>
  <c r="G73" i="959"/>
  <c r="E74" i="959"/>
  <c r="F74" i="959"/>
  <c r="G74" i="959"/>
  <c r="E75" i="959"/>
  <c r="F75" i="959"/>
  <c r="G75" i="959"/>
  <c r="E76" i="959"/>
  <c r="F76" i="959"/>
  <c r="G76" i="959"/>
  <c r="E77" i="959"/>
  <c r="F77" i="959"/>
  <c r="G77" i="959"/>
  <c r="E78" i="959"/>
  <c r="F78" i="959"/>
  <c r="G78" i="959"/>
  <c r="E79" i="959"/>
  <c r="F79" i="959"/>
  <c r="G79" i="959"/>
  <c r="E80" i="959"/>
  <c r="F80" i="959"/>
  <c r="H80" i="959" s="1"/>
  <c r="G80" i="959"/>
  <c r="E81" i="959"/>
  <c r="F81" i="959"/>
  <c r="G81" i="959"/>
  <c r="E82" i="959"/>
  <c r="F82" i="959"/>
  <c r="G82" i="959"/>
  <c r="E83" i="959"/>
  <c r="F83" i="959"/>
  <c r="G83" i="959"/>
  <c r="E84" i="959"/>
  <c r="F84" i="959"/>
  <c r="G84" i="959"/>
  <c r="E85" i="959"/>
  <c r="F85" i="959"/>
  <c r="H85" i="959" s="1"/>
  <c r="G85" i="959"/>
  <c r="E86" i="959"/>
  <c r="F86" i="959"/>
  <c r="G86" i="959"/>
  <c r="E87" i="959"/>
  <c r="F87" i="959"/>
  <c r="G87" i="959"/>
  <c r="I87" i="959" s="1"/>
  <c r="E88" i="959"/>
  <c r="F88" i="959"/>
  <c r="G88" i="959"/>
  <c r="E89" i="959"/>
  <c r="F89" i="959"/>
  <c r="G89" i="959"/>
  <c r="E90" i="959"/>
  <c r="F90" i="959"/>
  <c r="G90" i="959"/>
  <c r="E91" i="959"/>
  <c r="F91" i="959"/>
  <c r="G91" i="959"/>
  <c r="E92" i="959"/>
  <c r="F92" i="959"/>
  <c r="G92" i="959"/>
  <c r="E93" i="959"/>
  <c r="F93" i="959"/>
  <c r="G93" i="959"/>
  <c r="E94" i="959"/>
  <c r="F94" i="959"/>
  <c r="H94" i="959" s="1"/>
  <c r="G94" i="959"/>
  <c r="E95" i="959"/>
  <c r="F95" i="959"/>
  <c r="G95" i="959"/>
  <c r="E96" i="959"/>
  <c r="F96" i="959"/>
  <c r="G96" i="959"/>
  <c r="E97" i="959"/>
  <c r="F97" i="959"/>
  <c r="G97" i="959"/>
  <c r="E98" i="959"/>
  <c r="F98" i="959"/>
  <c r="G98" i="959"/>
  <c r="E99" i="959"/>
  <c r="F99" i="959"/>
  <c r="H99" i="959" s="1"/>
  <c r="G99" i="959"/>
  <c r="E100" i="959"/>
  <c r="F100" i="959"/>
  <c r="G100" i="959"/>
  <c r="E101" i="959"/>
  <c r="F101" i="959"/>
  <c r="G101" i="959"/>
  <c r="I101" i="959" s="1"/>
  <c r="E102" i="959"/>
  <c r="F102" i="959"/>
  <c r="G102" i="959"/>
  <c r="E103" i="959"/>
  <c r="F103" i="959"/>
  <c r="G103" i="959"/>
  <c r="E104" i="959"/>
  <c r="F104" i="959"/>
  <c r="G104" i="959"/>
  <c r="E105" i="959"/>
  <c r="F105" i="959"/>
  <c r="G105" i="959"/>
  <c r="E106" i="959"/>
  <c r="F106" i="959"/>
  <c r="G106" i="959"/>
  <c r="E107" i="959"/>
  <c r="F107" i="959"/>
  <c r="G107" i="959"/>
  <c r="E108" i="959"/>
  <c r="F108" i="959"/>
  <c r="G108" i="959"/>
  <c r="I108" i="959" s="1"/>
  <c r="E109" i="959"/>
  <c r="F109" i="959"/>
  <c r="G109" i="959"/>
  <c r="E110" i="959"/>
  <c r="F110" i="959"/>
  <c r="G110" i="959"/>
  <c r="E111" i="959"/>
  <c r="F111" i="959"/>
  <c r="G111" i="959"/>
  <c r="E112" i="959"/>
  <c r="F112" i="959"/>
  <c r="G112" i="959"/>
  <c r="E113" i="959"/>
  <c r="F113" i="959"/>
  <c r="H113" i="959" s="1"/>
  <c r="G113" i="959"/>
  <c r="E114" i="959"/>
  <c r="F114" i="959"/>
  <c r="G114" i="959"/>
  <c r="E115" i="959"/>
  <c r="F115" i="959"/>
  <c r="G115" i="959"/>
  <c r="I115" i="959" s="1"/>
  <c r="E116" i="959"/>
  <c r="F116" i="959"/>
  <c r="G116" i="959"/>
  <c r="E117" i="959"/>
  <c r="F117" i="959"/>
  <c r="G117" i="959"/>
  <c r="E118" i="959"/>
  <c r="F118" i="959"/>
  <c r="G118" i="959"/>
  <c r="E119" i="959"/>
  <c r="F119" i="959"/>
  <c r="G119" i="959"/>
  <c r="E120" i="959"/>
  <c r="F120" i="959"/>
  <c r="G120" i="959"/>
  <c r="E121" i="959"/>
  <c r="F121" i="959"/>
  <c r="G121" i="959"/>
  <c r="E122" i="959"/>
  <c r="F122" i="959"/>
  <c r="H122" i="959" s="1"/>
  <c r="G122" i="959"/>
  <c r="E123" i="959"/>
  <c r="F123" i="959"/>
  <c r="G123" i="959"/>
  <c r="E124" i="959"/>
  <c r="F124" i="959"/>
  <c r="G124" i="959"/>
  <c r="E125" i="959"/>
  <c r="F125" i="959"/>
  <c r="G125" i="959"/>
  <c r="E126" i="959"/>
  <c r="F126" i="959"/>
  <c r="G126" i="959"/>
  <c r="E127" i="959"/>
  <c r="F127" i="959"/>
  <c r="H127" i="959" s="1"/>
  <c r="G127" i="959"/>
  <c r="E128" i="959"/>
  <c r="F128" i="959"/>
  <c r="G128" i="959"/>
  <c r="E129" i="959"/>
  <c r="F129" i="959"/>
  <c r="G129" i="959"/>
  <c r="E130" i="959"/>
  <c r="F130" i="959"/>
  <c r="G130" i="959"/>
  <c r="E131" i="959"/>
  <c r="F131" i="959"/>
  <c r="G131" i="959"/>
  <c r="E132" i="959"/>
  <c r="F132" i="959"/>
  <c r="G132" i="959"/>
  <c r="E133" i="959"/>
  <c r="F133" i="959"/>
  <c r="G133" i="959"/>
  <c r="E134" i="959"/>
  <c r="F134" i="959"/>
  <c r="G134" i="959"/>
  <c r="E135" i="959"/>
  <c r="F135" i="959"/>
  <c r="G135" i="959"/>
  <c r="E136" i="959"/>
  <c r="F136" i="959"/>
  <c r="H136" i="959" s="1"/>
  <c r="G136" i="959"/>
  <c r="E137" i="959"/>
  <c r="F137" i="959"/>
  <c r="G137" i="959"/>
  <c r="E138" i="959"/>
  <c r="F138" i="959"/>
  <c r="G138" i="959"/>
  <c r="E139" i="959"/>
  <c r="F139" i="959"/>
  <c r="G139" i="959"/>
  <c r="E140" i="959"/>
  <c r="F140" i="959"/>
  <c r="G140" i="959"/>
  <c r="E141" i="959"/>
  <c r="F141" i="959"/>
  <c r="G141" i="959"/>
  <c r="E142" i="959"/>
  <c r="F142" i="959"/>
  <c r="G142" i="959"/>
  <c r="E143" i="959"/>
  <c r="F143" i="959"/>
  <c r="G143" i="959"/>
  <c r="E144" i="959"/>
  <c r="F144" i="959"/>
  <c r="G144" i="959"/>
  <c r="E145" i="959"/>
  <c r="F145" i="959"/>
  <c r="G145" i="959"/>
  <c r="E146" i="959"/>
  <c r="F146" i="959"/>
  <c r="G146" i="959"/>
  <c r="E147" i="959"/>
  <c r="F147" i="959"/>
  <c r="G147" i="959"/>
  <c r="E148" i="959"/>
  <c r="F148" i="959"/>
  <c r="G148" i="959"/>
  <c r="E149" i="959"/>
  <c r="F149" i="959"/>
  <c r="G149" i="959"/>
  <c r="E150" i="959"/>
  <c r="F150" i="959"/>
  <c r="H150" i="959" s="1"/>
  <c r="G150" i="959"/>
  <c r="E151" i="959"/>
  <c r="F151" i="959"/>
  <c r="G151" i="959"/>
  <c r="E152" i="959"/>
  <c r="F152" i="959"/>
  <c r="G152" i="959"/>
  <c r="E153" i="959"/>
  <c r="F153" i="959"/>
  <c r="G153" i="959"/>
  <c r="E154" i="959"/>
  <c r="F154" i="959"/>
  <c r="G154" i="959"/>
  <c r="E155" i="959"/>
  <c r="F155" i="959"/>
  <c r="H155" i="959" s="1"/>
  <c r="G155" i="959"/>
  <c r="E156" i="959"/>
  <c r="F156" i="959"/>
  <c r="G156" i="959"/>
  <c r="E157" i="959"/>
  <c r="F157" i="959"/>
  <c r="G157" i="959"/>
  <c r="E158" i="959"/>
  <c r="F158" i="959"/>
  <c r="G158" i="959"/>
  <c r="E159" i="959"/>
  <c r="F159" i="959"/>
  <c r="G159" i="959"/>
  <c r="E160" i="959"/>
  <c r="F160" i="959"/>
  <c r="G160" i="959"/>
  <c r="E161" i="959"/>
  <c r="F161" i="959"/>
  <c r="G161" i="959"/>
  <c r="E162" i="959"/>
  <c r="F162" i="959"/>
  <c r="G162" i="959"/>
  <c r="E163" i="959"/>
  <c r="F163" i="959"/>
  <c r="G163" i="959"/>
  <c r="E164" i="959"/>
  <c r="F164" i="959"/>
  <c r="H164" i="959" s="1"/>
  <c r="G164" i="959"/>
  <c r="I164" i="959" s="1"/>
  <c r="E165" i="959"/>
  <c r="F165" i="959"/>
  <c r="G165" i="959"/>
  <c r="E166" i="959"/>
  <c r="F166" i="959"/>
  <c r="G166" i="959"/>
  <c r="E167" i="959"/>
  <c r="F167" i="959"/>
  <c r="G167" i="959"/>
  <c r="E168" i="959"/>
  <c r="F168" i="959"/>
  <c r="G168" i="959"/>
  <c r="E169" i="959"/>
  <c r="F169" i="959"/>
  <c r="H169" i="959" s="1"/>
  <c r="G169" i="959"/>
  <c r="E170" i="959"/>
  <c r="F170" i="959"/>
  <c r="G170" i="959"/>
  <c r="E171" i="959"/>
  <c r="F171" i="959"/>
  <c r="G171" i="959"/>
  <c r="E172" i="959"/>
  <c r="F172" i="959"/>
  <c r="G172" i="959"/>
  <c r="E173" i="959"/>
  <c r="F173" i="959"/>
  <c r="G173" i="959"/>
  <c r="E174" i="959"/>
  <c r="F174" i="959"/>
  <c r="G174" i="959"/>
  <c r="E175" i="959"/>
  <c r="F175" i="959"/>
  <c r="G175" i="959"/>
  <c r="E176" i="959"/>
  <c r="F176" i="959"/>
  <c r="G176" i="959"/>
  <c r="E177" i="959"/>
  <c r="F177" i="959"/>
  <c r="H177" i="959" s="1"/>
  <c r="G177" i="959"/>
  <c r="E178" i="959"/>
  <c r="F178" i="959"/>
  <c r="H178" i="959" s="1"/>
  <c r="G178" i="959"/>
  <c r="I178" i="959" s="1"/>
  <c r="E179" i="959"/>
  <c r="F179" i="959"/>
  <c r="G179" i="959"/>
  <c r="E180" i="959"/>
  <c r="F180" i="959"/>
  <c r="G180" i="959"/>
  <c r="E181" i="959"/>
  <c r="F181" i="959"/>
  <c r="G181" i="959"/>
  <c r="E182" i="959"/>
  <c r="F182" i="959"/>
  <c r="G182" i="959"/>
  <c r="E183" i="959"/>
  <c r="F183" i="959"/>
  <c r="H183" i="959" s="1"/>
  <c r="G183" i="959"/>
  <c r="E184" i="959"/>
  <c r="F184" i="959"/>
  <c r="G184" i="959"/>
  <c r="E185" i="959"/>
  <c r="F185" i="959"/>
  <c r="G185" i="959"/>
  <c r="E186" i="959"/>
  <c r="F186" i="959"/>
  <c r="G186" i="959"/>
  <c r="E187" i="959"/>
  <c r="F187" i="959"/>
  <c r="G187" i="959"/>
  <c r="I187" i="959" s="1"/>
  <c r="E188" i="959"/>
  <c r="F188" i="959"/>
  <c r="G188" i="959"/>
  <c r="E189" i="959"/>
  <c r="F189" i="959"/>
  <c r="G189" i="959"/>
  <c r="E190" i="959"/>
  <c r="F190" i="959"/>
  <c r="G190" i="959"/>
  <c r="E191" i="959"/>
  <c r="F191" i="959"/>
  <c r="G191" i="959"/>
  <c r="E192" i="959"/>
  <c r="F192" i="959"/>
  <c r="G192" i="959"/>
  <c r="E193" i="959"/>
  <c r="F193" i="959"/>
  <c r="G193" i="959"/>
  <c r="E194" i="959"/>
  <c r="F194" i="959"/>
  <c r="G194" i="959"/>
  <c r="E195" i="959"/>
  <c r="F195" i="959"/>
  <c r="G195" i="959"/>
  <c r="E196" i="959"/>
  <c r="F196" i="959"/>
  <c r="G196" i="959"/>
  <c r="E197" i="959"/>
  <c r="F197" i="959"/>
  <c r="H197" i="959" s="1"/>
  <c r="G197" i="959"/>
  <c r="E198" i="959"/>
  <c r="F198" i="959"/>
  <c r="G198" i="959"/>
  <c r="E199" i="959"/>
  <c r="F199" i="959"/>
  <c r="G199" i="959"/>
  <c r="E200" i="959"/>
  <c r="F200" i="959"/>
  <c r="G200" i="959"/>
  <c r="E201" i="959"/>
  <c r="F201" i="959"/>
  <c r="G201" i="959"/>
  <c r="E202" i="959"/>
  <c r="F202" i="959"/>
  <c r="G202" i="959"/>
  <c r="E203" i="959"/>
  <c r="F203" i="959"/>
  <c r="G203" i="959"/>
  <c r="E204" i="959"/>
  <c r="F204" i="959"/>
  <c r="G204" i="959"/>
  <c r="E205" i="959"/>
  <c r="F205" i="959"/>
  <c r="G205" i="959"/>
  <c r="E206" i="959"/>
  <c r="F206" i="959"/>
  <c r="H206" i="959" s="1"/>
  <c r="G206" i="959"/>
  <c r="E207" i="959"/>
  <c r="F207" i="959"/>
  <c r="G207" i="959"/>
  <c r="E208" i="959"/>
  <c r="F208" i="959"/>
  <c r="G208" i="959"/>
  <c r="E209" i="959"/>
  <c r="F209" i="959"/>
  <c r="G209" i="959"/>
  <c r="I209" i="959" s="1"/>
  <c r="E210" i="959"/>
  <c r="F210" i="959"/>
  <c r="G210" i="959"/>
  <c r="E211" i="959"/>
  <c r="F211" i="959"/>
  <c r="H211" i="959" s="1"/>
  <c r="G211" i="959"/>
  <c r="I211" i="959" s="1"/>
  <c r="E212" i="959"/>
  <c r="F212" i="959"/>
  <c r="G212" i="959"/>
  <c r="E213" i="959"/>
  <c r="F213" i="959"/>
  <c r="G213" i="959"/>
  <c r="E214" i="959"/>
  <c r="F214" i="959"/>
  <c r="G214" i="959"/>
  <c r="E215" i="959"/>
  <c r="F215" i="959"/>
  <c r="G215" i="959"/>
  <c r="E216" i="959"/>
  <c r="F216" i="959"/>
  <c r="G216" i="959"/>
  <c r="E217" i="959"/>
  <c r="F217" i="959"/>
  <c r="G217" i="959"/>
  <c r="E218" i="959"/>
  <c r="F218" i="959"/>
  <c r="G218" i="959"/>
  <c r="E219" i="959"/>
  <c r="F219" i="959"/>
  <c r="G219" i="959"/>
  <c r="E220" i="959"/>
  <c r="F220" i="959"/>
  <c r="H220" i="959" s="1"/>
  <c r="G220" i="959"/>
  <c r="E221" i="959"/>
  <c r="F221" i="959"/>
  <c r="G221" i="959"/>
  <c r="E222" i="959"/>
  <c r="F222" i="959"/>
  <c r="G222" i="959"/>
  <c r="E223" i="959"/>
  <c r="F223" i="959"/>
  <c r="G223" i="959"/>
  <c r="I223" i="959" s="1"/>
  <c r="E224" i="959"/>
  <c r="F224" i="959"/>
  <c r="G224" i="959"/>
  <c r="E225" i="959"/>
  <c r="F225" i="959"/>
  <c r="H225" i="959" s="1"/>
  <c r="G225" i="959"/>
  <c r="I225" i="959" s="1"/>
  <c r="E226" i="959"/>
  <c r="F226" i="959"/>
  <c r="G226" i="959"/>
  <c r="E227" i="959"/>
  <c r="F227" i="959"/>
  <c r="G227" i="959"/>
  <c r="E228" i="959"/>
  <c r="F228" i="959"/>
  <c r="G228" i="959"/>
  <c r="E229" i="959"/>
  <c r="F229" i="959"/>
  <c r="G229" i="959"/>
  <c r="E230" i="959"/>
  <c r="F230" i="959"/>
  <c r="G230" i="959"/>
  <c r="E231" i="959"/>
  <c r="F231" i="959"/>
  <c r="G231" i="959"/>
  <c r="E232" i="959"/>
  <c r="F232" i="959"/>
  <c r="G232" i="959"/>
  <c r="E233" i="959"/>
  <c r="F233" i="959"/>
  <c r="G233" i="959"/>
  <c r="E234" i="959"/>
  <c r="F234" i="959"/>
  <c r="H234" i="959" s="1"/>
  <c r="G234" i="959"/>
  <c r="E235" i="959"/>
  <c r="F235" i="959"/>
  <c r="G235" i="959"/>
  <c r="E236" i="959"/>
  <c r="F236" i="959"/>
  <c r="G236" i="959"/>
  <c r="E237" i="959"/>
  <c r="F237" i="959"/>
  <c r="G237" i="959"/>
  <c r="E238" i="959"/>
  <c r="F238" i="959"/>
  <c r="G238" i="959"/>
  <c r="E239" i="959"/>
  <c r="F239" i="959"/>
  <c r="H239" i="959" s="1"/>
  <c r="G239" i="959"/>
  <c r="E240" i="959"/>
  <c r="F240" i="959"/>
  <c r="G240" i="959"/>
  <c r="E241" i="959"/>
  <c r="F241" i="959"/>
  <c r="G241" i="959"/>
  <c r="E242" i="959"/>
  <c r="F242" i="959"/>
  <c r="G242" i="959"/>
  <c r="E243" i="959"/>
  <c r="F243" i="959"/>
  <c r="G243" i="959"/>
  <c r="E244" i="959"/>
  <c r="F244" i="959"/>
  <c r="G244" i="959"/>
  <c r="E245" i="959"/>
  <c r="F245" i="959"/>
  <c r="G245" i="959"/>
  <c r="E246" i="959"/>
  <c r="F246" i="959"/>
  <c r="G246" i="959"/>
  <c r="E247" i="959"/>
  <c r="F247" i="959"/>
  <c r="G247" i="959"/>
  <c r="E248" i="959"/>
  <c r="F248" i="959"/>
  <c r="H248" i="959" s="1"/>
  <c r="G248" i="959"/>
  <c r="E249" i="959"/>
  <c r="F249" i="959"/>
  <c r="G249" i="959"/>
  <c r="E250" i="959"/>
  <c r="F250" i="959"/>
  <c r="G250" i="959"/>
  <c r="E251" i="959"/>
  <c r="F251" i="959"/>
  <c r="G251" i="959"/>
  <c r="E252" i="959"/>
  <c r="F252" i="959"/>
  <c r="G252" i="959"/>
  <c r="E253" i="959"/>
  <c r="F253" i="959"/>
  <c r="H253" i="959" s="1"/>
  <c r="G253" i="959"/>
  <c r="E254" i="959"/>
  <c r="F254" i="959"/>
  <c r="G254" i="959"/>
  <c r="E255" i="959"/>
  <c r="F255" i="959"/>
  <c r="G255" i="959"/>
  <c r="E256" i="959"/>
  <c r="F256" i="959"/>
  <c r="G256" i="959"/>
  <c r="E257" i="959"/>
  <c r="F257" i="959"/>
  <c r="G257" i="959"/>
  <c r="I257" i="959" s="1"/>
  <c r="E258" i="959"/>
  <c r="F258" i="959"/>
  <c r="G258" i="959"/>
  <c r="E259" i="959"/>
  <c r="F259" i="959"/>
  <c r="G259" i="959"/>
  <c r="E260" i="959"/>
  <c r="F260" i="959"/>
  <c r="G260" i="959"/>
  <c r="E261" i="959"/>
  <c r="F261" i="959"/>
  <c r="G261" i="959"/>
  <c r="E262" i="959"/>
  <c r="F262" i="959"/>
  <c r="H262" i="959" s="1"/>
  <c r="G262" i="959"/>
  <c r="E263" i="959"/>
  <c r="F263" i="959"/>
  <c r="G263" i="959"/>
  <c r="E264" i="959"/>
  <c r="F264" i="959"/>
  <c r="G264" i="959"/>
  <c r="E265" i="959"/>
  <c r="F265" i="959"/>
  <c r="G265" i="959"/>
  <c r="E266" i="959"/>
  <c r="F266" i="959"/>
  <c r="G266" i="959"/>
  <c r="E267" i="959"/>
  <c r="F267" i="959"/>
  <c r="G267" i="959"/>
  <c r="E268" i="959"/>
  <c r="F268" i="959"/>
  <c r="G268" i="959"/>
  <c r="E269" i="959"/>
  <c r="F269" i="959"/>
  <c r="G269" i="959"/>
  <c r="E270" i="959"/>
  <c r="F270" i="959"/>
  <c r="G270" i="959"/>
  <c r="E271" i="959"/>
  <c r="F271" i="959"/>
  <c r="G271" i="959"/>
  <c r="E272" i="959"/>
  <c r="F272" i="959"/>
  <c r="G272" i="959"/>
  <c r="E273" i="959"/>
  <c r="F273" i="959"/>
  <c r="G273" i="959"/>
  <c r="E274" i="959"/>
  <c r="F274" i="959"/>
  <c r="G274" i="959"/>
  <c r="E275" i="959"/>
  <c r="F275" i="959"/>
  <c r="H275" i="959" s="1"/>
  <c r="G275" i="959"/>
  <c r="E276" i="959"/>
  <c r="F276" i="959"/>
  <c r="H276" i="959" s="1"/>
  <c r="G276" i="959"/>
  <c r="E277" i="959"/>
  <c r="F277" i="959"/>
  <c r="G277" i="959"/>
  <c r="E278" i="959"/>
  <c r="F278" i="959"/>
  <c r="G278" i="959"/>
  <c r="E279" i="959"/>
  <c r="F279" i="959"/>
  <c r="G279" i="959"/>
  <c r="E280" i="959"/>
  <c r="F280" i="959"/>
  <c r="G280" i="959"/>
  <c r="E281" i="959"/>
  <c r="F281" i="959"/>
  <c r="G281" i="959"/>
  <c r="E282" i="959"/>
  <c r="F282" i="959"/>
  <c r="G282" i="959"/>
  <c r="E283" i="959"/>
  <c r="F283" i="959"/>
  <c r="G283" i="959"/>
  <c r="E284" i="959"/>
  <c r="F284" i="959"/>
  <c r="G284" i="959"/>
  <c r="E285" i="959"/>
  <c r="F285" i="959"/>
  <c r="G285" i="959"/>
  <c r="E286" i="959"/>
  <c r="F286" i="959"/>
  <c r="G286" i="959"/>
  <c r="E287" i="959"/>
  <c r="F287" i="959"/>
  <c r="G287" i="959"/>
  <c r="E288" i="959"/>
  <c r="F288" i="959"/>
  <c r="G288" i="959"/>
  <c r="E289" i="959"/>
  <c r="F289" i="959"/>
  <c r="H289" i="959" s="1"/>
  <c r="G289" i="959"/>
  <c r="E290" i="959"/>
  <c r="F290" i="959"/>
  <c r="H290" i="959" s="1"/>
  <c r="G290" i="959"/>
  <c r="E291" i="959"/>
  <c r="F291" i="959"/>
  <c r="G291" i="959"/>
  <c r="E292" i="959"/>
  <c r="F292" i="959"/>
  <c r="G292" i="959"/>
  <c r="E293" i="959"/>
  <c r="F293" i="959"/>
  <c r="G293" i="959"/>
  <c r="I293" i="959" s="1"/>
  <c r="E294" i="959"/>
  <c r="F294" i="959"/>
  <c r="G294" i="959"/>
  <c r="E295" i="959"/>
  <c r="F295" i="959"/>
  <c r="H295" i="959" s="1"/>
  <c r="G295" i="959"/>
  <c r="E296" i="959"/>
  <c r="F296" i="959"/>
  <c r="G296" i="959"/>
  <c r="E297" i="959"/>
  <c r="F297" i="959"/>
  <c r="G297" i="959"/>
  <c r="E298" i="959"/>
  <c r="F298" i="959"/>
  <c r="G298" i="959"/>
  <c r="E299" i="959"/>
  <c r="F299" i="959"/>
  <c r="G299" i="959"/>
  <c r="E300" i="959"/>
  <c r="F300" i="959"/>
  <c r="G300" i="959"/>
  <c r="E301" i="959"/>
  <c r="F301" i="959"/>
  <c r="G301" i="959"/>
  <c r="E302" i="959"/>
  <c r="F302" i="959"/>
  <c r="G302" i="959"/>
  <c r="E303" i="959"/>
  <c r="F303" i="959"/>
  <c r="G303" i="959"/>
  <c r="E304" i="959"/>
  <c r="F304" i="959"/>
  <c r="H304" i="959" s="1"/>
  <c r="G304" i="959"/>
  <c r="E305" i="959"/>
  <c r="F305" i="959"/>
  <c r="G305" i="959"/>
  <c r="E306" i="959"/>
  <c r="F306" i="959"/>
  <c r="G306" i="959"/>
  <c r="E307" i="959"/>
  <c r="F307" i="959"/>
  <c r="G307" i="959"/>
  <c r="E308" i="959"/>
  <c r="F308" i="959"/>
  <c r="G308" i="959"/>
  <c r="E309" i="959"/>
  <c r="F309" i="959"/>
  <c r="H309" i="959" s="1"/>
  <c r="G309" i="959"/>
  <c r="E310" i="959"/>
  <c r="F310" i="959"/>
  <c r="G310" i="959"/>
  <c r="E311" i="959"/>
  <c r="F311" i="959"/>
  <c r="G311" i="959"/>
  <c r="E312" i="959"/>
  <c r="F312" i="959"/>
  <c r="G312" i="959"/>
  <c r="E313" i="959"/>
  <c r="F313" i="959"/>
  <c r="G313" i="959"/>
  <c r="E314" i="959"/>
  <c r="F314" i="959"/>
  <c r="G314" i="959"/>
  <c r="E315" i="959"/>
  <c r="F315" i="959"/>
  <c r="G315" i="959"/>
  <c r="E316" i="959"/>
  <c r="F316" i="959"/>
  <c r="G316" i="959"/>
  <c r="E317" i="959"/>
  <c r="F317" i="959"/>
  <c r="H317" i="959" s="1"/>
  <c r="G317" i="959"/>
  <c r="E318" i="959"/>
  <c r="F318" i="959"/>
  <c r="H318" i="959" s="1"/>
  <c r="G318" i="959"/>
  <c r="E319" i="959"/>
  <c r="F319" i="959"/>
  <c r="G319" i="959"/>
  <c r="E320" i="959"/>
  <c r="F320" i="959"/>
  <c r="G320" i="959"/>
  <c r="E321" i="959"/>
  <c r="F321" i="959"/>
  <c r="G321" i="959"/>
  <c r="E322" i="959"/>
  <c r="F322" i="959"/>
  <c r="G322" i="959"/>
  <c r="E323" i="959"/>
  <c r="F323" i="959"/>
  <c r="H323" i="959" s="1"/>
  <c r="G323" i="959"/>
  <c r="E324" i="959"/>
  <c r="F324" i="959"/>
  <c r="G324" i="959"/>
  <c r="E325" i="959"/>
  <c r="F325" i="959"/>
  <c r="G325" i="959"/>
  <c r="E326" i="959"/>
  <c r="F326" i="959"/>
  <c r="G326" i="959"/>
  <c r="E327" i="959"/>
  <c r="F327" i="959"/>
  <c r="G327" i="959"/>
  <c r="E328" i="959"/>
  <c r="F328" i="959"/>
  <c r="G328" i="959"/>
  <c r="E329" i="959"/>
  <c r="F329" i="959"/>
  <c r="G329" i="959"/>
  <c r="E330" i="959"/>
  <c r="F330" i="959"/>
  <c r="G330" i="959"/>
  <c r="E331" i="959"/>
  <c r="F331" i="959"/>
  <c r="H331" i="959" s="1"/>
  <c r="G331" i="959"/>
  <c r="E332" i="959"/>
  <c r="F332" i="959"/>
  <c r="H332" i="959" s="1"/>
  <c r="G332" i="959"/>
  <c r="E333" i="959"/>
  <c r="F333" i="959"/>
  <c r="G333" i="959"/>
  <c r="E334" i="959"/>
  <c r="F334" i="959"/>
  <c r="G334" i="959"/>
  <c r="E335" i="959"/>
  <c r="F335" i="959"/>
  <c r="G335" i="959"/>
  <c r="E336" i="959"/>
  <c r="F336" i="959"/>
  <c r="G336" i="959"/>
  <c r="E337" i="959"/>
  <c r="F337" i="959"/>
  <c r="H337" i="959" s="1"/>
  <c r="G337" i="959"/>
  <c r="E338" i="959"/>
  <c r="F338" i="959"/>
  <c r="G338" i="959"/>
  <c r="E339" i="959"/>
  <c r="F339" i="959"/>
  <c r="G339" i="959"/>
  <c r="E340" i="959"/>
  <c r="F340" i="959"/>
  <c r="G340" i="959"/>
  <c r="E341" i="959"/>
  <c r="F341" i="959"/>
  <c r="G341" i="959"/>
  <c r="I341" i="959" s="1"/>
  <c r="E342" i="959"/>
  <c r="F342" i="959"/>
  <c r="G342" i="959"/>
  <c r="E343" i="959"/>
  <c r="F343" i="959"/>
  <c r="G343" i="959"/>
  <c r="E344" i="959"/>
  <c r="F344" i="959"/>
  <c r="G344" i="959"/>
  <c r="E345" i="959"/>
  <c r="F345" i="959"/>
  <c r="H345" i="959" s="1"/>
  <c r="G345" i="959"/>
  <c r="E346" i="959"/>
  <c r="F346" i="959"/>
  <c r="H346" i="959" s="1"/>
  <c r="G346" i="959"/>
  <c r="E347" i="959"/>
  <c r="F347" i="959"/>
  <c r="G347" i="959"/>
  <c r="E348" i="959"/>
  <c r="F348" i="959"/>
  <c r="G348" i="959"/>
  <c r="E349" i="959"/>
  <c r="F349" i="959"/>
  <c r="G349" i="959"/>
  <c r="E350" i="959"/>
  <c r="F350" i="959"/>
  <c r="G350" i="959"/>
  <c r="E351" i="959"/>
  <c r="F351" i="959"/>
  <c r="H351" i="959" s="1"/>
  <c r="G351" i="959"/>
  <c r="E352" i="959"/>
  <c r="F352" i="959"/>
  <c r="G352" i="959"/>
  <c r="E353" i="959"/>
  <c r="F353" i="959"/>
  <c r="G353" i="959"/>
  <c r="E354" i="959"/>
  <c r="F354" i="959"/>
  <c r="G354" i="959"/>
  <c r="E355" i="959"/>
  <c r="F355" i="959"/>
  <c r="G355" i="959"/>
  <c r="E356" i="959"/>
  <c r="F356" i="959"/>
  <c r="G356" i="959"/>
  <c r="E357" i="959"/>
  <c r="F357" i="959"/>
  <c r="G357" i="959"/>
  <c r="E358" i="959"/>
  <c r="F358" i="959"/>
  <c r="G358" i="959"/>
  <c r="E359" i="959"/>
  <c r="F359" i="959"/>
  <c r="H359" i="959" s="1"/>
  <c r="G359" i="959"/>
  <c r="E360" i="959"/>
  <c r="F360" i="959"/>
  <c r="H360" i="959" s="1"/>
  <c r="G360" i="959"/>
  <c r="E361" i="959"/>
  <c r="F361" i="959"/>
  <c r="G361" i="959"/>
  <c r="E362" i="959"/>
  <c r="F362" i="959"/>
  <c r="G362" i="959"/>
  <c r="E363" i="959"/>
  <c r="F363" i="959"/>
  <c r="G363" i="959"/>
  <c r="E364" i="959"/>
  <c r="F364" i="959"/>
  <c r="G364" i="959"/>
  <c r="E365" i="959"/>
  <c r="F365" i="959"/>
  <c r="H365" i="959" s="1"/>
  <c r="G365" i="959"/>
  <c r="E366" i="959"/>
  <c r="F366" i="959"/>
  <c r="G366" i="959"/>
  <c r="E367" i="959"/>
  <c r="F367" i="959"/>
  <c r="G367" i="959"/>
  <c r="I367" i="959" s="1"/>
  <c r="E368" i="959"/>
  <c r="F368" i="959"/>
  <c r="G368" i="959"/>
  <c r="E369" i="959"/>
  <c r="F369" i="959"/>
  <c r="G369" i="959"/>
  <c r="E370" i="959"/>
  <c r="F370" i="959"/>
  <c r="G370" i="959"/>
  <c r="E371" i="959"/>
  <c r="F371" i="959"/>
  <c r="G371" i="959"/>
  <c r="E372" i="959"/>
  <c r="F372" i="959"/>
  <c r="G372" i="959"/>
  <c r="E373" i="959"/>
  <c r="F373" i="959"/>
  <c r="G373" i="959"/>
  <c r="E374" i="959"/>
  <c r="F374" i="959"/>
  <c r="H374" i="959" s="1"/>
  <c r="G374" i="959"/>
  <c r="I374" i="959" s="1"/>
  <c r="E375" i="959"/>
  <c r="F375" i="959"/>
  <c r="G375" i="959"/>
  <c r="E376" i="959"/>
  <c r="F376" i="959"/>
  <c r="G376" i="959"/>
  <c r="E377" i="959"/>
  <c r="F377" i="959"/>
  <c r="G377" i="959"/>
  <c r="E378" i="959"/>
  <c r="F378" i="959"/>
  <c r="G378" i="959"/>
  <c r="E379" i="959"/>
  <c r="F379" i="959"/>
  <c r="H379" i="959" s="1"/>
  <c r="G379" i="959"/>
  <c r="E380" i="959"/>
  <c r="F380" i="959"/>
  <c r="G380" i="959"/>
  <c r="E381" i="959"/>
  <c r="F381" i="959"/>
  <c r="G381" i="959"/>
  <c r="E382" i="959"/>
  <c r="F382" i="959"/>
  <c r="G382" i="959"/>
  <c r="E383" i="959"/>
  <c r="F383" i="959"/>
  <c r="G383" i="959"/>
  <c r="I383" i="959" s="1"/>
  <c r="E384" i="959"/>
  <c r="F384" i="959"/>
  <c r="G384" i="959"/>
  <c r="E385" i="959"/>
  <c r="F385" i="959"/>
  <c r="G385" i="959"/>
  <c r="E386" i="959"/>
  <c r="F386" i="959"/>
  <c r="G386" i="959"/>
  <c r="E387" i="959"/>
  <c r="F387" i="959"/>
  <c r="G387" i="959"/>
  <c r="E388" i="959"/>
  <c r="F388" i="959"/>
  <c r="H388" i="959" s="1"/>
  <c r="G388" i="959"/>
  <c r="E389" i="959"/>
  <c r="F389" i="959"/>
  <c r="G389" i="959"/>
  <c r="E390" i="959"/>
  <c r="F390" i="959"/>
  <c r="G390" i="959"/>
  <c r="E391" i="959"/>
  <c r="F391" i="959"/>
  <c r="G391" i="959"/>
  <c r="E392" i="959"/>
  <c r="F392" i="959"/>
  <c r="G392" i="959"/>
  <c r="E393" i="959"/>
  <c r="F393" i="959"/>
  <c r="H393" i="959" s="1"/>
  <c r="G393" i="959"/>
  <c r="E394" i="959"/>
  <c r="F394" i="959"/>
  <c r="G394" i="959"/>
  <c r="E395" i="959"/>
  <c r="F395" i="959"/>
  <c r="G395" i="959"/>
  <c r="E396" i="959"/>
  <c r="F396" i="959"/>
  <c r="G396" i="959"/>
  <c r="E397" i="959"/>
  <c r="F397" i="959"/>
  <c r="G397" i="959"/>
  <c r="E398" i="959"/>
  <c r="F398" i="959"/>
  <c r="G398" i="959"/>
  <c r="E399" i="959"/>
  <c r="F399" i="959"/>
  <c r="G399" i="959"/>
  <c r="E400" i="959"/>
  <c r="F400" i="959"/>
  <c r="G400" i="959"/>
  <c r="E401" i="959"/>
  <c r="F401" i="959"/>
  <c r="G401" i="959"/>
  <c r="E402" i="959"/>
  <c r="F402" i="959"/>
  <c r="H402" i="959" s="1"/>
  <c r="G402" i="959"/>
  <c r="E403" i="959"/>
  <c r="F403" i="959"/>
  <c r="G403" i="959"/>
  <c r="E404" i="959"/>
  <c r="F404" i="959"/>
  <c r="G404" i="959"/>
  <c r="E405" i="959"/>
  <c r="F405" i="959"/>
  <c r="G405" i="959"/>
  <c r="E406" i="959"/>
  <c r="F406" i="959"/>
  <c r="G406" i="959"/>
  <c r="E407" i="959"/>
  <c r="F407" i="959"/>
  <c r="H407" i="959" s="1"/>
  <c r="G407" i="959"/>
  <c r="E408" i="959"/>
  <c r="F408" i="959"/>
  <c r="G408" i="959"/>
  <c r="E409" i="959"/>
  <c r="F409" i="959"/>
  <c r="G409" i="959"/>
  <c r="E410" i="959"/>
  <c r="F410" i="959"/>
  <c r="G410" i="959"/>
  <c r="E411" i="959"/>
  <c r="F411" i="959"/>
  <c r="G411" i="959"/>
  <c r="E412" i="959"/>
  <c r="F412" i="959"/>
  <c r="G412" i="959"/>
  <c r="E413" i="959"/>
  <c r="F413" i="959"/>
  <c r="G413" i="959"/>
  <c r="E414" i="959"/>
  <c r="F414" i="959"/>
  <c r="G414" i="959"/>
  <c r="E415" i="959"/>
  <c r="F415" i="959"/>
  <c r="G415" i="959"/>
  <c r="E416" i="959"/>
  <c r="F416" i="959"/>
  <c r="H416" i="959" s="1"/>
  <c r="G416" i="959"/>
  <c r="E417" i="959"/>
  <c r="F417" i="959"/>
  <c r="G417" i="959"/>
  <c r="E418" i="959"/>
  <c r="F418" i="959"/>
  <c r="G418" i="959"/>
  <c r="E419" i="959"/>
  <c r="F419" i="959"/>
  <c r="G419" i="959"/>
  <c r="E420" i="959"/>
  <c r="F420" i="959"/>
  <c r="G420" i="959"/>
  <c r="E421" i="959"/>
  <c r="F421" i="959"/>
  <c r="H421" i="959" s="1"/>
  <c r="G421" i="959"/>
  <c r="E422" i="959"/>
  <c r="F422" i="959"/>
  <c r="G422" i="959"/>
  <c r="E423" i="959"/>
  <c r="F423" i="959"/>
  <c r="G423" i="959"/>
  <c r="E424" i="959"/>
  <c r="F424" i="959"/>
  <c r="G424" i="959"/>
  <c r="E425" i="959"/>
  <c r="F425" i="959"/>
  <c r="G425" i="959"/>
  <c r="E426" i="959"/>
  <c r="F426" i="959"/>
  <c r="G426" i="959"/>
  <c r="E427" i="959"/>
  <c r="F427" i="959"/>
  <c r="G427" i="959"/>
  <c r="E428" i="959"/>
  <c r="F428" i="959"/>
  <c r="G428" i="959"/>
  <c r="E429" i="959"/>
  <c r="F429" i="959"/>
  <c r="G429" i="959"/>
  <c r="E430" i="959"/>
  <c r="F430" i="959"/>
  <c r="H430" i="959" s="1"/>
  <c r="G430" i="959"/>
  <c r="E431" i="959"/>
  <c r="F431" i="959"/>
  <c r="G431" i="959"/>
  <c r="E432" i="959"/>
  <c r="F432" i="959"/>
  <c r="G432" i="959"/>
  <c r="E433" i="959"/>
  <c r="F433" i="959"/>
  <c r="G433" i="959"/>
  <c r="E434" i="959"/>
  <c r="F434" i="959"/>
  <c r="G434" i="959"/>
  <c r="E435" i="959"/>
  <c r="F435" i="959"/>
  <c r="H435" i="959" s="1"/>
  <c r="G435" i="959"/>
  <c r="E436" i="959"/>
  <c r="F436" i="959"/>
  <c r="G436" i="959"/>
  <c r="E437" i="959"/>
  <c r="F437" i="959"/>
  <c r="G437" i="959"/>
  <c r="E438" i="959"/>
  <c r="F438" i="959"/>
  <c r="G438" i="959"/>
  <c r="I438" i="959" s="1"/>
  <c r="E439" i="959"/>
  <c r="F439" i="959"/>
  <c r="G439" i="959"/>
  <c r="I439" i="959" s="1"/>
  <c r="E440" i="959"/>
  <c r="F440" i="959"/>
  <c r="G440" i="959"/>
  <c r="E441" i="959"/>
  <c r="F441" i="959"/>
  <c r="G441" i="959"/>
  <c r="E442" i="959"/>
  <c r="F442" i="959"/>
  <c r="G442" i="959"/>
  <c r="E443" i="959"/>
  <c r="F443" i="959"/>
  <c r="G443" i="959"/>
  <c r="E444" i="959"/>
  <c r="F444" i="959"/>
  <c r="H444" i="959" s="1"/>
  <c r="G444" i="959"/>
  <c r="E445" i="959"/>
  <c r="F445" i="959"/>
  <c r="G445" i="959"/>
  <c r="E446" i="959"/>
  <c r="F446" i="959"/>
  <c r="G446" i="959"/>
  <c r="E447" i="959"/>
  <c r="F447" i="959"/>
  <c r="G447" i="959"/>
  <c r="E448" i="959"/>
  <c r="F448" i="959"/>
  <c r="G448" i="959"/>
  <c r="E449" i="959"/>
  <c r="F449" i="959"/>
  <c r="H449" i="959" s="1"/>
  <c r="G449" i="959"/>
  <c r="I449" i="959" s="1"/>
  <c r="E450" i="959"/>
  <c r="F450" i="959"/>
  <c r="G450" i="959"/>
  <c r="E451" i="959"/>
  <c r="F451" i="959"/>
  <c r="G451" i="959"/>
  <c r="I451" i="959" s="1"/>
  <c r="E452" i="959"/>
  <c r="F452" i="959"/>
  <c r="G452" i="959"/>
  <c r="E453" i="959"/>
  <c r="F453" i="959"/>
  <c r="G453" i="959"/>
  <c r="I453" i="959" s="1"/>
  <c r="E454" i="959"/>
  <c r="F454" i="959"/>
  <c r="G454" i="959"/>
  <c r="E455" i="959"/>
  <c r="F455" i="959"/>
  <c r="G455" i="959"/>
  <c r="E456" i="959"/>
  <c r="F456" i="959"/>
  <c r="G456" i="959"/>
  <c r="E457" i="959"/>
  <c r="F457" i="959"/>
  <c r="G457" i="959"/>
  <c r="E458" i="959"/>
  <c r="F458" i="959"/>
  <c r="H458" i="959" s="1"/>
  <c r="G458" i="959"/>
  <c r="E459" i="959"/>
  <c r="F459" i="959"/>
  <c r="G459" i="959"/>
  <c r="E460" i="959"/>
  <c r="F460" i="959"/>
  <c r="G460" i="959"/>
  <c r="E461" i="959"/>
  <c r="F461" i="959"/>
  <c r="G461" i="959"/>
  <c r="E462" i="959"/>
  <c r="F462" i="959"/>
  <c r="G462" i="959"/>
  <c r="E463" i="959"/>
  <c r="F463" i="959"/>
  <c r="G463" i="959"/>
  <c r="E464" i="959"/>
  <c r="F464" i="959"/>
  <c r="G464" i="959"/>
  <c r="E465" i="959"/>
  <c r="F465" i="959"/>
  <c r="G465" i="959"/>
  <c r="E466" i="959"/>
  <c r="F466" i="959"/>
  <c r="G466" i="959"/>
  <c r="E467" i="959"/>
  <c r="F467" i="959"/>
  <c r="G467" i="959"/>
  <c r="E468" i="959"/>
  <c r="F468" i="959"/>
  <c r="G468" i="959"/>
  <c r="E469" i="959"/>
  <c r="F469" i="959"/>
  <c r="G469" i="959"/>
  <c r="E470" i="959"/>
  <c r="F470" i="959"/>
  <c r="G470" i="959"/>
  <c r="E471" i="959"/>
  <c r="F471" i="959"/>
  <c r="G471" i="959"/>
  <c r="E472" i="959"/>
  <c r="F472" i="959"/>
  <c r="H472" i="959" s="1"/>
  <c r="G472" i="959"/>
  <c r="E473" i="959"/>
  <c r="F473" i="959"/>
  <c r="G473" i="959"/>
  <c r="E474" i="959"/>
  <c r="F474" i="959"/>
  <c r="G474" i="959"/>
  <c r="E475" i="959"/>
  <c r="F475" i="959"/>
  <c r="G475" i="959"/>
  <c r="E476" i="959"/>
  <c r="F476" i="959"/>
  <c r="G476" i="959"/>
  <c r="E477" i="959"/>
  <c r="F477" i="959"/>
  <c r="H477" i="959" s="1"/>
  <c r="G477" i="959"/>
  <c r="E478" i="959"/>
  <c r="F478" i="959"/>
  <c r="G478" i="959"/>
  <c r="E479" i="959"/>
  <c r="F479" i="959"/>
  <c r="G479" i="959"/>
  <c r="E480" i="959"/>
  <c r="F480" i="959"/>
  <c r="G480" i="959"/>
  <c r="E481" i="959"/>
  <c r="F481" i="959"/>
  <c r="G481" i="959"/>
  <c r="E482" i="959"/>
  <c r="F482" i="959"/>
  <c r="G482" i="959"/>
  <c r="E483" i="959"/>
  <c r="F483" i="959"/>
  <c r="G483" i="959"/>
  <c r="E484" i="959"/>
  <c r="F484" i="959"/>
  <c r="G484" i="959"/>
  <c r="E485" i="959"/>
  <c r="F485" i="959"/>
  <c r="G485" i="959"/>
  <c r="E486" i="959"/>
  <c r="F486" i="959"/>
  <c r="H486" i="959" s="1"/>
  <c r="G486" i="959"/>
  <c r="E487" i="959"/>
  <c r="F487" i="959"/>
  <c r="G487" i="959"/>
  <c r="E488" i="959"/>
  <c r="F488" i="959"/>
  <c r="G488" i="959"/>
  <c r="E489" i="959"/>
  <c r="F489" i="959"/>
  <c r="G489" i="959"/>
  <c r="E490" i="959"/>
  <c r="F490" i="959"/>
  <c r="G490" i="959"/>
  <c r="E491" i="959"/>
  <c r="F491" i="959"/>
  <c r="H491" i="959" s="1"/>
  <c r="G491" i="959"/>
  <c r="E492" i="959"/>
  <c r="F492" i="959"/>
  <c r="G492" i="959"/>
  <c r="E493" i="959"/>
  <c r="F493" i="959"/>
  <c r="G493" i="959"/>
  <c r="E494" i="959"/>
  <c r="F494" i="959"/>
  <c r="G494" i="959"/>
  <c r="E495" i="959"/>
  <c r="F495" i="959"/>
  <c r="G495" i="959"/>
  <c r="E496" i="959"/>
  <c r="F496" i="959"/>
  <c r="G496" i="959"/>
  <c r="E497" i="959"/>
  <c r="F497" i="959"/>
  <c r="G497" i="959"/>
  <c r="E498" i="959"/>
  <c r="F498" i="959"/>
  <c r="G498" i="959"/>
  <c r="E499" i="959"/>
  <c r="F499" i="959"/>
  <c r="G499" i="959"/>
  <c r="E500" i="959"/>
  <c r="F500" i="959"/>
  <c r="H500" i="959" s="1"/>
  <c r="G500" i="959"/>
  <c r="E501" i="959"/>
  <c r="F501" i="959"/>
  <c r="G501" i="959"/>
  <c r="E502" i="959"/>
  <c r="F502" i="959"/>
  <c r="G502" i="959"/>
  <c r="E503" i="959"/>
  <c r="F503" i="959"/>
  <c r="G503" i="959"/>
  <c r="E504" i="959"/>
  <c r="F504" i="959"/>
  <c r="G504" i="959"/>
  <c r="E505" i="959"/>
  <c r="F505" i="959"/>
  <c r="H505" i="959" s="1"/>
  <c r="G505" i="959"/>
  <c r="E506" i="959"/>
  <c r="F506" i="959"/>
  <c r="G506" i="959"/>
  <c r="E507" i="959"/>
  <c r="F507" i="959"/>
  <c r="G507" i="959"/>
  <c r="E508" i="959"/>
  <c r="F508" i="959"/>
  <c r="G508" i="959"/>
  <c r="E509" i="959"/>
  <c r="F509" i="959"/>
  <c r="G509" i="959"/>
  <c r="E510" i="959"/>
  <c r="F510" i="959"/>
  <c r="G510" i="959"/>
  <c r="E511" i="959"/>
  <c r="F511" i="959"/>
  <c r="G511" i="959"/>
  <c r="E512" i="959"/>
  <c r="F512" i="959"/>
  <c r="G512" i="959"/>
  <c r="E513" i="959"/>
  <c r="F513" i="959"/>
  <c r="G513" i="959"/>
  <c r="E514" i="959"/>
  <c r="F514" i="959"/>
  <c r="H514" i="959" s="1"/>
  <c r="G514" i="959"/>
  <c r="E515" i="959"/>
  <c r="F515" i="959"/>
  <c r="G515" i="959"/>
  <c r="E516" i="959"/>
  <c r="F516" i="959"/>
  <c r="G516" i="959"/>
  <c r="E517" i="959"/>
  <c r="F517" i="959"/>
  <c r="G517" i="959"/>
  <c r="I517" i="959" s="1"/>
  <c r="E518" i="959"/>
  <c r="F518" i="959"/>
  <c r="G518" i="959"/>
  <c r="E519" i="959"/>
  <c r="F519" i="959"/>
  <c r="G519" i="959"/>
  <c r="E520" i="959"/>
  <c r="F520" i="959"/>
  <c r="G520" i="959"/>
  <c r="E521" i="959"/>
  <c r="F521" i="959"/>
  <c r="G521" i="959"/>
  <c r="E522" i="959"/>
  <c r="F522" i="959"/>
  <c r="G522" i="959"/>
  <c r="I522" i="959" s="1"/>
  <c r="E523" i="959"/>
  <c r="F523" i="959"/>
  <c r="G523" i="959"/>
  <c r="E524" i="959"/>
  <c r="F524" i="959"/>
  <c r="G524" i="959"/>
  <c r="E525" i="959"/>
  <c r="F525" i="959"/>
  <c r="G525" i="959"/>
  <c r="E526" i="959"/>
  <c r="F526" i="959"/>
  <c r="G526" i="959"/>
  <c r="E527" i="959"/>
  <c r="F527" i="959"/>
  <c r="G527" i="959"/>
  <c r="E528" i="959"/>
  <c r="F528" i="959"/>
  <c r="H528" i="959" s="1"/>
  <c r="G528" i="959"/>
  <c r="E529" i="959"/>
  <c r="F529" i="959"/>
  <c r="G529" i="959"/>
  <c r="E530" i="959"/>
  <c r="F530" i="959"/>
  <c r="G530" i="959"/>
  <c r="E531" i="959"/>
  <c r="F531" i="959"/>
  <c r="G531" i="959"/>
  <c r="I531" i="959" s="1"/>
  <c r="E532" i="959"/>
  <c r="F532" i="959"/>
  <c r="G532" i="959"/>
  <c r="E533" i="959"/>
  <c r="F533" i="959"/>
  <c r="G533" i="959"/>
  <c r="E534" i="959"/>
  <c r="F534" i="959"/>
  <c r="G534" i="959"/>
  <c r="E535" i="959"/>
  <c r="F535" i="959"/>
  <c r="G535" i="959"/>
  <c r="E536" i="959"/>
  <c r="F536" i="959"/>
  <c r="G536" i="959"/>
  <c r="E537" i="959"/>
  <c r="F537" i="959"/>
  <c r="G537" i="959"/>
  <c r="E538" i="959"/>
  <c r="F538" i="959"/>
  <c r="G538" i="959"/>
  <c r="E539" i="959"/>
  <c r="F539" i="959"/>
  <c r="G539" i="959"/>
  <c r="E540" i="959"/>
  <c r="F540" i="959"/>
  <c r="G540" i="959"/>
  <c r="E541" i="959"/>
  <c r="F541" i="959"/>
  <c r="G541" i="959"/>
  <c r="E542" i="959"/>
  <c r="F542" i="959"/>
  <c r="H542" i="959" s="1"/>
  <c r="G542" i="959"/>
  <c r="E543" i="959"/>
  <c r="F543" i="959"/>
  <c r="G543" i="959"/>
  <c r="E544" i="959"/>
  <c r="F544" i="959"/>
  <c r="G544" i="959"/>
  <c r="E545" i="959"/>
  <c r="F545" i="959"/>
  <c r="G545" i="959"/>
  <c r="E546" i="959"/>
  <c r="F546" i="959"/>
  <c r="G546" i="959"/>
  <c r="E547" i="959"/>
  <c r="F547" i="959"/>
  <c r="G547" i="959"/>
  <c r="E548" i="959"/>
  <c r="F548" i="959"/>
  <c r="G548" i="959"/>
  <c r="E549" i="959"/>
  <c r="F549" i="959"/>
  <c r="G549" i="959"/>
  <c r="E550" i="959"/>
  <c r="F550" i="959"/>
  <c r="G550" i="959"/>
  <c r="E551" i="959"/>
  <c r="F551" i="959"/>
  <c r="G551" i="959"/>
  <c r="E552" i="959"/>
  <c r="F552" i="959"/>
  <c r="G552" i="959"/>
  <c r="E553" i="959"/>
  <c r="F553" i="959"/>
  <c r="G553" i="959"/>
  <c r="E554" i="959"/>
  <c r="F554" i="959"/>
  <c r="G554" i="959"/>
  <c r="E555" i="959"/>
  <c r="F555" i="959"/>
  <c r="G555" i="959"/>
  <c r="E556" i="959"/>
  <c r="F556" i="959"/>
  <c r="H556" i="959" s="1"/>
  <c r="G556" i="959"/>
  <c r="E557" i="959"/>
  <c r="F557" i="959"/>
  <c r="G557" i="959"/>
  <c r="E558" i="959"/>
  <c r="F558" i="959"/>
  <c r="G558" i="959"/>
  <c r="E559" i="959"/>
  <c r="F559" i="959"/>
  <c r="G559" i="959"/>
  <c r="E560" i="959"/>
  <c r="F560" i="959"/>
  <c r="G560" i="959"/>
  <c r="E561" i="959"/>
  <c r="F561" i="959"/>
  <c r="G561" i="959"/>
  <c r="E562" i="959"/>
  <c r="F562" i="959"/>
  <c r="G562" i="959"/>
  <c r="E563" i="959"/>
  <c r="F563" i="959"/>
  <c r="G563" i="959"/>
  <c r="E564" i="959"/>
  <c r="F564" i="959"/>
  <c r="G564" i="959"/>
  <c r="E565" i="959"/>
  <c r="F565" i="959"/>
  <c r="G565" i="959"/>
  <c r="E566" i="959"/>
  <c r="F566" i="959"/>
  <c r="G566" i="959"/>
  <c r="E567" i="959"/>
  <c r="F567" i="959"/>
  <c r="G567" i="959"/>
  <c r="E568" i="959"/>
  <c r="F568" i="959"/>
  <c r="G568" i="959"/>
  <c r="E569" i="959"/>
  <c r="F569" i="959"/>
  <c r="G569" i="959"/>
  <c r="E570" i="959"/>
  <c r="F570" i="959"/>
  <c r="H570" i="959" s="1"/>
  <c r="G570" i="959"/>
  <c r="E571" i="959"/>
  <c r="F571" i="959"/>
  <c r="G571" i="959"/>
  <c r="E572" i="959"/>
  <c r="F572" i="959"/>
  <c r="G572" i="959"/>
  <c r="E573" i="959"/>
  <c r="F573" i="959"/>
  <c r="G573" i="959"/>
  <c r="E574" i="959"/>
  <c r="F574" i="959"/>
  <c r="G574" i="959"/>
  <c r="E575" i="959"/>
  <c r="F575" i="959"/>
  <c r="G575" i="959"/>
  <c r="E576" i="959"/>
  <c r="F576" i="959"/>
  <c r="G576" i="959"/>
  <c r="E577" i="959"/>
  <c r="F577" i="959"/>
  <c r="G577" i="959"/>
  <c r="E578" i="959"/>
  <c r="F578" i="959"/>
  <c r="G578" i="959"/>
  <c r="E579" i="959"/>
  <c r="F579" i="959"/>
  <c r="G579" i="959"/>
  <c r="E580" i="959"/>
  <c r="F580" i="959"/>
  <c r="G580" i="959"/>
  <c r="E581" i="959"/>
  <c r="F581" i="959"/>
  <c r="G581" i="959"/>
  <c r="E582" i="959"/>
  <c r="F582" i="959"/>
  <c r="G582" i="959"/>
  <c r="E583" i="959"/>
  <c r="F583" i="959"/>
  <c r="G583" i="959"/>
  <c r="E584" i="959"/>
  <c r="F584" i="959"/>
  <c r="H584" i="959" s="1"/>
  <c r="G584" i="959"/>
  <c r="E585" i="959"/>
  <c r="F585" i="959"/>
  <c r="G585" i="959"/>
  <c r="E586" i="959"/>
  <c r="F586" i="959"/>
  <c r="G586" i="959"/>
  <c r="E587" i="959"/>
  <c r="F587" i="959"/>
  <c r="G587" i="959"/>
  <c r="I587" i="959" s="1"/>
  <c r="E588" i="959"/>
  <c r="F588" i="959"/>
  <c r="G588" i="959"/>
  <c r="E589" i="959"/>
  <c r="F589" i="959"/>
  <c r="G589" i="959"/>
  <c r="E590" i="959"/>
  <c r="F590" i="959"/>
  <c r="G590" i="959"/>
  <c r="E591" i="959"/>
  <c r="F591" i="959"/>
  <c r="G591" i="959"/>
  <c r="E592" i="959"/>
  <c r="F592" i="959"/>
  <c r="G592" i="959"/>
  <c r="E593" i="959"/>
  <c r="F593" i="959"/>
  <c r="G593" i="959"/>
  <c r="I593" i="959" s="1"/>
  <c r="E594" i="959"/>
  <c r="F594" i="959"/>
  <c r="G594" i="959"/>
  <c r="E595" i="959"/>
  <c r="F595" i="959"/>
  <c r="G595" i="959"/>
  <c r="E596" i="959"/>
  <c r="J596" i="959" s="1"/>
  <c r="F596" i="959"/>
  <c r="G596" i="959"/>
  <c r="E597" i="959"/>
  <c r="F597" i="959"/>
  <c r="G597" i="959"/>
  <c r="E598" i="959"/>
  <c r="F598" i="959"/>
  <c r="H598" i="959" s="1"/>
  <c r="G598" i="959"/>
  <c r="I598" i="959" s="1"/>
  <c r="E599" i="959"/>
  <c r="F599" i="959"/>
  <c r="G599" i="959"/>
  <c r="E600" i="959"/>
  <c r="F600" i="959"/>
  <c r="G600" i="959"/>
  <c r="I600" i="959" s="1"/>
  <c r="E601" i="959"/>
  <c r="F601" i="959"/>
  <c r="G601" i="959"/>
  <c r="E602" i="959"/>
  <c r="F602" i="959"/>
  <c r="G602" i="959"/>
  <c r="E603" i="959"/>
  <c r="F603" i="959"/>
  <c r="G603" i="959"/>
  <c r="E604" i="959"/>
  <c r="F604" i="959"/>
  <c r="G604" i="959"/>
  <c r="E605" i="959"/>
  <c r="F605" i="959"/>
  <c r="G605" i="959"/>
  <c r="E606" i="959"/>
  <c r="F606" i="959"/>
  <c r="G606" i="959"/>
  <c r="E607" i="959"/>
  <c r="F607" i="959"/>
  <c r="G607" i="959"/>
  <c r="E608" i="959"/>
  <c r="F608" i="959"/>
  <c r="G608" i="959"/>
  <c r="E609" i="959"/>
  <c r="F609" i="959"/>
  <c r="G609" i="959"/>
  <c r="E610" i="959"/>
  <c r="F610" i="959"/>
  <c r="G610" i="959"/>
  <c r="E611" i="959"/>
  <c r="F611" i="959"/>
  <c r="G611" i="959"/>
  <c r="E612" i="959"/>
  <c r="F612" i="959"/>
  <c r="H612" i="959" s="1"/>
  <c r="G612" i="959"/>
  <c r="E613" i="959"/>
  <c r="F613" i="959"/>
  <c r="G613" i="959"/>
  <c r="E614" i="959"/>
  <c r="F614" i="959"/>
  <c r="G614" i="959"/>
  <c r="E615" i="959"/>
  <c r="F615" i="959"/>
  <c r="G615" i="959"/>
  <c r="E616" i="959"/>
  <c r="F616" i="959"/>
  <c r="G616" i="959"/>
  <c r="E617" i="959"/>
  <c r="F617" i="959"/>
  <c r="G617" i="959"/>
  <c r="E618" i="959"/>
  <c r="F618" i="959"/>
  <c r="G618" i="959"/>
  <c r="E619" i="959"/>
  <c r="F619" i="959"/>
  <c r="G619" i="959"/>
  <c r="E620" i="959"/>
  <c r="F620" i="959"/>
  <c r="G620" i="959"/>
  <c r="E621" i="959"/>
  <c r="F621" i="959"/>
  <c r="G621" i="959"/>
  <c r="E622" i="959"/>
  <c r="F622" i="959"/>
  <c r="G622" i="959"/>
  <c r="E623" i="959"/>
  <c r="F623" i="959"/>
  <c r="G623" i="959"/>
  <c r="E624" i="959"/>
  <c r="F624" i="959"/>
  <c r="G624" i="959"/>
  <c r="E625" i="959"/>
  <c r="F625" i="959"/>
  <c r="G625" i="959"/>
  <c r="E626" i="959"/>
  <c r="F626" i="959"/>
  <c r="H626" i="959" s="1"/>
  <c r="G626" i="959"/>
  <c r="E627" i="959"/>
  <c r="F627" i="959"/>
  <c r="G627" i="959"/>
  <c r="E628" i="959"/>
  <c r="F628" i="959"/>
  <c r="G628" i="959"/>
  <c r="E629" i="959"/>
  <c r="F629" i="959"/>
  <c r="G629" i="959"/>
  <c r="E630" i="959"/>
  <c r="F630" i="959"/>
  <c r="G630" i="959"/>
  <c r="E631" i="959"/>
  <c r="F631" i="959"/>
  <c r="G631" i="959"/>
  <c r="E632" i="959"/>
  <c r="F632" i="959"/>
  <c r="G632" i="959"/>
  <c r="E633" i="959"/>
  <c r="F633" i="959"/>
  <c r="G633" i="959"/>
  <c r="E634" i="959"/>
  <c r="F634" i="959"/>
  <c r="G634" i="959"/>
  <c r="E635" i="959"/>
  <c r="F635" i="959"/>
  <c r="G635" i="959"/>
  <c r="E636" i="959"/>
  <c r="F636" i="959"/>
  <c r="G636" i="959"/>
  <c r="E637" i="959"/>
  <c r="F637" i="959"/>
  <c r="G637" i="959"/>
  <c r="E638" i="959"/>
  <c r="F638" i="959"/>
  <c r="G638" i="959"/>
  <c r="E639" i="959"/>
  <c r="F639" i="959"/>
  <c r="G639" i="959"/>
  <c r="E640" i="959"/>
  <c r="F640" i="959"/>
  <c r="H640" i="959" s="1"/>
  <c r="G640" i="959"/>
  <c r="E641" i="959"/>
  <c r="F641" i="959"/>
  <c r="G641" i="959"/>
  <c r="E642" i="959"/>
  <c r="F642" i="959"/>
  <c r="G642" i="959"/>
  <c r="E643" i="959"/>
  <c r="F643" i="959"/>
  <c r="G643" i="959"/>
  <c r="I643" i="959" s="1"/>
  <c r="E644" i="959"/>
  <c r="F644" i="959"/>
  <c r="G644" i="959"/>
  <c r="E645" i="959"/>
  <c r="F645" i="959"/>
  <c r="G645" i="959"/>
  <c r="E646" i="959"/>
  <c r="F646" i="959"/>
  <c r="G646" i="959"/>
  <c r="E647" i="959"/>
  <c r="F647" i="959"/>
  <c r="G647" i="959"/>
  <c r="E648" i="959"/>
  <c r="F648" i="959"/>
  <c r="G648" i="959"/>
  <c r="E649" i="959"/>
  <c r="F649" i="959"/>
  <c r="G649" i="959"/>
  <c r="I649" i="959" s="1"/>
  <c r="E650" i="959"/>
  <c r="F650" i="959"/>
  <c r="G650" i="959"/>
  <c r="E651" i="959"/>
  <c r="F651" i="959"/>
  <c r="G651" i="959"/>
  <c r="E652" i="959"/>
  <c r="F652" i="959"/>
  <c r="G652" i="959"/>
  <c r="E653" i="959"/>
  <c r="F653" i="959"/>
  <c r="G653" i="959"/>
  <c r="E654" i="959"/>
  <c r="F654" i="959"/>
  <c r="H654" i="959" s="1"/>
  <c r="G654" i="959"/>
  <c r="I654" i="959" s="1"/>
  <c r="E655" i="959"/>
  <c r="F655" i="959"/>
  <c r="G655" i="959"/>
  <c r="I655" i="959" s="1"/>
  <c r="E656" i="959"/>
  <c r="F656" i="959"/>
  <c r="G656" i="959"/>
  <c r="I656" i="959" s="1"/>
  <c r="E657" i="959"/>
  <c r="F657" i="959"/>
  <c r="G657" i="959"/>
  <c r="E658" i="959"/>
  <c r="F658" i="959"/>
  <c r="G658" i="959"/>
  <c r="E659" i="959"/>
  <c r="F659" i="959"/>
  <c r="G659" i="959"/>
  <c r="E660" i="959"/>
  <c r="F660" i="959"/>
  <c r="G660" i="959"/>
  <c r="E661" i="959"/>
  <c r="F661" i="959"/>
  <c r="G661" i="959"/>
  <c r="E662" i="959"/>
  <c r="F662" i="959"/>
  <c r="G662" i="959"/>
  <c r="E663" i="959"/>
  <c r="F663" i="959"/>
  <c r="G663" i="959"/>
  <c r="E664" i="959"/>
  <c r="F664" i="959"/>
  <c r="G664" i="959"/>
  <c r="E665" i="959"/>
  <c r="F665" i="959"/>
  <c r="G665" i="959"/>
  <c r="E666" i="959"/>
  <c r="F666" i="959"/>
  <c r="G666" i="959"/>
  <c r="E667" i="959"/>
  <c r="F667" i="959"/>
  <c r="G667" i="959"/>
  <c r="E668" i="959"/>
  <c r="F668" i="959"/>
  <c r="H668" i="959" s="1"/>
  <c r="G668" i="959"/>
  <c r="E669" i="959"/>
  <c r="F669" i="959"/>
  <c r="G669" i="959"/>
  <c r="E670" i="959"/>
  <c r="F670" i="959"/>
  <c r="G670" i="959"/>
  <c r="E671" i="959"/>
  <c r="F671" i="959"/>
  <c r="G671" i="959"/>
  <c r="J671" i="959" s="1"/>
  <c r="E672" i="959"/>
  <c r="F672" i="959"/>
  <c r="G672" i="959"/>
  <c r="E673" i="959"/>
  <c r="F673" i="959"/>
  <c r="G673" i="959"/>
  <c r="E674" i="959"/>
  <c r="F674" i="959"/>
  <c r="G674" i="959"/>
  <c r="E675" i="959"/>
  <c r="F675" i="959"/>
  <c r="G675" i="959"/>
  <c r="E676" i="959"/>
  <c r="F676" i="959"/>
  <c r="G676" i="959"/>
  <c r="E677" i="959"/>
  <c r="F677" i="959"/>
  <c r="G677" i="959"/>
  <c r="E678" i="959"/>
  <c r="F678" i="959"/>
  <c r="G678" i="959"/>
  <c r="E679" i="959"/>
  <c r="F679" i="959"/>
  <c r="G679" i="959"/>
  <c r="E680" i="959"/>
  <c r="F680" i="959"/>
  <c r="G680" i="959"/>
  <c r="E681" i="959"/>
  <c r="F681" i="959"/>
  <c r="G681" i="959"/>
  <c r="E682" i="959"/>
  <c r="F682" i="959"/>
  <c r="H682" i="959" s="1"/>
  <c r="G682" i="959"/>
  <c r="E683" i="959"/>
  <c r="F683" i="959"/>
  <c r="G683" i="959"/>
  <c r="E684" i="959"/>
  <c r="F684" i="959"/>
  <c r="G684" i="959"/>
  <c r="E685" i="959"/>
  <c r="F685" i="959"/>
  <c r="G685" i="959"/>
  <c r="E686" i="959"/>
  <c r="F686" i="959"/>
  <c r="G686" i="959"/>
  <c r="E687" i="959"/>
  <c r="F687" i="959"/>
  <c r="G687" i="959"/>
  <c r="E688" i="959"/>
  <c r="F688" i="959"/>
  <c r="G688" i="959"/>
  <c r="E689" i="959"/>
  <c r="F689" i="959"/>
  <c r="G689" i="959"/>
  <c r="E690" i="959"/>
  <c r="F690" i="959"/>
  <c r="G690" i="959"/>
  <c r="E691" i="959"/>
  <c r="F691" i="959"/>
  <c r="G691" i="959"/>
  <c r="E692" i="959"/>
  <c r="F692" i="959"/>
  <c r="G692" i="959"/>
  <c r="E693" i="959"/>
  <c r="F693" i="959"/>
  <c r="G693" i="959"/>
  <c r="E694" i="959"/>
  <c r="F694" i="959"/>
  <c r="G694" i="959"/>
  <c r="E695" i="959"/>
  <c r="F695" i="959"/>
  <c r="G695" i="959"/>
  <c r="E696" i="959"/>
  <c r="F696" i="959"/>
  <c r="H696" i="959" s="1"/>
  <c r="G696" i="959"/>
  <c r="I696" i="959" s="1"/>
  <c r="E697" i="959"/>
  <c r="F697" i="959"/>
  <c r="G697" i="959"/>
  <c r="I697" i="959" s="1"/>
  <c r="E698" i="959"/>
  <c r="F698" i="959"/>
  <c r="G698" i="959"/>
  <c r="E699" i="959"/>
  <c r="F699" i="959"/>
  <c r="G699" i="959"/>
  <c r="I699" i="959" s="1"/>
  <c r="E700" i="959"/>
  <c r="F700" i="959"/>
  <c r="G700" i="959"/>
  <c r="E701" i="959"/>
  <c r="F701" i="959"/>
  <c r="G701" i="959"/>
  <c r="E702" i="959"/>
  <c r="F702" i="959"/>
  <c r="G702" i="959"/>
  <c r="E703" i="959"/>
  <c r="F703" i="959"/>
  <c r="G703" i="959"/>
  <c r="E704" i="959"/>
  <c r="F704" i="959"/>
  <c r="G704" i="959"/>
  <c r="E705" i="959"/>
  <c r="F705" i="959"/>
  <c r="G705" i="959"/>
  <c r="I705" i="959" s="1"/>
  <c r="E706" i="959"/>
  <c r="F706" i="959"/>
  <c r="G706" i="959"/>
  <c r="E707" i="959"/>
  <c r="F707" i="959"/>
  <c r="G707" i="959"/>
  <c r="E708" i="959"/>
  <c r="F708" i="959"/>
  <c r="G708" i="959"/>
  <c r="E709" i="959"/>
  <c r="F709" i="959"/>
  <c r="G709" i="959"/>
  <c r="E710" i="959"/>
  <c r="F710" i="959"/>
  <c r="H710" i="959" s="1"/>
  <c r="G710" i="959"/>
  <c r="E711" i="959"/>
  <c r="F711" i="959"/>
  <c r="G711" i="959"/>
  <c r="E712" i="959"/>
  <c r="F712" i="959"/>
  <c r="G712" i="959"/>
  <c r="E713" i="959"/>
  <c r="F713" i="959"/>
  <c r="G713" i="959"/>
  <c r="E714" i="959"/>
  <c r="F714" i="959"/>
  <c r="G714" i="959"/>
  <c r="E715" i="959"/>
  <c r="F715" i="959"/>
  <c r="G715" i="959"/>
  <c r="E716" i="959"/>
  <c r="F716" i="959"/>
  <c r="G716" i="959"/>
  <c r="E717" i="959"/>
  <c r="F717" i="959"/>
  <c r="G717" i="959"/>
  <c r="E718" i="959"/>
  <c r="F718" i="959"/>
  <c r="G718" i="959"/>
  <c r="E719" i="959"/>
  <c r="F719" i="959"/>
  <c r="G719" i="959"/>
  <c r="E720" i="959"/>
  <c r="F720" i="959"/>
  <c r="G720" i="959"/>
  <c r="E721" i="959"/>
  <c r="F721" i="959"/>
  <c r="G721" i="959"/>
  <c r="E722" i="959"/>
  <c r="F722" i="959"/>
  <c r="G722" i="959"/>
  <c r="E723" i="959"/>
  <c r="F723" i="959"/>
  <c r="G723" i="959"/>
  <c r="E724" i="959"/>
  <c r="F724" i="959"/>
  <c r="H724" i="959" s="1"/>
  <c r="G724" i="959"/>
  <c r="E725" i="959"/>
  <c r="F725" i="959"/>
  <c r="G725" i="959"/>
  <c r="E726" i="959"/>
  <c r="F726" i="959"/>
  <c r="G726" i="959"/>
  <c r="E727" i="959"/>
  <c r="F727" i="959"/>
  <c r="G727" i="959"/>
  <c r="E728" i="959"/>
  <c r="F728" i="959"/>
  <c r="G728" i="959"/>
  <c r="E729" i="959"/>
  <c r="F729" i="959"/>
  <c r="G729" i="959"/>
  <c r="E730" i="959"/>
  <c r="F730" i="959"/>
  <c r="G730" i="959"/>
  <c r="E731" i="959"/>
  <c r="F731" i="959"/>
  <c r="G731" i="959"/>
  <c r="E732" i="959"/>
  <c r="F732" i="959"/>
  <c r="G732" i="959"/>
  <c r="E733" i="959"/>
  <c r="F733" i="959"/>
  <c r="G733" i="959"/>
  <c r="E734" i="959"/>
  <c r="F734" i="959"/>
  <c r="G734" i="959"/>
  <c r="E735" i="959"/>
  <c r="F735" i="959"/>
  <c r="G735" i="959"/>
  <c r="E736" i="959"/>
  <c r="F736" i="959"/>
  <c r="G736" i="959"/>
  <c r="E737" i="959"/>
  <c r="F737" i="959"/>
  <c r="G737" i="959"/>
  <c r="E738" i="959"/>
  <c r="F738" i="959"/>
  <c r="H738" i="959" s="1"/>
  <c r="G738" i="959"/>
  <c r="E739" i="959"/>
  <c r="F739" i="959"/>
  <c r="G739" i="959"/>
  <c r="I739" i="959" s="1"/>
  <c r="E740" i="959"/>
  <c r="F740" i="959"/>
  <c r="G740" i="959"/>
  <c r="I740" i="959" s="1"/>
  <c r="E741" i="959"/>
  <c r="F741" i="959"/>
  <c r="G741" i="959"/>
  <c r="E742" i="959"/>
  <c r="F742" i="959"/>
  <c r="G742" i="959"/>
  <c r="E743" i="959"/>
  <c r="F743" i="959"/>
  <c r="G743" i="959"/>
  <c r="E744" i="959"/>
  <c r="F744" i="959"/>
  <c r="G744" i="959"/>
  <c r="E745" i="959"/>
  <c r="F745" i="959"/>
  <c r="G745" i="959"/>
  <c r="E746" i="959"/>
  <c r="F746" i="959"/>
  <c r="G746" i="959"/>
  <c r="E747" i="959"/>
  <c r="F747" i="959"/>
  <c r="G747" i="959"/>
  <c r="I747" i="959" s="1"/>
  <c r="E748" i="959"/>
  <c r="F748" i="959"/>
  <c r="G748" i="959"/>
  <c r="E749" i="959"/>
  <c r="F749" i="959"/>
  <c r="G749" i="959"/>
  <c r="E750" i="959"/>
  <c r="F750" i="959"/>
  <c r="G750" i="959"/>
  <c r="E751" i="959"/>
  <c r="F751" i="959"/>
  <c r="G751" i="959"/>
  <c r="E752" i="959"/>
  <c r="F752" i="959"/>
  <c r="H752" i="959" s="1"/>
  <c r="G752" i="959"/>
  <c r="E753" i="959"/>
  <c r="F753" i="959"/>
  <c r="G753" i="959"/>
  <c r="E754" i="959"/>
  <c r="F754" i="959"/>
  <c r="G754" i="959"/>
  <c r="E755" i="959"/>
  <c r="F755" i="959"/>
  <c r="G755" i="959"/>
  <c r="E756" i="959"/>
  <c r="F756" i="959"/>
  <c r="G756" i="959"/>
  <c r="E757" i="959"/>
  <c r="F757" i="959"/>
  <c r="G757" i="959"/>
  <c r="E758" i="959"/>
  <c r="F758" i="959"/>
  <c r="G758" i="959"/>
  <c r="E759" i="959"/>
  <c r="F759" i="959"/>
  <c r="G759" i="959"/>
  <c r="E760" i="959"/>
  <c r="F760" i="959"/>
  <c r="G760" i="959"/>
  <c r="E761" i="959"/>
  <c r="F761" i="959"/>
  <c r="G761" i="959"/>
  <c r="E762" i="959"/>
  <c r="F762" i="959"/>
  <c r="G762" i="959"/>
  <c r="E763" i="959"/>
  <c r="F763" i="959"/>
  <c r="G763" i="959"/>
  <c r="E764" i="959"/>
  <c r="F764" i="959"/>
  <c r="G764" i="959"/>
  <c r="E765" i="959"/>
  <c r="F765" i="959"/>
  <c r="G765" i="959"/>
  <c r="E766" i="959"/>
  <c r="F766" i="959"/>
  <c r="H766" i="959" s="1"/>
  <c r="G766" i="959"/>
  <c r="E767" i="959"/>
  <c r="F767" i="959"/>
  <c r="G767" i="959"/>
  <c r="E768" i="959"/>
  <c r="F768" i="959"/>
  <c r="G768" i="959"/>
  <c r="E769" i="959"/>
  <c r="F769" i="959"/>
  <c r="G769" i="959"/>
  <c r="E770" i="959"/>
  <c r="F770" i="959"/>
  <c r="G770" i="959"/>
  <c r="E771" i="959"/>
  <c r="F771" i="959"/>
  <c r="G771" i="959"/>
  <c r="E772" i="959"/>
  <c r="F772" i="959"/>
  <c r="G772" i="959"/>
  <c r="E773" i="959"/>
  <c r="F773" i="959"/>
  <c r="G773" i="959"/>
  <c r="E774" i="959"/>
  <c r="F774" i="959"/>
  <c r="G774" i="959"/>
  <c r="E775" i="959"/>
  <c r="F775" i="959"/>
  <c r="G775" i="959"/>
  <c r="E776" i="959"/>
  <c r="F776" i="959"/>
  <c r="G776" i="959"/>
  <c r="E777" i="959"/>
  <c r="F777" i="959"/>
  <c r="G777" i="959"/>
  <c r="E778" i="959"/>
  <c r="F778" i="959"/>
  <c r="G778" i="959"/>
  <c r="E779" i="959"/>
  <c r="F779" i="959"/>
  <c r="G779" i="959"/>
  <c r="E780" i="959"/>
  <c r="F780" i="959"/>
  <c r="H780" i="959" s="1"/>
  <c r="G780" i="959"/>
  <c r="E781" i="959"/>
  <c r="F781" i="959"/>
  <c r="G781" i="959"/>
  <c r="E782" i="959"/>
  <c r="F782" i="959"/>
  <c r="G782" i="959"/>
  <c r="I782" i="959" s="1"/>
  <c r="E783" i="959"/>
  <c r="F783" i="959"/>
  <c r="G783" i="959"/>
  <c r="I783" i="959" s="1"/>
  <c r="E784" i="959"/>
  <c r="F784" i="959"/>
  <c r="G784" i="959"/>
  <c r="E785" i="959"/>
  <c r="F785" i="959"/>
  <c r="G785" i="959"/>
  <c r="E786" i="959"/>
  <c r="F786" i="959"/>
  <c r="G786" i="959"/>
  <c r="E787" i="959"/>
  <c r="F787" i="959"/>
  <c r="G787" i="959"/>
  <c r="E788" i="959"/>
  <c r="F788" i="959"/>
  <c r="G788" i="959"/>
  <c r="E789" i="959"/>
  <c r="F789" i="959"/>
  <c r="G789" i="959"/>
  <c r="E790" i="959"/>
  <c r="F790" i="959"/>
  <c r="G790" i="959"/>
  <c r="E791" i="959"/>
  <c r="F791" i="959"/>
  <c r="G791" i="959"/>
  <c r="E792" i="959"/>
  <c r="F792" i="959"/>
  <c r="G792" i="959"/>
  <c r="E793" i="959"/>
  <c r="F793" i="959"/>
  <c r="G793" i="959"/>
  <c r="E794" i="959"/>
  <c r="F794" i="959"/>
  <c r="H794" i="959" s="1"/>
  <c r="G794" i="959"/>
  <c r="E795" i="959"/>
  <c r="F795" i="959"/>
  <c r="G795" i="959"/>
  <c r="E796" i="959"/>
  <c r="F796" i="959"/>
  <c r="G796" i="959"/>
  <c r="E797" i="959"/>
  <c r="F797" i="959"/>
  <c r="G797" i="959"/>
  <c r="E798" i="959"/>
  <c r="F798" i="959"/>
  <c r="G798" i="959"/>
  <c r="E799" i="959"/>
  <c r="F799" i="959"/>
  <c r="G799" i="959"/>
  <c r="E800" i="959"/>
  <c r="F800" i="959"/>
  <c r="G800" i="959"/>
  <c r="E801" i="959"/>
  <c r="F801" i="959"/>
  <c r="G801" i="959"/>
  <c r="E802" i="959"/>
  <c r="F802" i="959"/>
  <c r="G802" i="959"/>
  <c r="E803" i="959"/>
  <c r="F803" i="959"/>
  <c r="G803" i="959"/>
  <c r="E804" i="959"/>
  <c r="F804" i="959"/>
  <c r="G804" i="959"/>
  <c r="E805" i="959"/>
  <c r="F805" i="959"/>
  <c r="G805" i="959"/>
  <c r="E806" i="959"/>
  <c r="F806" i="959"/>
  <c r="G806" i="959"/>
  <c r="E807" i="959"/>
  <c r="F807" i="959"/>
  <c r="G807" i="959"/>
  <c r="E808" i="959"/>
  <c r="F808" i="959"/>
  <c r="H808" i="959" s="1"/>
  <c r="G808" i="959"/>
  <c r="E809" i="959"/>
  <c r="F809" i="959"/>
  <c r="G809" i="959"/>
  <c r="E810" i="959"/>
  <c r="F810" i="959"/>
  <c r="G810" i="959"/>
  <c r="E811" i="959"/>
  <c r="F811" i="959"/>
  <c r="G811" i="959"/>
  <c r="E812" i="959"/>
  <c r="F812" i="959"/>
  <c r="G812" i="959"/>
  <c r="E813" i="959"/>
  <c r="F813" i="959"/>
  <c r="G813" i="959"/>
  <c r="E814" i="959"/>
  <c r="F814" i="959"/>
  <c r="G814" i="959"/>
  <c r="E815" i="959"/>
  <c r="F815" i="959"/>
  <c r="G815" i="959"/>
  <c r="E816" i="959"/>
  <c r="F816" i="959"/>
  <c r="G816" i="959"/>
  <c r="E817" i="959"/>
  <c r="F817" i="959"/>
  <c r="G817" i="959"/>
  <c r="E818" i="959"/>
  <c r="F818" i="959"/>
  <c r="G818" i="959"/>
  <c r="E819" i="959"/>
  <c r="F819" i="959"/>
  <c r="G819" i="959"/>
  <c r="E820" i="959"/>
  <c r="F820" i="959"/>
  <c r="G820" i="959"/>
  <c r="E821" i="959"/>
  <c r="F821" i="959"/>
  <c r="G821" i="959"/>
  <c r="E822" i="959"/>
  <c r="F822" i="959"/>
  <c r="H822" i="959" s="1"/>
  <c r="G822" i="959"/>
  <c r="E823" i="959"/>
  <c r="F823" i="959"/>
  <c r="G823" i="959"/>
  <c r="E824" i="959"/>
  <c r="F824" i="959"/>
  <c r="G824" i="959"/>
  <c r="E825" i="959"/>
  <c r="F825" i="959"/>
  <c r="G825" i="959"/>
  <c r="I825" i="959" s="1"/>
  <c r="E826" i="959"/>
  <c r="F826" i="959"/>
  <c r="G826" i="959"/>
  <c r="E827" i="959"/>
  <c r="F827" i="959"/>
  <c r="G827" i="959"/>
  <c r="E828" i="959"/>
  <c r="F828" i="959"/>
  <c r="G828" i="959"/>
  <c r="E829" i="959"/>
  <c r="F829" i="959"/>
  <c r="G829" i="959"/>
  <c r="E830" i="959"/>
  <c r="F830" i="959"/>
  <c r="G830" i="959"/>
  <c r="E831" i="959"/>
  <c r="F831" i="959"/>
  <c r="G831" i="959"/>
  <c r="I831" i="959" s="1"/>
  <c r="E832" i="959"/>
  <c r="F832" i="959"/>
  <c r="G832" i="959"/>
  <c r="E833" i="959"/>
  <c r="F833" i="959"/>
  <c r="G833" i="959"/>
  <c r="E834" i="959"/>
  <c r="F834" i="959"/>
  <c r="G834" i="959"/>
  <c r="E835" i="959"/>
  <c r="F835" i="959"/>
  <c r="G835" i="959"/>
  <c r="E836" i="959"/>
  <c r="F836" i="959"/>
  <c r="H836" i="959" s="1"/>
  <c r="G836" i="959"/>
  <c r="I836" i="959" s="1"/>
  <c r="E837" i="959"/>
  <c r="F837" i="959"/>
  <c r="G837" i="959"/>
  <c r="E838" i="959"/>
  <c r="F838" i="959"/>
  <c r="G838" i="959"/>
  <c r="E839" i="959"/>
  <c r="F839" i="959"/>
  <c r="G839" i="959"/>
  <c r="E840" i="959"/>
  <c r="F840" i="959"/>
  <c r="G840" i="959"/>
  <c r="E841" i="959"/>
  <c r="F841" i="959"/>
  <c r="G841" i="959"/>
  <c r="E842" i="959"/>
  <c r="F842" i="959"/>
  <c r="G842" i="959"/>
  <c r="E843" i="959"/>
  <c r="F843" i="959"/>
  <c r="G843" i="959"/>
  <c r="E844" i="959"/>
  <c r="F844" i="959"/>
  <c r="G844" i="959"/>
  <c r="E845" i="959"/>
  <c r="F845" i="959"/>
  <c r="G845" i="959"/>
  <c r="E846" i="959"/>
  <c r="F846" i="959"/>
  <c r="G846" i="959"/>
  <c r="E847" i="959"/>
  <c r="F847" i="959"/>
  <c r="G847" i="959"/>
  <c r="E848" i="959"/>
  <c r="F848" i="959"/>
  <c r="G848" i="959"/>
  <c r="E849" i="959"/>
  <c r="F849" i="959"/>
  <c r="G849" i="959"/>
  <c r="E850" i="959"/>
  <c r="F850" i="959"/>
  <c r="H850" i="959" s="1"/>
  <c r="G850" i="959"/>
  <c r="E851" i="959"/>
  <c r="F851" i="959"/>
  <c r="G851" i="959"/>
  <c r="E852" i="959"/>
  <c r="F852" i="959"/>
  <c r="G852" i="959"/>
  <c r="E853" i="959"/>
  <c r="F853" i="959"/>
  <c r="G853" i="959"/>
  <c r="E854" i="959"/>
  <c r="F854" i="959"/>
  <c r="G854" i="959"/>
  <c r="E855" i="959"/>
  <c r="F855" i="959"/>
  <c r="G855" i="959"/>
  <c r="E856" i="959"/>
  <c r="F856" i="959"/>
  <c r="G856" i="959"/>
  <c r="E857" i="959"/>
  <c r="F857" i="959"/>
  <c r="G857" i="959"/>
  <c r="E858" i="959"/>
  <c r="F858" i="959"/>
  <c r="G858" i="959"/>
  <c r="E859" i="959"/>
  <c r="F859" i="959"/>
  <c r="G859" i="959"/>
  <c r="E860" i="959"/>
  <c r="F860" i="959"/>
  <c r="G860" i="959"/>
  <c r="E861" i="959"/>
  <c r="F861" i="959"/>
  <c r="G861" i="959"/>
  <c r="E862" i="959"/>
  <c r="F862" i="959"/>
  <c r="G862" i="959"/>
  <c r="E863" i="959"/>
  <c r="F863" i="959"/>
  <c r="G863" i="959"/>
  <c r="E864" i="959"/>
  <c r="F864" i="959"/>
  <c r="H864" i="959" s="1"/>
  <c r="G864" i="959"/>
  <c r="E865" i="959"/>
  <c r="F865" i="959"/>
  <c r="G865" i="959"/>
  <c r="E866" i="959"/>
  <c r="F866" i="959"/>
  <c r="G866" i="959"/>
  <c r="E867" i="959"/>
  <c r="F867" i="959"/>
  <c r="G867" i="959"/>
  <c r="I867" i="959" s="1"/>
  <c r="E868" i="959"/>
  <c r="F868" i="959"/>
  <c r="G868" i="959"/>
  <c r="E869" i="959"/>
  <c r="F869" i="959"/>
  <c r="G869" i="959"/>
  <c r="E870" i="959"/>
  <c r="F870" i="959"/>
  <c r="G870" i="959"/>
  <c r="E871" i="959"/>
  <c r="F871" i="959"/>
  <c r="G871" i="959"/>
  <c r="E872" i="959"/>
  <c r="F872" i="959"/>
  <c r="G872" i="959"/>
  <c r="E873" i="959"/>
  <c r="F873" i="959"/>
  <c r="G873" i="959"/>
  <c r="E874" i="959"/>
  <c r="F874" i="959"/>
  <c r="G874" i="959"/>
  <c r="E875" i="959"/>
  <c r="F875" i="959"/>
  <c r="G875" i="959"/>
  <c r="E876" i="959"/>
  <c r="F876" i="959"/>
  <c r="G876" i="959"/>
  <c r="E877" i="959"/>
  <c r="F877" i="959"/>
  <c r="G877" i="959"/>
  <c r="E878" i="959"/>
  <c r="F878" i="959"/>
  <c r="H878" i="959" s="1"/>
  <c r="G878" i="959"/>
  <c r="E879" i="959"/>
  <c r="F879" i="959"/>
  <c r="G879" i="959"/>
  <c r="E880" i="959"/>
  <c r="F880" i="959"/>
  <c r="G880" i="959"/>
  <c r="E881" i="959"/>
  <c r="F881" i="959"/>
  <c r="G881" i="959"/>
  <c r="E882" i="959"/>
  <c r="F882" i="959"/>
  <c r="G882" i="959"/>
  <c r="E883" i="959"/>
  <c r="F883" i="959"/>
  <c r="G883" i="959"/>
  <c r="E884" i="959"/>
  <c r="F884" i="959"/>
  <c r="G884" i="959"/>
  <c r="E885" i="959"/>
  <c r="F885" i="959"/>
  <c r="G885" i="959"/>
  <c r="E886" i="959"/>
  <c r="F886" i="959"/>
  <c r="G886" i="959"/>
  <c r="E887" i="959"/>
  <c r="F887" i="959"/>
  <c r="G887" i="959"/>
  <c r="E888" i="959"/>
  <c r="F888" i="959"/>
  <c r="G888" i="959"/>
  <c r="E889" i="959"/>
  <c r="F889" i="959"/>
  <c r="G889" i="959"/>
  <c r="E890" i="959"/>
  <c r="F890" i="959"/>
  <c r="G890" i="959"/>
  <c r="E891" i="959"/>
  <c r="F891" i="959"/>
  <c r="G891" i="959"/>
  <c r="E892" i="959"/>
  <c r="F892" i="959"/>
  <c r="H892" i="959" s="1"/>
  <c r="G892" i="959"/>
  <c r="E893" i="959"/>
  <c r="F893" i="959"/>
  <c r="G893" i="959"/>
  <c r="E894" i="959"/>
  <c r="F894" i="959"/>
  <c r="G894" i="959"/>
  <c r="E895" i="959"/>
  <c r="F895" i="959"/>
  <c r="G895" i="959"/>
  <c r="E896" i="959"/>
  <c r="F896" i="959"/>
  <c r="G896" i="959"/>
  <c r="E897" i="959"/>
  <c r="F897" i="959"/>
  <c r="G897" i="959"/>
  <c r="E898" i="959"/>
  <c r="F898" i="959"/>
  <c r="G898" i="959"/>
  <c r="E899" i="959"/>
  <c r="F899" i="959"/>
  <c r="G899" i="959"/>
  <c r="E900" i="959"/>
  <c r="F900" i="959"/>
  <c r="G900" i="959"/>
  <c r="E901" i="959"/>
  <c r="F901" i="959"/>
  <c r="G901" i="959"/>
  <c r="I901" i="959" s="1"/>
  <c r="E902" i="959"/>
  <c r="F902" i="959"/>
  <c r="G902" i="959"/>
  <c r="I902" i="959" s="1"/>
  <c r="E903" i="959"/>
  <c r="F903" i="959"/>
  <c r="G903" i="959"/>
  <c r="E904" i="959"/>
  <c r="J904" i="959" s="1"/>
  <c r="F904" i="959"/>
  <c r="G904" i="959"/>
  <c r="E905" i="959"/>
  <c r="F905" i="959"/>
  <c r="G905" i="959"/>
  <c r="E906" i="959"/>
  <c r="F906" i="959"/>
  <c r="H906" i="959" s="1"/>
  <c r="G906" i="959"/>
  <c r="I906" i="959" s="1"/>
  <c r="E907" i="959"/>
  <c r="F907" i="959"/>
  <c r="G907" i="959"/>
  <c r="I907" i="959" s="1"/>
  <c r="E908" i="959"/>
  <c r="F908" i="959"/>
  <c r="G908" i="959"/>
  <c r="E909" i="959"/>
  <c r="F909" i="959"/>
  <c r="G909" i="959"/>
  <c r="E910" i="959"/>
  <c r="F910" i="959"/>
  <c r="G910" i="959"/>
  <c r="E911" i="959"/>
  <c r="F911" i="959"/>
  <c r="G911" i="959"/>
  <c r="E912" i="959"/>
  <c r="F912" i="959"/>
  <c r="G912" i="959"/>
  <c r="E913" i="959"/>
  <c r="F913" i="959"/>
  <c r="G913" i="959"/>
  <c r="E914" i="959"/>
  <c r="F914" i="959"/>
  <c r="G914" i="959"/>
  <c r="E915" i="959"/>
  <c r="F915" i="959"/>
  <c r="G915" i="959"/>
  <c r="E916" i="959"/>
  <c r="F916" i="959"/>
  <c r="G916" i="959"/>
  <c r="E917" i="959"/>
  <c r="F917" i="959"/>
  <c r="G917" i="959"/>
  <c r="E918" i="959"/>
  <c r="F918" i="959"/>
  <c r="G918" i="959"/>
  <c r="E919" i="959"/>
  <c r="F919" i="959"/>
  <c r="G919" i="959"/>
  <c r="E920" i="959"/>
  <c r="F920" i="959"/>
  <c r="H920" i="959" s="1"/>
  <c r="G920" i="959"/>
  <c r="E921" i="959"/>
  <c r="F921" i="959"/>
  <c r="G921" i="959"/>
  <c r="E922" i="959"/>
  <c r="F922" i="959"/>
  <c r="G922" i="959"/>
  <c r="E923" i="959"/>
  <c r="F923" i="959"/>
  <c r="G923" i="959"/>
  <c r="E924" i="959"/>
  <c r="F924" i="959"/>
  <c r="G924" i="959"/>
  <c r="E925" i="959"/>
  <c r="F925" i="959"/>
  <c r="G925" i="959"/>
  <c r="E926" i="959"/>
  <c r="F926" i="959"/>
  <c r="G926" i="959"/>
  <c r="E927" i="959"/>
  <c r="F927" i="959"/>
  <c r="G927" i="959"/>
  <c r="E928" i="959"/>
  <c r="F928" i="959"/>
  <c r="G928" i="959"/>
  <c r="E929" i="959"/>
  <c r="F929" i="959"/>
  <c r="G929" i="959"/>
  <c r="E930" i="959"/>
  <c r="F930" i="959"/>
  <c r="G930" i="959"/>
  <c r="E931" i="959"/>
  <c r="F931" i="959"/>
  <c r="G931" i="959"/>
  <c r="E932" i="959"/>
  <c r="F932" i="959"/>
  <c r="G932" i="959"/>
  <c r="E933" i="959"/>
  <c r="F933" i="959"/>
  <c r="G933" i="959"/>
  <c r="E934" i="959"/>
  <c r="F934" i="959"/>
  <c r="H934" i="959" s="1"/>
  <c r="G934" i="959"/>
  <c r="I934" i="959" s="1"/>
  <c r="E935" i="959"/>
  <c r="F935" i="959"/>
  <c r="G935" i="959"/>
  <c r="I935" i="959" s="1"/>
  <c r="E936" i="959"/>
  <c r="F936" i="959"/>
  <c r="G936" i="959"/>
  <c r="I936" i="959" s="1"/>
  <c r="E937" i="959"/>
  <c r="F937" i="959"/>
  <c r="G937" i="959"/>
  <c r="I937" i="959" s="1"/>
  <c r="E938" i="959"/>
  <c r="F938" i="959"/>
  <c r="G938" i="959"/>
  <c r="E939" i="959"/>
  <c r="F939" i="959"/>
  <c r="G939" i="959"/>
  <c r="E940" i="959"/>
  <c r="F940" i="959"/>
  <c r="G940" i="959"/>
  <c r="E941" i="959"/>
  <c r="F941" i="959"/>
  <c r="G941" i="959"/>
  <c r="E942" i="959"/>
  <c r="F942" i="959"/>
  <c r="G942" i="959"/>
  <c r="E943" i="959"/>
  <c r="F943" i="959"/>
  <c r="G943" i="959"/>
  <c r="E944" i="959"/>
  <c r="F944" i="959"/>
  <c r="G944" i="959"/>
  <c r="E945" i="959"/>
  <c r="F945" i="959"/>
  <c r="G945" i="959"/>
  <c r="E946" i="959"/>
  <c r="F946" i="959"/>
  <c r="G946" i="959"/>
  <c r="E947" i="959"/>
  <c r="F947" i="959"/>
  <c r="G947" i="959"/>
  <c r="E948" i="959"/>
  <c r="F948" i="959"/>
  <c r="H948" i="959" s="1"/>
  <c r="G948" i="959"/>
  <c r="E949" i="959"/>
  <c r="F949" i="959"/>
  <c r="G949" i="959"/>
  <c r="E950" i="959"/>
  <c r="F950" i="959"/>
  <c r="G950" i="959"/>
  <c r="E951" i="959"/>
  <c r="F951" i="959"/>
  <c r="G951" i="959"/>
  <c r="E952" i="959"/>
  <c r="F952" i="959"/>
  <c r="G952" i="959"/>
  <c r="E953" i="959"/>
  <c r="F953" i="959"/>
  <c r="G953" i="959"/>
  <c r="E954" i="959"/>
  <c r="F954" i="959"/>
  <c r="G954" i="959"/>
  <c r="E955" i="959"/>
  <c r="F955" i="959"/>
  <c r="G955" i="959"/>
  <c r="E956" i="959"/>
  <c r="F956" i="959"/>
  <c r="G956" i="959"/>
  <c r="E957" i="959"/>
  <c r="F957" i="959"/>
  <c r="G957" i="959"/>
  <c r="E958" i="959"/>
  <c r="F958" i="959"/>
  <c r="G958" i="959"/>
  <c r="E959" i="959"/>
  <c r="F959" i="959"/>
  <c r="G959" i="959"/>
  <c r="E960" i="959"/>
  <c r="F960" i="959"/>
  <c r="G960" i="959"/>
  <c r="E961" i="959"/>
  <c r="F961" i="959"/>
  <c r="G961" i="959"/>
  <c r="E962" i="959"/>
  <c r="F962" i="959"/>
  <c r="H962" i="959" s="1"/>
  <c r="G962" i="959"/>
  <c r="I962" i="959" s="1"/>
  <c r="E963" i="959"/>
  <c r="F963" i="959"/>
  <c r="G963" i="959"/>
  <c r="E964" i="959"/>
  <c r="F964" i="959"/>
  <c r="G964" i="959"/>
  <c r="I964" i="959" s="1"/>
  <c r="E965" i="959"/>
  <c r="F965" i="959"/>
  <c r="G965" i="959"/>
  <c r="I965" i="959" s="1"/>
  <c r="E966" i="959"/>
  <c r="F966" i="959"/>
  <c r="G966" i="959"/>
  <c r="E967" i="959"/>
  <c r="F967" i="959"/>
  <c r="G967" i="959"/>
  <c r="E968" i="959"/>
  <c r="F968" i="959"/>
  <c r="G968" i="959"/>
  <c r="E969" i="959"/>
  <c r="F969" i="959"/>
  <c r="G969" i="959"/>
  <c r="E970" i="959"/>
  <c r="F970" i="959"/>
  <c r="G970" i="959"/>
  <c r="E971" i="959"/>
  <c r="F971" i="959"/>
  <c r="G971" i="959"/>
  <c r="E972" i="959"/>
  <c r="F972" i="959"/>
  <c r="G972" i="959"/>
  <c r="E973" i="959"/>
  <c r="F973" i="959"/>
  <c r="G973" i="959"/>
  <c r="E974" i="959"/>
  <c r="F974" i="959"/>
  <c r="G974" i="959"/>
  <c r="E975" i="959"/>
  <c r="F975" i="959"/>
  <c r="G975" i="959"/>
  <c r="E976" i="959"/>
  <c r="F976" i="959"/>
  <c r="H976" i="959" s="1"/>
  <c r="G976" i="959"/>
  <c r="E977" i="959"/>
  <c r="F977" i="959"/>
  <c r="G977" i="959"/>
  <c r="E978" i="959"/>
  <c r="F978" i="959"/>
  <c r="G978" i="959"/>
  <c r="E979" i="959"/>
  <c r="F979" i="959"/>
  <c r="G979" i="959"/>
  <c r="E980" i="959"/>
  <c r="F980" i="959"/>
  <c r="G980" i="959"/>
  <c r="E981" i="959"/>
  <c r="F981" i="959"/>
  <c r="G981" i="959"/>
  <c r="E982" i="959"/>
  <c r="F982" i="959"/>
  <c r="G982" i="959"/>
  <c r="E983" i="959"/>
  <c r="F983" i="959"/>
  <c r="G983" i="959"/>
  <c r="E984" i="959"/>
  <c r="F984" i="959"/>
  <c r="G984" i="959"/>
  <c r="E985" i="959"/>
  <c r="F985" i="959"/>
  <c r="G985" i="959"/>
  <c r="E986" i="959"/>
  <c r="F986" i="959"/>
  <c r="G986" i="959"/>
  <c r="E987" i="959"/>
  <c r="F987" i="959"/>
  <c r="G987" i="959"/>
  <c r="E988" i="959"/>
  <c r="F988" i="959"/>
  <c r="G988" i="959"/>
  <c r="E989" i="959"/>
  <c r="F989" i="959"/>
  <c r="G989" i="959"/>
  <c r="E990" i="959"/>
  <c r="F990" i="959"/>
  <c r="H990" i="959" s="1"/>
  <c r="G990" i="959"/>
  <c r="E991" i="959"/>
  <c r="F991" i="959"/>
  <c r="G991" i="959"/>
  <c r="I991" i="959" s="1"/>
  <c r="E992" i="959"/>
  <c r="F992" i="959"/>
  <c r="G992" i="959"/>
  <c r="I992" i="959" s="1"/>
  <c r="E993" i="959"/>
  <c r="F993" i="959"/>
  <c r="G993" i="959"/>
  <c r="E994" i="959"/>
  <c r="F994" i="959"/>
  <c r="G994" i="959"/>
  <c r="E995" i="959"/>
  <c r="F995" i="959"/>
  <c r="G995" i="959"/>
  <c r="E996" i="959"/>
  <c r="F996" i="959"/>
  <c r="G996" i="959"/>
  <c r="E997" i="959"/>
  <c r="F997" i="959"/>
  <c r="G997" i="959"/>
  <c r="E998" i="959"/>
  <c r="F998" i="959"/>
  <c r="G998" i="959"/>
  <c r="E999" i="959"/>
  <c r="F999" i="959"/>
  <c r="G999" i="959"/>
  <c r="E1000" i="959"/>
  <c r="F1000" i="959"/>
  <c r="G1000" i="959"/>
  <c r="E1001" i="959"/>
  <c r="F1001" i="959"/>
  <c r="G1001" i="959"/>
  <c r="E1002" i="959"/>
  <c r="F1002" i="959"/>
  <c r="G1002" i="959"/>
  <c r="E1003" i="959"/>
  <c r="F1003" i="959"/>
  <c r="G1003" i="959"/>
  <c r="E1004" i="959"/>
  <c r="F1004" i="959"/>
  <c r="H1004" i="959" s="1"/>
  <c r="G1004" i="959"/>
  <c r="E1005" i="959"/>
  <c r="F1005" i="959"/>
  <c r="G1005" i="959"/>
  <c r="E1006" i="959"/>
  <c r="F1006" i="959"/>
  <c r="G1006" i="959"/>
  <c r="E1007" i="959"/>
  <c r="F1007" i="959"/>
  <c r="G1007" i="959"/>
  <c r="E1008" i="959"/>
  <c r="F1008" i="959"/>
  <c r="G1008" i="959"/>
  <c r="E1009" i="959"/>
  <c r="F1009" i="959"/>
  <c r="G1009" i="959"/>
  <c r="E1010" i="959"/>
  <c r="F1010" i="959"/>
  <c r="G1010" i="959"/>
  <c r="E1011" i="959"/>
  <c r="F1011" i="959"/>
  <c r="G1011" i="959"/>
  <c r="E1012" i="959"/>
  <c r="F1012" i="959"/>
  <c r="G1012" i="959"/>
  <c r="E1013" i="959"/>
  <c r="F1013" i="959"/>
  <c r="G1013" i="959"/>
  <c r="E1014" i="959"/>
  <c r="F1014" i="959"/>
  <c r="G1014" i="959"/>
  <c r="E1015" i="959"/>
  <c r="F1015" i="959"/>
  <c r="G1015" i="959"/>
  <c r="E1016" i="959"/>
  <c r="F1016" i="959"/>
  <c r="G1016" i="959"/>
  <c r="E1017" i="959"/>
  <c r="F1017" i="959"/>
  <c r="G1017" i="959"/>
  <c r="E1018" i="959"/>
  <c r="F1018" i="959"/>
  <c r="H1018" i="959" s="1"/>
  <c r="G1018" i="959"/>
  <c r="E1019" i="959"/>
  <c r="F1019" i="959"/>
  <c r="G1019" i="959"/>
  <c r="E1020" i="959"/>
  <c r="F1020" i="959"/>
  <c r="G1020" i="959"/>
  <c r="E1021" i="959"/>
  <c r="F1021" i="959"/>
  <c r="G1021" i="959"/>
  <c r="I1021" i="959" s="1"/>
  <c r="E1022" i="959"/>
  <c r="F1022" i="959"/>
  <c r="G1022" i="959"/>
  <c r="E1023" i="959"/>
  <c r="F1023" i="959"/>
  <c r="G1023" i="959"/>
  <c r="E1024" i="959"/>
  <c r="F1024" i="959"/>
  <c r="G1024" i="959"/>
  <c r="E1025" i="959"/>
  <c r="F1025" i="959"/>
  <c r="G1025" i="959"/>
  <c r="E1026" i="959"/>
  <c r="F1026" i="959"/>
  <c r="G1026" i="959"/>
  <c r="E1027" i="959"/>
  <c r="F1027" i="959"/>
  <c r="G1027" i="959"/>
  <c r="I1027" i="959" s="1"/>
  <c r="E1028" i="959"/>
  <c r="F1028" i="959"/>
  <c r="G1028" i="959"/>
  <c r="I1028" i="959" s="1"/>
  <c r="E1029" i="959"/>
  <c r="F1029" i="959"/>
  <c r="G1029" i="959"/>
  <c r="E1030" i="959"/>
  <c r="F1030" i="959"/>
  <c r="G1030" i="959"/>
  <c r="E1031" i="959"/>
  <c r="F1031" i="959"/>
  <c r="G1031" i="959"/>
  <c r="E1032" i="959"/>
  <c r="F1032" i="959"/>
  <c r="H1032" i="959" s="1"/>
  <c r="G1032" i="959"/>
  <c r="E1033" i="959"/>
  <c r="F1033" i="959"/>
  <c r="G1033" i="959"/>
  <c r="E1034" i="959"/>
  <c r="F1034" i="959"/>
  <c r="G1034" i="959"/>
  <c r="E1035" i="959"/>
  <c r="F1035" i="959"/>
  <c r="G1035" i="959"/>
  <c r="E1036" i="959"/>
  <c r="F1036" i="959"/>
  <c r="G1036" i="959"/>
  <c r="E1037" i="959"/>
  <c r="F1037" i="959"/>
  <c r="G1037" i="959"/>
  <c r="E1038" i="959"/>
  <c r="F1038" i="959"/>
  <c r="G1038" i="959"/>
  <c r="E1039" i="959"/>
  <c r="F1039" i="959"/>
  <c r="G1039" i="959"/>
  <c r="E1040" i="959"/>
  <c r="F1040" i="959"/>
  <c r="G1040" i="959"/>
  <c r="E1041" i="959"/>
  <c r="F1041" i="959"/>
  <c r="G1041" i="959"/>
  <c r="E1042" i="959"/>
  <c r="F1042" i="959"/>
  <c r="G1042" i="959"/>
  <c r="E1043" i="959"/>
  <c r="F1043" i="959"/>
  <c r="G1043" i="959"/>
  <c r="E1044" i="959"/>
  <c r="F1044" i="959"/>
  <c r="G1044" i="959"/>
  <c r="E1045" i="959"/>
  <c r="F1045" i="959"/>
  <c r="G1045" i="959"/>
  <c r="E1046" i="959"/>
  <c r="F1046" i="959"/>
  <c r="H1046" i="959" s="1"/>
  <c r="G1046" i="959"/>
  <c r="E1047" i="959"/>
  <c r="F1047" i="959"/>
  <c r="G1047" i="959"/>
  <c r="E1048" i="959"/>
  <c r="F1048" i="959"/>
  <c r="G1048" i="959"/>
  <c r="E1049" i="959"/>
  <c r="F1049" i="959"/>
  <c r="G1049" i="959"/>
  <c r="E1050" i="959"/>
  <c r="F1050" i="959"/>
  <c r="G1050" i="959"/>
  <c r="E1051" i="959"/>
  <c r="F1051" i="959"/>
  <c r="G1051" i="959"/>
  <c r="E1052" i="959"/>
  <c r="F1052" i="959"/>
  <c r="G1052" i="959"/>
  <c r="E1053" i="959"/>
  <c r="F1053" i="959"/>
  <c r="G1053" i="959"/>
  <c r="E1054" i="959"/>
  <c r="F1054" i="959"/>
  <c r="G1054" i="959"/>
  <c r="E1055" i="959"/>
  <c r="F1055" i="959"/>
  <c r="G1055" i="959"/>
  <c r="I1055" i="959" s="1"/>
  <c r="E1056" i="959"/>
  <c r="F1056" i="959"/>
  <c r="G1056" i="959"/>
  <c r="E1057" i="959"/>
  <c r="F1057" i="959"/>
  <c r="G1057" i="959"/>
  <c r="E1058" i="959"/>
  <c r="F1058" i="959"/>
  <c r="G1058" i="959"/>
  <c r="E1059" i="959"/>
  <c r="F1059" i="959"/>
  <c r="G1059" i="959"/>
  <c r="E1060" i="959"/>
  <c r="F1060" i="959"/>
  <c r="H1060" i="959" s="1"/>
  <c r="G1060" i="959"/>
  <c r="E1061" i="959"/>
  <c r="F1061" i="959"/>
  <c r="G1061" i="959"/>
  <c r="E1062" i="959"/>
  <c r="F1062" i="959"/>
  <c r="G1062" i="959"/>
  <c r="E1063" i="959"/>
  <c r="F1063" i="959"/>
  <c r="G1063" i="959"/>
  <c r="E1064" i="959"/>
  <c r="F1064" i="959"/>
  <c r="G1064" i="959"/>
  <c r="E1065" i="959"/>
  <c r="F1065" i="959"/>
  <c r="G1065" i="959"/>
  <c r="E1066" i="959"/>
  <c r="F1066" i="959"/>
  <c r="G1066" i="959"/>
  <c r="E1067" i="959"/>
  <c r="F1067" i="959"/>
  <c r="G1067" i="959"/>
  <c r="E1068" i="959"/>
  <c r="F1068" i="959"/>
  <c r="G1068" i="959"/>
  <c r="E1069" i="959"/>
  <c r="F1069" i="959"/>
  <c r="G1069" i="959"/>
  <c r="E1070" i="959"/>
  <c r="F1070" i="959"/>
  <c r="G1070" i="959"/>
  <c r="E1071" i="959"/>
  <c r="F1071" i="959"/>
  <c r="G1071" i="959"/>
  <c r="E1072" i="959"/>
  <c r="F1072" i="959"/>
  <c r="G1072" i="959"/>
  <c r="E1073" i="959"/>
  <c r="F1073" i="959"/>
  <c r="G1073" i="959"/>
  <c r="E1074" i="959"/>
  <c r="F1074" i="959"/>
  <c r="H1074" i="959" s="1"/>
  <c r="G1074" i="959"/>
  <c r="E1075" i="959"/>
  <c r="F1075" i="959"/>
  <c r="G1075" i="959"/>
  <c r="E1076" i="959"/>
  <c r="F1076" i="959"/>
  <c r="G1076" i="959"/>
  <c r="E1077" i="959"/>
  <c r="F1077" i="959"/>
  <c r="G1077" i="959"/>
  <c r="E1078" i="959"/>
  <c r="F1078" i="959"/>
  <c r="G1078" i="959"/>
  <c r="E1079" i="959"/>
  <c r="F1079" i="959"/>
  <c r="G1079" i="959"/>
  <c r="E1080" i="959"/>
  <c r="F1080" i="959"/>
  <c r="G1080" i="959"/>
  <c r="E1081" i="959"/>
  <c r="F1081" i="959"/>
  <c r="G1081" i="959"/>
  <c r="E1082" i="959"/>
  <c r="F1082" i="959"/>
  <c r="G1082" i="959"/>
  <c r="E1083" i="959"/>
  <c r="F1083" i="959"/>
  <c r="G1083" i="959"/>
  <c r="I1083" i="959" s="1"/>
  <c r="E1084" i="959"/>
  <c r="F1084" i="959"/>
  <c r="G1084" i="959"/>
  <c r="E1085" i="959"/>
  <c r="F1085" i="959"/>
  <c r="G1085" i="959"/>
  <c r="E1086" i="959"/>
  <c r="F1086" i="959"/>
  <c r="G1086" i="959"/>
  <c r="E1087" i="959"/>
  <c r="F1087" i="959"/>
  <c r="G1087" i="959"/>
  <c r="E1088" i="959"/>
  <c r="F1088" i="959"/>
  <c r="H1088" i="959" s="1"/>
  <c r="G1088" i="959"/>
  <c r="I1088" i="959" s="1"/>
  <c r="E1089" i="959"/>
  <c r="F1089" i="959"/>
  <c r="G1089" i="959"/>
  <c r="E1090" i="959"/>
  <c r="F1090" i="959"/>
  <c r="G1090" i="959"/>
  <c r="E1091" i="959"/>
  <c r="F1091" i="959"/>
  <c r="G1091" i="959"/>
  <c r="E1092" i="959"/>
  <c r="F1092" i="959"/>
  <c r="G1092" i="959"/>
  <c r="E1093" i="959"/>
  <c r="F1093" i="959"/>
  <c r="G1093" i="959"/>
  <c r="E1094" i="959"/>
  <c r="F1094" i="959"/>
  <c r="G1094" i="959"/>
  <c r="E1095" i="959"/>
  <c r="F1095" i="959"/>
  <c r="G1095" i="959"/>
  <c r="E1096" i="959"/>
  <c r="F1096" i="959"/>
  <c r="G1096" i="959"/>
  <c r="E1097" i="959"/>
  <c r="F1097" i="959"/>
  <c r="G1097" i="959"/>
  <c r="E1098" i="959"/>
  <c r="F1098" i="959"/>
  <c r="G1098" i="959"/>
  <c r="E1099" i="959"/>
  <c r="F1099" i="959"/>
  <c r="G1099" i="959"/>
  <c r="E1100" i="959"/>
  <c r="F1100" i="959"/>
  <c r="G1100" i="959"/>
  <c r="E1101" i="959"/>
  <c r="F1101" i="959"/>
  <c r="G1101" i="959"/>
  <c r="E1102" i="959"/>
  <c r="F1102" i="959"/>
  <c r="H1102" i="959" s="1"/>
  <c r="G1102" i="959"/>
  <c r="E1103" i="959"/>
  <c r="F1103" i="959"/>
  <c r="G1103" i="959"/>
  <c r="E1104" i="959"/>
  <c r="F1104" i="959"/>
  <c r="G1104" i="959"/>
  <c r="E1105" i="959"/>
  <c r="F1105" i="959"/>
  <c r="G1105" i="959"/>
  <c r="E1106" i="959"/>
  <c r="F1106" i="959"/>
  <c r="G1106" i="959"/>
  <c r="E1107" i="959"/>
  <c r="F1107" i="959"/>
  <c r="G1107" i="959"/>
  <c r="E1108" i="959"/>
  <c r="F1108" i="959"/>
  <c r="G1108" i="959"/>
  <c r="E1109" i="959"/>
  <c r="F1109" i="959"/>
  <c r="G1109" i="959"/>
  <c r="E1110" i="959"/>
  <c r="F1110" i="959"/>
  <c r="G1110" i="959"/>
  <c r="E1111" i="959"/>
  <c r="F1111" i="959"/>
  <c r="G1111" i="959"/>
  <c r="E1112" i="959"/>
  <c r="F1112" i="959"/>
  <c r="G1112" i="959"/>
  <c r="E1113" i="959"/>
  <c r="F1113" i="959"/>
  <c r="G1113" i="959"/>
  <c r="E1114" i="959"/>
  <c r="F1114" i="959"/>
  <c r="G1114" i="959"/>
  <c r="E1115" i="959"/>
  <c r="F1115" i="959"/>
  <c r="G1115" i="959"/>
  <c r="E1116" i="959"/>
  <c r="F1116" i="959"/>
  <c r="H1116" i="959" s="1"/>
  <c r="G1116" i="959"/>
  <c r="I1116" i="959" s="1"/>
  <c r="E1117" i="959"/>
  <c r="F1117" i="959"/>
  <c r="G1117" i="959"/>
  <c r="I1117" i="959" s="1"/>
  <c r="E1118" i="959"/>
  <c r="F1118" i="959"/>
  <c r="G1118" i="959"/>
  <c r="E1119" i="959"/>
  <c r="F1119" i="959"/>
  <c r="G1119" i="959"/>
  <c r="E1120" i="959"/>
  <c r="F1120" i="959"/>
  <c r="G1120" i="959"/>
  <c r="E1121" i="959"/>
  <c r="F1121" i="959"/>
  <c r="G1121" i="959"/>
  <c r="E1122" i="959"/>
  <c r="F1122" i="959"/>
  <c r="G1122" i="959"/>
  <c r="E1123" i="959"/>
  <c r="F1123" i="959"/>
  <c r="G1123" i="959"/>
  <c r="E1124" i="959"/>
  <c r="F1124" i="959"/>
  <c r="G1124" i="959"/>
  <c r="E1125" i="959"/>
  <c r="F1125" i="959"/>
  <c r="G1125" i="959"/>
  <c r="E1126" i="959"/>
  <c r="F1126" i="959"/>
  <c r="G1126" i="959"/>
  <c r="E1127" i="959"/>
  <c r="F1127" i="959"/>
  <c r="G1127" i="959"/>
  <c r="E1128" i="959"/>
  <c r="F1128" i="959"/>
  <c r="G1128" i="959"/>
  <c r="E1129" i="959"/>
  <c r="F1129" i="959"/>
  <c r="G1129" i="959"/>
  <c r="E1130" i="959"/>
  <c r="F1130" i="959"/>
  <c r="H1130" i="959" s="1"/>
  <c r="G1130" i="959"/>
  <c r="E1131" i="959"/>
  <c r="F1131" i="959"/>
  <c r="G1131" i="959"/>
  <c r="E1132" i="959"/>
  <c r="F1132" i="959"/>
  <c r="G1132" i="959"/>
  <c r="E1133" i="959"/>
  <c r="F1133" i="959"/>
  <c r="G1133" i="959"/>
  <c r="I1133" i="959" s="1"/>
  <c r="E1134" i="959"/>
  <c r="F1134" i="959"/>
  <c r="G1134" i="959"/>
  <c r="E1135" i="959"/>
  <c r="F1135" i="959"/>
  <c r="G1135" i="959"/>
  <c r="E1136" i="959"/>
  <c r="F1136" i="959"/>
  <c r="G1136" i="959"/>
  <c r="E1137" i="959"/>
  <c r="F1137" i="959"/>
  <c r="G1137" i="959"/>
  <c r="E1138" i="959"/>
  <c r="F1138" i="959"/>
  <c r="G1138" i="959"/>
  <c r="E1139" i="959"/>
  <c r="F1139" i="959"/>
  <c r="G1139" i="959"/>
  <c r="E1140" i="959"/>
  <c r="F1140" i="959"/>
  <c r="G1140" i="959"/>
  <c r="E1141" i="959"/>
  <c r="F1141" i="959"/>
  <c r="G1141" i="959"/>
  <c r="E1142" i="959"/>
  <c r="F1142" i="959"/>
  <c r="G1142" i="959"/>
  <c r="E1143" i="959"/>
  <c r="F1143" i="959"/>
  <c r="G1143" i="959"/>
  <c r="E1144" i="959"/>
  <c r="F1144" i="959"/>
  <c r="H1144" i="959" s="1"/>
  <c r="G1144" i="959"/>
  <c r="E1145" i="959"/>
  <c r="F1145" i="959"/>
  <c r="G1145" i="959"/>
  <c r="I1145" i="959" s="1"/>
  <c r="E1146" i="959"/>
  <c r="F1146" i="959"/>
  <c r="G1146" i="959"/>
  <c r="I1146" i="959" s="1"/>
  <c r="E1147" i="959"/>
  <c r="F1147" i="959"/>
  <c r="G1147" i="959"/>
  <c r="I1147" i="959" s="1"/>
  <c r="E1148" i="959"/>
  <c r="F1148" i="959"/>
  <c r="G1148" i="959"/>
  <c r="E1149" i="959"/>
  <c r="F1149" i="959"/>
  <c r="G1149" i="959"/>
  <c r="E1150" i="959"/>
  <c r="F1150" i="959"/>
  <c r="G1150" i="959"/>
  <c r="E1151" i="959"/>
  <c r="F1151" i="959"/>
  <c r="G1151" i="959"/>
  <c r="E1152" i="959"/>
  <c r="F1152" i="959"/>
  <c r="G1152" i="959"/>
  <c r="E1153" i="959"/>
  <c r="F1153" i="959"/>
  <c r="G1153" i="959"/>
  <c r="E1154" i="959"/>
  <c r="F1154" i="959"/>
  <c r="G1154" i="959"/>
  <c r="E1155" i="959"/>
  <c r="F1155" i="959"/>
  <c r="G1155" i="959"/>
  <c r="E1156" i="959"/>
  <c r="F1156" i="959"/>
  <c r="G1156" i="959"/>
  <c r="E1157" i="959"/>
  <c r="F1157" i="959"/>
  <c r="G1157" i="959"/>
  <c r="E1158" i="959"/>
  <c r="F1158" i="959"/>
  <c r="H1158" i="959" s="1"/>
  <c r="G1158" i="959"/>
  <c r="E1159" i="959"/>
  <c r="F1159" i="959"/>
  <c r="G1159" i="959"/>
  <c r="E1160" i="959"/>
  <c r="F1160" i="959"/>
  <c r="G1160" i="959"/>
  <c r="E1161" i="959"/>
  <c r="F1161" i="959"/>
  <c r="G1161" i="959"/>
  <c r="E1162" i="959"/>
  <c r="F1162" i="959"/>
  <c r="G1162" i="959"/>
  <c r="E1163" i="959"/>
  <c r="F1163" i="959"/>
  <c r="G1163" i="959"/>
  <c r="E1164" i="959"/>
  <c r="F1164" i="959"/>
  <c r="G1164" i="959"/>
  <c r="E1165" i="959"/>
  <c r="F1165" i="959"/>
  <c r="G1165" i="959"/>
  <c r="E1166" i="959"/>
  <c r="F1166" i="959"/>
  <c r="G1166" i="959"/>
  <c r="E1167" i="959"/>
  <c r="F1167" i="959"/>
  <c r="G1167" i="959"/>
  <c r="E1168" i="959"/>
  <c r="F1168" i="959"/>
  <c r="G1168" i="959"/>
  <c r="E1169" i="959"/>
  <c r="F1169" i="959"/>
  <c r="G1169" i="959"/>
  <c r="E1170" i="959"/>
  <c r="F1170" i="959"/>
  <c r="G1170" i="959"/>
  <c r="E1171" i="959"/>
  <c r="F1171" i="959"/>
  <c r="G1171" i="959"/>
  <c r="E1172" i="959"/>
  <c r="F1172" i="959"/>
  <c r="H1172" i="959" s="1"/>
  <c r="G1172" i="959"/>
  <c r="I1172" i="959" s="1"/>
  <c r="E1173" i="959"/>
  <c r="F1173" i="959"/>
  <c r="G1173" i="959"/>
  <c r="I1173" i="959" s="1"/>
  <c r="E1174" i="959"/>
  <c r="F1174" i="959"/>
  <c r="G1174" i="959"/>
  <c r="E1175" i="959"/>
  <c r="F1175" i="959"/>
  <c r="G1175" i="959"/>
  <c r="I1175" i="959" s="1"/>
  <c r="E1176" i="959"/>
  <c r="F1176" i="959"/>
  <c r="G1176" i="959"/>
  <c r="E1177" i="959"/>
  <c r="F1177" i="959"/>
  <c r="G1177" i="959"/>
  <c r="E1178" i="959"/>
  <c r="F1178" i="959"/>
  <c r="G1178" i="959"/>
  <c r="E1179" i="959"/>
  <c r="F1179" i="959"/>
  <c r="G1179" i="959"/>
  <c r="E1180" i="959"/>
  <c r="F1180" i="959"/>
  <c r="G1180" i="959"/>
  <c r="E1181" i="959"/>
  <c r="F1181" i="959"/>
  <c r="G1181" i="959"/>
  <c r="E1182" i="959"/>
  <c r="F1182" i="959"/>
  <c r="G1182" i="959"/>
  <c r="E1183" i="959"/>
  <c r="F1183" i="959"/>
  <c r="G1183" i="959"/>
  <c r="E1184" i="959"/>
  <c r="F1184" i="959"/>
  <c r="G1184" i="959"/>
  <c r="E1185" i="959"/>
  <c r="F1185" i="959"/>
  <c r="G1185" i="959"/>
  <c r="E1186" i="959"/>
  <c r="F1186" i="959"/>
  <c r="H1186" i="959" s="1"/>
  <c r="G1186" i="959"/>
  <c r="E1187" i="959"/>
  <c r="F1187" i="959"/>
  <c r="G1187" i="959"/>
  <c r="E1188" i="959"/>
  <c r="F1188" i="959"/>
  <c r="G1188" i="959"/>
  <c r="E1189" i="959"/>
  <c r="F1189" i="959"/>
  <c r="G1189" i="959"/>
  <c r="E1190" i="959"/>
  <c r="F1190" i="959"/>
  <c r="G1190" i="959"/>
  <c r="E1191" i="959"/>
  <c r="F1191" i="959"/>
  <c r="G1191" i="959"/>
  <c r="E1192" i="959"/>
  <c r="F1192" i="959"/>
  <c r="G1192" i="959"/>
  <c r="E1193" i="959"/>
  <c r="F1193" i="959"/>
  <c r="G1193" i="959"/>
  <c r="E1194" i="959"/>
  <c r="F1194" i="959"/>
  <c r="G1194" i="959"/>
  <c r="E1195" i="959"/>
  <c r="F1195" i="959"/>
  <c r="G1195" i="959"/>
  <c r="E1196" i="959"/>
  <c r="F1196" i="959"/>
  <c r="G1196" i="959"/>
  <c r="E1197" i="959"/>
  <c r="F1197" i="959"/>
  <c r="G1197" i="959"/>
  <c r="E1198" i="959"/>
  <c r="F1198" i="959"/>
  <c r="G1198" i="959"/>
  <c r="E1199" i="959"/>
  <c r="F1199" i="959"/>
  <c r="G1199" i="959"/>
  <c r="E1200" i="959"/>
  <c r="F1200" i="959"/>
  <c r="H1200" i="959" s="1"/>
  <c r="G1200" i="959"/>
  <c r="E1201" i="959"/>
  <c r="F1201" i="959"/>
  <c r="G1201" i="959"/>
  <c r="E1202" i="959"/>
  <c r="F1202" i="959"/>
  <c r="G1202" i="959"/>
  <c r="I1202" i="959" s="1"/>
  <c r="E1203" i="959"/>
  <c r="F1203" i="959"/>
  <c r="G1203" i="959"/>
  <c r="I1203" i="959" s="1"/>
  <c r="E1204" i="959"/>
  <c r="F1204" i="959"/>
  <c r="G1204" i="959"/>
  <c r="E1205" i="959"/>
  <c r="F1205" i="959"/>
  <c r="G1205" i="959"/>
  <c r="E1206" i="959"/>
  <c r="F1206" i="959"/>
  <c r="G1206" i="959"/>
  <c r="E1207" i="959"/>
  <c r="F1207" i="959"/>
  <c r="G1207" i="959"/>
  <c r="E1208" i="959"/>
  <c r="F1208" i="959"/>
  <c r="G1208" i="959"/>
  <c r="E1209" i="959"/>
  <c r="F1209" i="959"/>
  <c r="G1209" i="959"/>
  <c r="I1209" i="959" s="1"/>
  <c r="E1210" i="959"/>
  <c r="F1210" i="959"/>
  <c r="G1210" i="959"/>
  <c r="E1211" i="959"/>
  <c r="F1211" i="959"/>
  <c r="G1211" i="959"/>
  <c r="E1212" i="959"/>
  <c r="F1212" i="959"/>
  <c r="G1212" i="959"/>
  <c r="E1213" i="959"/>
  <c r="F1213" i="959"/>
  <c r="G1213" i="959"/>
  <c r="E1214" i="959"/>
  <c r="F1214" i="959"/>
  <c r="H1214" i="959" s="1"/>
  <c r="G1214" i="959"/>
  <c r="E1215" i="959"/>
  <c r="F1215" i="959"/>
  <c r="G1215" i="959"/>
  <c r="J1215" i="959" s="1"/>
  <c r="E1216" i="959"/>
  <c r="F1216" i="959"/>
  <c r="G1216" i="959"/>
  <c r="E1217" i="959"/>
  <c r="F1217" i="959"/>
  <c r="G1217" i="959"/>
  <c r="E1218" i="959"/>
  <c r="F1218" i="959"/>
  <c r="G1218" i="959"/>
  <c r="E1219" i="959"/>
  <c r="F1219" i="959"/>
  <c r="G1219" i="959"/>
  <c r="E1220" i="959"/>
  <c r="F1220" i="959"/>
  <c r="G1220" i="959"/>
  <c r="E1221" i="959"/>
  <c r="F1221" i="959"/>
  <c r="G1221" i="959"/>
  <c r="E1222" i="959"/>
  <c r="F1222" i="959"/>
  <c r="G1222" i="959"/>
  <c r="E1223" i="959"/>
  <c r="F1223" i="959"/>
  <c r="G1223" i="959"/>
  <c r="E1224" i="959"/>
  <c r="F1224" i="959"/>
  <c r="G1224" i="959"/>
  <c r="E1225" i="959"/>
  <c r="F1225" i="959"/>
  <c r="G1225" i="959"/>
  <c r="E1226" i="959"/>
  <c r="F1226" i="959"/>
  <c r="G1226" i="959"/>
  <c r="E1227" i="959"/>
  <c r="F1227" i="959"/>
  <c r="G1227" i="959"/>
  <c r="E1228" i="959"/>
  <c r="F1228" i="959"/>
  <c r="H1228" i="959" s="1"/>
  <c r="G1228" i="959"/>
  <c r="E1229" i="959"/>
  <c r="F1229" i="959"/>
  <c r="G1229" i="959"/>
  <c r="E1230" i="959"/>
  <c r="F1230" i="959"/>
  <c r="G1230" i="959"/>
  <c r="E1231" i="959"/>
  <c r="F1231" i="959"/>
  <c r="G1231" i="959"/>
  <c r="E1232" i="959"/>
  <c r="F1232" i="959"/>
  <c r="G1232" i="959"/>
  <c r="E1233" i="959"/>
  <c r="F1233" i="959"/>
  <c r="G1233" i="959"/>
  <c r="E1234" i="959"/>
  <c r="F1234" i="959"/>
  <c r="G1234" i="959"/>
  <c r="E1235" i="959"/>
  <c r="F1235" i="959"/>
  <c r="G1235" i="959"/>
  <c r="E1236" i="959"/>
  <c r="F1236" i="959"/>
  <c r="G1236" i="959"/>
  <c r="E1237" i="959"/>
  <c r="F1237" i="959"/>
  <c r="G1237" i="959"/>
  <c r="I1237" i="959" s="1"/>
  <c r="E1238" i="959"/>
  <c r="F1238" i="959"/>
  <c r="G1238" i="959"/>
  <c r="E1239" i="959"/>
  <c r="F1239" i="959"/>
  <c r="G1239" i="959"/>
  <c r="E1240" i="959"/>
  <c r="F1240" i="959"/>
  <c r="G1240" i="959"/>
  <c r="E1241" i="959"/>
  <c r="F1241" i="959"/>
  <c r="G1241" i="959"/>
  <c r="E1242" i="959"/>
  <c r="F1242" i="959"/>
  <c r="H1242" i="959" s="1"/>
  <c r="G1242" i="959"/>
  <c r="E1243" i="959"/>
  <c r="F1243" i="959"/>
  <c r="G1243" i="959"/>
  <c r="E1244" i="959"/>
  <c r="F1244" i="959"/>
  <c r="G1244" i="959"/>
  <c r="E1245" i="959"/>
  <c r="F1245" i="959"/>
  <c r="G1245" i="959"/>
  <c r="E1246" i="959"/>
  <c r="F1246" i="959"/>
  <c r="G1246" i="959"/>
  <c r="E1247" i="959"/>
  <c r="F1247" i="959"/>
  <c r="G1247" i="959"/>
  <c r="E1248" i="959"/>
  <c r="F1248" i="959"/>
  <c r="G1248" i="959"/>
  <c r="E1249" i="959"/>
  <c r="F1249" i="959"/>
  <c r="G1249" i="959"/>
  <c r="E1250" i="959"/>
  <c r="F1250" i="959"/>
  <c r="G1250" i="959"/>
  <c r="E1251" i="959"/>
  <c r="F1251" i="959"/>
  <c r="G1251" i="959"/>
  <c r="E1252" i="959"/>
  <c r="F1252" i="959"/>
  <c r="G1252" i="959"/>
  <c r="E1253" i="959"/>
  <c r="F1253" i="959"/>
  <c r="G1253" i="959"/>
  <c r="E1254" i="959"/>
  <c r="F1254" i="959"/>
  <c r="G1254" i="959"/>
  <c r="E1255" i="959"/>
  <c r="F1255" i="959"/>
  <c r="G1255" i="959"/>
  <c r="E1256" i="959"/>
  <c r="F1256" i="959"/>
  <c r="H1256" i="959" s="1"/>
  <c r="G1256" i="959"/>
  <c r="E1257" i="959"/>
  <c r="F1257" i="959"/>
  <c r="G1257" i="959"/>
  <c r="E1258" i="959"/>
  <c r="F1258" i="959"/>
  <c r="G1258" i="959"/>
  <c r="E1259" i="959"/>
  <c r="F1259" i="959"/>
  <c r="G1259" i="959"/>
  <c r="E1260" i="959"/>
  <c r="F1260" i="959"/>
  <c r="G1260" i="959"/>
  <c r="E1261" i="959"/>
  <c r="F1261" i="959"/>
  <c r="G1261" i="959"/>
  <c r="E1262" i="959"/>
  <c r="F1262" i="959"/>
  <c r="G1262" i="959"/>
  <c r="E1263" i="959"/>
  <c r="F1263" i="959"/>
  <c r="G1263" i="959"/>
  <c r="E1264" i="959"/>
  <c r="F1264" i="959"/>
  <c r="G1264" i="959"/>
  <c r="E1265" i="959"/>
  <c r="F1265" i="959"/>
  <c r="G1265" i="959"/>
  <c r="E1266" i="959"/>
  <c r="F1266" i="959"/>
  <c r="G1266" i="959"/>
  <c r="E1267" i="959"/>
  <c r="F1267" i="959"/>
  <c r="G1267" i="959"/>
  <c r="E1268" i="959"/>
  <c r="F1268" i="959"/>
  <c r="G1268" i="959"/>
  <c r="E1269" i="959"/>
  <c r="F1269" i="959"/>
  <c r="H1269" i="959" s="1"/>
  <c r="G1269" i="959"/>
  <c r="E1270" i="959"/>
  <c r="F1270" i="959"/>
  <c r="H1270" i="959" s="1"/>
  <c r="G1270" i="959"/>
  <c r="E1271" i="959"/>
  <c r="F1271" i="959"/>
  <c r="G1271" i="959"/>
  <c r="E1272" i="959"/>
  <c r="F1272" i="959"/>
  <c r="G1272" i="959"/>
  <c r="E1273" i="959"/>
  <c r="F1273" i="959"/>
  <c r="G1273" i="959"/>
  <c r="E1274" i="959"/>
  <c r="F1274" i="959"/>
  <c r="G1274" i="959"/>
  <c r="E1275" i="959"/>
  <c r="F1275" i="959"/>
  <c r="G1275" i="959"/>
  <c r="E1276" i="959"/>
  <c r="F1276" i="959"/>
  <c r="G1276" i="959"/>
  <c r="E1277" i="959"/>
  <c r="F1277" i="959"/>
  <c r="G1277" i="959"/>
  <c r="E1278" i="959"/>
  <c r="F1278" i="959"/>
  <c r="G1278" i="959"/>
  <c r="E1279" i="959"/>
  <c r="F1279" i="959"/>
  <c r="G1279" i="959"/>
  <c r="E1280" i="959"/>
  <c r="F1280" i="959"/>
  <c r="G1280" i="959"/>
  <c r="E1281" i="959"/>
  <c r="F1281" i="959"/>
  <c r="G1281" i="959"/>
  <c r="E1282" i="959"/>
  <c r="F1282" i="959"/>
  <c r="G1282" i="959"/>
  <c r="E1283" i="959"/>
  <c r="F1283" i="959"/>
  <c r="H1283" i="959" s="1"/>
  <c r="G1283" i="959"/>
  <c r="E1284" i="959"/>
  <c r="F1284" i="959"/>
  <c r="H1284" i="959" s="1"/>
  <c r="G1284" i="959"/>
  <c r="E1285" i="959"/>
  <c r="F1285" i="959"/>
  <c r="G1285" i="959"/>
  <c r="I1285" i="959" s="1"/>
  <c r="E1286" i="959"/>
  <c r="F1286" i="959"/>
  <c r="G1286" i="959"/>
  <c r="E1287" i="959"/>
  <c r="F1287" i="959"/>
  <c r="G1287" i="959"/>
  <c r="E1288" i="959"/>
  <c r="F1288" i="959"/>
  <c r="G1288" i="959"/>
  <c r="E1289" i="959"/>
  <c r="F1289" i="959"/>
  <c r="G1289" i="959"/>
  <c r="E1290" i="959"/>
  <c r="F1290" i="959"/>
  <c r="G1290" i="959"/>
  <c r="E1291" i="959"/>
  <c r="F1291" i="959"/>
  <c r="G1291" i="959"/>
  <c r="E1292" i="959"/>
  <c r="F1292" i="959"/>
  <c r="G1292" i="959"/>
  <c r="E1293" i="959"/>
  <c r="F1293" i="959"/>
  <c r="G1293" i="959"/>
  <c r="I1293" i="959" s="1"/>
  <c r="E1294" i="959"/>
  <c r="F1294" i="959"/>
  <c r="G1294" i="959"/>
  <c r="E1295" i="959"/>
  <c r="F1295" i="959"/>
  <c r="G1295" i="959"/>
  <c r="E1296" i="959"/>
  <c r="F1296" i="959"/>
  <c r="G1296" i="959"/>
  <c r="E1297" i="959"/>
  <c r="F1297" i="959"/>
  <c r="H1297" i="959" s="1"/>
  <c r="G1297" i="959"/>
  <c r="E1298" i="959"/>
  <c r="F1298" i="959"/>
  <c r="H1298" i="959" s="1"/>
  <c r="G1298" i="959"/>
  <c r="E1299" i="959"/>
  <c r="F1299" i="959"/>
  <c r="G1299" i="959"/>
  <c r="E1300" i="959"/>
  <c r="F1300" i="959"/>
  <c r="G1300" i="959"/>
  <c r="E1301" i="959"/>
  <c r="F1301" i="959"/>
  <c r="G1301" i="959"/>
  <c r="E1302" i="959"/>
  <c r="F1302" i="959"/>
  <c r="G1302" i="959"/>
  <c r="E1303" i="959"/>
  <c r="F1303" i="959"/>
  <c r="G1303" i="959"/>
  <c r="E1304" i="959"/>
  <c r="F1304" i="959"/>
  <c r="G1304" i="959"/>
  <c r="E1305" i="959"/>
  <c r="F1305" i="959"/>
  <c r="G1305" i="959"/>
  <c r="E1306" i="959"/>
  <c r="F1306" i="959"/>
  <c r="G1306" i="959"/>
  <c r="E1307" i="959"/>
  <c r="F1307" i="959"/>
  <c r="G1307" i="959"/>
  <c r="E1308" i="959"/>
  <c r="F1308" i="959"/>
  <c r="G1308" i="959"/>
  <c r="E1309" i="959"/>
  <c r="F1309" i="959"/>
  <c r="G1309" i="959"/>
  <c r="E1310" i="959"/>
  <c r="F1310" i="959"/>
  <c r="G1310" i="959"/>
  <c r="E1311" i="959"/>
  <c r="F1311" i="959"/>
  <c r="H1311" i="959" s="1"/>
  <c r="G1311" i="959"/>
  <c r="E1312" i="959"/>
  <c r="F1312" i="959"/>
  <c r="H1312" i="959" s="1"/>
  <c r="G1312" i="959"/>
  <c r="E1313" i="959"/>
  <c r="F1313" i="959"/>
  <c r="G1313" i="959"/>
  <c r="I1313" i="959" s="1"/>
  <c r="E1314" i="959"/>
  <c r="F1314" i="959"/>
  <c r="G1314" i="959"/>
  <c r="I1314" i="959" s="1"/>
  <c r="E1315" i="959"/>
  <c r="F1315" i="959"/>
  <c r="G1315" i="959"/>
  <c r="I1315" i="959" s="1"/>
  <c r="E1316" i="959"/>
  <c r="F1316" i="959"/>
  <c r="G1316" i="959"/>
  <c r="E1317" i="959"/>
  <c r="F1317" i="959"/>
  <c r="G1317" i="959"/>
  <c r="E1318" i="959"/>
  <c r="F1318" i="959"/>
  <c r="G1318" i="959"/>
  <c r="E1319" i="959"/>
  <c r="F1319" i="959"/>
  <c r="G1319" i="959"/>
  <c r="E1320" i="959"/>
  <c r="F1320" i="959"/>
  <c r="G1320" i="959"/>
  <c r="E1321" i="959"/>
  <c r="F1321" i="959"/>
  <c r="G1321" i="959"/>
  <c r="E1322" i="959"/>
  <c r="F1322" i="959"/>
  <c r="G1322" i="959"/>
  <c r="E1323" i="959"/>
  <c r="F1323" i="959"/>
  <c r="G1323" i="959"/>
  <c r="E1324" i="959"/>
  <c r="F1324" i="959"/>
  <c r="G1324" i="959"/>
  <c r="E1325" i="959"/>
  <c r="F1325" i="959"/>
  <c r="H1325" i="959" s="1"/>
  <c r="G1325" i="959"/>
  <c r="E1326" i="959"/>
  <c r="F1326" i="959"/>
  <c r="H1326" i="959" s="1"/>
  <c r="G1326" i="959"/>
  <c r="E1327" i="959"/>
  <c r="F1327" i="959"/>
  <c r="G1327" i="959"/>
  <c r="E1328" i="959"/>
  <c r="F1328" i="959"/>
  <c r="G1328" i="959"/>
  <c r="E1329" i="959"/>
  <c r="F1329" i="959"/>
  <c r="G1329" i="959"/>
  <c r="E1330" i="959"/>
  <c r="F1330" i="959"/>
  <c r="G1330" i="959"/>
  <c r="E1331" i="959"/>
  <c r="F1331" i="959"/>
  <c r="G1331" i="959"/>
  <c r="E1332" i="959"/>
  <c r="F1332" i="959"/>
  <c r="G1332" i="959"/>
  <c r="E1333" i="959"/>
  <c r="F1333" i="959"/>
  <c r="G1333" i="959"/>
  <c r="E1334" i="959"/>
  <c r="F1334" i="959"/>
  <c r="G1334" i="959"/>
  <c r="E1335" i="959"/>
  <c r="F1335" i="959"/>
  <c r="G1335" i="959"/>
  <c r="E1336" i="959"/>
  <c r="F1336" i="959"/>
  <c r="G1336" i="959"/>
  <c r="E1337" i="959"/>
  <c r="F1337" i="959"/>
  <c r="G1337" i="959"/>
  <c r="E1338" i="959"/>
  <c r="F1338" i="959"/>
  <c r="G1338" i="959"/>
  <c r="E1339" i="959"/>
  <c r="F1339" i="959"/>
  <c r="G1339" i="959"/>
  <c r="E1340" i="959"/>
  <c r="F1340" i="959"/>
  <c r="H1340" i="959" s="1"/>
  <c r="G1340" i="959"/>
  <c r="E1341" i="959"/>
  <c r="F1341" i="959"/>
  <c r="G1341" i="959"/>
  <c r="I1341" i="959" s="1"/>
  <c r="E1342" i="959"/>
  <c r="J1342" i="959" s="1"/>
  <c r="F1342" i="959"/>
  <c r="G1342" i="959"/>
  <c r="I1342" i="959" s="1"/>
  <c r="E1343" i="959"/>
  <c r="F1343" i="959"/>
  <c r="G1343" i="959"/>
  <c r="I1343" i="959" s="1"/>
  <c r="E1344" i="959"/>
  <c r="F1344" i="959"/>
  <c r="G1344" i="959"/>
  <c r="E1345" i="959"/>
  <c r="F1345" i="959"/>
  <c r="G1345" i="959"/>
  <c r="E1346" i="959"/>
  <c r="F1346" i="959"/>
  <c r="G1346" i="959"/>
  <c r="E1347" i="959"/>
  <c r="F1347" i="959"/>
  <c r="G1347" i="959"/>
  <c r="E1348" i="959"/>
  <c r="F1348" i="959"/>
  <c r="G1348" i="959"/>
  <c r="E1349" i="959"/>
  <c r="F1349" i="959"/>
  <c r="G1349" i="959"/>
  <c r="E1350" i="959"/>
  <c r="F1350" i="959"/>
  <c r="G1350" i="959"/>
  <c r="E1351" i="959"/>
  <c r="F1351" i="959"/>
  <c r="G1351" i="959"/>
  <c r="E1352" i="959"/>
  <c r="F1352" i="959"/>
  <c r="G1352" i="959"/>
  <c r="E1353" i="959"/>
  <c r="F1353" i="959"/>
  <c r="G1353" i="959"/>
  <c r="E1354" i="959"/>
  <c r="F1354" i="959"/>
  <c r="H1354" i="959" s="1"/>
  <c r="G1354" i="959"/>
  <c r="E1355" i="959"/>
  <c r="F1355" i="959"/>
  <c r="G1355" i="959"/>
  <c r="E1356" i="959"/>
  <c r="F1356" i="959"/>
  <c r="G1356" i="959"/>
  <c r="E1357" i="959"/>
  <c r="F1357" i="959"/>
  <c r="G1357" i="959"/>
  <c r="E1358" i="959"/>
  <c r="F1358" i="959"/>
  <c r="G1358" i="959"/>
  <c r="E1359" i="959"/>
  <c r="F1359" i="959"/>
  <c r="G1359" i="959"/>
  <c r="E1360" i="959"/>
  <c r="F1360" i="959"/>
  <c r="G1360" i="959"/>
  <c r="E1361" i="959"/>
  <c r="F1361" i="959"/>
  <c r="G1361" i="959"/>
  <c r="E1362" i="959"/>
  <c r="F1362" i="959"/>
  <c r="G1362" i="959"/>
  <c r="E1363" i="959"/>
  <c r="F1363" i="959"/>
  <c r="G1363" i="959"/>
  <c r="E1364" i="959"/>
  <c r="F1364" i="959"/>
  <c r="G1364" i="959"/>
  <c r="E1365" i="959"/>
  <c r="F1365" i="959"/>
  <c r="G1365" i="959"/>
  <c r="E1366" i="959"/>
  <c r="F1366" i="959"/>
  <c r="G1366" i="959"/>
  <c r="E1367" i="959"/>
  <c r="F1367" i="959"/>
  <c r="G1367" i="959"/>
  <c r="E1368" i="959"/>
  <c r="F1368" i="959"/>
  <c r="H1368" i="959" s="1"/>
  <c r="G1368" i="959"/>
  <c r="E1369" i="959"/>
  <c r="F1369" i="959"/>
  <c r="G1369" i="959"/>
  <c r="I1369" i="959" s="1"/>
  <c r="E1370" i="959"/>
  <c r="F1370" i="959"/>
  <c r="G1370" i="959"/>
  <c r="I1370" i="959" s="1"/>
  <c r="E1371" i="959"/>
  <c r="F1371" i="959"/>
  <c r="G1371" i="959"/>
  <c r="I1371" i="959" s="1"/>
  <c r="E1372" i="959"/>
  <c r="F1372" i="959"/>
  <c r="G1372" i="959"/>
  <c r="E1373" i="959"/>
  <c r="F1373" i="959"/>
  <c r="G1373" i="959"/>
  <c r="E1374" i="959"/>
  <c r="F1374" i="959"/>
  <c r="G1374" i="959"/>
  <c r="E1375" i="959"/>
  <c r="F1375" i="959"/>
  <c r="G1375" i="959"/>
  <c r="E1376" i="959"/>
  <c r="F1376" i="959"/>
  <c r="G1376" i="959"/>
  <c r="E1377" i="959"/>
  <c r="F1377" i="959"/>
  <c r="G1377" i="959"/>
  <c r="E1378" i="959"/>
  <c r="F1378" i="959"/>
  <c r="G1378" i="959"/>
  <c r="E1379" i="959"/>
  <c r="F1379" i="959"/>
  <c r="G1379" i="959"/>
  <c r="E1380" i="959"/>
  <c r="F1380" i="959"/>
  <c r="G1380" i="959"/>
  <c r="E1381" i="959"/>
  <c r="F1381" i="959"/>
  <c r="G1381" i="959"/>
  <c r="E1382" i="959"/>
  <c r="F1382" i="959"/>
  <c r="H1382" i="959" s="1"/>
  <c r="G1382" i="959"/>
  <c r="E1383" i="959"/>
  <c r="F1383" i="959"/>
  <c r="G1383" i="959"/>
  <c r="E1384" i="959"/>
  <c r="F1384" i="959"/>
  <c r="G1384" i="959"/>
  <c r="E1385" i="959"/>
  <c r="F1385" i="959"/>
  <c r="G1385" i="959"/>
  <c r="E1386" i="959"/>
  <c r="F1386" i="959"/>
  <c r="G1386" i="959"/>
  <c r="E1387" i="959"/>
  <c r="F1387" i="959"/>
  <c r="G1387" i="959"/>
  <c r="E1388" i="959"/>
  <c r="F1388" i="959"/>
  <c r="G1388" i="959"/>
  <c r="E1389" i="959"/>
  <c r="F1389" i="959"/>
  <c r="G1389" i="959"/>
  <c r="E1390" i="959"/>
  <c r="F1390" i="959"/>
  <c r="G1390" i="959"/>
  <c r="E1391" i="959"/>
  <c r="F1391" i="959"/>
  <c r="G1391" i="959"/>
  <c r="I1391" i="959" s="1"/>
  <c r="E1392" i="959"/>
  <c r="F1392" i="959"/>
  <c r="G1392" i="959"/>
  <c r="E1393" i="959"/>
  <c r="F1393" i="959"/>
  <c r="G1393" i="959"/>
  <c r="E1394" i="959"/>
  <c r="F1394" i="959"/>
  <c r="G1394" i="959"/>
  <c r="E1395" i="959"/>
  <c r="F1395" i="959"/>
  <c r="H1395" i="959" s="1"/>
  <c r="G1395" i="959"/>
  <c r="E1396" i="959"/>
  <c r="F1396" i="959"/>
  <c r="H1396" i="959" s="1"/>
  <c r="G1396" i="959"/>
  <c r="E1397" i="959"/>
  <c r="F1397" i="959"/>
  <c r="G1397" i="959"/>
  <c r="E1398" i="959"/>
  <c r="F1398" i="959"/>
  <c r="G1398" i="959"/>
  <c r="I1398" i="959" s="1"/>
  <c r="E1399" i="959"/>
  <c r="F1399" i="959"/>
  <c r="G1399" i="959"/>
  <c r="I1399" i="959" s="1"/>
  <c r="E1400" i="959"/>
  <c r="F1400" i="959"/>
  <c r="G1400" i="959"/>
  <c r="E1401" i="959"/>
  <c r="F1401" i="959"/>
  <c r="G1401" i="959"/>
  <c r="E1402" i="959"/>
  <c r="F1402" i="959"/>
  <c r="G1402" i="959"/>
  <c r="E1403" i="959"/>
  <c r="F1403" i="959"/>
  <c r="G1403" i="959"/>
  <c r="E1404" i="959"/>
  <c r="F1404" i="959"/>
  <c r="G1404" i="959"/>
  <c r="E1405" i="959"/>
  <c r="F1405" i="959"/>
  <c r="G1405" i="959"/>
  <c r="E1406" i="959"/>
  <c r="F1406" i="959"/>
  <c r="G1406" i="959"/>
  <c r="E1407" i="959"/>
  <c r="F1407" i="959"/>
  <c r="G1407" i="959"/>
  <c r="E1408" i="959"/>
  <c r="F1408" i="959"/>
  <c r="G1408" i="959"/>
  <c r="E1409" i="959"/>
  <c r="F1409" i="959"/>
  <c r="G1409" i="959"/>
  <c r="E1410" i="959"/>
  <c r="F1410" i="959"/>
  <c r="H1410" i="959" s="1"/>
  <c r="G1410" i="959"/>
  <c r="E1411" i="959"/>
  <c r="F1411" i="959"/>
  <c r="G1411" i="959"/>
  <c r="E1412" i="959"/>
  <c r="F1412" i="959"/>
  <c r="G1412" i="959"/>
  <c r="E1413" i="959"/>
  <c r="F1413" i="959"/>
  <c r="G1413" i="959"/>
  <c r="E1414" i="959"/>
  <c r="F1414" i="959"/>
  <c r="G1414" i="959"/>
  <c r="E1415" i="959"/>
  <c r="F1415" i="959"/>
  <c r="G1415" i="959"/>
  <c r="E1416" i="959"/>
  <c r="F1416" i="959"/>
  <c r="G1416" i="959"/>
  <c r="E1417" i="959"/>
  <c r="F1417" i="959"/>
  <c r="G1417" i="959"/>
  <c r="E1418" i="959"/>
  <c r="F1418" i="959"/>
  <c r="G1418" i="959"/>
  <c r="E1419" i="959"/>
  <c r="F1419" i="959"/>
  <c r="G1419" i="959"/>
  <c r="I1419" i="959" s="1"/>
  <c r="E1420" i="959"/>
  <c r="F1420" i="959"/>
  <c r="G1420" i="959"/>
  <c r="I1420" i="959" s="1"/>
  <c r="E1421" i="959"/>
  <c r="F1421" i="959"/>
  <c r="G1421" i="959"/>
  <c r="E1422" i="959"/>
  <c r="F1422" i="959"/>
  <c r="G1422" i="959"/>
  <c r="E1423" i="959"/>
  <c r="F1423" i="959"/>
  <c r="G1423" i="959"/>
  <c r="E1424" i="959"/>
  <c r="F1424" i="959"/>
  <c r="H1424" i="959" s="1"/>
  <c r="G1424" i="959"/>
  <c r="E1425" i="959"/>
  <c r="F1425" i="959"/>
  <c r="H1425" i="959" s="1"/>
  <c r="G1425" i="959"/>
  <c r="E1426" i="959"/>
  <c r="F1426" i="959"/>
  <c r="G1426" i="959"/>
  <c r="E1427" i="959"/>
  <c r="F1427" i="959"/>
  <c r="G1427" i="959"/>
  <c r="E1428" i="959"/>
  <c r="F1428" i="959"/>
  <c r="G1428" i="959"/>
  <c r="E1429" i="959"/>
  <c r="F1429" i="959"/>
  <c r="G1429" i="959"/>
  <c r="E1430" i="959"/>
  <c r="F1430" i="959"/>
  <c r="G1430" i="959"/>
  <c r="E1431" i="959"/>
  <c r="F1431" i="959"/>
  <c r="G1431" i="959"/>
  <c r="E1432" i="959"/>
  <c r="F1432" i="959"/>
  <c r="G1432" i="959"/>
  <c r="E1433" i="959"/>
  <c r="F1433" i="959"/>
  <c r="G1433" i="959"/>
  <c r="E1434" i="959"/>
  <c r="F1434" i="959"/>
  <c r="G1434" i="959"/>
  <c r="J1434" i="959" s="1"/>
  <c r="E1435" i="959"/>
  <c r="F1435" i="959"/>
  <c r="G1435" i="959"/>
  <c r="E1436" i="959"/>
  <c r="F1436" i="959"/>
  <c r="G1436" i="959"/>
  <c r="E1437" i="959"/>
  <c r="F1437" i="959"/>
  <c r="G1437" i="959"/>
  <c r="E1438" i="959"/>
  <c r="F1438" i="959"/>
  <c r="H1438" i="959" s="1"/>
  <c r="G1438" i="959"/>
  <c r="E1439" i="959"/>
  <c r="F1439" i="959"/>
  <c r="H1439" i="959" s="1"/>
  <c r="G1439" i="959"/>
  <c r="E1440" i="959"/>
  <c r="F1440" i="959"/>
  <c r="G1440" i="959"/>
  <c r="E1441" i="959"/>
  <c r="F1441" i="959"/>
  <c r="G1441" i="959"/>
  <c r="E1442" i="959"/>
  <c r="F1442" i="959"/>
  <c r="G1442" i="959"/>
  <c r="E1443" i="959"/>
  <c r="F1443" i="959"/>
  <c r="G1443" i="959"/>
  <c r="E1444" i="959"/>
  <c r="F1444" i="959"/>
  <c r="G1444" i="959"/>
  <c r="E1445" i="959"/>
  <c r="F1445" i="959"/>
  <c r="G1445" i="959"/>
  <c r="E1446" i="959"/>
  <c r="F1446" i="959"/>
  <c r="G1446" i="959"/>
  <c r="E1447" i="959"/>
  <c r="F1447" i="959"/>
  <c r="G1447" i="959"/>
  <c r="I1447" i="959" s="1"/>
  <c r="E1448" i="959"/>
  <c r="F1448" i="959"/>
  <c r="G1448" i="959"/>
  <c r="I1448" i="959" s="1"/>
  <c r="E1449" i="959"/>
  <c r="F1449" i="959"/>
  <c r="G1449" i="959"/>
  <c r="E1450" i="959"/>
  <c r="F1450" i="959"/>
  <c r="G1450" i="959"/>
  <c r="E1451" i="959"/>
  <c r="F1451" i="959"/>
  <c r="H1451" i="959" s="1"/>
  <c r="G1451" i="959"/>
  <c r="E1452" i="959"/>
  <c r="F1452" i="959"/>
  <c r="H1452" i="959" s="1"/>
  <c r="G1452" i="959"/>
  <c r="E1453" i="959"/>
  <c r="F1453" i="959"/>
  <c r="H1453" i="959" s="1"/>
  <c r="G1453" i="959"/>
  <c r="E1454" i="959"/>
  <c r="F1454" i="959"/>
  <c r="G1454" i="959"/>
  <c r="E1455" i="959"/>
  <c r="F1455" i="959"/>
  <c r="G1455" i="959"/>
  <c r="E1456" i="959"/>
  <c r="F1456" i="959"/>
  <c r="G1456" i="959"/>
  <c r="E1457" i="959"/>
  <c r="F1457" i="959"/>
  <c r="G1457" i="959"/>
  <c r="E1458" i="959"/>
  <c r="F1458" i="959"/>
  <c r="G1458" i="959"/>
  <c r="E1459" i="959"/>
  <c r="F1459" i="959"/>
  <c r="G1459" i="959"/>
  <c r="E1460" i="959"/>
  <c r="F1460" i="959"/>
  <c r="G1460" i="959"/>
  <c r="E1461" i="959"/>
  <c r="F1461" i="959"/>
  <c r="G1461" i="959"/>
  <c r="E1462" i="959"/>
  <c r="F1462" i="959"/>
  <c r="G1462" i="959"/>
  <c r="E1463" i="959"/>
  <c r="F1463" i="959"/>
  <c r="G1463" i="959"/>
  <c r="E1464" i="959"/>
  <c r="F1464" i="959"/>
  <c r="G1464" i="959"/>
  <c r="E1465" i="959"/>
  <c r="F1465" i="959"/>
  <c r="H1465" i="959" s="1"/>
  <c r="G1465" i="959"/>
  <c r="E1466" i="959"/>
  <c r="F1466" i="959"/>
  <c r="H1466" i="959" s="1"/>
  <c r="G1466" i="959"/>
  <c r="E1467" i="959"/>
  <c r="F1467" i="959"/>
  <c r="H1467" i="959" s="1"/>
  <c r="G1467" i="959"/>
  <c r="E1468" i="959"/>
  <c r="F1468" i="959"/>
  <c r="G1468" i="959"/>
  <c r="E1469" i="959"/>
  <c r="F1469" i="959"/>
  <c r="G1469" i="959"/>
  <c r="E1470" i="959"/>
  <c r="F1470" i="959"/>
  <c r="G1470" i="959"/>
  <c r="E1471" i="959"/>
  <c r="F1471" i="959"/>
  <c r="G1471" i="959"/>
  <c r="E1472" i="959"/>
  <c r="F1472" i="959"/>
  <c r="G1472" i="959"/>
  <c r="E1473" i="959"/>
  <c r="F1473" i="959"/>
  <c r="G1473" i="959"/>
  <c r="E1474" i="959"/>
  <c r="F1474" i="959"/>
  <c r="G1474" i="959"/>
  <c r="E1475" i="959"/>
  <c r="F1475" i="959"/>
  <c r="G1475" i="959"/>
  <c r="I1475" i="959" s="1"/>
  <c r="E1476" i="959"/>
  <c r="F1476" i="959"/>
  <c r="G1476" i="959"/>
  <c r="I1476" i="959" s="1"/>
  <c r="E1477" i="959"/>
  <c r="F1477" i="959"/>
  <c r="G1477" i="959"/>
  <c r="E1478" i="959"/>
  <c r="F1478" i="959"/>
  <c r="G1478" i="959"/>
  <c r="E1479" i="959"/>
  <c r="F1479" i="959"/>
  <c r="H1479" i="959" s="1"/>
  <c r="G1479" i="959"/>
  <c r="E1480" i="959"/>
  <c r="F1480" i="959"/>
  <c r="H1480" i="959" s="1"/>
  <c r="G1480" i="959"/>
  <c r="E1481" i="959"/>
  <c r="F1481" i="959"/>
  <c r="H1481" i="959" s="1"/>
  <c r="G1481" i="959"/>
  <c r="E1482" i="959"/>
  <c r="F1482" i="959"/>
  <c r="G1482" i="959"/>
  <c r="E1483" i="959"/>
  <c r="F1483" i="959"/>
  <c r="G1483" i="959"/>
  <c r="E1484" i="959"/>
  <c r="F1484" i="959"/>
  <c r="G1484" i="959"/>
  <c r="E1485" i="959"/>
  <c r="F1485" i="959"/>
  <c r="G1485" i="959"/>
  <c r="E1486" i="959"/>
  <c r="F1486" i="959"/>
  <c r="G1486" i="959"/>
  <c r="E1487" i="959"/>
  <c r="F1487" i="959"/>
  <c r="G1487" i="959"/>
  <c r="E1488" i="959"/>
  <c r="F1488" i="959"/>
  <c r="G1488" i="959"/>
  <c r="E1489" i="959"/>
  <c r="F1489" i="959"/>
  <c r="G1489" i="959"/>
  <c r="I1489" i="959" s="1"/>
  <c r="E1490" i="959"/>
  <c r="F1490" i="959"/>
  <c r="G1490" i="959"/>
  <c r="E1491" i="959"/>
  <c r="F1491" i="959"/>
  <c r="G1491" i="959"/>
  <c r="E1492" i="959"/>
  <c r="F1492" i="959"/>
  <c r="G1492" i="959"/>
  <c r="E1493" i="959"/>
  <c r="F1493" i="959"/>
  <c r="H1493" i="959" s="1"/>
  <c r="G1493" i="959"/>
  <c r="E1494" i="959"/>
  <c r="F1494" i="959"/>
  <c r="H1494" i="959" s="1"/>
  <c r="G1494" i="959"/>
  <c r="E1495" i="959"/>
  <c r="F1495" i="959"/>
  <c r="H1495" i="959" s="1"/>
  <c r="G1495" i="959"/>
  <c r="E1496" i="959"/>
  <c r="F1496" i="959"/>
  <c r="G1496" i="959"/>
  <c r="E1497" i="959"/>
  <c r="F1497" i="959"/>
  <c r="G1497" i="959"/>
  <c r="E1498" i="959"/>
  <c r="F1498" i="959"/>
  <c r="G1498" i="959"/>
  <c r="E1499" i="959"/>
  <c r="F1499" i="959"/>
  <c r="G1499" i="959"/>
  <c r="E1500" i="959"/>
  <c r="F1500" i="959"/>
  <c r="G1500" i="959"/>
  <c r="E1501" i="959"/>
  <c r="F1501" i="959"/>
  <c r="G1501" i="959"/>
  <c r="E1502" i="959"/>
  <c r="F1502" i="959"/>
  <c r="G1502" i="959"/>
  <c r="E1503" i="959"/>
  <c r="F1503" i="959"/>
  <c r="G1503" i="959"/>
  <c r="E1504" i="959"/>
  <c r="F1504" i="959"/>
  <c r="G1504" i="959"/>
  <c r="E1505" i="959"/>
  <c r="F1505" i="959"/>
  <c r="G1505" i="959"/>
  <c r="E1506" i="959"/>
  <c r="F1506" i="959"/>
  <c r="G1506" i="959"/>
  <c r="E1507" i="959"/>
  <c r="F1507" i="959"/>
  <c r="G1507" i="959"/>
  <c r="E1508" i="959"/>
  <c r="F1508" i="959"/>
  <c r="H1508" i="959" s="1"/>
  <c r="G1508" i="959"/>
  <c r="E1509" i="959"/>
  <c r="F1509" i="959"/>
  <c r="H1509" i="959" s="1"/>
  <c r="G1509" i="959"/>
  <c r="E1510" i="959"/>
  <c r="F1510" i="959"/>
  <c r="G1510" i="959"/>
  <c r="E1511" i="959"/>
  <c r="F1511" i="959"/>
  <c r="G1511" i="959"/>
  <c r="E1512" i="959"/>
  <c r="F1512" i="959"/>
  <c r="G1512" i="959"/>
  <c r="E1513" i="959"/>
  <c r="F1513" i="959"/>
  <c r="G1513" i="959"/>
  <c r="E1514" i="959"/>
  <c r="F1514" i="959"/>
  <c r="G1514" i="959"/>
  <c r="E1515" i="959"/>
  <c r="F1515" i="959"/>
  <c r="G1515" i="959"/>
  <c r="E1516" i="959"/>
  <c r="F1516" i="959"/>
  <c r="G1516" i="959"/>
  <c r="E1517" i="959"/>
  <c r="F1517" i="959"/>
  <c r="G1517" i="959"/>
  <c r="I1517" i="959" s="1"/>
  <c r="E1518" i="959"/>
  <c r="F1518" i="959"/>
  <c r="G1518" i="959"/>
  <c r="I1518" i="959" s="1"/>
  <c r="E1519" i="959"/>
  <c r="F1519" i="959"/>
  <c r="G1519" i="959"/>
  <c r="E1520" i="959"/>
  <c r="F1520" i="959"/>
  <c r="G1520" i="959"/>
  <c r="E1521" i="959"/>
  <c r="F1521" i="959"/>
  <c r="G1521" i="959"/>
  <c r="E1522" i="959"/>
  <c r="F1522" i="959"/>
  <c r="H1522" i="959" s="1"/>
  <c r="G1522" i="959"/>
  <c r="E1523" i="959"/>
  <c r="F1523" i="959"/>
  <c r="H1523" i="959" s="1"/>
  <c r="G1523" i="959"/>
  <c r="I1523" i="959" s="1"/>
  <c r="E1524" i="959"/>
  <c r="F1524" i="959"/>
  <c r="G1524" i="959"/>
  <c r="E1525" i="959"/>
  <c r="F1525" i="959"/>
  <c r="G1525" i="959"/>
  <c r="E1526" i="959"/>
  <c r="F1526" i="959"/>
  <c r="G1526" i="959"/>
  <c r="E1527" i="959"/>
  <c r="F1527" i="959"/>
  <c r="G1527" i="959"/>
  <c r="E1528" i="959"/>
  <c r="F1528" i="959"/>
  <c r="G1528" i="959"/>
  <c r="E1529" i="959"/>
  <c r="F1529" i="959"/>
  <c r="G1529" i="959"/>
  <c r="E1530" i="959"/>
  <c r="F1530" i="959"/>
  <c r="G1530" i="959"/>
  <c r="E1531" i="959"/>
  <c r="F1531" i="959"/>
  <c r="G1531" i="959"/>
  <c r="E1532" i="959"/>
  <c r="F1532" i="959"/>
  <c r="G1532" i="959"/>
  <c r="E1533" i="959"/>
  <c r="F1533" i="959"/>
  <c r="G1533" i="959"/>
  <c r="E1534" i="959"/>
  <c r="F1534" i="959"/>
  <c r="G1534" i="959"/>
  <c r="E1535" i="959"/>
  <c r="F1535" i="959"/>
  <c r="G1535" i="959"/>
  <c r="E1536" i="959"/>
  <c r="F1536" i="959"/>
  <c r="H1536" i="959" s="1"/>
  <c r="G1536" i="959"/>
  <c r="E1537" i="959"/>
  <c r="F1537" i="959"/>
  <c r="H1537" i="959" s="1"/>
  <c r="G1537" i="959"/>
  <c r="I1537" i="959" s="1"/>
  <c r="E1538" i="959"/>
  <c r="F1538" i="959"/>
  <c r="G1538" i="959"/>
  <c r="E1539" i="959"/>
  <c r="F1539" i="959"/>
  <c r="G1539" i="959"/>
  <c r="E1540" i="959"/>
  <c r="F1540" i="959"/>
  <c r="G1540" i="959"/>
  <c r="E1541" i="959"/>
  <c r="F1541" i="959"/>
  <c r="G1541" i="959"/>
  <c r="E1542" i="959"/>
  <c r="F1542" i="959"/>
  <c r="G1542" i="959"/>
  <c r="E1543" i="959"/>
  <c r="F1543" i="959"/>
  <c r="J1543" i="959" s="1"/>
  <c r="G1543" i="959"/>
  <c r="E1544" i="959"/>
  <c r="F1544" i="959"/>
  <c r="G1544" i="959"/>
  <c r="E1545" i="959"/>
  <c r="F1545" i="959"/>
  <c r="G1545" i="959"/>
  <c r="I1545" i="959" s="1"/>
  <c r="E1546" i="959"/>
  <c r="F1546" i="959"/>
  <c r="G1546" i="959"/>
  <c r="I1546" i="959" s="1"/>
  <c r="E1547" i="959"/>
  <c r="F1547" i="959"/>
  <c r="G1547" i="959"/>
  <c r="E1548" i="959"/>
  <c r="F1548" i="959"/>
  <c r="G1548" i="959"/>
  <c r="E1549" i="959"/>
  <c r="F1549" i="959"/>
  <c r="G1549" i="959"/>
  <c r="E1550" i="959"/>
  <c r="F1550" i="959"/>
  <c r="H1550" i="959" s="1"/>
  <c r="G1550" i="959"/>
  <c r="E1551" i="959"/>
  <c r="F1551" i="959"/>
  <c r="H1551" i="959" s="1"/>
  <c r="G1551" i="959"/>
  <c r="E1552" i="959"/>
  <c r="F1552" i="959"/>
  <c r="G1552" i="959"/>
  <c r="E1553" i="959"/>
  <c r="F1553" i="959"/>
  <c r="G1553" i="959"/>
  <c r="E1554" i="959"/>
  <c r="F1554" i="959"/>
  <c r="G1554" i="959"/>
  <c r="E1555" i="959"/>
  <c r="F1555" i="959"/>
  <c r="G1555" i="959"/>
  <c r="E1556" i="959"/>
  <c r="F1556" i="959"/>
  <c r="G1556" i="959"/>
  <c r="E1557" i="959"/>
  <c r="F1557" i="959"/>
  <c r="G1557" i="959"/>
  <c r="E1558" i="959"/>
  <c r="F1558" i="959"/>
  <c r="G1558" i="959"/>
  <c r="E1559" i="959"/>
  <c r="F1559" i="959"/>
  <c r="G1559" i="959"/>
  <c r="I1559" i="959" s="1"/>
  <c r="E1560" i="959"/>
  <c r="F1560" i="959"/>
  <c r="G1560" i="959"/>
  <c r="I1560" i="959" s="1"/>
  <c r="E1561" i="959"/>
  <c r="F1561" i="959"/>
  <c r="G1561" i="959"/>
  <c r="E1562" i="959"/>
  <c r="F1562" i="959"/>
  <c r="G1562" i="959"/>
  <c r="E1563" i="959"/>
  <c r="F1563" i="959"/>
  <c r="G1563" i="959"/>
  <c r="E1564" i="959"/>
  <c r="F1564" i="959"/>
  <c r="H1564" i="959" s="1"/>
  <c r="G1564" i="959"/>
  <c r="E1565" i="959"/>
  <c r="F1565" i="959"/>
  <c r="H1565" i="959" s="1"/>
  <c r="G1565" i="959"/>
  <c r="I1565" i="959" s="1"/>
  <c r="E1566" i="959"/>
  <c r="F1566" i="959"/>
  <c r="G1566" i="959"/>
  <c r="E1567" i="959"/>
  <c r="F1567" i="959"/>
  <c r="G1567" i="959"/>
  <c r="E1568" i="959"/>
  <c r="F1568" i="959"/>
  <c r="G1568" i="959"/>
  <c r="E1569" i="959"/>
  <c r="F1569" i="959"/>
  <c r="G1569" i="959"/>
  <c r="E1570" i="959"/>
  <c r="F1570" i="959"/>
  <c r="G1570" i="959"/>
  <c r="E1571" i="959"/>
  <c r="F1571" i="959"/>
  <c r="G1571" i="959"/>
  <c r="E1572" i="959"/>
  <c r="F1572" i="959"/>
  <c r="G1572" i="959"/>
  <c r="E1573" i="959"/>
  <c r="F1573" i="959"/>
  <c r="G1573" i="959"/>
  <c r="E1574" i="959"/>
  <c r="F1574" i="959"/>
  <c r="G1574" i="959"/>
  <c r="I1574" i="959" s="1"/>
  <c r="E1575" i="959"/>
  <c r="F1575" i="959"/>
  <c r="G1575" i="959"/>
  <c r="E1576" i="959"/>
  <c r="F1576" i="959"/>
  <c r="G1576" i="959"/>
  <c r="E1577" i="959"/>
  <c r="F1577" i="959"/>
  <c r="G1577" i="959"/>
  <c r="E1578" i="959"/>
  <c r="F1578" i="959"/>
  <c r="H1578" i="959" s="1"/>
  <c r="G1578" i="959"/>
  <c r="E1579" i="959"/>
  <c r="F1579" i="959"/>
  <c r="H1579" i="959" s="1"/>
  <c r="G1579" i="959"/>
  <c r="I1579" i="959" s="1"/>
  <c r="E1580" i="959"/>
  <c r="F1580" i="959"/>
  <c r="G1580" i="959"/>
  <c r="I1580" i="959" s="1"/>
  <c r="E1581" i="959"/>
  <c r="F1581" i="959"/>
  <c r="G1581" i="959"/>
  <c r="I1581" i="959" s="1"/>
  <c r="E1582" i="959"/>
  <c r="F1582" i="959"/>
  <c r="G1582" i="959"/>
  <c r="E1583" i="959"/>
  <c r="F1583" i="959"/>
  <c r="G1583" i="959"/>
  <c r="E1584" i="959"/>
  <c r="F1584" i="959"/>
  <c r="G1584" i="959"/>
  <c r="E1585" i="959"/>
  <c r="F1585" i="959"/>
  <c r="G1585" i="959"/>
  <c r="E1586" i="959"/>
  <c r="F1586" i="959"/>
  <c r="G1586" i="959"/>
  <c r="E1587" i="959"/>
  <c r="F1587" i="959"/>
  <c r="G1587" i="959"/>
  <c r="E1588" i="959"/>
  <c r="F1588" i="959"/>
  <c r="G1588" i="959"/>
  <c r="I1588" i="959" s="1"/>
  <c r="E1589" i="959"/>
  <c r="F1589" i="959"/>
  <c r="G1589" i="959"/>
  <c r="E1590" i="959"/>
  <c r="F1590" i="959"/>
  <c r="G1590" i="959"/>
  <c r="E1591" i="959"/>
  <c r="F1591" i="959"/>
  <c r="G1591" i="959"/>
  <c r="E1592" i="959"/>
  <c r="F1592" i="959"/>
  <c r="H1592" i="959" s="1"/>
  <c r="G1592" i="959"/>
  <c r="E1593" i="959"/>
  <c r="F1593" i="959"/>
  <c r="H1593" i="959" s="1"/>
  <c r="G1593" i="959"/>
  <c r="I1593" i="959" s="1"/>
  <c r="E1594" i="959"/>
  <c r="F1594" i="959"/>
  <c r="G1594" i="959"/>
  <c r="I1594" i="959" s="1"/>
  <c r="E1595" i="959"/>
  <c r="F1595" i="959"/>
  <c r="G1595" i="959"/>
  <c r="I1595" i="959" s="1"/>
  <c r="E1596" i="959"/>
  <c r="F1596" i="959"/>
  <c r="G1596" i="959"/>
  <c r="E1597" i="959"/>
  <c r="F1597" i="959"/>
  <c r="G1597" i="959"/>
  <c r="E1598" i="959"/>
  <c r="F1598" i="959"/>
  <c r="G1598" i="959"/>
  <c r="E1599" i="959"/>
  <c r="F1599" i="959"/>
  <c r="G1599" i="959"/>
  <c r="E1600" i="959"/>
  <c r="F1600" i="959"/>
  <c r="G1600" i="959"/>
  <c r="E1601" i="959"/>
  <c r="F1601" i="959"/>
  <c r="G1601" i="959"/>
  <c r="E1602" i="959"/>
  <c r="F1602" i="959"/>
  <c r="G1602" i="959"/>
  <c r="E1603" i="959"/>
  <c r="F1603" i="959"/>
  <c r="G1603" i="959"/>
  <c r="E1604" i="959"/>
  <c r="F1604" i="959"/>
  <c r="G1604" i="959"/>
  <c r="E1605" i="959"/>
  <c r="F1605" i="959"/>
  <c r="G1605" i="959"/>
  <c r="E1606" i="959"/>
  <c r="F1606" i="959"/>
  <c r="H1606" i="959" s="1"/>
  <c r="G1606" i="959"/>
  <c r="E1607" i="959"/>
  <c r="F1607" i="959"/>
  <c r="H1607" i="959" s="1"/>
  <c r="G1607" i="959"/>
  <c r="E1608" i="959"/>
  <c r="F1608" i="959"/>
  <c r="G1608" i="959"/>
  <c r="I1608" i="959" s="1"/>
  <c r="E1609" i="959"/>
  <c r="F1609" i="959"/>
  <c r="G1609" i="959"/>
  <c r="I1609" i="959" s="1"/>
  <c r="E1610" i="959"/>
  <c r="F1610" i="959"/>
  <c r="G1610" i="959"/>
  <c r="E1611" i="959"/>
  <c r="F1611" i="959"/>
  <c r="G1611" i="959"/>
  <c r="E1612" i="959"/>
  <c r="F1612" i="959"/>
  <c r="G1612" i="959"/>
  <c r="E1613" i="959"/>
  <c r="F1613" i="959"/>
  <c r="G1613" i="959"/>
  <c r="E1614" i="959"/>
  <c r="F1614" i="959"/>
  <c r="G1614" i="959"/>
  <c r="E1615" i="959"/>
  <c r="F1615" i="959"/>
  <c r="G1615" i="959"/>
  <c r="E1616" i="959"/>
  <c r="F1616" i="959"/>
  <c r="G1616" i="959"/>
  <c r="E1617" i="959"/>
  <c r="F1617" i="959"/>
  <c r="G1617" i="959"/>
  <c r="E1618" i="959"/>
  <c r="F1618" i="959"/>
  <c r="G1618" i="959"/>
  <c r="E1619" i="959"/>
  <c r="F1619" i="959"/>
  <c r="G1619" i="959"/>
  <c r="E1620" i="959"/>
  <c r="F1620" i="959"/>
  <c r="H1620" i="959" s="1"/>
  <c r="G1620" i="959"/>
  <c r="E1621" i="959"/>
  <c r="F1621" i="959"/>
  <c r="H1621" i="959" s="1"/>
  <c r="G1621" i="959"/>
  <c r="I1621" i="959" s="1"/>
  <c r="E1622" i="959"/>
  <c r="F1622" i="959"/>
  <c r="G1622" i="959"/>
  <c r="E1623" i="959"/>
  <c r="F1623" i="959"/>
  <c r="G1623" i="959"/>
  <c r="I1623" i="959" s="1"/>
  <c r="E1624" i="959"/>
  <c r="F1624" i="959"/>
  <c r="G1624" i="959"/>
  <c r="E1625" i="959"/>
  <c r="F1625" i="959"/>
  <c r="G1625" i="959"/>
  <c r="E1626" i="959"/>
  <c r="F1626" i="959"/>
  <c r="G1626" i="959"/>
  <c r="E1627" i="959"/>
  <c r="F1627" i="959"/>
  <c r="G1627" i="959"/>
  <c r="E1628" i="959"/>
  <c r="F1628" i="959"/>
  <c r="G1628" i="959"/>
  <c r="E1629" i="959"/>
  <c r="F1629" i="959"/>
  <c r="G1629" i="959"/>
  <c r="E1630" i="959"/>
  <c r="F1630" i="959"/>
  <c r="G1630" i="959"/>
  <c r="E1631" i="959"/>
  <c r="F1631" i="959"/>
  <c r="G1631" i="959"/>
  <c r="E1632" i="959"/>
  <c r="F1632" i="959"/>
  <c r="G1632" i="959"/>
  <c r="E1633" i="959"/>
  <c r="F1633" i="959"/>
  <c r="G1633" i="959"/>
  <c r="E1634" i="959"/>
  <c r="F1634" i="959"/>
  <c r="H1634" i="959" s="1"/>
  <c r="G1634" i="959"/>
  <c r="E1635" i="959"/>
  <c r="F1635" i="959"/>
  <c r="H1635" i="959" s="1"/>
  <c r="G1635" i="959"/>
  <c r="I1635" i="959" s="1"/>
  <c r="E1636" i="959"/>
  <c r="F1636" i="959"/>
  <c r="G1636" i="959"/>
  <c r="E1637" i="959"/>
  <c r="F1637" i="959"/>
  <c r="G1637" i="959"/>
  <c r="I1637" i="959" s="1"/>
  <c r="E1638" i="959"/>
  <c r="F1638" i="959"/>
  <c r="G1638" i="959"/>
  <c r="E1639" i="959"/>
  <c r="F1639" i="959"/>
  <c r="G1639" i="959"/>
  <c r="E1640" i="959"/>
  <c r="F1640" i="959"/>
  <c r="G1640" i="959"/>
  <c r="E1641" i="959"/>
  <c r="F1641" i="959"/>
  <c r="G1641" i="959"/>
  <c r="E1642" i="959"/>
  <c r="F1642" i="959"/>
  <c r="G1642" i="959"/>
  <c r="E1643" i="959"/>
  <c r="F1643" i="959"/>
  <c r="G1643" i="959"/>
  <c r="E1644" i="959"/>
  <c r="F1644" i="959"/>
  <c r="G1644" i="959"/>
  <c r="E1645" i="959"/>
  <c r="F1645" i="959"/>
  <c r="G1645" i="959"/>
  <c r="E1646" i="959"/>
  <c r="F1646" i="959"/>
  <c r="G1646" i="959"/>
  <c r="E1647" i="959"/>
  <c r="F1647" i="959"/>
  <c r="G1647" i="959"/>
  <c r="E1648" i="959"/>
  <c r="F1648" i="959"/>
  <c r="H1648" i="959" s="1"/>
  <c r="G1648" i="959"/>
  <c r="E1649" i="959"/>
  <c r="F1649" i="959"/>
  <c r="H1649" i="959" s="1"/>
  <c r="G1649" i="959"/>
  <c r="I1649" i="959" s="1"/>
  <c r="E1650" i="959"/>
  <c r="F1650" i="959"/>
  <c r="G1650" i="959"/>
  <c r="E1651" i="959"/>
  <c r="F1651" i="959"/>
  <c r="G1651" i="959"/>
  <c r="I1651" i="959" s="1"/>
  <c r="E1652" i="959"/>
  <c r="F1652" i="959"/>
  <c r="G1652" i="959"/>
  <c r="E1653" i="959"/>
  <c r="F1653" i="959"/>
  <c r="G1653" i="959"/>
  <c r="E1654" i="959"/>
  <c r="F1654" i="959"/>
  <c r="G1654" i="959"/>
  <c r="E1655" i="959"/>
  <c r="F1655" i="959"/>
  <c r="G1655" i="959"/>
  <c r="E1656" i="959"/>
  <c r="F1656" i="959"/>
  <c r="G1656" i="959"/>
  <c r="E1657" i="959"/>
  <c r="F1657" i="959"/>
  <c r="G1657" i="959"/>
  <c r="E1658" i="959"/>
  <c r="F1658" i="959"/>
  <c r="G1658" i="959"/>
  <c r="E1659" i="959"/>
  <c r="F1659" i="959"/>
  <c r="G1659" i="959"/>
  <c r="E1660" i="959"/>
  <c r="F1660" i="959"/>
  <c r="G1660" i="959"/>
  <c r="E1661" i="959"/>
  <c r="F1661" i="959"/>
  <c r="G1661" i="959"/>
  <c r="E1662" i="959"/>
  <c r="F1662" i="959"/>
  <c r="H1662" i="959" s="1"/>
  <c r="G1662" i="959"/>
  <c r="E1663" i="959"/>
  <c r="F1663" i="959"/>
  <c r="H1663" i="959" s="1"/>
  <c r="G1663" i="959"/>
  <c r="I1663" i="959" s="1"/>
  <c r="E1664" i="959"/>
  <c r="F1664" i="959"/>
  <c r="G1664" i="959"/>
  <c r="E1665" i="959"/>
  <c r="F1665" i="959"/>
  <c r="G1665" i="959"/>
  <c r="I1665" i="959" s="1"/>
  <c r="E1666" i="959"/>
  <c r="F1666" i="959"/>
  <c r="G1666" i="959"/>
  <c r="E1667" i="959"/>
  <c r="F1667" i="959"/>
  <c r="G1667" i="959"/>
  <c r="E1668" i="959"/>
  <c r="F1668" i="959"/>
  <c r="G1668" i="959"/>
  <c r="E1669" i="959"/>
  <c r="F1669" i="959"/>
  <c r="G1669" i="959"/>
  <c r="E1670" i="959"/>
  <c r="F1670" i="959"/>
  <c r="G1670" i="959"/>
  <c r="E1671" i="959"/>
  <c r="F1671" i="959"/>
  <c r="G1671" i="959"/>
  <c r="E1672" i="959"/>
  <c r="F1672" i="959"/>
  <c r="G1672" i="959"/>
  <c r="E1673" i="959"/>
  <c r="F1673" i="959"/>
  <c r="G1673" i="959"/>
  <c r="E1674" i="959"/>
  <c r="F1674" i="959"/>
  <c r="G1674" i="959"/>
  <c r="E1675" i="959"/>
  <c r="F1675" i="959"/>
  <c r="G1675" i="959"/>
  <c r="E1676" i="959"/>
  <c r="F1676" i="959"/>
  <c r="H1676" i="959" s="1"/>
  <c r="G1676" i="959"/>
  <c r="E1677" i="959"/>
  <c r="F1677" i="959"/>
  <c r="H1677" i="959" s="1"/>
  <c r="G1677" i="959"/>
  <c r="I1677" i="959" s="1"/>
  <c r="E1678" i="959"/>
  <c r="F1678" i="959"/>
  <c r="G1678" i="959"/>
  <c r="E1679" i="959"/>
  <c r="F1679" i="959"/>
  <c r="G1679" i="959"/>
  <c r="I1679" i="959" s="1"/>
  <c r="E1680" i="959"/>
  <c r="F1680" i="959"/>
  <c r="G1680" i="959"/>
  <c r="E1681" i="959"/>
  <c r="F1681" i="959"/>
  <c r="G1681" i="959"/>
  <c r="E1682" i="959"/>
  <c r="F1682" i="959"/>
  <c r="G1682" i="959"/>
  <c r="E1683" i="959"/>
  <c r="F1683" i="959"/>
  <c r="G1683" i="959"/>
  <c r="E1684" i="959"/>
  <c r="F1684" i="959"/>
  <c r="G1684" i="959"/>
  <c r="E1685" i="959"/>
  <c r="F1685" i="959"/>
  <c r="G1685" i="959"/>
  <c r="E1686" i="959"/>
  <c r="F1686" i="959"/>
  <c r="G1686" i="959"/>
  <c r="E1687" i="959"/>
  <c r="F1687" i="959"/>
  <c r="G1687" i="959"/>
  <c r="E1688" i="959"/>
  <c r="F1688" i="959"/>
  <c r="G1688" i="959"/>
  <c r="E1689" i="959"/>
  <c r="F1689" i="959"/>
  <c r="G1689" i="959"/>
  <c r="E1690" i="959"/>
  <c r="F1690" i="959"/>
  <c r="H1690" i="959" s="1"/>
  <c r="G1690" i="959"/>
  <c r="E1691" i="959"/>
  <c r="F1691" i="959"/>
  <c r="H1691" i="959" s="1"/>
  <c r="G1691" i="959"/>
  <c r="I1691" i="959" s="1"/>
  <c r="E1692" i="959"/>
  <c r="F1692" i="959"/>
  <c r="G1692" i="959"/>
  <c r="E1693" i="959"/>
  <c r="F1693" i="959"/>
  <c r="G1693" i="959"/>
  <c r="I1693" i="959" s="1"/>
  <c r="E1694" i="959"/>
  <c r="F1694" i="959"/>
  <c r="G1694" i="959"/>
  <c r="E1695" i="959"/>
  <c r="F1695" i="959"/>
  <c r="G1695" i="959"/>
  <c r="E1696" i="959"/>
  <c r="F1696" i="959"/>
  <c r="G1696" i="959"/>
  <c r="E1697" i="959"/>
  <c r="F1697" i="959"/>
  <c r="G1697" i="959"/>
  <c r="E1698" i="959"/>
  <c r="F1698" i="959"/>
  <c r="G1698" i="959"/>
  <c r="E1699" i="959"/>
  <c r="F1699" i="959"/>
  <c r="G1699" i="959"/>
  <c r="E1700" i="959"/>
  <c r="F1700" i="959"/>
  <c r="G1700" i="959"/>
  <c r="E1701" i="959"/>
  <c r="F1701" i="959"/>
  <c r="G1701" i="959"/>
  <c r="E1702" i="959"/>
  <c r="F1702" i="959"/>
  <c r="G1702" i="959"/>
  <c r="E1703" i="959"/>
  <c r="F1703" i="959"/>
  <c r="G1703" i="959"/>
  <c r="E1704" i="959"/>
  <c r="F1704" i="959"/>
  <c r="H1704" i="959" s="1"/>
  <c r="G1704" i="959"/>
  <c r="E1705" i="959"/>
  <c r="F1705" i="959"/>
  <c r="H1705" i="959" s="1"/>
  <c r="G1705" i="959"/>
  <c r="E1706" i="959"/>
  <c r="F1706" i="959"/>
  <c r="G1706" i="959"/>
  <c r="E1707" i="959"/>
  <c r="F1707" i="959"/>
  <c r="G1707" i="959"/>
  <c r="I1707" i="959" s="1"/>
  <c r="E1708" i="959"/>
  <c r="F1708" i="959"/>
  <c r="G1708" i="959"/>
  <c r="E1709" i="959"/>
  <c r="F1709" i="959"/>
  <c r="G1709" i="959"/>
  <c r="E1710" i="959"/>
  <c r="F1710" i="959"/>
  <c r="G1710" i="959"/>
  <c r="E1711" i="959"/>
  <c r="F1711" i="959"/>
  <c r="G1711" i="959"/>
  <c r="E1712" i="959"/>
  <c r="F1712" i="959"/>
  <c r="G1712" i="959"/>
  <c r="E1713" i="959"/>
  <c r="F1713" i="959"/>
  <c r="G1713" i="959"/>
  <c r="E1714" i="959"/>
  <c r="F1714" i="959"/>
  <c r="G1714" i="959"/>
  <c r="E1715" i="959"/>
  <c r="F1715" i="959"/>
  <c r="G1715" i="959"/>
  <c r="E1716" i="959"/>
  <c r="F1716" i="959"/>
  <c r="G1716" i="959"/>
  <c r="E1717" i="959"/>
  <c r="F1717" i="959"/>
  <c r="G1717" i="959"/>
  <c r="E1718" i="959"/>
  <c r="F1718" i="959"/>
  <c r="H1718" i="959" s="1"/>
  <c r="G1718" i="959"/>
  <c r="E1719" i="959"/>
  <c r="F1719" i="959"/>
  <c r="H1719" i="959" s="1"/>
  <c r="G1719" i="959"/>
  <c r="I1719" i="959" s="1"/>
  <c r="E1720" i="959"/>
  <c r="F1720" i="959"/>
  <c r="G1720" i="959"/>
  <c r="E1721" i="959"/>
  <c r="F1721" i="959"/>
  <c r="G1721" i="959"/>
  <c r="I1721" i="959" s="1"/>
  <c r="E1722" i="959"/>
  <c r="F1722" i="959"/>
  <c r="G1722" i="959"/>
  <c r="E1723" i="959"/>
  <c r="F1723" i="959"/>
  <c r="G1723" i="959"/>
  <c r="E1724" i="959"/>
  <c r="F1724" i="959"/>
  <c r="G1724" i="959"/>
  <c r="E1725" i="959"/>
  <c r="F1725" i="959"/>
  <c r="G1725" i="959"/>
  <c r="E1726" i="959"/>
  <c r="F1726" i="959"/>
  <c r="G1726" i="959"/>
  <c r="E1727" i="959"/>
  <c r="F1727" i="959"/>
  <c r="G1727" i="959"/>
  <c r="E1728" i="959"/>
  <c r="F1728" i="959"/>
  <c r="G1728" i="959"/>
  <c r="E1729" i="959"/>
  <c r="F1729" i="959"/>
  <c r="G1729" i="959"/>
  <c r="E1730" i="959"/>
  <c r="F1730" i="959"/>
  <c r="G1730" i="959"/>
  <c r="E1731" i="959"/>
  <c r="F1731" i="959"/>
  <c r="G1731" i="959"/>
  <c r="E1732" i="959"/>
  <c r="F1732" i="959"/>
  <c r="H1732" i="959" s="1"/>
  <c r="G1732" i="959"/>
  <c r="E1733" i="959"/>
  <c r="F1733" i="959"/>
  <c r="H1733" i="959" s="1"/>
  <c r="G1733" i="959"/>
  <c r="I1733" i="959" s="1"/>
  <c r="E1734" i="959"/>
  <c r="F1734" i="959"/>
  <c r="G1734" i="959"/>
  <c r="E1735" i="959"/>
  <c r="F1735" i="959"/>
  <c r="G1735" i="959"/>
  <c r="I1735" i="959" s="1"/>
  <c r="E1736" i="959"/>
  <c r="F1736" i="959"/>
  <c r="G1736" i="959"/>
  <c r="E1737" i="959"/>
  <c r="F1737" i="959"/>
  <c r="G1737" i="959"/>
  <c r="E1738" i="959"/>
  <c r="F1738" i="959"/>
  <c r="G1738" i="959"/>
  <c r="E1739" i="959"/>
  <c r="F1739" i="959"/>
  <c r="G1739" i="959"/>
  <c r="E1740" i="959"/>
  <c r="F1740" i="959"/>
  <c r="G1740" i="959"/>
  <c r="E1741" i="959"/>
  <c r="F1741" i="959"/>
  <c r="G1741" i="959"/>
  <c r="E1742" i="959"/>
  <c r="F1742" i="959"/>
  <c r="G1742" i="959"/>
  <c r="E1743" i="959"/>
  <c r="F1743" i="959"/>
  <c r="G1743" i="959"/>
  <c r="E1744" i="959"/>
  <c r="F1744" i="959"/>
  <c r="G1744" i="959"/>
  <c r="E1745" i="959"/>
  <c r="F1745" i="959"/>
  <c r="G1745" i="959"/>
  <c r="E1746" i="959"/>
  <c r="F1746" i="959"/>
  <c r="H1746" i="959" s="1"/>
  <c r="G1746" i="959"/>
  <c r="E1747" i="959"/>
  <c r="F1747" i="959"/>
  <c r="H1747" i="959" s="1"/>
  <c r="G1747" i="959"/>
  <c r="I1747" i="959" s="1"/>
  <c r="E1748" i="959"/>
  <c r="F1748" i="959"/>
  <c r="G1748" i="959"/>
  <c r="E1749" i="959"/>
  <c r="F1749" i="959"/>
  <c r="G1749" i="959"/>
  <c r="I1749" i="959" s="1"/>
  <c r="E1750" i="959"/>
  <c r="F1750" i="959"/>
  <c r="G1750" i="959"/>
  <c r="E1751" i="959"/>
  <c r="F1751" i="959"/>
  <c r="G1751" i="959"/>
  <c r="E1752" i="959"/>
  <c r="F1752" i="959"/>
  <c r="G1752" i="959"/>
  <c r="E1753" i="959"/>
  <c r="F1753" i="959"/>
  <c r="G1753" i="959"/>
  <c r="E1754" i="959"/>
  <c r="F1754" i="959"/>
  <c r="G1754" i="959"/>
  <c r="E1755" i="959"/>
  <c r="F1755" i="959"/>
  <c r="G1755" i="959"/>
  <c r="E1756" i="959"/>
  <c r="F1756" i="959"/>
  <c r="G1756" i="959"/>
  <c r="E1757" i="959"/>
  <c r="F1757" i="959"/>
  <c r="G1757" i="959"/>
  <c r="E1758" i="959"/>
  <c r="F1758" i="959"/>
  <c r="G1758" i="959"/>
  <c r="E1759" i="959"/>
  <c r="F1759" i="959"/>
  <c r="G1759" i="959"/>
  <c r="E1760" i="959"/>
  <c r="F1760" i="959"/>
  <c r="H1760" i="959" s="1"/>
  <c r="G1760" i="959"/>
  <c r="E1761" i="959"/>
  <c r="F1761" i="959"/>
  <c r="H1761" i="959" s="1"/>
  <c r="G1761" i="959"/>
  <c r="I1761" i="959" s="1"/>
  <c r="E1762" i="959"/>
  <c r="F1762" i="959"/>
  <c r="G1762" i="959"/>
  <c r="E1763" i="959"/>
  <c r="F1763" i="959"/>
  <c r="G1763" i="959"/>
  <c r="I1763" i="959" s="1"/>
  <c r="E1764" i="959"/>
  <c r="F1764" i="959"/>
  <c r="G1764" i="959"/>
  <c r="E1765" i="959"/>
  <c r="F1765" i="959"/>
  <c r="G1765" i="959"/>
  <c r="E1766" i="959"/>
  <c r="F1766" i="959"/>
  <c r="G1766" i="959"/>
  <c r="E1767" i="959"/>
  <c r="F1767" i="959"/>
  <c r="G1767" i="959"/>
  <c r="E1768" i="959"/>
  <c r="F1768" i="959"/>
  <c r="G1768" i="959"/>
  <c r="E1769" i="959"/>
  <c r="F1769" i="959"/>
  <c r="G1769" i="959"/>
  <c r="E1770" i="959"/>
  <c r="F1770" i="959"/>
  <c r="G1770" i="959"/>
  <c r="E1771" i="959"/>
  <c r="F1771" i="959"/>
  <c r="G1771" i="959"/>
  <c r="E1772" i="959"/>
  <c r="F1772" i="959"/>
  <c r="G1772" i="959"/>
  <c r="E1773" i="959"/>
  <c r="F1773" i="959"/>
  <c r="G1773" i="959"/>
  <c r="E1774" i="959"/>
  <c r="F1774" i="959"/>
  <c r="G1774" i="959"/>
  <c r="E1775" i="959"/>
  <c r="F1775" i="959"/>
  <c r="H1775" i="959" s="1"/>
  <c r="G1775" i="959"/>
  <c r="I1775" i="959" s="1"/>
  <c r="E1776" i="959"/>
  <c r="F1776" i="959"/>
  <c r="G1776" i="959"/>
  <c r="E1777" i="959"/>
  <c r="F1777" i="959"/>
  <c r="G1777" i="959"/>
  <c r="I1777" i="959" s="1"/>
  <c r="E1778" i="959"/>
  <c r="F1778" i="959"/>
  <c r="G1778" i="959"/>
  <c r="E1779" i="959"/>
  <c r="F1779" i="959"/>
  <c r="G1779" i="959"/>
  <c r="E1780" i="959"/>
  <c r="F1780" i="959"/>
  <c r="G1780" i="959"/>
  <c r="E1781" i="959"/>
  <c r="F1781" i="959"/>
  <c r="G1781" i="959"/>
  <c r="E1782" i="959"/>
  <c r="F1782" i="959"/>
  <c r="G1782" i="959"/>
  <c r="E1783" i="959"/>
  <c r="F1783" i="959"/>
  <c r="G1783" i="959"/>
  <c r="E1784" i="959"/>
  <c r="F1784" i="959"/>
  <c r="G1784" i="959"/>
  <c r="E1785" i="959"/>
  <c r="F1785" i="959"/>
  <c r="G1785" i="959"/>
  <c r="E1786" i="959"/>
  <c r="F1786" i="959"/>
  <c r="G1786" i="959"/>
  <c r="E1787" i="959"/>
  <c r="F1787" i="959"/>
  <c r="G1787" i="959"/>
  <c r="E1788" i="959"/>
  <c r="F1788" i="959"/>
  <c r="G1788" i="959"/>
  <c r="E1789" i="959"/>
  <c r="F1789" i="959"/>
  <c r="H1789" i="959" s="1"/>
  <c r="G1789" i="959"/>
  <c r="I1789" i="959" s="1"/>
  <c r="E1790" i="959"/>
  <c r="F1790" i="959"/>
  <c r="G1790" i="959"/>
  <c r="E1791" i="959"/>
  <c r="F1791" i="959"/>
  <c r="G1791" i="959"/>
  <c r="I1791" i="959" s="1"/>
  <c r="E1792" i="959"/>
  <c r="F1792" i="959"/>
  <c r="G1792" i="959"/>
  <c r="E1793" i="959"/>
  <c r="F1793" i="959"/>
  <c r="G1793" i="959"/>
  <c r="E1794" i="959"/>
  <c r="F1794" i="959"/>
  <c r="G1794" i="959"/>
  <c r="E1795" i="959"/>
  <c r="F1795" i="959"/>
  <c r="G1795" i="959"/>
  <c r="E1796" i="959"/>
  <c r="F1796" i="959"/>
  <c r="G1796" i="959"/>
  <c r="E1797" i="959"/>
  <c r="F1797" i="959"/>
  <c r="G1797" i="959"/>
  <c r="E1798" i="959"/>
  <c r="F1798" i="959"/>
  <c r="G1798" i="959"/>
  <c r="E1799" i="959"/>
  <c r="F1799" i="959"/>
  <c r="G1799" i="959"/>
  <c r="E1800" i="959"/>
  <c r="F1800" i="959"/>
  <c r="G1800" i="959"/>
  <c r="E1801" i="959"/>
  <c r="F1801" i="959"/>
  <c r="G1801" i="959"/>
  <c r="E1802" i="959"/>
  <c r="F1802" i="959"/>
  <c r="G1802" i="959"/>
  <c r="E1803" i="959"/>
  <c r="F1803" i="959"/>
  <c r="H1803" i="959" s="1"/>
  <c r="G1803" i="959"/>
  <c r="I1803" i="959" s="1"/>
  <c r="E1804" i="959"/>
  <c r="F1804" i="959"/>
  <c r="G1804" i="959"/>
  <c r="E1805" i="959"/>
  <c r="F1805" i="959"/>
  <c r="G1805" i="959"/>
  <c r="I1805" i="959" s="1"/>
  <c r="E1806" i="959"/>
  <c r="F1806" i="959"/>
  <c r="G1806" i="959"/>
  <c r="E1807" i="959"/>
  <c r="F1807" i="959"/>
  <c r="G1807" i="959"/>
  <c r="E1808" i="959"/>
  <c r="F1808" i="959"/>
  <c r="G1808" i="959"/>
  <c r="E1809" i="959"/>
  <c r="F1809" i="959"/>
  <c r="G1809" i="959"/>
  <c r="E1810" i="959"/>
  <c r="F1810" i="959"/>
  <c r="G1810" i="959"/>
  <c r="E1811" i="959"/>
  <c r="F1811" i="959"/>
  <c r="G1811" i="959"/>
  <c r="E1812" i="959"/>
  <c r="F1812" i="959"/>
  <c r="G1812" i="959"/>
  <c r="E1813" i="959"/>
  <c r="F1813" i="959"/>
  <c r="G1813" i="959"/>
  <c r="E1814" i="959"/>
  <c r="F1814" i="959"/>
  <c r="G1814" i="959"/>
  <c r="E1815" i="959"/>
  <c r="F1815" i="959"/>
  <c r="G1815" i="959"/>
  <c r="E1816" i="959"/>
  <c r="F1816" i="959"/>
  <c r="G1816" i="959"/>
  <c r="E1817" i="959"/>
  <c r="F1817" i="959"/>
  <c r="H1817" i="959" s="1"/>
  <c r="G1817" i="959"/>
  <c r="I1817" i="959" s="1"/>
  <c r="E1818" i="959"/>
  <c r="F1818" i="959"/>
  <c r="G1818" i="959"/>
  <c r="E1819" i="959"/>
  <c r="F1819" i="959"/>
  <c r="G1819" i="959"/>
  <c r="I1819" i="959" s="1"/>
  <c r="E1820" i="959"/>
  <c r="F1820" i="959"/>
  <c r="G1820" i="959"/>
  <c r="E1821" i="959"/>
  <c r="F1821" i="959"/>
  <c r="G1821" i="959"/>
  <c r="E1822" i="959"/>
  <c r="F1822" i="959"/>
  <c r="G1822" i="959"/>
  <c r="E1823" i="959"/>
  <c r="F1823" i="959"/>
  <c r="G1823" i="959"/>
  <c r="E1824" i="959"/>
  <c r="F1824" i="959"/>
  <c r="G1824" i="959"/>
  <c r="E1825" i="959"/>
  <c r="F1825" i="959"/>
  <c r="G1825" i="959"/>
  <c r="E1826" i="959"/>
  <c r="F1826" i="959"/>
  <c r="G1826" i="959"/>
  <c r="E1827" i="959"/>
  <c r="F1827" i="959"/>
  <c r="G1827" i="959"/>
  <c r="E1828" i="959"/>
  <c r="F1828" i="959"/>
  <c r="G1828" i="959"/>
  <c r="E1829" i="959"/>
  <c r="F1829" i="959"/>
  <c r="G1829" i="959"/>
  <c r="E1830" i="959"/>
  <c r="F1830" i="959"/>
  <c r="G1830" i="959"/>
  <c r="E1831" i="959"/>
  <c r="F1831" i="959"/>
  <c r="H1831" i="959" s="1"/>
  <c r="G1831" i="959"/>
  <c r="I1831" i="959" s="1"/>
  <c r="E1832" i="959"/>
  <c r="F1832" i="959"/>
  <c r="G1832" i="959"/>
  <c r="E1833" i="959"/>
  <c r="F1833" i="959"/>
  <c r="G1833" i="959"/>
  <c r="I1833" i="959" s="1"/>
  <c r="E1834" i="959"/>
  <c r="F1834" i="959"/>
  <c r="G1834" i="959"/>
  <c r="E1835" i="959"/>
  <c r="F1835" i="959"/>
  <c r="G1835" i="959"/>
  <c r="E1836" i="959"/>
  <c r="F1836" i="959"/>
  <c r="G1836" i="959"/>
  <c r="E1837" i="959"/>
  <c r="F1837" i="959"/>
  <c r="G1837" i="959"/>
  <c r="E1838" i="959"/>
  <c r="F1838" i="959"/>
  <c r="G1838" i="959"/>
  <c r="E1839" i="959"/>
  <c r="F1839" i="959"/>
  <c r="G1839" i="959"/>
  <c r="E1840" i="959"/>
  <c r="F1840" i="959"/>
  <c r="G1840" i="959"/>
  <c r="E1841" i="959"/>
  <c r="F1841" i="959"/>
  <c r="G1841" i="959"/>
  <c r="E1842" i="959"/>
  <c r="F1842" i="959"/>
  <c r="G1842" i="959"/>
  <c r="E1843" i="959"/>
  <c r="F1843" i="959"/>
  <c r="G1843" i="959"/>
  <c r="E1844" i="959"/>
  <c r="F1844" i="959"/>
  <c r="G1844" i="959"/>
  <c r="E1845" i="959"/>
  <c r="F1845" i="959"/>
  <c r="H1845" i="959" s="1"/>
  <c r="G1845" i="959"/>
  <c r="I1845" i="959" s="1"/>
  <c r="E1846" i="959"/>
  <c r="F1846" i="959"/>
  <c r="G1846" i="959"/>
  <c r="E1847" i="959"/>
  <c r="F1847" i="959"/>
  <c r="G1847" i="959"/>
  <c r="I1847" i="959" s="1"/>
  <c r="E1848" i="959"/>
  <c r="F1848" i="959"/>
  <c r="G1848" i="959"/>
  <c r="E1849" i="959"/>
  <c r="F1849" i="959"/>
  <c r="G1849" i="959"/>
  <c r="E1850" i="959"/>
  <c r="F1850" i="959"/>
  <c r="G1850" i="959"/>
  <c r="E1851" i="959"/>
  <c r="F1851" i="959"/>
  <c r="G1851" i="959"/>
  <c r="E1852" i="959"/>
  <c r="F1852" i="959"/>
  <c r="G1852" i="959"/>
  <c r="E1853" i="959"/>
  <c r="F1853" i="959"/>
  <c r="G1853" i="959"/>
  <c r="E1854" i="959"/>
  <c r="F1854" i="959"/>
  <c r="G1854" i="959"/>
  <c r="E1855" i="959"/>
  <c r="F1855" i="959"/>
  <c r="G1855" i="959"/>
  <c r="E1856" i="959"/>
  <c r="F1856" i="959"/>
  <c r="G1856" i="959"/>
  <c r="E1857" i="959"/>
  <c r="F1857" i="959"/>
  <c r="G1857" i="959"/>
  <c r="E1858" i="959"/>
  <c r="F1858" i="959"/>
  <c r="G1858" i="959"/>
  <c r="E1859" i="959"/>
  <c r="F1859" i="959"/>
  <c r="H1859" i="959" s="1"/>
  <c r="G1859" i="959"/>
  <c r="I1859" i="959" s="1"/>
  <c r="E1860" i="959"/>
  <c r="F1860" i="959"/>
  <c r="G1860" i="959"/>
  <c r="E1861" i="959"/>
  <c r="F1861" i="959"/>
  <c r="G1861" i="959"/>
  <c r="I1861" i="959" s="1"/>
  <c r="E1862" i="959"/>
  <c r="F1862" i="959"/>
  <c r="G1862" i="959"/>
  <c r="E1863" i="959"/>
  <c r="F1863" i="959"/>
  <c r="G1863" i="959"/>
  <c r="E1864" i="959"/>
  <c r="F1864" i="959"/>
  <c r="G1864" i="959"/>
  <c r="E1865" i="959"/>
  <c r="F1865" i="959"/>
  <c r="G1865" i="959"/>
  <c r="E1866" i="959"/>
  <c r="F1866" i="959"/>
  <c r="G1866" i="959"/>
  <c r="E1867" i="959"/>
  <c r="F1867" i="959"/>
  <c r="G1867" i="959"/>
  <c r="E1868" i="959"/>
  <c r="F1868" i="959"/>
  <c r="G1868" i="959"/>
  <c r="E1869" i="959"/>
  <c r="F1869" i="959"/>
  <c r="G1869" i="959"/>
  <c r="E1870" i="959"/>
  <c r="F1870" i="959"/>
  <c r="G1870" i="959"/>
  <c r="E1871" i="959"/>
  <c r="F1871" i="959"/>
  <c r="G1871" i="959"/>
  <c r="E1872" i="959"/>
  <c r="F1872" i="959"/>
  <c r="G1872" i="959"/>
  <c r="E1873" i="959"/>
  <c r="F1873" i="959"/>
  <c r="H1873" i="959" s="1"/>
  <c r="G1873" i="959"/>
  <c r="I1873" i="959" s="1"/>
  <c r="E1874" i="959"/>
  <c r="F1874" i="959"/>
  <c r="G1874" i="959"/>
  <c r="E1875" i="959"/>
  <c r="F1875" i="959"/>
  <c r="G1875" i="959"/>
  <c r="I1875" i="959" s="1"/>
  <c r="E1876" i="959"/>
  <c r="F1876" i="959"/>
  <c r="G1876" i="959"/>
  <c r="E1877" i="959"/>
  <c r="F1877" i="959"/>
  <c r="G1877" i="959"/>
  <c r="E1878" i="959"/>
  <c r="F1878" i="959"/>
  <c r="G1878" i="959"/>
  <c r="E1879" i="959"/>
  <c r="F1879" i="959"/>
  <c r="G1879" i="959"/>
  <c r="E1880" i="959"/>
  <c r="F1880" i="959"/>
  <c r="G1880" i="959"/>
  <c r="E1881" i="959"/>
  <c r="F1881" i="959"/>
  <c r="G1881" i="959"/>
  <c r="J1881" i="959" s="1"/>
  <c r="E1882" i="959"/>
  <c r="F1882" i="959"/>
  <c r="G1882" i="959"/>
  <c r="E1883" i="959"/>
  <c r="F1883" i="959"/>
  <c r="G1883" i="959"/>
  <c r="E1884" i="959"/>
  <c r="F1884" i="959"/>
  <c r="G1884" i="959"/>
  <c r="E1885" i="959"/>
  <c r="F1885" i="959"/>
  <c r="G1885" i="959"/>
  <c r="E1886" i="959"/>
  <c r="F1886" i="959"/>
  <c r="G1886" i="959"/>
  <c r="E1887" i="959"/>
  <c r="F1887" i="959"/>
  <c r="H1887" i="959" s="1"/>
  <c r="G1887" i="959"/>
  <c r="I1887" i="959" s="1"/>
  <c r="E1888" i="959"/>
  <c r="F1888" i="959"/>
  <c r="G1888" i="959"/>
  <c r="E1889" i="959"/>
  <c r="F1889" i="959"/>
  <c r="G1889" i="959"/>
  <c r="I1889" i="959" s="1"/>
  <c r="E1890" i="959"/>
  <c r="F1890" i="959"/>
  <c r="G1890" i="959"/>
  <c r="E1891" i="959"/>
  <c r="F1891" i="959"/>
  <c r="G1891" i="959"/>
  <c r="E1892" i="959"/>
  <c r="F1892" i="959"/>
  <c r="G1892" i="959"/>
  <c r="E1893" i="959"/>
  <c r="F1893" i="959"/>
  <c r="G1893" i="959"/>
  <c r="E1894" i="959"/>
  <c r="F1894" i="959"/>
  <c r="G1894" i="959"/>
  <c r="E1895" i="959"/>
  <c r="F1895" i="959"/>
  <c r="G1895" i="959"/>
  <c r="E1896" i="959"/>
  <c r="F1896" i="959"/>
  <c r="G1896" i="959"/>
  <c r="E1897" i="959"/>
  <c r="F1897" i="959"/>
  <c r="G1897" i="959"/>
  <c r="E1898" i="959"/>
  <c r="F1898" i="959"/>
  <c r="G1898" i="959"/>
  <c r="E1899" i="959"/>
  <c r="F1899" i="959"/>
  <c r="G1899" i="959"/>
  <c r="E1900" i="959"/>
  <c r="F1900" i="959"/>
  <c r="G1900" i="959"/>
  <c r="E1901" i="959"/>
  <c r="F1901" i="959"/>
  <c r="H1901" i="959" s="1"/>
  <c r="G1901" i="959"/>
  <c r="I1901" i="959" s="1"/>
  <c r="E1902" i="959"/>
  <c r="F1902" i="959"/>
  <c r="G1902" i="959"/>
  <c r="E1903" i="959"/>
  <c r="F1903" i="959"/>
  <c r="G1903" i="959"/>
  <c r="I1903" i="959" s="1"/>
  <c r="E1904" i="959"/>
  <c r="F1904" i="959"/>
  <c r="G1904" i="959"/>
  <c r="E1905" i="959"/>
  <c r="F1905" i="959"/>
  <c r="G1905" i="959"/>
  <c r="E1906" i="959"/>
  <c r="F1906" i="959"/>
  <c r="G1906" i="959"/>
  <c r="E1907" i="959"/>
  <c r="F1907" i="959"/>
  <c r="G1907" i="959"/>
  <c r="E1908" i="959"/>
  <c r="F1908" i="959"/>
  <c r="G1908" i="959"/>
  <c r="E1909" i="959"/>
  <c r="F1909" i="959"/>
  <c r="G1909" i="959"/>
  <c r="E1910" i="959"/>
  <c r="F1910" i="959"/>
  <c r="G1910" i="959"/>
  <c r="E1911" i="959"/>
  <c r="F1911" i="959"/>
  <c r="G1911" i="959"/>
  <c r="E1912" i="959"/>
  <c r="F1912" i="959"/>
  <c r="G1912" i="959"/>
  <c r="E1913" i="959"/>
  <c r="F1913" i="959"/>
  <c r="G1913" i="959"/>
  <c r="E1914" i="959"/>
  <c r="F1914" i="959"/>
  <c r="G1914" i="959"/>
  <c r="E1915" i="959"/>
  <c r="F1915" i="959"/>
  <c r="H1915" i="959" s="1"/>
  <c r="G1915" i="959"/>
  <c r="I1915" i="959" s="1"/>
  <c r="E1916" i="959"/>
  <c r="F1916" i="959"/>
  <c r="G1916" i="959"/>
  <c r="E1917" i="959"/>
  <c r="F1917" i="959"/>
  <c r="G1917" i="959"/>
  <c r="I1917" i="959" s="1"/>
  <c r="E1918" i="959"/>
  <c r="F1918" i="959"/>
  <c r="G1918" i="959"/>
  <c r="E1919" i="959"/>
  <c r="F1919" i="959"/>
  <c r="G1919" i="959"/>
  <c r="E1920" i="959"/>
  <c r="F1920" i="959"/>
  <c r="G1920" i="959"/>
  <c r="E1921" i="959"/>
  <c r="F1921" i="959"/>
  <c r="G1921" i="959"/>
  <c r="E1922" i="959"/>
  <c r="F1922" i="959"/>
  <c r="G1922" i="959"/>
  <c r="E1923" i="959"/>
  <c r="F1923" i="959"/>
  <c r="G1923" i="959"/>
  <c r="E1924" i="959"/>
  <c r="F1924" i="959"/>
  <c r="G1924" i="959"/>
  <c r="E1925" i="959"/>
  <c r="F1925" i="959"/>
  <c r="G1925" i="959"/>
  <c r="E1926" i="959"/>
  <c r="F1926" i="959"/>
  <c r="G1926" i="959"/>
  <c r="E1927" i="959"/>
  <c r="F1927" i="959"/>
  <c r="G1927" i="959"/>
  <c r="E1928" i="959"/>
  <c r="F1928" i="959"/>
  <c r="G1928" i="959"/>
  <c r="E1929" i="959"/>
  <c r="F1929" i="959"/>
  <c r="H1929" i="959" s="1"/>
  <c r="G1929" i="959"/>
  <c r="I1929" i="959" s="1"/>
  <c r="E1930" i="959"/>
  <c r="F1930" i="959"/>
  <c r="G1930" i="959"/>
  <c r="E1931" i="959"/>
  <c r="F1931" i="959"/>
  <c r="G1931" i="959"/>
  <c r="I1931" i="959" s="1"/>
  <c r="E1932" i="959"/>
  <c r="F1932" i="959"/>
  <c r="G1932" i="959"/>
  <c r="E1933" i="959"/>
  <c r="F1933" i="959"/>
  <c r="G1933" i="959"/>
  <c r="E1934" i="959"/>
  <c r="F1934" i="959"/>
  <c r="G1934" i="959"/>
  <c r="E1935" i="959"/>
  <c r="F1935" i="959"/>
  <c r="G1935" i="959"/>
  <c r="E1936" i="959"/>
  <c r="F1936" i="959"/>
  <c r="G1936" i="959"/>
  <c r="E1937" i="959"/>
  <c r="F1937" i="959"/>
  <c r="G1937" i="959"/>
  <c r="E1938" i="959"/>
  <c r="F1938" i="959"/>
  <c r="G1938" i="959"/>
  <c r="E1939" i="959"/>
  <c r="F1939" i="959"/>
  <c r="G1939" i="959"/>
  <c r="E1940" i="959"/>
  <c r="F1940" i="959"/>
  <c r="G1940" i="959"/>
  <c r="E1941" i="959"/>
  <c r="F1941" i="959"/>
  <c r="G1941" i="959"/>
  <c r="E1942" i="959"/>
  <c r="F1942" i="959"/>
  <c r="G1942" i="959"/>
  <c r="E1943" i="959"/>
  <c r="F1943" i="959"/>
  <c r="H1943" i="959" s="1"/>
  <c r="G1943" i="959"/>
  <c r="I1943" i="959" s="1"/>
  <c r="E1944" i="959"/>
  <c r="F1944" i="959"/>
  <c r="G1944" i="959"/>
  <c r="E1945" i="959"/>
  <c r="F1945" i="959"/>
  <c r="G1945" i="959"/>
  <c r="I1945" i="959" s="1"/>
  <c r="E1946" i="959"/>
  <c r="F1946" i="959"/>
  <c r="G1946" i="959"/>
  <c r="E1947" i="959"/>
  <c r="F1947" i="959"/>
  <c r="G1947" i="959"/>
  <c r="E1948" i="959"/>
  <c r="F1948" i="959"/>
  <c r="G1948" i="959"/>
  <c r="E1949" i="959"/>
  <c r="F1949" i="959"/>
  <c r="G1949" i="959"/>
  <c r="E1950" i="959"/>
  <c r="F1950" i="959"/>
  <c r="G1950" i="959"/>
  <c r="E1951" i="959"/>
  <c r="F1951" i="959"/>
  <c r="G1951" i="959"/>
  <c r="E1952" i="959"/>
  <c r="F1952" i="959"/>
  <c r="G1952" i="959"/>
  <c r="E1953" i="959"/>
  <c r="F1953" i="959"/>
  <c r="G1953" i="959"/>
  <c r="E1954" i="959"/>
  <c r="F1954" i="959"/>
  <c r="G1954" i="959"/>
  <c r="E1955" i="959"/>
  <c r="F1955" i="959"/>
  <c r="G1955" i="959"/>
  <c r="E1956" i="959"/>
  <c r="F1956" i="959"/>
  <c r="G1956" i="959"/>
  <c r="E1957" i="959"/>
  <c r="F1957" i="959"/>
  <c r="H1957" i="959" s="1"/>
  <c r="G1957" i="959"/>
  <c r="I1957" i="959" s="1"/>
  <c r="E1958" i="959"/>
  <c r="F1958" i="959"/>
  <c r="G1958" i="959"/>
  <c r="E1959" i="959"/>
  <c r="F1959" i="959"/>
  <c r="G1959" i="959"/>
  <c r="I1959" i="959" s="1"/>
  <c r="E1960" i="959"/>
  <c r="F1960" i="959"/>
  <c r="G1960" i="959"/>
  <c r="E1961" i="959"/>
  <c r="F1961" i="959"/>
  <c r="G1961" i="959"/>
  <c r="E1962" i="959"/>
  <c r="F1962" i="959"/>
  <c r="G1962" i="959"/>
  <c r="E1963" i="959"/>
  <c r="F1963" i="959"/>
  <c r="G1963" i="959"/>
  <c r="E1964" i="959"/>
  <c r="F1964" i="959"/>
  <c r="G1964" i="959"/>
  <c r="E1965" i="959"/>
  <c r="F1965" i="959"/>
  <c r="G1965" i="959"/>
  <c r="E1966" i="959"/>
  <c r="F1966" i="959"/>
  <c r="G1966" i="959"/>
  <c r="E1967" i="959"/>
  <c r="F1967" i="959"/>
  <c r="G1967" i="959"/>
  <c r="E1968" i="959"/>
  <c r="F1968" i="959"/>
  <c r="G1968" i="959"/>
  <c r="E1969" i="959"/>
  <c r="F1969" i="959"/>
  <c r="G1969" i="959"/>
  <c r="E1970" i="959"/>
  <c r="F1970" i="959"/>
  <c r="G1970" i="959"/>
  <c r="E1971" i="959"/>
  <c r="F1971" i="959"/>
  <c r="H1971" i="959" s="1"/>
  <c r="G1971" i="959"/>
  <c r="I1971" i="959" s="1"/>
  <c r="E1972" i="959"/>
  <c r="F1972" i="959"/>
  <c r="G1972" i="959"/>
  <c r="E1973" i="959"/>
  <c r="F1973" i="959"/>
  <c r="G1973" i="959"/>
  <c r="I1973" i="959" s="1"/>
  <c r="E1974" i="959"/>
  <c r="F1974" i="959"/>
  <c r="G1974" i="959"/>
  <c r="E1975" i="959"/>
  <c r="F1975" i="959"/>
  <c r="G1975" i="959"/>
  <c r="E1976" i="959"/>
  <c r="F1976" i="959"/>
  <c r="G1976" i="959"/>
  <c r="E1977" i="959"/>
  <c r="F1977" i="959"/>
  <c r="G1977" i="959"/>
  <c r="E1978" i="959"/>
  <c r="F1978" i="959"/>
  <c r="G1978" i="959"/>
  <c r="E1979" i="959"/>
  <c r="F1979" i="959"/>
  <c r="G1979" i="959"/>
  <c r="E1980" i="959"/>
  <c r="F1980" i="959"/>
  <c r="G1980" i="959"/>
  <c r="E1981" i="959"/>
  <c r="F1981" i="959"/>
  <c r="G1981" i="959"/>
  <c r="E1982" i="959"/>
  <c r="F1982" i="959"/>
  <c r="G1982" i="959"/>
  <c r="E1983" i="959"/>
  <c r="F1983" i="959"/>
  <c r="G1983" i="959"/>
  <c r="E1984" i="959"/>
  <c r="F1984" i="959"/>
  <c r="G1984" i="959"/>
  <c r="E1985" i="959"/>
  <c r="F1985" i="959"/>
  <c r="H1985" i="959" s="1"/>
  <c r="G1985" i="959"/>
  <c r="I1985" i="959" s="1"/>
  <c r="E1986" i="959"/>
  <c r="F1986" i="959"/>
  <c r="G1986" i="959"/>
  <c r="E1987" i="959"/>
  <c r="F1987" i="959"/>
  <c r="G1987" i="959"/>
  <c r="I1987" i="959" s="1"/>
  <c r="E1988" i="959"/>
  <c r="F1988" i="959"/>
  <c r="G1988" i="959"/>
  <c r="E1989" i="959"/>
  <c r="F1989" i="959"/>
  <c r="G1989" i="959"/>
  <c r="E1990" i="959"/>
  <c r="F1990" i="959"/>
  <c r="G1990" i="959"/>
  <c r="E1991" i="959"/>
  <c r="F1991" i="959"/>
  <c r="G1991" i="959"/>
  <c r="E1992" i="959"/>
  <c r="F1992" i="959"/>
  <c r="G1992" i="959"/>
  <c r="E1993" i="959"/>
  <c r="F1993" i="959"/>
  <c r="G1993" i="959"/>
  <c r="J1993" i="959" s="1"/>
  <c r="E1994" i="959"/>
  <c r="F1994" i="959"/>
  <c r="G1994" i="959"/>
  <c r="E1995" i="959"/>
  <c r="F1995" i="959"/>
  <c r="G1995" i="959"/>
  <c r="E1996" i="959"/>
  <c r="F1996" i="959"/>
  <c r="G1996" i="959"/>
  <c r="E1997" i="959"/>
  <c r="F1997" i="959"/>
  <c r="G1997" i="959"/>
  <c r="E1998" i="959"/>
  <c r="F1998" i="959"/>
  <c r="G1998" i="959"/>
  <c r="E1999" i="959"/>
  <c r="F1999" i="959"/>
  <c r="H1999" i="959" s="1"/>
  <c r="G1999" i="959"/>
  <c r="I1999" i="959" s="1"/>
  <c r="E2000" i="959"/>
  <c r="F2000" i="959"/>
  <c r="G2000" i="959"/>
  <c r="E2001" i="959"/>
  <c r="F2001" i="959"/>
  <c r="G2001" i="959"/>
  <c r="I2001" i="959" s="1"/>
  <c r="E2002" i="959"/>
  <c r="F2002" i="959"/>
  <c r="G2002" i="959"/>
  <c r="E2003" i="959"/>
  <c r="F2003" i="959"/>
  <c r="G2003" i="959"/>
  <c r="E2004" i="959"/>
  <c r="F2004" i="959"/>
  <c r="G2004" i="959"/>
  <c r="E2005" i="959"/>
  <c r="F2005" i="959"/>
  <c r="G2005" i="959"/>
  <c r="E2006" i="959"/>
  <c r="F2006" i="959"/>
  <c r="G2006" i="959"/>
  <c r="E2007" i="959"/>
  <c r="F2007" i="959"/>
  <c r="G2007" i="959"/>
  <c r="E2008" i="959"/>
  <c r="F2008" i="959"/>
  <c r="G2008" i="959"/>
  <c r="E2009" i="959"/>
  <c r="F2009" i="959"/>
  <c r="G2009" i="959"/>
  <c r="E2010" i="959"/>
  <c r="F2010" i="959"/>
  <c r="G2010" i="959"/>
  <c r="E2011" i="959"/>
  <c r="F2011" i="959"/>
  <c r="G2011" i="959"/>
  <c r="E2012" i="959"/>
  <c r="F2012" i="959"/>
  <c r="G2012" i="959"/>
  <c r="E2013" i="959"/>
  <c r="F2013" i="959"/>
  <c r="H2013" i="959" s="1"/>
  <c r="G2013" i="959"/>
  <c r="I2013" i="959" s="1"/>
  <c r="E2014" i="959"/>
  <c r="F2014" i="959"/>
  <c r="G2014" i="959"/>
  <c r="E2015" i="959"/>
  <c r="F2015" i="959"/>
  <c r="G2015" i="959"/>
  <c r="I2015" i="959" s="1"/>
  <c r="E2016" i="959"/>
  <c r="F2016" i="959"/>
  <c r="G2016" i="959"/>
  <c r="E2017" i="959"/>
  <c r="F2017" i="959"/>
  <c r="G2017" i="959"/>
  <c r="E2018" i="959"/>
  <c r="F2018" i="959"/>
  <c r="G2018" i="959"/>
  <c r="E2019" i="959"/>
  <c r="F2019" i="959"/>
  <c r="G2019" i="959"/>
  <c r="E2020" i="959"/>
  <c r="F2020" i="959"/>
  <c r="G2020" i="959"/>
  <c r="E2021" i="959"/>
  <c r="F2021" i="959"/>
  <c r="G2021" i="959"/>
  <c r="E2022" i="959"/>
  <c r="F2022" i="959"/>
  <c r="G2022" i="959"/>
  <c r="E2023" i="959"/>
  <c r="F2023" i="959"/>
  <c r="G2023" i="959"/>
  <c r="E2024" i="959"/>
  <c r="F2024" i="959"/>
  <c r="G2024" i="959"/>
  <c r="E2025" i="959"/>
  <c r="F2025" i="959"/>
  <c r="G2025" i="959"/>
  <c r="E2026" i="959"/>
  <c r="F2026" i="959"/>
  <c r="G2026" i="959"/>
  <c r="E2027" i="959"/>
  <c r="F2027" i="959"/>
  <c r="H2027" i="959" s="1"/>
  <c r="G2027" i="959"/>
  <c r="I2027" i="959" s="1"/>
  <c r="E2028" i="959"/>
  <c r="F2028" i="959"/>
  <c r="G2028" i="959"/>
  <c r="E2029" i="959"/>
  <c r="F2029" i="959"/>
  <c r="G2029" i="959"/>
  <c r="I2029" i="959" s="1"/>
  <c r="E2030" i="959"/>
  <c r="F2030" i="959"/>
  <c r="G2030" i="959"/>
  <c r="E2031" i="959"/>
  <c r="F2031" i="959"/>
  <c r="G2031" i="959"/>
  <c r="E2032" i="959"/>
  <c r="F2032" i="959"/>
  <c r="H2032" i="959" s="1"/>
  <c r="G2032" i="959"/>
  <c r="E2033" i="959"/>
  <c r="F2033" i="959"/>
  <c r="G2033" i="959"/>
  <c r="E2034" i="959"/>
  <c r="F2034" i="959"/>
  <c r="G2034" i="959"/>
  <c r="E2035" i="959"/>
  <c r="F2035" i="959"/>
  <c r="G2035" i="959"/>
  <c r="E2036" i="959"/>
  <c r="F2036" i="959"/>
  <c r="G2036" i="959"/>
  <c r="E2037" i="959"/>
  <c r="F2037" i="959"/>
  <c r="G2037" i="959"/>
  <c r="E2038" i="959"/>
  <c r="F2038" i="959"/>
  <c r="G2038" i="959"/>
  <c r="E2039" i="959"/>
  <c r="F2039" i="959"/>
  <c r="G2039" i="959"/>
  <c r="E2040" i="959"/>
  <c r="F2040" i="959"/>
  <c r="G2040" i="959"/>
  <c r="E2041" i="959"/>
  <c r="F2041" i="959"/>
  <c r="H2041" i="959" s="1"/>
  <c r="G2041" i="959"/>
  <c r="I2041" i="959" s="1"/>
  <c r="E2042" i="959"/>
  <c r="F2042" i="959"/>
  <c r="H2042" i="959" s="1"/>
  <c r="G2042" i="959"/>
  <c r="E2043" i="959"/>
  <c r="F2043" i="959"/>
  <c r="G2043" i="959"/>
  <c r="I2043" i="959" s="1"/>
  <c r="E2044" i="959"/>
  <c r="F2044" i="959"/>
  <c r="G2044" i="959"/>
  <c r="E2045" i="959"/>
  <c r="F2045" i="959"/>
  <c r="G2045" i="959"/>
  <c r="E2046" i="959"/>
  <c r="F2046" i="959"/>
  <c r="H2046" i="959" s="1"/>
  <c r="G2046" i="959"/>
  <c r="E2047" i="959"/>
  <c r="F2047" i="959"/>
  <c r="G2047" i="959"/>
  <c r="E2048" i="959"/>
  <c r="F2048" i="959"/>
  <c r="G2048" i="959"/>
  <c r="E2049" i="959"/>
  <c r="F2049" i="959"/>
  <c r="G2049" i="959"/>
  <c r="E2050" i="959"/>
  <c r="F2050" i="959"/>
  <c r="G2050" i="959"/>
  <c r="E2051" i="959"/>
  <c r="F2051" i="959"/>
  <c r="G2051" i="959"/>
  <c r="E2052" i="959"/>
  <c r="F2052" i="959"/>
  <c r="G2052" i="959"/>
  <c r="E2053" i="959"/>
  <c r="F2053" i="959"/>
  <c r="G2053" i="959"/>
  <c r="B1781" i="959"/>
  <c r="C1781" i="959" s="1"/>
  <c r="D1781" i="959" s="1"/>
  <c r="B1782" i="959"/>
  <c r="C1782" i="959" s="1"/>
  <c r="D1782" i="959" s="1"/>
  <c r="B1783" i="959"/>
  <c r="C1783" i="959" s="1"/>
  <c r="D1783" i="959" s="1"/>
  <c r="B1784" i="959"/>
  <c r="C1784" i="959" s="1"/>
  <c r="D1784" i="959" s="1"/>
  <c r="B1785" i="959"/>
  <c r="C1785" i="959" s="1"/>
  <c r="D1785" i="959" s="1"/>
  <c r="B1786" i="959"/>
  <c r="C1786" i="959" s="1"/>
  <c r="D1786" i="959" s="1"/>
  <c r="B1787" i="959"/>
  <c r="C1787" i="959" s="1"/>
  <c r="D1787" i="959" s="1"/>
  <c r="B1788" i="959"/>
  <c r="C1788" i="959" s="1"/>
  <c r="D1788" i="959" s="1"/>
  <c r="B1789" i="959"/>
  <c r="C1789" i="959" s="1"/>
  <c r="D1789" i="959" s="1"/>
  <c r="B1790" i="959"/>
  <c r="C1790" i="959" s="1"/>
  <c r="D1790" i="959" s="1"/>
  <c r="B1791" i="959"/>
  <c r="C1791" i="959" s="1"/>
  <c r="D1791" i="959" s="1"/>
  <c r="B1792" i="959"/>
  <c r="C1792" i="959" s="1"/>
  <c r="D1792" i="959" s="1"/>
  <c r="B1793" i="959"/>
  <c r="C1793" i="959" s="1"/>
  <c r="D1793" i="959" s="1"/>
  <c r="B1794" i="959"/>
  <c r="C1794" i="959" s="1"/>
  <c r="D1794" i="959" s="1"/>
  <c r="B1795" i="959"/>
  <c r="C1795" i="959" s="1"/>
  <c r="D1795" i="959" s="1"/>
  <c r="B1796" i="959"/>
  <c r="C1796" i="959" s="1"/>
  <c r="D1796" i="959" s="1"/>
  <c r="B1797" i="959"/>
  <c r="C1797" i="959" s="1"/>
  <c r="D1797" i="959" s="1"/>
  <c r="B1798" i="959"/>
  <c r="C1798" i="959" s="1"/>
  <c r="D1798" i="959" s="1"/>
  <c r="B1799" i="959"/>
  <c r="C1799" i="959" s="1"/>
  <c r="D1799" i="959" s="1"/>
  <c r="B1800" i="959"/>
  <c r="C1800" i="959" s="1"/>
  <c r="D1800" i="959" s="1"/>
  <c r="B1801" i="959"/>
  <c r="C1801" i="959" s="1"/>
  <c r="D1801" i="959" s="1"/>
  <c r="B1802" i="959"/>
  <c r="C1802" i="959" s="1"/>
  <c r="D1802" i="959" s="1"/>
  <c r="B1803" i="959"/>
  <c r="C1803" i="959" s="1"/>
  <c r="D1803" i="959" s="1"/>
  <c r="B1804" i="959"/>
  <c r="C1804" i="959" s="1"/>
  <c r="D1804" i="959" s="1"/>
  <c r="B1805" i="959"/>
  <c r="C1805" i="959" s="1"/>
  <c r="D1805" i="959" s="1"/>
  <c r="B1806" i="959"/>
  <c r="C1806" i="959" s="1"/>
  <c r="D1806" i="959" s="1"/>
  <c r="B1807" i="959"/>
  <c r="C1807" i="959" s="1"/>
  <c r="D1807" i="959" s="1"/>
  <c r="B1808" i="959"/>
  <c r="C1808" i="959" s="1"/>
  <c r="D1808" i="959" s="1"/>
  <c r="B1809" i="959"/>
  <c r="C1809" i="959" s="1"/>
  <c r="D1809" i="959" s="1"/>
  <c r="B1810" i="959"/>
  <c r="C1810" i="959" s="1"/>
  <c r="D1810" i="959" s="1"/>
  <c r="B1811" i="959"/>
  <c r="C1811" i="959" s="1"/>
  <c r="D1811" i="959" s="1"/>
  <c r="B1812" i="959"/>
  <c r="C1812" i="959" s="1"/>
  <c r="D1812" i="959" s="1"/>
  <c r="B1813" i="959"/>
  <c r="C1813" i="959" s="1"/>
  <c r="D1813" i="959" s="1"/>
  <c r="B1814" i="959"/>
  <c r="C1814" i="959" s="1"/>
  <c r="D1814" i="959" s="1"/>
  <c r="B1815" i="959"/>
  <c r="C1815" i="959" s="1"/>
  <c r="D1815" i="959" s="1"/>
  <c r="B1816" i="959"/>
  <c r="C1816" i="959" s="1"/>
  <c r="D1816" i="959" s="1"/>
  <c r="B1817" i="959"/>
  <c r="C1817" i="959" s="1"/>
  <c r="D1817" i="959" s="1"/>
  <c r="B1818" i="959"/>
  <c r="C1818" i="959" s="1"/>
  <c r="D1818" i="959" s="1"/>
  <c r="B1819" i="959"/>
  <c r="C1819" i="959" s="1"/>
  <c r="D1819" i="959" s="1"/>
  <c r="B1820" i="959"/>
  <c r="C1820" i="959" s="1"/>
  <c r="D1820" i="959" s="1"/>
  <c r="B1821" i="959"/>
  <c r="C1821" i="959" s="1"/>
  <c r="D1821" i="959" s="1"/>
  <c r="B1822" i="959"/>
  <c r="C1822" i="959" s="1"/>
  <c r="D1822" i="959" s="1"/>
  <c r="B1823" i="959"/>
  <c r="C1823" i="959" s="1"/>
  <c r="D1823" i="959" s="1"/>
  <c r="B1824" i="959"/>
  <c r="C1824" i="959" s="1"/>
  <c r="D1824" i="959" s="1"/>
  <c r="B1825" i="959"/>
  <c r="C1825" i="959" s="1"/>
  <c r="D1825" i="959" s="1"/>
  <c r="B1826" i="959"/>
  <c r="C1826" i="959" s="1"/>
  <c r="D1826" i="959" s="1"/>
  <c r="B1827" i="959"/>
  <c r="C1827" i="959" s="1"/>
  <c r="D1827" i="959" s="1"/>
  <c r="B1828" i="959"/>
  <c r="C1828" i="959" s="1"/>
  <c r="D1828" i="959" s="1"/>
  <c r="B1829" i="959"/>
  <c r="C1829" i="959" s="1"/>
  <c r="D1829" i="959" s="1"/>
  <c r="B1830" i="959"/>
  <c r="C1830" i="959" s="1"/>
  <c r="D1830" i="959" s="1"/>
  <c r="B1831" i="959"/>
  <c r="C1831" i="959" s="1"/>
  <c r="D1831" i="959" s="1"/>
  <c r="B1832" i="959"/>
  <c r="C1832" i="959" s="1"/>
  <c r="D1832" i="959" s="1"/>
  <c r="B1833" i="959"/>
  <c r="C1833" i="959" s="1"/>
  <c r="D1833" i="959" s="1"/>
  <c r="B1834" i="959"/>
  <c r="C1834" i="959" s="1"/>
  <c r="D1834" i="959" s="1"/>
  <c r="B1835" i="959"/>
  <c r="C1835" i="959" s="1"/>
  <c r="D1835" i="959" s="1"/>
  <c r="B1836" i="959"/>
  <c r="C1836" i="959" s="1"/>
  <c r="D1836" i="959" s="1"/>
  <c r="B1837" i="959"/>
  <c r="C1837" i="959" s="1"/>
  <c r="D1837" i="959" s="1"/>
  <c r="B1838" i="959"/>
  <c r="C1838" i="959" s="1"/>
  <c r="D1838" i="959" s="1"/>
  <c r="B1839" i="959"/>
  <c r="C1839" i="959" s="1"/>
  <c r="D1839" i="959" s="1"/>
  <c r="B1840" i="959"/>
  <c r="C1840" i="959" s="1"/>
  <c r="D1840" i="959" s="1"/>
  <c r="B1841" i="959"/>
  <c r="C1841" i="959" s="1"/>
  <c r="D1841" i="959" s="1"/>
  <c r="B1842" i="959"/>
  <c r="C1842" i="959" s="1"/>
  <c r="D1842" i="959" s="1"/>
  <c r="B1843" i="959"/>
  <c r="C1843" i="959" s="1"/>
  <c r="D1843" i="959" s="1"/>
  <c r="B1844" i="959"/>
  <c r="C1844" i="959" s="1"/>
  <c r="D1844" i="959" s="1"/>
  <c r="B1845" i="959"/>
  <c r="C1845" i="959" s="1"/>
  <c r="D1845" i="959" s="1"/>
  <c r="B1846" i="959"/>
  <c r="C1846" i="959" s="1"/>
  <c r="D1846" i="959" s="1"/>
  <c r="B1847" i="959"/>
  <c r="C1847" i="959" s="1"/>
  <c r="D1847" i="959" s="1"/>
  <c r="B1848" i="959"/>
  <c r="C1848" i="959" s="1"/>
  <c r="D1848" i="959" s="1"/>
  <c r="B1849" i="959"/>
  <c r="C1849" i="959" s="1"/>
  <c r="D1849" i="959" s="1"/>
  <c r="B1850" i="959"/>
  <c r="C1850" i="959" s="1"/>
  <c r="D1850" i="959" s="1"/>
  <c r="B1851" i="959"/>
  <c r="C1851" i="959" s="1"/>
  <c r="D1851" i="959" s="1"/>
  <c r="B1852" i="959"/>
  <c r="C1852" i="959" s="1"/>
  <c r="D1852" i="959" s="1"/>
  <c r="B1853" i="959"/>
  <c r="C1853" i="959" s="1"/>
  <c r="D1853" i="959" s="1"/>
  <c r="B1854" i="959"/>
  <c r="C1854" i="959" s="1"/>
  <c r="D1854" i="959" s="1"/>
  <c r="B1855" i="959"/>
  <c r="C1855" i="959" s="1"/>
  <c r="D1855" i="959" s="1"/>
  <c r="B1856" i="959"/>
  <c r="C1856" i="959" s="1"/>
  <c r="D1856" i="959" s="1"/>
  <c r="B1857" i="959"/>
  <c r="C1857" i="959" s="1"/>
  <c r="D1857" i="959" s="1"/>
  <c r="B1858" i="959"/>
  <c r="C1858" i="959" s="1"/>
  <c r="D1858" i="959" s="1"/>
  <c r="B1859" i="959"/>
  <c r="C1859" i="959" s="1"/>
  <c r="D1859" i="959" s="1"/>
  <c r="B1860" i="959"/>
  <c r="C1860" i="959" s="1"/>
  <c r="D1860" i="959" s="1"/>
  <c r="B1861" i="959"/>
  <c r="C1861" i="959" s="1"/>
  <c r="D1861" i="959" s="1"/>
  <c r="B1862" i="959"/>
  <c r="C1862" i="959" s="1"/>
  <c r="D1862" i="959" s="1"/>
  <c r="B1863" i="959"/>
  <c r="C1863" i="959" s="1"/>
  <c r="D1863" i="959" s="1"/>
  <c r="B1864" i="959"/>
  <c r="C1864" i="959" s="1"/>
  <c r="D1864" i="959" s="1"/>
  <c r="B1865" i="959"/>
  <c r="C1865" i="959" s="1"/>
  <c r="D1865" i="959" s="1"/>
  <c r="B1866" i="959"/>
  <c r="C1866" i="959" s="1"/>
  <c r="D1866" i="959" s="1"/>
  <c r="B1867" i="959"/>
  <c r="C1867" i="959" s="1"/>
  <c r="D1867" i="959" s="1"/>
  <c r="B1868" i="959"/>
  <c r="C1868" i="959" s="1"/>
  <c r="D1868" i="959" s="1"/>
  <c r="B1869" i="959"/>
  <c r="C1869" i="959" s="1"/>
  <c r="D1869" i="959" s="1"/>
  <c r="B1870" i="959"/>
  <c r="C1870" i="959" s="1"/>
  <c r="D1870" i="959" s="1"/>
  <c r="B1871" i="959"/>
  <c r="C1871" i="959" s="1"/>
  <c r="D1871" i="959" s="1"/>
  <c r="B1872" i="959"/>
  <c r="C1872" i="959" s="1"/>
  <c r="D1872" i="959" s="1"/>
  <c r="B1873" i="959"/>
  <c r="C1873" i="959" s="1"/>
  <c r="D1873" i="959" s="1"/>
  <c r="B1874" i="959"/>
  <c r="C1874" i="959" s="1"/>
  <c r="D1874" i="959" s="1"/>
  <c r="B1875" i="959"/>
  <c r="C1875" i="959" s="1"/>
  <c r="D1875" i="959" s="1"/>
  <c r="B1876" i="959"/>
  <c r="C1876" i="959" s="1"/>
  <c r="D1876" i="959" s="1"/>
  <c r="B1877" i="959"/>
  <c r="C1877" i="959" s="1"/>
  <c r="D1877" i="959" s="1"/>
  <c r="B1878" i="959"/>
  <c r="C1878" i="959" s="1"/>
  <c r="D1878" i="959" s="1"/>
  <c r="B1879" i="959"/>
  <c r="C1879" i="959" s="1"/>
  <c r="D1879" i="959" s="1"/>
  <c r="B1880" i="959"/>
  <c r="C1880" i="959" s="1"/>
  <c r="D1880" i="959" s="1"/>
  <c r="B1881" i="959"/>
  <c r="C1881" i="959" s="1"/>
  <c r="D1881" i="959" s="1"/>
  <c r="B1882" i="959"/>
  <c r="C1882" i="959" s="1"/>
  <c r="D1882" i="959" s="1"/>
  <c r="B1883" i="959"/>
  <c r="C1883" i="959" s="1"/>
  <c r="D1883" i="959" s="1"/>
  <c r="B1884" i="959"/>
  <c r="C1884" i="959" s="1"/>
  <c r="D1884" i="959" s="1"/>
  <c r="B1885" i="959"/>
  <c r="C1885" i="959" s="1"/>
  <c r="D1885" i="959" s="1"/>
  <c r="B1886" i="959"/>
  <c r="C1886" i="959" s="1"/>
  <c r="D1886" i="959" s="1"/>
  <c r="B1887" i="959"/>
  <c r="C1887" i="959" s="1"/>
  <c r="D1887" i="959" s="1"/>
  <c r="B1888" i="959"/>
  <c r="C1888" i="959" s="1"/>
  <c r="D1888" i="959" s="1"/>
  <c r="B1889" i="959"/>
  <c r="C1889" i="959" s="1"/>
  <c r="D1889" i="959" s="1"/>
  <c r="B1890" i="959"/>
  <c r="C1890" i="959" s="1"/>
  <c r="D1890" i="959" s="1"/>
  <c r="B1891" i="959"/>
  <c r="C1891" i="959" s="1"/>
  <c r="D1891" i="959" s="1"/>
  <c r="B1892" i="959"/>
  <c r="C1892" i="959" s="1"/>
  <c r="D1892" i="959" s="1"/>
  <c r="B1893" i="959"/>
  <c r="C1893" i="959" s="1"/>
  <c r="D1893" i="959" s="1"/>
  <c r="B1894" i="959"/>
  <c r="C1894" i="959" s="1"/>
  <c r="D1894" i="959" s="1"/>
  <c r="B1895" i="959"/>
  <c r="C1895" i="959" s="1"/>
  <c r="D1895" i="959" s="1"/>
  <c r="B1896" i="959"/>
  <c r="C1896" i="959" s="1"/>
  <c r="D1896" i="959" s="1"/>
  <c r="B1897" i="959"/>
  <c r="C1897" i="959" s="1"/>
  <c r="D1897" i="959" s="1"/>
  <c r="B1898" i="959"/>
  <c r="C1898" i="959" s="1"/>
  <c r="D1898" i="959" s="1"/>
  <c r="B1899" i="959"/>
  <c r="C1899" i="959" s="1"/>
  <c r="D1899" i="959" s="1"/>
  <c r="B1900" i="959"/>
  <c r="C1900" i="959" s="1"/>
  <c r="D1900" i="959" s="1"/>
  <c r="B1901" i="959"/>
  <c r="C1901" i="959" s="1"/>
  <c r="D1901" i="959" s="1"/>
  <c r="B1902" i="959"/>
  <c r="C1902" i="959" s="1"/>
  <c r="D1902" i="959" s="1"/>
  <c r="B1903" i="959"/>
  <c r="C1903" i="959" s="1"/>
  <c r="D1903" i="959" s="1"/>
  <c r="B1904" i="959"/>
  <c r="C1904" i="959" s="1"/>
  <c r="D1904" i="959" s="1"/>
  <c r="B1905" i="959"/>
  <c r="C1905" i="959" s="1"/>
  <c r="D1905" i="959" s="1"/>
  <c r="B1906" i="959"/>
  <c r="C1906" i="959" s="1"/>
  <c r="D1906" i="959" s="1"/>
  <c r="B1907" i="959"/>
  <c r="C1907" i="959" s="1"/>
  <c r="D1907" i="959" s="1"/>
  <c r="B1908" i="959"/>
  <c r="C1908" i="959" s="1"/>
  <c r="D1908" i="959" s="1"/>
  <c r="B1909" i="959"/>
  <c r="C1909" i="959" s="1"/>
  <c r="D1909" i="959" s="1"/>
  <c r="B1910" i="959"/>
  <c r="C1910" i="959" s="1"/>
  <c r="D1910" i="959" s="1"/>
  <c r="B1911" i="959"/>
  <c r="C1911" i="959" s="1"/>
  <c r="D1911" i="959" s="1"/>
  <c r="B1912" i="959"/>
  <c r="C1912" i="959" s="1"/>
  <c r="D1912" i="959" s="1"/>
  <c r="B1913" i="959"/>
  <c r="C1913" i="959" s="1"/>
  <c r="D1913" i="959" s="1"/>
  <c r="B1914" i="959"/>
  <c r="C1914" i="959" s="1"/>
  <c r="D1914" i="959" s="1"/>
  <c r="B1915" i="959"/>
  <c r="C1915" i="959" s="1"/>
  <c r="D1915" i="959" s="1"/>
  <c r="B1916" i="959"/>
  <c r="C1916" i="959" s="1"/>
  <c r="D1916" i="959" s="1"/>
  <c r="B1917" i="959"/>
  <c r="C1917" i="959" s="1"/>
  <c r="D1917" i="959" s="1"/>
  <c r="B1918" i="959"/>
  <c r="C1918" i="959" s="1"/>
  <c r="D1918" i="959" s="1"/>
  <c r="B1919" i="959"/>
  <c r="C1919" i="959" s="1"/>
  <c r="D1919" i="959" s="1"/>
  <c r="B1920" i="959"/>
  <c r="C1920" i="959" s="1"/>
  <c r="D1920" i="959" s="1"/>
  <c r="B1921" i="959"/>
  <c r="C1921" i="959" s="1"/>
  <c r="D1921" i="959" s="1"/>
  <c r="B1922" i="959"/>
  <c r="C1922" i="959" s="1"/>
  <c r="D1922" i="959" s="1"/>
  <c r="B1923" i="959"/>
  <c r="C1923" i="959" s="1"/>
  <c r="D1923" i="959" s="1"/>
  <c r="B1924" i="959"/>
  <c r="C1924" i="959" s="1"/>
  <c r="D1924" i="959" s="1"/>
  <c r="B1925" i="959"/>
  <c r="C1925" i="959" s="1"/>
  <c r="D1925" i="959" s="1"/>
  <c r="B1926" i="959"/>
  <c r="C1926" i="959" s="1"/>
  <c r="D1926" i="959" s="1"/>
  <c r="B1927" i="959"/>
  <c r="C1927" i="959" s="1"/>
  <c r="D1927" i="959" s="1"/>
  <c r="B1928" i="959"/>
  <c r="C1928" i="959" s="1"/>
  <c r="D1928" i="959" s="1"/>
  <c r="B1929" i="959"/>
  <c r="C1929" i="959" s="1"/>
  <c r="D1929" i="959" s="1"/>
  <c r="B1930" i="959"/>
  <c r="C1930" i="959" s="1"/>
  <c r="D1930" i="959" s="1"/>
  <c r="B1931" i="959"/>
  <c r="C1931" i="959" s="1"/>
  <c r="D1931" i="959" s="1"/>
  <c r="B1932" i="959"/>
  <c r="C1932" i="959" s="1"/>
  <c r="D1932" i="959" s="1"/>
  <c r="B1933" i="959"/>
  <c r="C1933" i="959" s="1"/>
  <c r="D1933" i="959" s="1"/>
  <c r="B1934" i="959"/>
  <c r="C1934" i="959" s="1"/>
  <c r="D1934" i="959" s="1"/>
  <c r="B1935" i="959"/>
  <c r="C1935" i="959" s="1"/>
  <c r="D1935" i="959" s="1"/>
  <c r="B1936" i="959"/>
  <c r="C1936" i="959" s="1"/>
  <c r="D1936" i="959" s="1"/>
  <c r="B1937" i="959"/>
  <c r="C1937" i="959" s="1"/>
  <c r="D1937" i="959" s="1"/>
  <c r="B1938" i="959"/>
  <c r="C1938" i="959" s="1"/>
  <c r="D1938" i="959" s="1"/>
  <c r="B1939" i="959"/>
  <c r="C1939" i="959" s="1"/>
  <c r="D1939" i="959" s="1"/>
  <c r="B1940" i="959"/>
  <c r="C1940" i="959" s="1"/>
  <c r="D1940" i="959" s="1"/>
  <c r="B1941" i="959"/>
  <c r="C1941" i="959" s="1"/>
  <c r="D1941" i="959" s="1"/>
  <c r="B1942" i="959"/>
  <c r="C1942" i="959" s="1"/>
  <c r="D1942" i="959" s="1"/>
  <c r="B1943" i="959"/>
  <c r="C1943" i="959" s="1"/>
  <c r="D1943" i="959" s="1"/>
  <c r="B1944" i="959"/>
  <c r="C1944" i="959" s="1"/>
  <c r="D1944" i="959" s="1"/>
  <c r="B1945" i="959"/>
  <c r="C1945" i="959" s="1"/>
  <c r="D1945" i="959" s="1"/>
  <c r="B1946" i="959"/>
  <c r="C1946" i="959" s="1"/>
  <c r="D1946" i="959" s="1"/>
  <c r="B1947" i="959"/>
  <c r="C1947" i="959" s="1"/>
  <c r="D1947" i="959" s="1"/>
  <c r="B1948" i="959"/>
  <c r="C1948" i="959" s="1"/>
  <c r="D1948" i="959" s="1"/>
  <c r="B1949" i="959"/>
  <c r="C1949" i="959" s="1"/>
  <c r="D1949" i="959" s="1"/>
  <c r="B1950" i="959"/>
  <c r="C1950" i="959" s="1"/>
  <c r="D1950" i="959" s="1"/>
  <c r="B1951" i="959"/>
  <c r="C1951" i="959" s="1"/>
  <c r="D1951" i="959" s="1"/>
  <c r="B1952" i="959"/>
  <c r="C1952" i="959" s="1"/>
  <c r="D1952" i="959" s="1"/>
  <c r="B1953" i="959"/>
  <c r="C1953" i="959" s="1"/>
  <c r="D1953" i="959" s="1"/>
  <c r="B1954" i="959"/>
  <c r="C1954" i="959" s="1"/>
  <c r="D1954" i="959" s="1"/>
  <c r="B1955" i="959"/>
  <c r="C1955" i="959" s="1"/>
  <c r="D1955" i="959" s="1"/>
  <c r="B1956" i="959"/>
  <c r="C1956" i="959" s="1"/>
  <c r="D1956" i="959" s="1"/>
  <c r="B1957" i="959"/>
  <c r="C1957" i="959" s="1"/>
  <c r="D1957" i="959" s="1"/>
  <c r="B1958" i="959"/>
  <c r="C1958" i="959" s="1"/>
  <c r="D1958" i="959" s="1"/>
  <c r="B1959" i="959"/>
  <c r="C1959" i="959" s="1"/>
  <c r="D1959" i="959" s="1"/>
  <c r="B1960" i="959"/>
  <c r="C1960" i="959" s="1"/>
  <c r="D1960" i="959" s="1"/>
  <c r="B1961" i="959"/>
  <c r="C1961" i="959" s="1"/>
  <c r="D1961" i="959" s="1"/>
  <c r="B1962" i="959"/>
  <c r="C1962" i="959" s="1"/>
  <c r="D1962" i="959" s="1"/>
  <c r="B1963" i="959"/>
  <c r="C1963" i="959" s="1"/>
  <c r="D1963" i="959" s="1"/>
  <c r="B1964" i="959"/>
  <c r="C1964" i="959" s="1"/>
  <c r="D1964" i="959" s="1"/>
  <c r="B1965" i="959"/>
  <c r="C1965" i="959" s="1"/>
  <c r="D1965" i="959" s="1"/>
  <c r="B1966" i="959"/>
  <c r="C1966" i="959" s="1"/>
  <c r="D1966" i="959" s="1"/>
  <c r="B1967" i="959"/>
  <c r="C1967" i="959" s="1"/>
  <c r="D1967" i="959" s="1"/>
  <c r="B1968" i="959"/>
  <c r="C1968" i="959" s="1"/>
  <c r="D1968" i="959" s="1"/>
  <c r="B1969" i="959"/>
  <c r="C1969" i="959" s="1"/>
  <c r="D1969" i="959" s="1"/>
  <c r="B1970" i="959"/>
  <c r="C1970" i="959" s="1"/>
  <c r="D1970" i="959" s="1"/>
  <c r="B1971" i="959"/>
  <c r="C1971" i="959" s="1"/>
  <c r="D1971" i="959" s="1"/>
  <c r="B1972" i="959"/>
  <c r="C1972" i="959" s="1"/>
  <c r="D1972" i="959" s="1"/>
  <c r="B1973" i="959"/>
  <c r="C1973" i="959" s="1"/>
  <c r="D1973" i="959" s="1"/>
  <c r="B1974" i="959"/>
  <c r="C1974" i="959" s="1"/>
  <c r="D1974" i="959" s="1"/>
  <c r="B1975" i="959"/>
  <c r="C1975" i="959" s="1"/>
  <c r="D1975" i="959" s="1"/>
  <c r="B1976" i="959"/>
  <c r="C1976" i="959" s="1"/>
  <c r="D1976" i="959" s="1"/>
  <c r="B1977" i="959"/>
  <c r="C1977" i="959" s="1"/>
  <c r="D1977" i="959" s="1"/>
  <c r="B1978" i="959"/>
  <c r="C1978" i="959" s="1"/>
  <c r="D1978" i="959" s="1"/>
  <c r="B1979" i="959"/>
  <c r="C1979" i="959" s="1"/>
  <c r="D1979" i="959" s="1"/>
  <c r="B1980" i="959"/>
  <c r="C1980" i="959" s="1"/>
  <c r="D1980" i="959" s="1"/>
  <c r="B1981" i="959"/>
  <c r="C1981" i="959" s="1"/>
  <c r="D1981" i="959" s="1"/>
  <c r="B1982" i="959"/>
  <c r="C1982" i="959" s="1"/>
  <c r="D1982" i="959" s="1"/>
  <c r="B1983" i="959"/>
  <c r="C1983" i="959" s="1"/>
  <c r="D1983" i="959" s="1"/>
  <c r="B1984" i="959"/>
  <c r="C1984" i="959" s="1"/>
  <c r="D1984" i="959" s="1"/>
  <c r="B1985" i="959"/>
  <c r="C1985" i="959" s="1"/>
  <c r="D1985" i="959" s="1"/>
  <c r="B1986" i="959"/>
  <c r="C1986" i="959" s="1"/>
  <c r="D1986" i="959" s="1"/>
  <c r="B1987" i="959"/>
  <c r="C1987" i="959" s="1"/>
  <c r="D1987" i="959" s="1"/>
  <c r="B1988" i="959"/>
  <c r="C1988" i="959" s="1"/>
  <c r="D1988" i="959" s="1"/>
  <c r="B1989" i="959"/>
  <c r="C1989" i="959" s="1"/>
  <c r="D1989" i="959" s="1"/>
  <c r="B1990" i="959"/>
  <c r="C1990" i="959" s="1"/>
  <c r="D1990" i="959" s="1"/>
  <c r="B1991" i="959"/>
  <c r="C1991" i="959" s="1"/>
  <c r="D1991" i="959" s="1"/>
  <c r="B1992" i="959"/>
  <c r="C1992" i="959" s="1"/>
  <c r="D1992" i="959" s="1"/>
  <c r="B1993" i="959"/>
  <c r="C1993" i="959" s="1"/>
  <c r="D1993" i="959" s="1"/>
  <c r="B1994" i="959"/>
  <c r="C1994" i="959" s="1"/>
  <c r="D1994" i="959" s="1"/>
  <c r="B1995" i="959"/>
  <c r="C1995" i="959" s="1"/>
  <c r="D1995" i="959" s="1"/>
  <c r="B1996" i="959"/>
  <c r="C1996" i="959" s="1"/>
  <c r="D1996" i="959" s="1"/>
  <c r="B1997" i="959"/>
  <c r="C1997" i="959" s="1"/>
  <c r="D1997" i="959" s="1"/>
  <c r="B1998" i="959"/>
  <c r="C1998" i="959" s="1"/>
  <c r="D1998" i="959" s="1"/>
  <c r="B1999" i="959"/>
  <c r="C1999" i="959" s="1"/>
  <c r="D1999" i="959" s="1"/>
  <c r="B2000" i="959"/>
  <c r="C2000" i="959" s="1"/>
  <c r="D2000" i="959" s="1"/>
  <c r="B2001" i="959"/>
  <c r="C2001" i="959" s="1"/>
  <c r="D2001" i="959" s="1"/>
  <c r="B2002" i="959"/>
  <c r="C2002" i="959" s="1"/>
  <c r="D2002" i="959" s="1"/>
  <c r="B2003" i="959"/>
  <c r="C2003" i="959" s="1"/>
  <c r="D2003" i="959" s="1"/>
  <c r="B2004" i="959"/>
  <c r="C2004" i="959" s="1"/>
  <c r="D2004" i="959" s="1"/>
  <c r="B2005" i="959"/>
  <c r="C2005" i="959" s="1"/>
  <c r="D2005" i="959" s="1"/>
  <c r="B2006" i="959"/>
  <c r="C2006" i="959" s="1"/>
  <c r="D2006" i="959" s="1"/>
  <c r="B2007" i="959"/>
  <c r="C2007" i="959" s="1"/>
  <c r="D2007" i="959" s="1"/>
  <c r="B2008" i="959"/>
  <c r="C2008" i="959" s="1"/>
  <c r="D2008" i="959" s="1"/>
  <c r="B2009" i="959"/>
  <c r="C2009" i="959" s="1"/>
  <c r="D2009" i="959" s="1"/>
  <c r="B2010" i="959"/>
  <c r="C2010" i="959" s="1"/>
  <c r="D2010" i="959" s="1"/>
  <c r="B2011" i="959"/>
  <c r="C2011" i="959" s="1"/>
  <c r="D2011" i="959" s="1"/>
  <c r="B2012" i="959"/>
  <c r="C2012" i="959" s="1"/>
  <c r="D2012" i="959" s="1"/>
  <c r="B2013" i="959"/>
  <c r="C2013" i="959" s="1"/>
  <c r="D2013" i="959" s="1"/>
  <c r="B2014" i="959"/>
  <c r="C2014" i="959" s="1"/>
  <c r="D2014" i="959" s="1"/>
  <c r="B2015" i="959"/>
  <c r="C2015" i="959" s="1"/>
  <c r="D2015" i="959" s="1"/>
  <c r="B2016" i="959"/>
  <c r="C2016" i="959" s="1"/>
  <c r="D2016" i="959" s="1"/>
  <c r="B2017" i="959"/>
  <c r="C2017" i="959" s="1"/>
  <c r="D2017" i="959" s="1"/>
  <c r="B2018" i="959"/>
  <c r="C2018" i="959" s="1"/>
  <c r="D2018" i="959" s="1"/>
  <c r="B2019" i="959"/>
  <c r="C2019" i="959" s="1"/>
  <c r="D2019" i="959" s="1"/>
  <c r="B2020" i="959"/>
  <c r="C2020" i="959" s="1"/>
  <c r="D2020" i="959" s="1"/>
  <c r="B2021" i="959"/>
  <c r="C2021" i="959" s="1"/>
  <c r="D2021" i="959" s="1"/>
  <c r="B2022" i="959"/>
  <c r="C2022" i="959" s="1"/>
  <c r="D2022" i="959" s="1"/>
  <c r="B2023" i="959"/>
  <c r="C2023" i="959" s="1"/>
  <c r="D2023" i="959" s="1"/>
  <c r="B2024" i="959"/>
  <c r="C2024" i="959" s="1"/>
  <c r="D2024" i="959" s="1"/>
  <c r="B2025" i="959"/>
  <c r="C2025" i="959" s="1"/>
  <c r="D2025" i="959" s="1"/>
  <c r="B2026" i="959"/>
  <c r="C2026" i="959" s="1"/>
  <c r="D2026" i="959" s="1"/>
  <c r="B2027" i="959"/>
  <c r="C2027" i="959" s="1"/>
  <c r="D2027" i="959" s="1"/>
  <c r="B2028" i="959"/>
  <c r="C2028" i="959" s="1"/>
  <c r="D2028" i="959" s="1"/>
  <c r="B2029" i="959"/>
  <c r="C2029" i="959" s="1"/>
  <c r="D2029" i="959" s="1"/>
  <c r="B2030" i="959"/>
  <c r="C2030" i="959" s="1"/>
  <c r="D2030" i="959" s="1"/>
  <c r="B2031" i="959"/>
  <c r="C2031" i="959" s="1"/>
  <c r="D2031" i="959" s="1"/>
  <c r="B2032" i="959"/>
  <c r="C2032" i="959" s="1"/>
  <c r="D2032" i="959" s="1"/>
  <c r="B2033" i="959"/>
  <c r="C2033" i="959" s="1"/>
  <c r="D2033" i="959" s="1"/>
  <c r="B2034" i="959"/>
  <c r="C2034" i="959" s="1"/>
  <c r="D2034" i="959" s="1"/>
  <c r="B2035" i="959"/>
  <c r="C2035" i="959" s="1"/>
  <c r="D2035" i="959" s="1"/>
  <c r="B2036" i="959"/>
  <c r="C2036" i="959" s="1"/>
  <c r="D2036" i="959" s="1"/>
  <c r="B2037" i="959"/>
  <c r="C2037" i="959" s="1"/>
  <c r="D2037" i="959" s="1"/>
  <c r="B2038" i="959"/>
  <c r="C2038" i="959" s="1"/>
  <c r="D2038" i="959" s="1"/>
  <c r="B2039" i="959"/>
  <c r="C2039" i="959" s="1"/>
  <c r="D2039" i="959" s="1"/>
  <c r="B2040" i="959"/>
  <c r="C2040" i="959" s="1"/>
  <c r="D2040" i="959" s="1"/>
  <c r="B2041" i="959"/>
  <c r="C2041" i="959" s="1"/>
  <c r="D2041" i="959" s="1"/>
  <c r="B2042" i="959"/>
  <c r="C2042" i="959" s="1"/>
  <c r="D2042" i="959" s="1"/>
  <c r="B2043" i="959"/>
  <c r="C2043" i="959" s="1"/>
  <c r="D2043" i="959" s="1"/>
  <c r="B2044" i="959"/>
  <c r="C2044" i="959" s="1"/>
  <c r="D2044" i="959" s="1"/>
  <c r="B2045" i="959"/>
  <c r="C2045" i="959" s="1"/>
  <c r="D2045" i="959" s="1"/>
  <c r="B2046" i="959"/>
  <c r="C2046" i="959" s="1"/>
  <c r="D2046" i="959" s="1"/>
  <c r="B2047" i="959"/>
  <c r="C2047" i="959" s="1"/>
  <c r="D2047" i="959" s="1"/>
  <c r="B2048" i="959"/>
  <c r="C2048" i="959" s="1"/>
  <c r="D2048" i="959" s="1"/>
  <c r="B2049" i="959"/>
  <c r="C2049" i="959" s="1"/>
  <c r="D2049" i="959" s="1"/>
  <c r="B2050" i="959"/>
  <c r="C2050" i="959" s="1"/>
  <c r="D2050" i="959" s="1"/>
  <c r="B2051" i="959"/>
  <c r="C2051" i="959" s="1"/>
  <c r="D2051" i="959" s="1"/>
  <c r="B2052" i="959"/>
  <c r="C2052" i="959" s="1"/>
  <c r="D2052" i="959" s="1"/>
  <c r="B2053" i="959"/>
  <c r="C2053" i="959" s="1"/>
  <c r="D2053" i="959" s="1"/>
  <c r="B232" i="959"/>
  <c r="C232" i="959" s="1"/>
  <c r="D232" i="959" s="1"/>
  <c r="B233" i="959"/>
  <c r="C233" i="959" s="1"/>
  <c r="D233" i="959" s="1"/>
  <c r="B234" i="959"/>
  <c r="C234" i="959" s="1"/>
  <c r="D234" i="959" s="1"/>
  <c r="B235" i="959"/>
  <c r="C235" i="959" s="1"/>
  <c r="D235" i="959" s="1"/>
  <c r="B236" i="959"/>
  <c r="C236" i="959" s="1"/>
  <c r="D236" i="959" s="1"/>
  <c r="B237" i="959"/>
  <c r="C237" i="959" s="1"/>
  <c r="D237" i="959" s="1"/>
  <c r="B238" i="959"/>
  <c r="C238" i="959" s="1"/>
  <c r="D238" i="959" s="1"/>
  <c r="B239" i="959"/>
  <c r="C239" i="959" s="1"/>
  <c r="D239" i="959" s="1"/>
  <c r="B240" i="959"/>
  <c r="C240" i="959" s="1"/>
  <c r="D240" i="959" s="1"/>
  <c r="B241" i="959"/>
  <c r="C241" i="959" s="1"/>
  <c r="D241" i="959" s="1"/>
  <c r="B242" i="959"/>
  <c r="C242" i="959" s="1"/>
  <c r="D242" i="959" s="1"/>
  <c r="B243" i="959"/>
  <c r="C243" i="959" s="1"/>
  <c r="D243" i="959" s="1"/>
  <c r="B244" i="959"/>
  <c r="C244" i="959" s="1"/>
  <c r="D244" i="959" s="1"/>
  <c r="B245" i="959"/>
  <c r="C245" i="959" s="1"/>
  <c r="D245" i="959" s="1"/>
  <c r="B246" i="959"/>
  <c r="C246" i="959" s="1"/>
  <c r="D246" i="959" s="1"/>
  <c r="B247" i="959"/>
  <c r="C247" i="959" s="1"/>
  <c r="D247" i="959" s="1"/>
  <c r="B248" i="959"/>
  <c r="C248" i="959" s="1"/>
  <c r="D248" i="959" s="1"/>
  <c r="B249" i="959"/>
  <c r="C249" i="959" s="1"/>
  <c r="D249" i="959" s="1"/>
  <c r="B250" i="959"/>
  <c r="C250" i="959" s="1"/>
  <c r="D250" i="959" s="1"/>
  <c r="B251" i="959"/>
  <c r="C251" i="959" s="1"/>
  <c r="D251" i="959" s="1"/>
  <c r="B252" i="959"/>
  <c r="C252" i="959" s="1"/>
  <c r="D252" i="959" s="1"/>
  <c r="B253" i="959"/>
  <c r="C253" i="959" s="1"/>
  <c r="D253" i="959" s="1"/>
  <c r="B254" i="959"/>
  <c r="C254" i="959" s="1"/>
  <c r="D254" i="959" s="1"/>
  <c r="B255" i="959"/>
  <c r="C255" i="959" s="1"/>
  <c r="D255" i="959" s="1"/>
  <c r="B256" i="959"/>
  <c r="C256" i="959" s="1"/>
  <c r="D256" i="959" s="1"/>
  <c r="B257" i="959"/>
  <c r="C257" i="959" s="1"/>
  <c r="D257" i="959" s="1"/>
  <c r="B258" i="959"/>
  <c r="C258" i="959" s="1"/>
  <c r="D258" i="959" s="1"/>
  <c r="B259" i="959"/>
  <c r="C259" i="959" s="1"/>
  <c r="D259" i="959" s="1"/>
  <c r="B260" i="959"/>
  <c r="C260" i="959" s="1"/>
  <c r="D260" i="959" s="1"/>
  <c r="B261" i="959"/>
  <c r="C261" i="959" s="1"/>
  <c r="D261" i="959" s="1"/>
  <c r="B262" i="959"/>
  <c r="C262" i="959" s="1"/>
  <c r="D262" i="959" s="1"/>
  <c r="B263" i="959"/>
  <c r="C263" i="959" s="1"/>
  <c r="D263" i="959" s="1"/>
  <c r="B264" i="959"/>
  <c r="C264" i="959" s="1"/>
  <c r="D264" i="959" s="1"/>
  <c r="B265" i="959"/>
  <c r="C265" i="959" s="1"/>
  <c r="D265" i="959" s="1"/>
  <c r="B266" i="959"/>
  <c r="C266" i="959" s="1"/>
  <c r="D266" i="959" s="1"/>
  <c r="B267" i="959"/>
  <c r="C267" i="959" s="1"/>
  <c r="D267" i="959" s="1"/>
  <c r="B268" i="959"/>
  <c r="C268" i="959" s="1"/>
  <c r="D268" i="959" s="1"/>
  <c r="B269" i="959"/>
  <c r="C269" i="959" s="1"/>
  <c r="D269" i="959" s="1"/>
  <c r="B270" i="959"/>
  <c r="C270" i="959" s="1"/>
  <c r="D270" i="959" s="1"/>
  <c r="B271" i="959"/>
  <c r="C271" i="959" s="1"/>
  <c r="D271" i="959" s="1"/>
  <c r="B272" i="959"/>
  <c r="C272" i="959" s="1"/>
  <c r="D272" i="959" s="1"/>
  <c r="B273" i="959"/>
  <c r="C273" i="959" s="1"/>
  <c r="D273" i="959" s="1"/>
  <c r="B274" i="959"/>
  <c r="C274" i="959" s="1"/>
  <c r="D274" i="959" s="1"/>
  <c r="B275" i="959"/>
  <c r="C275" i="959" s="1"/>
  <c r="D275" i="959" s="1"/>
  <c r="B276" i="959"/>
  <c r="C276" i="959" s="1"/>
  <c r="D276" i="959" s="1"/>
  <c r="B277" i="959"/>
  <c r="C277" i="959" s="1"/>
  <c r="D277" i="959" s="1"/>
  <c r="B278" i="959"/>
  <c r="C278" i="959" s="1"/>
  <c r="D278" i="959" s="1"/>
  <c r="B279" i="959"/>
  <c r="C279" i="959" s="1"/>
  <c r="D279" i="959" s="1"/>
  <c r="B280" i="959"/>
  <c r="C280" i="959" s="1"/>
  <c r="D280" i="959" s="1"/>
  <c r="B281" i="959"/>
  <c r="C281" i="959" s="1"/>
  <c r="D281" i="959" s="1"/>
  <c r="B282" i="959"/>
  <c r="C282" i="959" s="1"/>
  <c r="D282" i="959" s="1"/>
  <c r="B283" i="959"/>
  <c r="C283" i="959" s="1"/>
  <c r="D283" i="959" s="1"/>
  <c r="B284" i="959"/>
  <c r="C284" i="959" s="1"/>
  <c r="D284" i="959" s="1"/>
  <c r="B285" i="959"/>
  <c r="C285" i="959" s="1"/>
  <c r="D285" i="959" s="1"/>
  <c r="B286" i="959"/>
  <c r="C286" i="959" s="1"/>
  <c r="D286" i="959" s="1"/>
  <c r="B287" i="959"/>
  <c r="C287" i="959" s="1"/>
  <c r="D287" i="959" s="1"/>
  <c r="B288" i="959"/>
  <c r="C288" i="959" s="1"/>
  <c r="D288" i="959" s="1"/>
  <c r="B289" i="959"/>
  <c r="C289" i="959" s="1"/>
  <c r="D289" i="959" s="1"/>
  <c r="B290" i="959"/>
  <c r="C290" i="959" s="1"/>
  <c r="D290" i="959" s="1"/>
  <c r="B291" i="959"/>
  <c r="C291" i="959" s="1"/>
  <c r="D291" i="959" s="1"/>
  <c r="B292" i="959"/>
  <c r="C292" i="959" s="1"/>
  <c r="D292" i="959" s="1"/>
  <c r="B293" i="959"/>
  <c r="C293" i="959" s="1"/>
  <c r="D293" i="959" s="1"/>
  <c r="B294" i="959"/>
  <c r="C294" i="959" s="1"/>
  <c r="D294" i="959" s="1"/>
  <c r="B295" i="959"/>
  <c r="C295" i="959" s="1"/>
  <c r="D295" i="959" s="1"/>
  <c r="B296" i="959"/>
  <c r="C296" i="959" s="1"/>
  <c r="D296" i="959" s="1"/>
  <c r="B297" i="959"/>
  <c r="C297" i="959" s="1"/>
  <c r="D297" i="959" s="1"/>
  <c r="B298" i="959"/>
  <c r="C298" i="959" s="1"/>
  <c r="D298" i="959" s="1"/>
  <c r="B299" i="959"/>
  <c r="C299" i="959" s="1"/>
  <c r="D299" i="959" s="1"/>
  <c r="B300" i="959"/>
  <c r="C300" i="959" s="1"/>
  <c r="D300" i="959" s="1"/>
  <c r="B301" i="959"/>
  <c r="C301" i="959" s="1"/>
  <c r="D301" i="959" s="1"/>
  <c r="B302" i="959"/>
  <c r="C302" i="959" s="1"/>
  <c r="D302" i="959" s="1"/>
  <c r="B303" i="959"/>
  <c r="C303" i="959" s="1"/>
  <c r="D303" i="959" s="1"/>
  <c r="B304" i="959"/>
  <c r="C304" i="959" s="1"/>
  <c r="D304" i="959" s="1"/>
  <c r="B305" i="959"/>
  <c r="C305" i="959" s="1"/>
  <c r="D305" i="959" s="1"/>
  <c r="B306" i="959"/>
  <c r="C306" i="959" s="1"/>
  <c r="D306" i="959" s="1"/>
  <c r="B307" i="959"/>
  <c r="C307" i="959" s="1"/>
  <c r="D307" i="959" s="1"/>
  <c r="B308" i="959"/>
  <c r="C308" i="959" s="1"/>
  <c r="D308" i="959" s="1"/>
  <c r="B309" i="959"/>
  <c r="C309" i="959" s="1"/>
  <c r="D309" i="959" s="1"/>
  <c r="B310" i="959"/>
  <c r="C310" i="959" s="1"/>
  <c r="D310" i="959" s="1"/>
  <c r="B311" i="959"/>
  <c r="C311" i="959" s="1"/>
  <c r="D311" i="959" s="1"/>
  <c r="B312" i="959"/>
  <c r="C312" i="959" s="1"/>
  <c r="D312" i="959" s="1"/>
  <c r="B313" i="959"/>
  <c r="C313" i="959" s="1"/>
  <c r="D313" i="959" s="1"/>
  <c r="B314" i="959"/>
  <c r="C314" i="959" s="1"/>
  <c r="D314" i="959" s="1"/>
  <c r="B315" i="959"/>
  <c r="C315" i="959" s="1"/>
  <c r="D315" i="959" s="1"/>
  <c r="B316" i="959"/>
  <c r="C316" i="959" s="1"/>
  <c r="D316" i="959" s="1"/>
  <c r="B317" i="959"/>
  <c r="C317" i="959" s="1"/>
  <c r="D317" i="959" s="1"/>
  <c r="B318" i="959"/>
  <c r="C318" i="959" s="1"/>
  <c r="D318" i="959" s="1"/>
  <c r="B319" i="959"/>
  <c r="C319" i="959" s="1"/>
  <c r="D319" i="959" s="1"/>
  <c r="B320" i="959"/>
  <c r="C320" i="959" s="1"/>
  <c r="D320" i="959" s="1"/>
  <c r="B321" i="959"/>
  <c r="C321" i="959" s="1"/>
  <c r="D321" i="959" s="1"/>
  <c r="B322" i="959"/>
  <c r="C322" i="959" s="1"/>
  <c r="D322" i="959" s="1"/>
  <c r="B323" i="959"/>
  <c r="C323" i="959" s="1"/>
  <c r="D323" i="959" s="1"/>
  <c r="B324" i="959"/>
  <c r="C324" i="959" s="1"/>
  <c r="D324" i="959" s="1"/>
  <c r="B325" i="959"/>
  <c r="C325" i="959" s="1"/>
  <c r="D325" i="959" s="1"/>
  <c r="B326" i="959"/>
  <c r="C326" i="959" s="1"/>
  <c r="D326" i="959" s="1"/>
  <c r="B327" i="959"/>
  <c r="C327" i="959" s="1"/>
  <c r="D327" i="959" s="1"/>
  <c r="B328" i="959"/>
  <c r="C328" i="959" s="1"/>
  <c r="D328" i="959" s="1"/>
  <c r="B329" i="959"/>
  <c r="C329" i="959" s="1"/>
  <c r="D329" i="959" s="1"/>
  <c r="B330" i="959"/>
  <c r="C330" i="959" s="1"/>
  <c r="D330" i="959" s="1"/>
  <c r="B331" i="959"/>
  <c r="C331" i="959" s="1"/>
  <c r="D331" i="959" s="1"/>
  <c r="B332" i="959"/>
  <c r="C332" i="959" s="1"/>
  <c r="D332" i="959" s="1"/>
  <c r="B333" i="959"/>
  <c r="C333" i="959" s="1"/>
  <c r="D333" i="959" s="1"/>
  <c r="B334" i="959"/>
  <c r="C334" i="959" s="1"/>
  <c r="D334" i="959" s="1"/>
  <c r="B335" i="959"/>
  <c r="C335" i="959" s="1"/>
  <c r="D335" i="959" s="1"/>
  <c r="B336" i="959"/>
  <c r="C336" i="959" s="1"/>
  <c r="D336" i="959" s="1"/>
  <c r="B337" i="959"/>
  <c r="C337" i="959" s="1"/>
  <c r="D337" i="959" s="1"/>
  <c r="B338" i="959"/>
  <c r="C338" i="959" s="1"/>
  <c r="D338" i="959" s="1"/>
  <c r="B339" i="959"/>
  <c r="C339" i="959" s="1"/>
  <c r="D339" i="959" s="1"/>
  <c r="B340" i="959"/>
  <c r="C340" i="959" s="1"/>
  <c r="D340" i="959" s="1"/>
  <c r="B341" i="959"/>
  <c r="C341" i="959" s="1"/>
  <c r="D341" i="959" s="1"/>
  <c r="B342" i="959"/>
  <c r="C342" i="959" s="1"/>
  <c r="D342" i="959" s="1"/>
  <c r="B343" i="959"/>
  <c r="C343" i="959" s="1"/>
  <c r="D343" i="959" s="1"/>
  <c r="B344" i="959"/>
  <c r="C344" i="959" s="1"/>
  <c r="D344" i="959" s="1"/>
  <c r="B345" i="959"/>
  <c r="C345" i="959" s="1"/>
  <c r="D345" i="959" s="1"/>
  <c r="B346" i="959"/>
  <c r="C346" i="959" s="1"/>
  <c r="D346" i="959" s="1"/>
  <c r="B347" i="959"/>
  <c r="C347" i="959" s="1"/>
  <c r="D347" i="959" s="1"/>
  <c r="B348" i="959"/>
  <c r="C348" i="959" s="1"/>
  <c r="D348" i="959" s="1"/>
  <c r="B349" i="959"/>
  <c r="C349" i="959" s="1"/>
  <c r="D349" i="959" s="1"/>
  <c r="B350" i="959"/>
  <c r="C350" i="959" s="1"/>
  <c r="D350" i="959" s="1"/>
  <c r="B351" i="959"/>
  <c r="C351" i="959" s="1"/>
  <c r="D351" i="959" s="1"/>
  <c r="B352" i="959"/>
  <c r="C352" i="959" s="1"/>
  <c r="D352" i="959" s="1"/>
  <c r="B353" i="959"/>
  <c r="C353" i="959" s="1"/>
  <c r="D353" i="959" s="1"/>
  <c r="B354" i="959"/>
  <c r="C354" i="959" s="1"/>
  <c r="D354" i="959" s="1"/>
  <c r="B355" i="959"/>
  <c r="C355" i="959" s="1"/>
  <c r="D355" i="959" s="1"/>
  <c r="B356" i="959"/>
  <c r="C356" i="959" s="1"/>
  <c r="D356" i="959" s="1"/>
  <c r="B357" i="959"/>
  <c r="C357" i="959" s="1"/>
  <c r="D357" i="959" s="1"/>
  <c r="B358" i="959"/>
  <c r="C358" i="959" s="1"/>
  <c r="D358" i="959" s="1"/>
  <c r="B359" i="959"/>
  <c r="C359" i="959" s="1"/>
  <c r="D359" i="959" s="1"/>
  <c r="B360" i="959"/>
  <c r="C360" i="959" s="1"/>
  <c r="D360" i="959" s="1"/>
  <c r="B361" i="959"/>
  <c r="C361" i="959" s="1"/>
  <c r="D361" i="959" s="1"/>
  <c r="B362" i="959"/>
  <c r="C362" i="959" s="1"/>
  <c r="D362" i="959" s="1"/>
  <c r="B363" i="959"/>
  <c r="C363" i="959" s="1"/>
  <c r="D363" i="959" s="1"/>
  <c r="B364" i="959"/>
  <c r="C364" i="959" s="1"/>
  <c r="D364" i="959" s="1"/>
  <c r="B365" i="959"/>
  <c r="C365" i="959" s="1"/>
  <c r="D365" i="959" s="1"/>
  <c r="B366" i="959"/>
  <c r="C366" i="959" s="1"/>
  <c r="D366" i="959" s="1"/>
  <c r="B367" i="959"/>
  <c r="C367" i="959" s="1"/>
  <c r="D367" i="959" s="1"/>
  <c r="B368" i="959"/>
  <c r="C368" i="959" s="1"/>
  <c r="D368" i="959" s="1"/>
  <c r="B369" i="959"/>
  <c r="C369" i="959" s="1"/>
  <c r="D369" i="959" s="1"/>
  <c r="B370" i="959"/>
  <c r="C370" i="959" s="1"/>
  <c r="D370" i="959" s="1"/>
  <c r="B371" i="959"/>
  <c r="C371" i="959" s="1"/>
  <c r="D371" i="959" s="1"/>
  <c r="B372" i="959"/>
  <c r="C372" i="959" s="1"/>
  <c r="D372" i="959" s="1"/>
  <c r="B373" i="959"/>
  <c r="C373" i="959" s="1"/>
  <c r="D373" i="959" s="1"/>
  <c r="B374" i="959"/>
  <c r="C374" i="959" s="1"/>
  <c r="D374" i="959" s="1"/>
  <c r="B375" i="959"/>
  <c r="C375" i="959" s="1"/>
  <c r="D375" i="959" s="1"/>
  <c r="B376" i="959"/>
  <c r="C376" i="959" s="1"/>
  <c r="D376" i="959" s="1"/>
  <c r="B377" i="959"/>
  <c r="C377" i="959" s="1"/>
  <c r="D377" i="959" s="1"/>
  <c r="B378" i="959"/>
  <c r="C378" i="959" s="1"/>
  <c r="D378" i="959" s="1"/>
  <c r="B379" i="959"/>
  <c r="C379" i="959" s="1"/>
  <c r="D379" i="959" s="1"/>
  <c r="B380" i="959"/>
  <c r="C380" i="959" s="1"/>
  <c r="D380" i="959" s="1"/>
  <c r="B381" i="959"/>
  <c r="C381" i="959" s="1"/>
  <c r="D381" i="959" s="1"/>
  <c r="B382" i="959"/>
  <c r="C382" i="959" s="1"/>
  <c r="D382" i="959" s="1"/>
  <c r="B383" i="959"/>
  <c r="C383" i="959" s="1"/>
  <c r="D383" i="959" s="1"/>
  <c r="B384" i="959"/>
  <c r="C384" i="959" s="1"/>
  <c r="D384" i="959" s="1"/>
  <c r="B385" i="959"/>
  <c r="C385" i="959" s="1"/>
  <c r="D385" i="959" s="1"/>
  <c r="B386" i="959"/>
  <c r="C386" i="959" s="1"/>
  <c r="D386" i="959" s="1"/>
  <c r="B387" i="959"/>
  <c r="C387" i="959" s="1"/>
  <c r="D387" i="959" s="1"/>
  <c r="B388" i="959"/>
  <c r="C388" i="959" s="1"/>
  <c r="D388" i="959" s="1"/>
  <c r="B389" i="959"/>
  <c r="C389" i="959" s="1"/>
  <c r="D389" i="959" s="1"/>
  <c r="B390" i="959"/>
  <c r="C390" i="959" s="1"/>
  <c r="D390" i="959" s="1"/>
  <c r="B391" i="959"/>
  <c r="C391" i="959" s="1"/>
  <c r="D391" i="959" s="1"/>
  <c r="B392" i="959"/>
  <c r="C392" i="959" s="1"/>
  <c r="D392" i="959" s="1"/>
  <c r="B393" i="959"/>
  <c r="C393" i="959" s="1"/>
  <c r="D393" i="959" s="1"/>
  <c r="B394" i="959"/>
  <c r="C394" i="959" s="1"/>
  <c r="D394" i="959" s="1"/>
  <c r="B395" i="959"/>
  <c r="C395" i="959" s="1"/>
  <c r="D395" i="959" s="1"/>
  <c r="B396" i="959"/>
  <c r="C396" i="959" s="1"/>
  <c r="D396" i="959" s="1"/>
  <c r="B397" i="959"/>
  <c r="C397" i="959" s="1"/>
  <c r="D397" i="959" s="1"/>
  <c r="B398" i="959"/>
  <c r="C398" i="959" s="1"/>
  <c r="D398" i="959" s="1"/>
  <c r="B399" i="959"/>
  <c r="C399" i="959" s="1"/>
  <c r="D399" i="959" s="1"/>
  <c r="B400" i="959"/>
  <c r="C400" i="959" s="1"/>
  <c r="D400" i="959" s="1"/>
  <c r="B401" i="959"/>
  <c r="C401" i="959" s="1"/>
  <c r="D401" i="959" s="1"/>
  <c r="B402" i="959"/>
  <c r="C402" i="959" s="1"/>
  <c r="D402" i="959" s="1"/>
  <c r="B403" i="959"/>
  <c r="C403" i="959" s="1"/>
  <c r="D403" i="959" s="1"/>
  <c r="B404" i="959"/>
  <c r="C404" i="959" s="1"/>
  <c r="D404" i="959" s="1"/>
  <c r="B405" i="959"/>
  <c r="C405" i="959" s="1"/>
  <c r="D405" i="959" s="1"/>
  <c r="B406" i="959"/>
  <c r="C406" i="959" s="1"/>
  <c r="D406" i="959" s="1"/>
  <c r="B407" i="959"/>
  <c r="C407" i="959" s="1"/>
  <c r="D407" i="959" s="1"/>
  <c r="B408" i="959"/>
  <c r="C408" i="959" s="1"/>
  <c r="D408" i="959" s="1"/>
  <c r="B409" i="959"/>
  <c r="C409" i="959" s="1"/>
  <c r="D409" i="959" s="1"/>
  <c r="B410" i="959"/>
  <c r="C410" i="959" s="1"/>
  <c r="D410" i="959" s="1"/>
  <c r="B411" i="959"/>
  <c r="C411" i="959" s="1"/>
  <c r="D411" i="959" s="1"/>
  <c r="B412" i="959"/>
  <c r="C412" i="959" s="1"/>
  <c r="D412" i="959" s="1"/>
  <c r="B413" i="959"/>
  <c r="C413" i="959" s="1"/>
  <c r="D413" i="959" s="1"/>
  <c r="B414" i="959"/>
  <c r="C414" i="959" s="1"/>
  <c r="D414" i="959" s="1"/>
  <c r="B415" i="959"/>
  <c r="C415" i="959" s="1"/>
  <c r="D415" i="959" s="1"/>
  <c r="B416" i="959"/>
  <c r="C416" i="959" s="1"/>
  <c r="D416" i="959" s="1"/>
  <c r="B417" i="959"/>
  <c r="C417" i="959" s="1"/>
  <c r="D417" i="959" s="1"/>
  <c r="B418" i="959"/>
  <c r="C418" i="959" s="1"/>
  <c r="D418" i="959" s="1"/>
  <c r="B419" i="959"/>
  <c r="C419" i="959" s="1"/>
  <c r="D419" i="959" s="1"/>
  <c r="B420" i="959"/>
  <c r="C420" i="959" s="1"/>
  <c r="D420" i="959" s="1"/>
  <c r="B421" i="959"/>
  <c r="C421" i="959" s="1"/>
  <c r="D421" i="959" s="1"/>
  <c r="B422" i="959"/>
  <c r="C422" i="959" s="1"/>
  <c r="D422" i="959" s="1"/>
  <c r="B423" i="959"/>
  <c r="C423" i="959" s="1"/>
  <c r="D423" i="959" s="1"/>
  <c r="B424" i="959"/>
  <c r="C424" i="959" s="1"/>
  <c r="D424" i="959" s="1"/>
  <c r="B425" i="959"/>
  <c r="C425" i="959" s="1"/>
  <c r="D425" i="959" s="1"/>
  <c r="B426" i="959"/>
  <c r="C426" i="959" s="1"/>
  <c r="D426" i="959" s="1"/>
  <c r="B427" i="959"/>
  <c r="C427" i="959" s="1"/>
  <c r="D427" i="959" s="1"/>
  <c r="B428" i="959"/>
  <c r="C428" i="959" s="1"/>
  <c r="D428" i="959" s="1"/>
  <c r="B429" i="959"/>
  <c r="C429" i="959" s="1"/>
  <c r="D429" i="959" s="1"/>
  <c r="B430" i="959"/>
  <c r="C430" i="959" s="1"/>
  <c r="D430" i="959" s="1"/>
  <c r="B431" i="959"/>
  <c r="C431" i="959" s="1"/>
  <c r="D431" i="959" s="1"/>
  <c r="B432" i="959"/>
  <c r="C432" i="959" s="1"/>
  <c r="D432" i="959" s="1"/>
  <c r="B433" i="959"/>
  <c r="C433" i="959" s="1"/>
  <c r="D433" i="959" s="1"/>
  <c r="B434" i="959"/>
  <c r="C434" i="959" s="1"/>
  <c r="D434" i="959" s="1"/>
  <c r="B435" i="959"/>
  <c r="C435" i="959" s="1"/>
  <c r="D435" i="959" s="1"/>
  <c r="B436" i="959"/>
  <c r="C436" i="959" s="1"/>
  <c r="D436" i="959" s="1"/>
  <c r="B437" i="959"/>
  <c r="C437" i="959" s="1"/>
  <c r="D437" i="959" s="1"/>
  <c r="B438" i="959"/>
  <c r="C438" i="959" s="1"/>
  <c r="D438" i="959" s="1"/>
  <c r="B439" i="959"/>
  <c r="C439" i="959" s="1"/>
  <c r="D439" i="959" s="1"/>
  <c r="B440" i="959"/>
  <c r="C440" i="959" s="1"/>
  <c r="D440" i="959" s="1"/>
  <c r="B441" i="959"/>
  <c r="C441" i="959" s="1"/>
  <c r="D441" i="959" s="1"/>
  <c r="B442" i="959"/>
  <c r="C442" i="959" s="1"/>
  <c r="D442" i="959" s="1"/>
  <c r="B443" i="959"/>
  <c r="C443" i="959" s="1"/>
  <c r="D443" i="959" s="1"/>
  <c r="B444" i="959"/>
  <c r="C444" i="959" s="1"/>
  <c r="D444" i="959" s="1"/>
  <c r="B445" i="959"/>
  <c r="C445" i="959" s="1"/>
  <c r="D445" i="959" s="1"/>
  <c r="B446" i="959"/>
  <c r="C446" i="959" s="1"/>
  <c r="D446" i="959" s="1"/>
  <c r="B447" i="959"/>
  <c r="C447" i="959" s="1"/>
  <c r="D447" i="959" s="1"/>
  <c r="B448" i="959"/>
  <c r="C448" i="959" s="1"/>
  <c r="D448" i="959" s="1"/>
  <c r="B449" i="959"/>
  <c r="C449" i="959" s="1"/>
  <c r="D449" i="959" s="1"/>
  <c r="B450" i="959"/>
  <c r="C450" i="959" s="1"/>
  <c r="D450" i="959" s="1"/>
  <c r="B451" i="959"/>
  <c r="C451" i="959" s="1"/>
  <c r="D451" i="959" s="1"/>
  <c r="B452" i="959"/>
  <c r="C452" i="959" s="1"/>
  <c r="D452" i="959" s="1"/>
  <c r="B453" i="959"/>
  <c r="C453" i="959" s="1"/>
  <c r="D453" i="959" s="1"/>
  <c r="B454" i="959"/>
  <c r="C454" i="959" s="1"/>
  <c r="D454" i="959" s="1"/>
  <c r="B455" i="959"/>
  <c r="C455" i="959" s="1"/>
  <c r="D455" i="959" s="1"/>
  <c r="B456" i="959"/>
  <c r="C456" i="959" s="1"/>
  <c r="D456" i="959" s="1"/>
  <c r="B457" i="959"/>
  <c r="C457" i="959" s="1"/>
  <c r="D457" i="959" s="1"/>
  <c r="B458" i="959"/>
  <c r="C458" i="959" s="1"/>
  <c r="D458" i="959" s="1"/>
  <c r="B459" i="959"/>
  <c r="C459" i="959" s="1"/>
  <c r="D459" i="959" s="1"/>
  <c r="B460" i="959"/>
  <c r="C460" i="959" s="1"/>
  <c r="D460" i="959" s="1"/>
  <c r="B461" i="959"/>
  <c r="C461" i="959" s="1"/>
  <c r="D461" i="959" s="1"/>
  <c r="B462" i="959"/>
  <c r="C462" i="959" s="1"/>
  <c r="D462" i="959" s="1"/>
  <c r="B463" i="959"/>
  <c r="C463" i="959" s="1"/>
  <c r="D463" i="959" s="1"/>
  <c r="B464" i="959"/>
  <c r="C464" i="959" s="1"/>
  <c r="D464" i="959" s="1"/>
  <c r="B465" i="959"/>
  <c r="C465" i="959" s="1"/>
  <c r="D465" i="959" s="1"/>
  <c r="B466" i="959"/>
  <c r="C466" i="959" s="1"/>
  <c r="D466" i="959" s="1"/>
  <c r="B467" i="959"/>
  <c r="C467" i="959" s="1"/>
  <c r="D467" i="959" s="1"/>
  <c r="B468" i="959"/>
  <c r="C468" i="959" s="1"/>
  <c r="D468" i="959" s="1"/>
  <c r="B469" i="959"/>
  <c r="C469" i="959" s="1"/>
  <c r="D469" i="959" s="1"/>
  <c r="B470" i="959"/>
  <c r="C470" i="959" s="1"/>
  <c r="D470" i="959" s="1"/>
  <c r="B471" i="959"/>
  <c r="C471" i="959" s="1"/>
  <c r="D471" i="959" s="1"/>
  <c r="B472" i="959"/>
  <c r="C472" i="959" s="1"/>
  <c r="D472" i="959" s="1"/>
  <c r="B473" i="959"/>
  <c r="C473" i="959" s="1"/>
  <c r="D473" i="959" s="1"/>
  <c r="B474" i="959"/>
  <c r="C474" i="959" s="1"/>
  <c r="D474" i="959" s="1"/>
  <c r="B475" i="959"/>
  <c r="C475" i="959" s="1"/>
  <c r="D475" i="959" s="1"/>
  <c r="B476" i="959"/>
  <c r="C476" i="959" s="1"/>
  <c r="D476" i="959" s="1"/>
  <c r="B477" i="959"/>
  <c r="C477" i="959" s="1"/>
  <c r="D477" i="959" s="1"/>
  <c r="B478" i="959"/>
  <c r="C478" i="959" s="1"/>
  <c r="D478" i="959" s="1"/>
  <c r="B479" i="959"/>
  <c r="C479" i="959" s="1"/>
  <c r="D479" i="959" s="1"/>
  <c r="B480" i="959"/>
  <c r="C480" i="959" s="1"/>
  <c r="D480" i="959" s="1"/>
  <c r="B481" i="959"/>
  <c r="C481" i="959" s="1"/>
  <c r="D481" i="959" s="1"/>
  <c r="B482" i="959"/>
  <c r="C482" i="959" s="1"/>
  <c r="D482" i="959" s="1"/>
  <c r="B483" i="959"/>
  <c r="C483" i="959" s="1"/>
  <c r="D483" i="959" s="1"/>
  <c r="B484" i="959"/>
  <c r="C484" i="959" s="1"/>
  <c r="D484" i="959" s="1"/>
  <c r="B485" i="959"/>
  <c r="C485" i="959" s="1"/>
  <c r="D485" i="959" s="1"/>
  <c r="B486" i="959"/>
  <c r="C486" i="959" s="1"/>
  <c r="D486" i="959" s="1"/>
  <c r="B487" i="959"/>
  <c r="C487" i="959" s="1"/>
  <c r="D487" i="959" s="1"/>
  <c r="B488" i="959"/>
  <c r="C488" i="959" s="1"/>
  <c r="D488" i="959" s="1"/>
  <c r="B489" i="959"/>
  <c r="C489" i="959" s="1"/>
  <c r="D489" i="959" s="1"/>
  <c r="B490" i="959"/>
  <c r="C490" i="959" s="1"/>
  <c r="D490" i="959" s="1"/>
  <c r="B491" i="959"/>
  <c r="C491" i="959" s="1"/>
  <c r="D491" i="959" s="1"/>
  <c r="B492" i="959"/>
  <c r="C492" i="959" s="1"/>
  <c r="D492" i="959" s="1"/>
  <c r="B493" i="959"/>
  <c r="C493" i="959" s="1"/>
  <c r="D493" i="959" s="1"/>
  <c r="B494" i="959"/>
  <c r="C494" i="959" s="1"/>
  <c r="D494" i="959" s="1"/>
  <c r="B495" i="959"/>
  <c r="C495" i="959" s="1"/>
  <c r="D495" i="959" s="1"/>
  <c r="B496" i="959"/>
  <c r="C496" i="959" s="1"/>
  <c r="D496" i="959" s="1"/>
  <c r="B497" i="959"/>
  <c r="C497" i="959" s="1"/>
  <c r="D497" i="959" s="1"/>
  <c r="B498" i="959"/>
  <c r="C498" i="959" s="1"/>
  <c r="D498" i="959" s="1"/>
  <c r="B499" i="959"/>
  <c r="C499" i="959" s="1"/>
  <c r="D499" i="959" s="1"/>
  <c r="B500" i="959"/>
  <c r="C500" i="959" s="1"/>
  <c r="D500" i="959" s="1"/>
  <c r="B501" i="959"/>
  <c r="C501" i="959" s="1"/>
  <c r="D501" i="959" s="1"/>
  <c r="B502" i="959"/>
  <c r="C502" i="959" s="1"/>
  <c r="D502" i="959" s="1"/>
  <c r="B503" i="959"/>
  <c r="C503" i="959" s="1"/>
  <c r="D503" i="959" s="1"/>
  <c r="B504" i="959"/>
  <c r="C504" i="959" s="1"/>
  <c r="D504" i="959" s="1"/>
  <c r="B505" i="959"/>
  <c r="C505" i="959" s="1"/>
  <c r="D505" i="959" s="1"/>
  <c r="B506" i="959"/>
  <c r="C506" i="959" s="1"/>
  <c r="D506" i="959" s="1"/>
  <c r="B507" i="959"/>
  <c r="C507" i="959" s="1"/>
  <c r="D507" i="959" s="1"/>
  <c r="B508" i="959"/>
  <c r="C508" i="959" s="1"/>
  <c r="D508" i="959" s="1"/>
  <c r="B509" i="959"/>
  <c r="C509" i="959" s="1"/>
  <c r="D509" i="959" s="1"/>
  <c r="B510" i="959"/>
  <c r="C510" i="959" s="1"/>
  <c r="D510" i="959" s="1"/>
  <c r="B511" i="959"/>
  <c r="C511" i="959" s="1"/>
  <c r="D511" i="959" s="1"/>
  <c r="B512" i="959"/>
  <c r="C512" i="959" s="1"/>
  <c r="D512" i="959" s="1"/>
  <c r="B513" i="959"/>
  <c r="C513" i="959" s="1"/>
  <c r="D513" i="959" s="1"/>
  <c r="B514" i="959"/>
  <c r="C514" i="959" s="1"/>
  <c r="D514" i="959" s="1"/>
  <c r="B515" i="959"/>
  <c r="C515" i="959" s="1"/>
  <c r="D515" i="959" s="1"/>
  <c r="B516" i="959"/>
  <c r="C516" i="959" s="1"/>
  <c r="D516" i="959" s="1"/>
  <c r="B517" i="959"/>
  <c r="C517" i="959" s="1"/>
  <c r="D517" i="959" s="1"/>
  <c r="B518" i="959"/>
  <c r="C518" i="959" s="1"/>
  <c r="D518" i="959" s="1"/>
  <c r="B519" i="959"/>
  <c r="C519" i="959" s="1"/>
  <c r="D519" i="959" s="1"/>
  <c r="B520" i="959"/>
  <c r="C520" i="959" s="1"/>
  <c r="D520" i="959" s="1"/>
  <c r="B521" i="959"/>
  <c r="C521" i="959" s="1"/>
  <c r="D521" i="959" s="1"/>
  <c r="B522" i="959"/>
  <c r="C522" i="959" s="1"/>
  <c r="D522" i="959" s="1"/>
  <c r="B523" i="959"/>
  <c r="C523" i="959" s="1"/>
  <c r="D523" i="959" s="1"/>
  <c r="B524" i="959"/>
  <c r="C524" i="959" s="1"/>
  <c r="D524" i="959" s="1"/>
  <c r="B525" i="959"/>
  <c r="C525" i="959" s="1"/>
  <c r="D525" i="959" s="1"/>
  <c r="B526" i="959"/>
  <c r="C526" i="959" s="1"/>
  <c r="D526" i="959" s="1"/>
  <c r="B527" i="959"/>
  <c r="C527" i="959" s="1"/>
  <c r="D527" i="959" s="1"/>
  <c r="B528" i="959"/>
  <c r="C528" i="959" s="1"/>
  <c r="D528" i="959" s="1"/>
  <c r="B529" i="959"/>
  <c r="C529" i="959" s="1"/>
  <c r="D529" i="959" s="1"/>
  <c r="B530" i="959"/>
  <c r="C530" i="959" s="1"/>
  <c r="D530" i="959" s="1"/>
  <c r="B531" i="959"/>
  <c r="C531" i="959" s="1"/>
  <c r="D531" i="959" s="1"/>
  <c r="B532" i="959"/>
  <c r="C532" i="959" s="1"/>
  <c r="D532" i="959" s="1"/>
  <c r="B533" i="959"/>
  <c r="C533" i="959" s="1"/>
  <c r="D533" i="959" s="1"/>
  <c r="B534" i="959"/>
  <c r="C534" i="959" s="1"/>
  <c r="D534" i="959" s="1"/>
  <c r="B535" i="959"/>
  <c r="C535" i="959" s="1"/>
  <c r="D535" i="959" s="1"/>
  <c r="B536" i="959"/>
  <c r="C536" i="959" s="1"/>
  <c r="D536" i="959" s="1"/>
  <c r="B537" i="959"/>
  <c r="C537" i="959" s="1"/>
  <c r="D537" i="959" s="1"/>
  <c r="B538" i="959"/>
  <c r="C538" i="959" s="1"/>
  <c r="D538" i="959" s="1"/>
  <c r="B539" i="959"/>
  <c r="C539" i="959" s="1"/>
  <c r="D539" i="959" s="1"/>
  <c r="B540" i="959"/>
  <c r="C540" i="959" s="1"/>
  <c r="D540" i="959" s="1"/>
  <c r="B541" i="959"/>
  <c r="C541" i="959" s="1"/>
  <c r="D541" i="959" s="1"/>
  <c r="B542" i="959"/>
  <c r="C542" i="959" s="1"/>
  <c r="D542" i="959" s="1"/>
  <c r="B543" i="959"/>
  <c r="C543" i="959" s="1"/>
  <c r="D543" i="959" s="1"/>
  <c r="B544" i="959"/>
  <c r="C544" i="959" s="1"/>
  <c r="D544" i="959" s="1"/>
  <c r="B545" i="959"/>
  <c r="C545" i="959" s="1"/>
  <c r="D545" i="959" s="1"/>
  <c r="B546" i="959"/>
  <c r="C546" i="959" s="1"/>
  <c r="D546" i="959" s="1"/>
  <c r="B547" i="959"/>
  <c r="C547" i="959" s="1"/>
  <c r="D547" i="959" s="1"/>
  <c r="B548" i="959"/>
  <c r="C548" i="959" s="1"/>
  <c r="D548" i="959" s="1"/>
  <c r="B549" i="959"/>
  <c r="C549" i="959" s="1"/>
  <c r="D549" i="959" s="1"/>
  <c r="B550" i="959"/>
  <c r="C550" i="959" s="1"/>
  <c r="D550" i="959" s="1"/>
  <c r="B551" i="959"/>
  <c r="C551" i="959" s="1"/>
  <c r="D551" i="959" s="1"/>
  <c r="B552" i="959"/>
  <c r="C552" i="959" s="1"/>
  <c r="D552" i="959" s="1"/>
  <c r="B553" i="959"/>
  <c r="C553" i="959" s="1"/>
  <c r="D553" i="959" s="1"/>
  <c r="B554" i="959"/>
  <c r="C554" i="959" s="1"/>
  <c r="D554" i="959" s="1"/>
  <c r="B555" i="959"/>
  <c r="C555" i="959" s="1"/>
  <c r="D555" i="959" s="1"/>
  <c r="B556" i="959"/>
  <c r="C556" i="959" s="1"/>
  <c r="D556" i="959" s="1"/>
  <c r="B557" i="959"/>
  <c r="C557" i="959" s="1"/>
  <c r="D557" i="959" s="1"/>
  <c r="B558" i="959"/>
  <c r="C558" i="959" s="1"/>
  <c r="D558" i="959" s="1"/>
  <c r="B559" i="959"/>
  <c r="C559" i="959" s="1"/>
  <c r="D559" i="959" s="1"/>
  <c r="B560" i="959"/>
  <c r="C560" i="959" s="1"/>
  <c r="D560" i="959" s="1"/>
  <c r="B561" i="959"/>
  <c r="C561" i="959" s="1"/>
  <c r="D561" i="959" s="1"/>
  <c r="B562" i="959"/>
  <c r="C562" i="959" s="1"/>
  <c r="D562" i="959" s="1"/>
  <c r="B563" i="959"/>
  <c r="C563" i="959" s="1"/>
  <c r="D563" i="959" s="1"/>
  <c r="B564" i="959"/>
  <c r="C564" i="959" s="1"/>
  <c r="D564" i="959" s="1"/>
  <c r="B565" i="959"/>
  <c r="C565" i="959" s="1"/>
  <c r="D565" i="959" s="1"/>
  <c r="B566" i="959"/>
  <c r="C566" i="959" s="1"/>
  <c r="D566" i="959" s="1"/>
  <c r="B567" i="959"/>
  <c r="C567" i="959" s="1"/>
  <c r="D567" i="959" s="1"/>
  <c r="B568" i="959"/>
  <c r="C568" i="959" s="1"/>
  <c r="D568" i="959" s="1"/>
  <c r="B569" i="959"/>
  <c r="C569" i="959" s="1"/>
  <c r="D569" i="959" s="1"/>
  <c r="B570" i="959"/>
  <c r="C570" i="959" s="1"/>
  <c r="D570" i="959" s="1"/>
  <c r="B571" i="959"/>
  <c r="C571" i="959" s="1"/>
  <c r="D571" i="959" s="1"/>
  <c r="B572" i="959"/>
  <c r="C572" i="959" s="1"/>
  <c r="D572" i="959" s="1"/>
  <c r="B573" i="959"/>
  <c r="C573" i="959" s="1"/>
  <c r="D573" i="959" s="1"/>
  <c r="B574" i="959"/>
  <c r="C574" i="959" s="1"/>
  <c r="D574" i="959" s="1"/>
  <c r="B575" i="959"/>
  <c r="C575" i="959" s="1"/>
  <c r="D575" i="959" s="1"/>
  <c r="B576" i="959"/>
  <c r="C576" i="959" s="1"/>
  <c r="D576" i="959" s="1"/>
  <c r="B577" i="959"/>
  <c r="C577" i="959" s="1"/>
  <c r="D577" i="959" s="1"/>
  <c r="B578" i="959"/>
  <c r="C578" i="959" s="1"/>
  <c r="D578" i="959" s="1"/>
  <c r="B579" i="959"/>
  <c r="C579" i="959" s="1"/>
  <c r="D579" i="959" s="1"/>
  <c r="B580" i="959"/>
  <c r="C580" i="959" s="1"/>
  <c r="D580" i="959" s="1"/>
  <c r="B581" i="959"/>
  <c r="C581" i="959" s="1"/>
  <c r="D581" i="959" s="1"/>
  <c r="B582" i="959"/>
  <c r="C582" i="959" s="1"/>
  <c r="D582" i="959" s="1"/>
  <c r="B583" i="959"/>
  <c r="C583" i="959" s="1"/>
  <c r="D583" i="959" s="1"/>
  <c r="B584" i="959"/>
  <c r="C584" i="959" s="1"/>
  <c r="D584" i="959" s="1"/>
  <c r="B585" i="959"/>
  <c r="C585" i="959" s="1"/>
  <c r="D585" i="959" s="1"/>
  <c r="B586" i="959"/>
  <c r="C586" i="959" s="1"/>
  <c r="D586" i="959" s="1"/>
  <c r="B587" i="959"/>
  <c r="C587" i="959" s="1"/>
  <c r="D587" i="959" s="1"/>
  <c r="B588" i="959"/>
  <c r="C588" i="959" s="1"/>
  <c r="D588" i="959" s="1"/>
  <c r="B589" i="959"/>
  <c r="C589" i="959" s="1"/>
  <c r="D589" i="959" s="1"/>
  <c r="B590" i="959"/>
  <c r="C590" i="959" s="1"/>
  <c r="D590" i="959" s="1"/>
  <c r="B591" i="959"/>
  <c r="C591" i="959" s="1"/>
  <c r="D591" i="959" s="1"/>
  <c r="B592" i="959"/>
  <c r="C592" i="959" s="1"/>
  <c r="D592" i="959" s="1"/>
  <c r="B593" i="959"/>
  <c r="C593" i="959" s="1"/>
  <c r="D593" i="959" s="1"/>
  <c r="B594" i="959"/>
  <c r="C594" i="959" s="1"/>
  <c r="D594" i="959" s="1"/>
  <c r="B595" i="959"/>
  <c r="C595" i="959" s="1"/>
  <c r="D595" i="959" s="1"/>
  <c r="B596" i="959"/>
  <c r="C596" i="959" s="1"/>
  <c r="D596" i="959" s="1"/>
  <c r="B597" i="959"/>
  <c r="C597" i="959" s="1"/>
  <c r="D597" i="959" s="1"/>
  <c r="B598" i="959"/>
  <c r="C598" i="959" s="1"/>
  <c r="D598" i="959" s="1"/>
  <c r="B599" i="959"/>
  <c r="C599" i="959" s="1"/>
  <c r="D599" i="959" s="1"/>
  <c r="B600" i="959"/>
  <c r="C600" i="959" s="1"/>
  <c r="D600" i="959" s="1"/>
  <c r="B601" i="959"/>
  <c r="C601" i="959" s="1"/>
  <c r="D601" i="959" s="1"/>
  <c r="B602" i="959"/>
  <c r="C602" i="959" s="1"/>
  <c r="D602" i="959" s="1"/>
  <c r="B603" i="959"/>
  <c r="C603" i="959" s="1"/>
  <c r="D603" i="959" s="1"/>
  <c r="B604" i="959"/>
  <c r="C604" i="959" s="1"/>
  <c r="D604" i="959" s="1"/>
  <c r="B605" i="959"/>
  <c r="C605" i="959" s="1"/>
  <c r="D605" i="959" s="1"/>
  <c r="B606" i="959"/>
  <c r="C606" i="959" s="1"/>
  <c r="D606" i="959" s="1"/>
  <c r="B607" i="959"/>
  <c r="C607" i="959" s="1"/>
  <c r="D607" i="959" s="1"/>
  <c r="B608" i="959"/>
  <c r="C608" i="959" s="1"/>
  <c r="D608" i="959" s="1"/>
  <c r="B609" i="959"/>
  <c r="C609" i="959" s="1"/>
  <c r="D609" i="959" s="1"/>
  <c r="B610" i="959"/>
  <c r="C610" i="959" s="1"/>
  <c r="D610" i="959" s="1"/>
  <c r="B611" i="959"/>
  <c r="C611" i="959" s="1"/>
  <c r="D611" i="959" s="1"/>
  <c r="B612" i="959"/>
  <c r="C612" i="959" s="1"/>
  <c r="D612" i="959" s="1"/>
  <c r="B613" i="959"/>
  <c r="C613" i="959" s="1"/>
  <c r="D613" i="959" s="1"/>
  <c r="B614" i="959"/>
  <c r="C614" i="959" s="1"/>
  <c r="D614" i="959" s="1"/>
  <c r="B615" i="959"/>
  <c r="C615" i="959" s="1"/>
  <c r="D615" i="959" s="1"/>
  <c r="B616" i="959"/>
  <c r="C616" i="959" s="1"/>
  <c r="D616" i="959" s="1"/>
  <c r="B617" i="959"/>
  <c r="C617" i="959" s="1"/>
  <c r="D617" i="959" s="1"/>
  <c r="B618" i="959"/>
  <c r="C618" i="959" s="1"/>
  <c r="D618" i="959" s="1"/>
  <c r="B619" i="959"/>
  <c r="C619" i="959" s="1"/>
  <c r="D619" i="959" s="1"/>
  <c r="B620" i="959"/>
  <c r="C620" i="959" s="1"/>
  <c r="D620" i="959" s="1"/>
  <c r="B621" i="959"/>
  <c r="C621" i="959" s="1"/>
  <c r="D621" i="959" s="1"/>
  <c r="B622" i="959"/>
  <c r="C622" i="959" s="1"/>
  <c r="D622" i="959" s="1"/>
  <c r="B623" i="959"/>
  <c r="C623" i="959" s="1"/>
  <c r="D623" i="959" s="1"/>
  <c r="B624" i="959"/>
  <c r="C624" i="959" s="1"/>
  <c r="D624" i="959" s="1"/>
  <c r="B625" i="959"/>
  <c r="C625" i="959" s="1"/>
  <c r="D625" i="959" s="1"/>
  <c r="B626" i="959"/>
  <c r="C626" i="959" s="1"/>
  <c r="D626" i="959" s="1"/>
  <c r="B627" i="959"/>
  <c r="C627" i="959" s="1"/>
  <c r="D627" i="959" s="1"/>
  <c r="B628" i="959"/>
  <c r="C628" i="959" s="1"/>
  <c r="D628" i="959" s="1"/>
  <c r="B629" i="959"/>
  <c r="C629" i="959" s="1"/>
  <c r="D629" i="959" s="1"/>
  <c r="B630" i="959"/>
  <c r="C630" i="959" s="1"/>
  <c r="D630" i="959" s="1"/>
  <c r="B631" i="959"/>
  <c r="C631" i="959" s="1"/>
  <c r="D631" i="959" s="1"/>
  <c r="B632" i="959"/>
  <c r="C632" i="959" s="1"/>
  <c r="D632" i="959" s="1"/>
  <c r="B633" i="959"/>
  <c r="C633" i="959" s="1"/>
  <c r="D633" i="959" s="1"/>
  <c r="B634" i="959"/>
  <c r="C634" i="959" s="1"/>
  <c r="D634" i="959" s="1"/>
  <c r="B635" i="959"/>
  <c r="C635" i="959" s="1"/>
  <c r="D635" i="959" s="1"/>
  <c r="B636" i="959"/>
  <c r="C636" i="959" s="1"/>
  <c r="D636" i="959" s="1"/>
  <c r="B637" i="959"/>
  <c r="C637" i="959" s="1"/>
  <c r="D637" i="959" s="1"/>
  <c r="B638" i="959"/>
  <c r="C638" i="959" s="1"/>
  <c r="D638" i="959" s="1"/>
  <c r="B639" i="959"/>
  <c r="C639" i="959" s="1"/>
  <c r="D639" i="959" s="1"/>
  <c r="B640" i="959"/>
  <c r="C640" i="959" s="1"/>
  <c r="D640" i="959" s="1"/>
  <c r="B641" i="959"/>
  <c r="C641" i="959" s="1"/>
  <c r="D641" i="959" s="1"/>
  <c r="B642" i="959"/>
  <c r="C642" i="959" s="1"/>
  <c r="D642" i="959" s="1"/>
  <c r="B643" i="959"/>
  <c r="C643" i="959" s="1"/>
  <c r="D643" i="959" s="1"/>
  <c r="B644" i="959"/>
  <c r="C644" i="959" s="1"/>
  <c r="D644" i="959" s="1"/>
  <c r="B645" i="959"/>
  <c r="C645" i="959" s="1"/>
  <c r="D645" i="959" s="1"/>
  <c r="B646" i="959"/>
  <c r="C646" i="959" s="1"/>
  <c r="D646" i="959" s="1"/>
  <c r="B647" i="959"/>
  <c r="C647" i="959" s="1"/>
  <c r="D647" i="959" s="1"/>
  <c r="B648" i="959"/>
  <c r="C648" i="959" s="1"/>
  <c r="D648" i="959" s="1"/>
  <c r="B649" i="959"/>
  <c r="C649" i="959" s="1"/>
  <c r="D649" i="959" s="1"/>
  <c r="B650" i="959"/>
  <c r="C650" i="959" s="1"/>
  <c r="D650" i="959" s="1"/>
  <c r="B651" i="959"/>
  <c r="C651" i="959" s="1"/>
  <c r="D651" i="959" s="1"/>
  <c r="B652" i="959"/>
  <c r="C652" i="959" s="1"/>
  <c r="D652" i="959" s="1"/>
  <c r="B653" i="959"/>
  <c r="C653" i="959" s="1"/>
  <c r="D653" i="959" s="1"/>
  <c r="B654" i="959"/>
  <c r="C654" i="959" s="1"/>
  <c r="D654" i="959" s="1"/>
  <c r="B655" i="959"/>
  <c r="C655" i="959" s="1"/>
  <c r="D655" i="959" s="1"/>
  <c r="B656" i="959"/>
  <c r="C656" i="959" s="1"/>
  <c r="D656" i="959" s="1"/>
  <c r="B657" i="959"/>
  <c r="C657" i="959" s="1"/>
  <c r="D657" i="959" s="1"/>
  <c r="B658" i="959"/>
  <c r="C658" i="959" s="1"/>
  <c r="D658" i="959" s="1"/>
  <c r="B659" i="959"/>
  <c r="C659" i="959" s="1"/>
  <c r="D659" i="959" s="1"/>
  <c r="B660" i="959"/>
  <c r="C660" i="959" s="1"/>
  <c r="D660" i="959" s="1"/>
  <c r="B661" i="959"/>
  <c r="C661" i="959" s="1"/>
  <c r="D661" i="959" s="1"/>
  <c r="B662" i="959"/>
  <c r="C662" i="959" s="1"/>
  <c r="D662" i="959" s="1"/>
  <c r="B663" i="959"/>
  <c r="C663" i="959" s="1"/>
  <c r="D663" i="959" s="1"/>
  <c r="B664" i="959"/>
  <c r="C664" i="959" s="1"/>
  <c r="D664" i="959" s="1"/>
  <c r="B665" i="959"/>
  <c r="C665" i="959" s="1"/>
  <c r="D665" i="959" s="1"/>
  <c r="B666" i="959"/>
  <c r="C666" i="959" s="1"/>
  <c r="D666" i="959" s="1"/>
  <c r="B667" i="959"/>
  <c r="C667" i="959" s="1"/>
  <c r="D667" i="959" s="1"/>
  <c r="B668" i="959"/>
  <c r="C668" i="959" s="1"/>
  <c r="D668" i="959" s="1"/>
  <c r="B669" i="959"/>
  <c r="C669" i="959" s="1"/>
  <c r="D669" i="959" s="1"/>
  <c r="B670" i="959"/>
  <c r="C670" i="959" s="1"/>
  <c r="D670" i="959" s="1"/>
  <c r="B671" i="959"/>
  <c r="C671" i="959" s="1"/>
  <c r="D671" i="959" s="1"/>
  <c r="B672" i="959"/>
  <c r="C672" i="959" s="1"/>
  <c r="D672" i="959" s="1"/>
  <c r="B673" i="959"/>
  <c r="C673" i="959" s="1"/>
  <c r="D673" i="959" s="1"/>
  <c r="B674" i="959"/>
  <c r="C674" i="959" s="1"/>
  <c r="D674" i="959" s="1"/>
  <c r="B675" i="959"/>
  <c r="C675" i="959" s="1"/>
  <c r="D675" i="959" s="1"/>
  <c r="B676" i="959"/>
  <c r="C676" i="959" s="1"/>
  <c r="D676" i="959" s="1"/>
  <c r="B677" i="959"/>
  <c r="C677" i="959" s="1"/>
  <c r="D677" i="959" s="1"/>
  <c r="B678" i="959"/>
  <c r="C678" i="959" s="1"/>
  <c r="D678" i="959" s="1"/>
  <c r="B679" i="959"/>
  <c r="C679" i="959" s="1"/>
  <c r="D679" i="959" s="1"/>
  <c r="B680" i="959"/>
  <c r="C680" i="959" s="1"/>
  <c r="D680" i="959" s="1"/>
  <c r="B681" i="959"/>
  <c r="C681" i="959" s="1"/>
  <c r="D681" i="959" s="1"/>
  <c r="B682" i="959"/>
  <c r="C682" i="959" s="1"/>
  <c r="D682" i="959" s="1"/>
  <c r="B683" i="959"/>
  <c r="C683" i="959" s="1"/>
  <c r="D683" i="959" s="1"/>
  <c r="B684" i="959"/>
  <c r="C684" i="959" s="1"/>
  <c r="D684" i="959" s="1"/>
  <c r="B685" i="959"/>
  <c r="C685" i="959" s="1"/>
  <c r="D685" i="959" s="1"/>
  <c r="B686" i="959"/>
  <c r="C686" i="959" s="1"/>
  <c r="D686" i="959" s="1"/>
  <c r="B687" i="959"/>
  <c r="C687" i="959" s="1"/>
  <c r="D687" i="959" s="1"/>
  <c r="B688" i="959"/>
  <c r="C688" i="959" s="1"/>
  <c r="D688" i="959" s="1"/>
  <c r="B689" i="959"/>
  <c r="C689" i="959" s="1"/>
  <c r="D689" i="959" s="1"/>
  <c r="B690" i="959"/>
  <c r="C690" i="959" s="1"/>
  <c r="D690" i="959" s="1"/>
  <c r="B691" i="959"/>
  <c r="C691" i="959" s="1"/>
  <c r="D691" i="959" s="1"/>
  <c r="B692" i="959"/>
  <c r="C692" i="959" s="1"/>
  <c r="D692" i="959" s="1"/>
  <c r="B693" i="959"/>
  <c r="C693" i="959" s="1"/>
  <c r="D693" i="959" s="1"/>
  <c r="B694" i="959"/>
  <c r="C694" i="959" s="1"/>
  <c r="D694" i="959" s="1"/>
  <c r="B695" i="959"/>
  <c r="C695" i="959" s="1"/>
  <c r="D695" i="959" s="1"/>
  <c r="B696" i="959"/>
  <c r="C696" i="959" s="1"/>
  <c r="D696" i="959" s="1"/>
  <c r="B697" i="959"/>
  <c r="C697" i="959" s="1"/>
  <c r="D697" i="959" s="1"/>
  <c r="B698" i="959"/>
  <c r="C698" i="959" s="1"/>
  <c r="D698" i="959" s="1"/>
  <c r="B699" i="959"/>
  <c r="C699" i="959" s="1"/>
  <c r="D699" i="959" s="1"/>
  <c r="B700" i="959"/>
  <c r="C700" i="959" s="1"/>
  <c r="D700" i="959" s="1"/>
  <c r="B701" i="959"/>
  <c r="C701" i="959" s="1"/>
  <c r="D701" i="959" s="1"/>
  <c r="B702" i="959"/>
  <c r="C702" i="959" s="1"/>
  <c r="D702" i="959" s="1"/>
  <c r="B703" i="959"/>
  <c r="C703" i="959" s="1"/>
  <c r="D703" i="959" s="1"/>
  <c r="B704" i="959"/>
  <c r="C704" i="959" s="1"/>
  <c r="D704" i="959" s="1"/>
  <c r="B705" i="959"/>
  <c r="C705" i="959" s="1"/>
  <c r="D705" i="959" s="1"/>
  <c r="B706" i="959"/>
  <c r="C706" i="959" s="1"/>
  <c r="D706" i="959" s="1"/>
  <c r="B707" i="959"/>
  <c r="C707" i="959" s="1"/>
  <c r="D707" i="959" s="1"/>
  <c r="B708" i="959"/>
  <c r="C708" i="959" s="1"/>
  <c r="D708" i="959" s="1"/>
  <c r="B709" i="959"/>
  <c r="C709" i="959" s="1"/>
  <c r="D709" i="959" s="1"/>
  <c r="B710" i="959"/>
  <c r="C710" i="959" s="1"/>
  <c r="D710" i="959" s="1"/>
  <c r="B711" i="959"/>
  <c r="C711" i="959" s="1"/>
  <c r="D711" i="959" s="1"/>
  <c r="B712" i="959"/>
  <c r="C712" i="959" s="1"/>
  <c r="D712" i="959" s="1"/>
  <c r="B713" i="959"/>
  <c r="C713" i="959" s="1"/>
  <c r="D713" i="959" s="1"/>
  <c r="B714" i="959"/>
  <c r="C714" i="959" s="1"/>
  <c r="D714" i="959" s="1"/>
  <c r="B715" i="959"/>
  <c r="C715" i="959" s="1"/>
  <c r="D715" i="959" s="1"/>
  <c r="B716" i="959"/>
  <c r="C716" i="959" s="1"/>
  <c r="D716" i="959" s="1"/>
  <c r="B717" i="959"/>
  <c r="C717" i="959" s="1"/>
  <c r="D717" i="959" s="1"/>
  <c r="B718" i="959"/>
  <c r="C718" i="959" s="1"/>
  <c r="D718" i="959" s="1"/>
  <c r="B719" i="959"/>
  <c r="C719" i="959" s="1"/>
  <c r="D719" i="959" s="1"/>
  <c r="B720" i="959"/>
  <c r="C720" i="959" s="1"/>
  <c r="D720" i="959" s="1"/>
  <c r="B721" i="959"/>
  <c r="C721" i="959" s="1"/>
  <c r="D721" i="959" s="1"/>
  <c r="B722" i="959"/>
  <c r="C722" i="959" s="1"/>
  <c r="D722" i="959" s="1"/>
  <c r="B723" i="959"/>
  <c r="C723" i="959" s="1"/>
  <c r="D723" i="959" s="1"/>
  <c r="B724" i="959"/>
  <c r="C724" i="959" s="1"/>
  <c r="D724" i="959" s="1"/>
  <c r="B725" i="959"/>
  <c r="C725" i="959" s="1"/>
  <c r="D725" i="959" s="1"/>
  <c r="B726" i="959"/>
  <c r="C726" i="959" s="1"/>
  <c r="D726" i="959" s="1"/>
  <c r="B727" i="959"/>
  <c r="C727" i="959" s="1"/>
  <c r="D727" i="959" s="1"/>
  <c r="B728" i="959"/>
  <c r="C728" i="959" s="1"/>
  <c r="D728" i="959" s="1"/>
  <c r="B729" i="959"/>
  <c r="C729" i="959" s="1"/>
  <c r="D729" i="959" s="1"/>
  <c r="B730" i="959"/>
  <c r="C730" i="959" s="1"/>
  <c r="D730" i="959" s="1"/>
  <c r="B731" i="959"/>
  <c r="C731" i="959" s="1"/>
  <c r="D731" i="959" s="1"/>
  <c r="B732" i="959"/>
  <c r="C732" i="959" s="1"/>
  <c r="D732" i="959" s="1"/>
  <c r="B733" i="959"/>
  <c r="C733" i="959" s="1"/>
  <c r="D733" i="959" s="1"/>
  <c r="B734" i="959"/>
  <c r="C734" i="959" s="1"/>
  <c r="D734" i="959" s="1"/>
  <c r="B735" i="959"/>
  <c r="C735" i="959" s="1"/>
  <c r="D735" i="959" s="1"/>
  <c r="B736" i="959"/>
  <c r="C736" i="959" s="1"/>
  <c r="D736" i="959" s="1"/>
  <c r="B737" i="959"/>
  <c r="C737" i="959" s="1"/>
  <c r="D737" i="959" s="1"/>
  <c r="B738" i="959"/>
  <c r="C738" i="959" s="1"/>
  <c r="D738" i="959" s="1"/>
  <c r="B739" i="959"/>
  <c r="C739" i="959" s="1"/>
  <c r="D739" i="959" s="1"/>
  <c r="B740" i="959"/>
  <c r="C740" i="959" s="1"/>
  <c r="D740" i="959" s="1"/>
  <c r="B741" i="959"/>
  <c r="C741" i="959" s="1"/>
  <c r="D741" i="959" s="1"/>
  <c r="B742" i="959"/>
  <c r="C742" i="959" s="1"/>
  <c r="D742" i="959" s="1"/>
  <c r="B743" i="959"/>
  <c r="C743" i="959" s="1"/>
  <c r="D743" i="959" s="1"/>
  <c r="B744" i="959"/>
  <c r="C744" i="959" s="1"/>
  <c r="D744" i="959" s="1"/>
  <c r="B745" i="959"/>
  <c r="C745" i="959" s="1"/>
  <c r="D745" i="959" s="1"/>
  <c r="B746" i="959"/>
  <c r="C746" i="959" s="1"/>
  <c r="D746" i="959" s="1"/>
  <c r="B747" i="959"/>
  <c r="C747" i="959" s="1"/>
  <c r="D747" i="959" s="1"/>
  <c r="B748" i="959"/>
  <c r="C748" i="959" s="1"/>
  <c r="D748" i="959" s="1"/>
  <c r="B749" i="959"/>
  <c r="C749" i="959" s="1"/>
  <c r="D749" i="959" s="1"/>
  <c r="B750" i="959"/>
  <c r="C750" i="959" s="1"/>
  <c r="D750" i="959" s="1"/>
  <c r="B751" i="959"/>
  <c r="C751" i="959" s="1"/>
  <c r="D751" i="959" s="1"/>
  <c r="B752" i="959"/>
  <c r="C752" i="959" s="1"/>
  <c r="D752" i="959" s="1"/>
  <c r="B753" i="959"/>
  <c r="C753" i="959" s="1"/>
  <c r="D753" i="959" s="1"/>
  <c r="B754" i="959"/>
  <c r="C754" i="959" s="1"/>
  <c r="D754" i="959" s="1"/>
  <c r="B755" i="959"/>
  <c r="C755" i="959" s="1"/>
  <c r="D755" i="959" s="1"/>
  <c r="B756" i="959"/>
  <c r="C756" i="959" s="1"/>
  <c r="D756" i="959" s="1"/>
  <c r="B757" i="959"/>
  <c r="C757" i="959" s="1"/>
  <c r="D757" i="959" s="1"/>
  <c r="B758" i="959"/>
  <c r="C758" i="959" s="1"/>
  <c r="D758" i="959" s="1"/>
  <c r="B759" i="959"/>
  <c r="C759" i="959" s="1"/>
  <c r="D759" i="959" s="1"/>
  <c r="B760" i="959"/>
  <c r="C760" i="959" s="1"/>
  <c r="D760" i="959" s="1"/>
  <c r="B761" i="959"/>
  <c r="C761" i="959" s="1"/>
  <c r="D761" i="959" s="1"/>
  <c r="B762" i="959"/>
  <c r="C762" i="959" s="1"/>
  <c r="D762" i="959" s="1"/>
  <c r="B763" i="959"/>
  <c r="C763" i="959" s="1"/>
  <c r="D763" i="959" s="1"/>
  <c r="B764" i="959"/>
  <c r="C764" i="959" s="1"/>
  <c r="D764" i="959" s="1"/>
  <c r="B765" i="959"/>
  <c r="C765" i="959" s="1"/>
  <c r="D765" i="959" s="1"/>
  <c r="B766" i="959"/>
  <c r="C766" i="959" s="1"/>
  <c r="D766" i="959" s="1"/>
  <c r="B767" i="959"/>
  <c r="C767" i="959" s="1"/>
  <c r="D767" i="959" s="1"/>
  <c r="B768" i="959"/>
  <c r="C768" i="959" s="1"/>
  <c r="D768" i="959" s="1"/>
  <c r="B769" i="959"/>
  <c r="C769" i="959" s="1"/>
  <c r="D769" i="959" s="1"/>
  <c r="B770" i="959"/>
  <c r="C770" i="959" s="1"/>
  <c r="D770" i="959" s="1"/>
  <c r="B771" i="959"/>
  <c r="C771" i="959" s="1"/>
  <c r="D771" i="959" s="1"/>
  <c r="B772" i="959"/>
  <c r="C772" i="959" s="1"/>
  <c r="D772" i="959" s="1"/>
  <c r="B773" i="959"/>
  <c r="C773" i="959" s="1"/>
  <c r="D773" i="959" s="1"/>
  <c r="B774" i="959"/>
  <c r="C774" i="959" s="1"/>
  <c r="D774" i="959" s="1"/>
  <c r="B775" i="959"/>
  <c r="C775" i="959" s="1"/>
  <c r="D775" i="959" s="1"/>
  <c r="B776" i="959"/>
  <c r="C776" i="959" s="1"/>
  <c r="D776" i="959" s="1"/>
  <c r="B777" i="959"/>
  <c r="C777" i="959" s="1"/>
  <c r="D777" i="959" s="1"/>
  <c r="B778" i="959"/>
  <c r="C778" i="959" s="1"/>
  <c r="D778" i="959" s="1"/>
  <c r="B779" i="959"/>
  <c r="C779" i="959" s="1"/>
  <c r="D779" i="959" s="1"/>
  <c r="B780" i="959"/>
  <c r="C780" i="959" s="1"/>
  <c r="D780" i="959" s="1"/>
  <c r="B781" i="959"/>
  <c r="C781" i="959" s="1"/>
  <c r="D781" i="959" s="1"/>
  <c r="B782" i="959"/>
  <c r="C782" i="959" s="1"/>
  <c r="D782" i="959" s="1"/>
  <c r="B783" i="959"/>
  <c r="C783" i="959" s="1"/>
  <c r="D783" i="959" s="1"/>
  <c r="B784" i="959"/>
  <c r="C784" i="959" s="1"/>
  <c r="D784" i="959" s="1"/>
  <c r="B785" i="959"/>
  <c r="C785" i="959" s="1"/>
  <c r="D785" i="959" s="1"/>
  <c r="B786" i="959"/>
  <c r="C786" i="959" s="1"/>
  <c r="D786" i="959" s="1"/>
  <c r="B787" i="959"/>
  <c r="C787" i="959" s="1"/>
  <c r="D787" i="959" s="1"/>
  <c r="B788" i="959"/>
  <c r="C788" i="959" s="1"/>
  <c r="D788" i="959" s="1"/>
  <c r="B789" i="959"/>
  <c r="C789" i="959" s="1"/>
  <c r="D789" i="959" s="1"/>
  <c r="B790" i="959"/>
  <c r="C790" i="959" s="1"/>
  <c r="D790" i="959" s="1"/>
  <c r="B791" i="959"/>
  <c r="C791" i="959" s="1"/>
  <c r="D791" i="959" s="1"/>
  <c r="B792" i="959"/>
  <c r="C792" i="959" s="1"/>
  <c r="D792" i="959" s="1"/>
  <c r="B793" i="959"/>
  <c r="C793" i="959" s="1"/>
  <c r="D793" i="959" s="1"/>
  <c r="B794" i="959"/>
  <c r="C794" i="959" s="1"/>
  <c r="D794" i="959" s="1"/>
  <c r="B795" i="959"/>
  <c r="C795" i="959" s="1"/>
  <c r="D795" i="959" s="1"/>
  <c r="B796" i="959"/>
  <c r="C796" i="959" s="1"/>
  <c r="D796" i="959" s="1"/>
  <c r="B797" i="959"/>
  <c r="C797" i="959" s="1"/>
  <c r="D797" i="959" s="1"/>
  <c r="B798" i="959"/>
  <c r="C798" i="959" s="1"/>
  <c r="D798" i="959" s="1"/>
  <c r="B799" i="959"/>
  <c r="C799" i="959" s="1"/>
  <c r="D799" i="959" s="1"/>
  <c r="B800" i="959"/>
  <c r="C800" i="959" s="1"/>
  <c r="D800" i="959" s="1"/>
  <c r="B801" i="959"/>
  <c r="C801" i="959" s="1"/>
  <c r="D801" i="959" s="1"/>
  <c r="B802" i="959"/>
  <c r="C802" i="959" s="1"/>
  <c r="D802" i="959" s="1"/>
  <c r="B803" i="959"/>
  <c r="C803" i="959" s="1"/>
  <c r="D803" i="959" s="1"/>
  <c r="B804" i="959"/>
  <c r="C804" i="959" s="1"/>
  <c r="D804" i="959" s="1"/>
  <c r="B805" i="959"/>
  <c r="C805" i="959" s="1"/>
  <c r="D805" i="959" s="1"/>
  <c r="B806" i="959"/>
  <c r="C806" i="959" s="1"/>
  <c r="D806" i="959" s="1"/>
  <c r="B807" i="959"/>
  <c r="C807" i="959" s="1"/>
  <c r="D807" i="959" s="1"/>
  <c r="B808" i="959"/>
  <c r="C808" i="959" s="1"/>
  <c r="D808" i="959" s="1"/>
  <c r="B809" i="959"/>
  <c r="C809" i="959" s="1"/>
  <c r="D809" i="959" s="1"/>
  <c r="B810" i="959"/>
  <c r="C810" i="959" s="1"/>
  <c r="D810" i="959" s="1"/>
  <c r="B811" i="959"/>
  <c r="C811" i="959" s="1"/>
  <c r="D811" i="959" s="1"/>
  <c r="B812" i="959"/>
  <c r="C812" i="959" s="1"/>
  <c r="D812" i="959" s="1"/>
  <c r="B813" i="959"/>
  <c r="C813" i="959" s="1"/>
  <c r="D813" i="959" s="1"/>
  <c r="B814" i="959"/>
  <c r="C814" i="959" s="1"/>
  <c r="D814" i="959" s="1"/>
  <c r="B815" i="959"/>
  <c r="C815" i="959" s="1"/>
  <c r="D815" i="959" s="1"/>
  <c r="B816" i="959"/>
  <c r="C816" i="959" s="1"/>
  <c r="D816" i="959" s="1"/>
  <c r="B817" i="959"/>
  <c r="C817" i="959" s="1"/>
  <c r="D817" i="959" s="1"/>
  <c r="B818" i="959"/>
  <c r="C818" i="959" s="1"/>
  <c r="D818" i="959" s="1"/>
  <c r="B819" i="959"/>
  <c r="C819" i="959" s="1"/>
  <c r="D819" i="959" s="1"/>
  <c r="B820" i="959"/>
  <c r="C820" i="959" s="1"/>
  <c r="D820" i="959" s="1"/>
  <c r="B821" i="959"/>
  <c r="C821" i="959" s="1"/>
  <c r="D821" i="959" s="1"/>
  <c r="B822" i="959"/>
  <c r="C822" i="959" s="1"/>
  <c r="D822" i="959" s="1"/>
  <c r="B823" i="959"/>
  <c r="C823" i="959" s="1"/>
  <c r="D823" i="959" s="1"/>
  <c r="B824" i="959"/>
  <c r="C824" i="959" s="1"/>
  <c r="D824" i="959" s="1"/>
  <c r="B825" i="959"/>
  <c r="C825" i="959" s="1"/>
  <c r="D825" i="959" s="1"/>
  <c r="B826" i="959"/>
  <c r="C826" i="959" s="1"/>
  <c r="D826" i="959" s="1"/>
  <c r="B827" i="959"/>
  <c r="C827" i="959" s="1"/>
  <c r="D827" i="959" s="1"/>
  <c r="B828" i="959"/>
  <c r="C828" i="959" s="1"/>
  <c r="D828" i="959" s="1"/>
  <c r="B829" i="959"/>
  <c r="C829" i="959" s="1"/>
  <c r="D829" i="959" s="1"/>
  <c r="B830" i="959"/>
  <c r="C830" i="959" s="1"/>
  <c r="D830" i="959" s="1"/>
  <c r="B831" i="959"/>
  <c r="C831" i="959" s="1"/>
  <c r="D831" i="959" s="1"/>
  <c r="B832" i="959"/>
  <c r="C832" i="959" s="1"/>
  <c r="D832" i="959" s="1"/>
  <c r="B833" i="959"/>
  <c r="C833" i="959" s="1"/>
  <c r="D833" i="959" s="1"/>
  <c r="B834" i="959"/>
  <c r="C834" i="959" s="1"/>
  <c r="D834" i="959" s="1"/>
  <c r="B835" i="959"/>
  <c r="C835" i="959" s="1"/>
  <c r="D835" i="959" s="1"/>
  <c r="B836" i="959"/>
  <c r="C836" i="959" s="1"/>
  <c r="D836" i="959" s="1"/>
  <c r="B837" i="959"/>
  <c r="C837" i="959" s="1"/>
  <c r="D837" i="959" s="1"/>
  <c r="B838" i="959"/>
  <c r="C838" i="959" s="1"/>
  <c r="D838" i="959" s="1"/>
  <c r="B839" i="959"/>
  <c r="C839" i="959" s="1"/>
  <c r="D839" i="959" s="1"/>
  <c r="B840" i="959"/>
  <c r="C840" i="959" s="1"/>
  <c r="D840" i="959" s="1"/>
  <c r="B841" i="959"/>
  <c r="C841" i="959" s="1"/>
  <c r="D841" i="959" s="1"/>
  <c r="B842" i="959"/>
  <c r="C842" i="959" s="1"/>
  <c r="D842" i="959" s="1"/>
  <c r="B843" i="959"/>
  <c r="C843" i="959" s="1"/>
  <c r="D843" i="959" s="1"/>
  <c r="B844" i="959"/>
  <c r="C844" i="959" s="1"/>
  <c r="D844" i="959" s="1"/>
  <c r="B845" i="959"/>
  <c r="C845" i="959" s="1"/>
  <c r="D845" i="959" s="1"/>
  <c r="B846" i="959"/>
  <c r="C846" i="959" s="1"/>
  <c r="D846" i="959" s="1"/>
  <c r="B847" i="959"/>
  <c r="C847" i="959" s="1"/>
  <c r="D847" i="959" s="1"/>
  <c r="B848" i="959"/>
  <c r="C848" i="959" s="1"/>
  <c r="D848" i="959" s="1"/>
  <c r="B849" i="959"/>
  <c r="C849" i="959" s="1"/>
  <c r="D849" i="959" s="1"/>
  <c r="B850" i="959"/>
  <c r="C850" i="959" s="1"/>
  <c r="D850" i="959" s="1"/>
  <c r="B851" i="959"/>
  <c r="C851" i="959" s="1"/>
  <c r="D851" i="959" s="1"/>
  <c r="B852" i="959"/>
  <c r="C852" i="959" s="1"/>
  <c r="D852" i="959" s="1"/>
  <c r="B853" i="959"/>
  <c r="C853" i="959" s="1"/>
  <c r="D853" i="959" s="1"/>
  <c r="B854" i="959"/>
  <c r="C854" i="959" s="1"/>
  <c r="D854" i="959" s="1"/>
  <c r="B855" i="959"/>
  <c r="C855" i="959" s="1"/>
  <c r="D855" i="959" s="1"/>
  <c r="B856" i="959"/>
  <c r="C856" i="959" s="1"/>
  <c r="D856" i="959" s="1"/>
  <c r="B857" i="959"/>
  <c r="C857" i="959" s="1"/>
  <c r="D857" i="959" s="1"/>
  <c r="B858" i="959"/>
  <c r="C858" i="959" s="1"/>
  <c r="D858" i="959" s="1"/>
  <c r="B859" i="959"/>
  <c r="C859" i="959" s="1"/>
  <c r="D859" i="959" s="1"/>
  <c r="B860" i="959"/>
  <c r="C860" i="959" s="1"/>
  <c r="D860" i="959" s="1"/>
  <c r="B861" i="959"/>
  <c r="C861" i="959" s="1"/>
  <c r="D861" i="959" s="1"/>
  <c r="B862" i="959"/>
  <c r="C862" i="959" s="1"/>
  <c r="D862" i="959" s="1"/>
  <c r="B863" i="959"/>
  <c r="C863" i="959" s="1"/>
  <c r="D863" i="959" s="1"/>
  <c r="B864" i="959"/>
  <c r="C864" i="959" s="1"/>
  <c r="D864" i="959" s="1"/>
  <c r="B865" i="959"/>
  <c r="C865" i="959" s="1"/>
  <c r="D865" i="959" s="1"/>
  <c r="B866" i="959"/>
  <c r="C866" i="959" s="1"/>
  <c r="D866" i="959" s="1"/>
  <c r="B867" i="959"/>
  <c r="C867" i="959" s="1"/>
  <c r="D867" i="959" s="1"/>
  <c r="B868" i="959"/>
  <c r="C868" i="959" s="1"/>
  <c r="D868" i="959" s="1"/>
  <c r="B869" i="959"/>
  <c r="C869" i="959" s="1"/>
  <c r="D869" i="959" s="1"/>
  <c r="B870" i="959"/>
  <c r="C870" i="959" s="1"/>
  <c r="D870" i="959" s="1"/>
  <c r="B871" i="959"/>
  <c r="C871" i="959" s="1"/>
  <c r="D871" i="959" s="1"/>
  <c r="B872" i="959"/>
  <c r="C872" i="959" s="1"/>
  <c r="D872" i="959" s="1"/>
  <c r="B873" i="959"/>
  <c r="C873" i="959" s="1"/>
  <c r="D873" i="959" s="1"/>
  <c r="B874" i="959"/>
  <c r="C874" i="959" s="1"/>
  <c r="D874" i="959" s="1"/>
  <c r="B875" i="959"/>
  <c r="C875" i="959" s="1"/>
  <c r="D875" i="959" s="1"/>
  <c r="B876" i="959"/>
  <c r="C876" i="959" s="1"/>
  <c r="D876" i="959" s="1"/>
  <c r="B877" i="959"/>
  <c r="C877" i="959" s="1"/>
  <c r="D877" i="959" s="1"/>
  <c r="B878" i="959"/>
  <c r="C878" i="959" s="1"/>
  <c r="D878" i="959" s="1"/>
  <c r="B879" i="959"/>
  <c r="C879" i="959" s="1"/>
  <c r="D879" i="959" s="1"/>
  <c r="B880" i="959"/>
  <c r="C880" i="959" s="1"/>
  <c r="D880" i="959" s="1"/>
  <c r="B881" i="959"/>
  <c r="C881" i="959" s="1"/>
  <c r="D881" i="959" s="1"/>
  <c r="B882" i="959"/>
  <c r="C882" i="959" s="1"/>
  <c r="D882" i="959" s="1"/>
  <c r="B883" i="959"/>
  <c r="C883" i="959" s="1"/>
  <c r="D883" i="959" s="1"/>
  <c r="B884" i="959"/>
  <c r="C884" i="959" s="1"/>
  <c r="D884" i="959" s="1"/>
  <c r="B885" i="959"/>
  <c r="C885" i="959" s="1"/>
  <c r="D885" i="959" s="1"/>
  <c r="B886" i="959"/>
  <c r="C886" i="959" s="1"/>
  <c r="D886" i="959" s="1"/>
  <c r="B887" i="959"/>
  <c r="C887" i="959" s="1"/>
  <c r="D887" i="959" s="1"/>
  <c r="B888" i="959"/>
  <c r="C888" i="959" s="1"/>
  <c r="D888" i="959" s="1"/>
  <c r="B889" i="959"/>
  <c r="C889" i="959" s="1"/>
  <c r="D889" i="959" s="1"/>
  <c r="B890" i="959"/>
  <c r="C890" i="959" s="1"/>
  <c r="D890" i="959" s="1"/>
  <c r="B891" i="959"/>
  <c r="C891" i="959" s="1"/>
  <c r="D891" i="959" s="1"/>
  <c r="B892" i="959"/>
  <c r="C892" i="959" s="1"/>
  <c r="D892" i="959" s="1"/>
  <c r="B893" i="959"/>
  <c r="C893" i="959" s="1"/>
  <c r="D893" i="959" s="1"/>
  <c r="B894" i="959"/>
  <c r="C894" i="959" s="1"/>
  <c r="D894" i="959" s="1"/>
  <c r="B895" i="959"/>
  <c r="C895" i="959" s="1"/>
  <c r="D895" i="959" s="1"/>
  <c r="B896" i="959"/>
  <c r="C896" i="959" s="1"/>
  <c r="D896" i="959" s="1"/>
  <c r="B897" i="959"/>
  <c r="C897" i="959" s="1"/>
  <c r="D897" i="959" s="1"/>
  <c r="B898" i="959"/>
  <c r="C898" i="959" s="1"/>
  <c r="D898" i="959" s="1"/>
  <c r="B899" i="959"/>
  <c r="C899" i="959" s="1"/>
  <c r="D899" i="959" s="1"/>
  <c r="B900" i="959"/>
  <c r="C900" i="959" s="1"/>
  <c r="D900" i="959" s="1"/>
  <c r="B901" i="959"/>
  <c r="C901" i="959" s="1"/>
  <c r="D901" i="959" s="1"/>
  <c r="B902" i="959"/>
  <c r="C902" i="959" s="1"/>
  <c r="D902" i="959" s="1"/>
  <c r="B903" i="959"/>
  <c r="C903" i="959" s="1"/>
  <c r="D903" i="959" s="1"/>
  <c r="B904" i="959"/>
  <c r="C904" i="959" s="1"/>
  <c r="D904" i="959" s="1"/>
  <c r="B905" i="959"/>
  <c r="C905" i="959" s="1"/>
  <c r="D905" i="959" s="1"/>
  <c r="B906" i="959"/>
  <c r="C906" i="959" s="1"/>
  <c r="D906" i="959" s="1"/>
  <c r="B907" i="959"/>
  <c r="C907" i="959" s="1"/>
  <c r="D907" i="959" s="1"/>
  <c r="B908" i="959"/>
  <c r="C908" i="959" s="1"/>
  <c r="D908" i="959" s="1"/>
  <c r="B909" i="959"/>
  <c r="C909" i="959" s="1"/>
  <c r="D909" i="959" s="1"/>
  <c r="B910" i="959"/>
  <c r="C910" i="959" s="1"/>
  <c r="D910" i="959" s="1"/>
  <c r="B911" i="959"/>
  <c r="C911" i="959" s="1"/>
  <c r="D911" i="959" s="1"/>
  <c r="B912" i="959"/>
  <c r="C912" i="959" s="1"/>
  <c r="D912" i="959" s="1"/>
  <c r="B913" i="959"/>
  <c r="C913" i="959" s="1"/>
  <c r="D913" i="959" s="1"/>
  <c r="B914" i="959"/>
  <c r="C914" i="959" s="1"/>
  <c r="D914" i="959" s="1"/>
  <c r="B915" i="959"/>
  <c r="C915" i="959" s="1"/>
  <c r="D915" i="959" s="1"/>
  <c r="B916" i="959"/>
  <c r="C916" i="959" s="1"/>
  <c r="D916" i="959" s="1"/>
  <c r="B917" i="959"/>
  <c r="C917" i="959" s="1"/>
  <c r="D917" i="959" s="1"/>
  <c r="B918" i="959"/>
  <c r="C918" i="959" s="1"/>
  <c r="D918" i="959" s="1"/>
  <c r="B919" i="959"/>
  <c r="C919" i="959" s="1"/>
  <c r="D919" i="959" s="1"/>
  <c r="B920" i="959"/>
  <c r="C920" i="959" s="1"/>
  <c r="D920" i="959" s="1"/>
  <c r="B921" i="959"/>
  <c r="C921" i="959" s="1"/>
  <c r="D921" i="959" s="1"/>
  <c r="B922" i="959"/>
  <c r="C922" i="959" s="1"/>
  <c r="D922" i="959" s="1"/>
  <c r="B923" i="959"/>
  <c r="C923" i="959" s="1"/>
  <c r="D923" i="959" s="1"/>
  <c r="B924" i="959"/>
  <c r="C924" i="959" s="1"/>
  <c r="D924" i="959" s="1"/>
  <c r="B925" i="959"/>
  <c r="C925" i="959" s="1"/>
  <c r="D925" i="959" s="1"/>
  <c r="B926" i="959"/>
  <c r="C926" i="959" s="1"/>
  <c r="D926" i="959" s="1"/>
  <c r="B927" i="959"/>
  <c r="C927" i="959" s="1"/>
  <c r="D927" i="959" s="1"/>
  <c r="B928" i="959"/>
  <c r="C928" i="959" s="1"/>
  <c r="D928" i="959" s="1"/>
  <c r="B929" i="959"/>
  <c r="C929" i="959" s="1"/>
  <c r="D929" i="959" s="1"/>
  <c r="B930" i="959"/>
  <c r="C930" i="959" s="1"/>
  <c r="D930" i="959" s="1"/>
  <c r="B931" i="959"/>
  <c r="C931" i="959" s="1"/>
  <c r="D931" i="959" s="1"/>
  <c r="B932" i="959"/>
  <c r="C932" i="959" s="1"/>
  <c r="D932" i="959" s="1"/>
  <c r="B933" i="959"/>
  <c r="C933" i="959" s="1"/>
  <c r="D933" i="959" s="1"/>
  <c r="B934" i="959"/>
  <c r="C934" i="959" s="1"/>
  <c r="D934" i="959" s="1"/>
  <c r="B935" i="959"/>
  <c r="C935" i="959" s="1"/>
  <c r="D935" i="959" s="1"/>
  <c r="B936" i="959"/>
  <c r="C936" i="959" s="1"/>
  <c r="D936" i="959" s="1"/>
  <c r="B937" i="959"/>
  <c r="C937" i="959" s="1"/>
  <c r="D937" i="959" s="1"/>
  <c r="B938" i="959"/>
  <c r="C938" i="959" s="1"/>
  <c r="D938" i="959" s="1"/>
  <c r="B939" i="959"/>
  <c r="C939" i="959" s="1"/>
  <c r="D939" i="959" s="1"/>
  <c r="B940" i="959"/>
  <c r="C940" i="959" s="1"/>
  <c r="D940" i="959" s="1"/>
  <c r="B941" i="959"/>
  <c r="C941" i="959" s="1"/>
  <c r="D941" i="959" s="1"/>
  <c r="B942" i="959"/>
  <c r="C942" i="959" s="1"/>
  <c r="D942" i="959" s="1"/>
  <c r="B943" i="959"/>
  <c r="C943" i="959" s="1"/>
  <c r="D943" i="959" s="1"/>
  <c r="B944" i="959"/>
  <c r="C944" i="959" s="1"/>
  <c r="D944" i="959" s="1"/>
  <c r="B945" i="959"/>
  <c r="C945" i="959" s="1"/>
  <c r="D945" i="959" s="1"/>
  <c r="B946" i="959"/>
  <c r="C946" i="959" s="1"/>
  <c r="D946" i="959" s="1"/>
  <c r="B947" i="959"/>
  <c r="C947" i="959" s="1"/>
  <c r="D947" i="959" s="1"/>
  <c r="B948" i="959"/>
  <c r="C948" i="959" s="1"/>
  <c r="D948" i="959" s="1"/>
  <c r="B949" i="959"/>
  <c r="C949" i="959" s="1"/>
  <c r="D949" i="959" s="1"/>
  <c r="B950" i="959"/>
  <c r="C950" i="959" s="1"/>
  <c r="D950" i="959" s="1"/>
  <c r="B951" i="959"/>
  <c r="C951" i="959" s="1"/>
  <c r="D951" i="959" s="1"/>
  <c r="B952" i="959"/>
  <c r="C952" i="959" s="1"/>
  <c r="D952" i="959" s="1"/>
  <c r="B953" i="959"/>
  <c r="C953" i="959" s="1"/>
  <c r="D953" i="959" s="1"/>
  <c r="B954" i="959"/>
  <c r="C954" i="959" s="1"/>
  <c r="D954" i="959" s="1"/>
  <c r="B955" i="959"/>
  <c r="C955" i="959" s="1"/>
  <c r="D955" i="959" s="1"/>
  <c r="B956" i="959"/>
  <c r="C956" i="959" s="1"/>
  <c r="D956" i="959" s="1"/>
  <c r="B957" i="959"/>
  <c r="C957" i="959" s="1"/>
  <c r="D957" i="959" s="1"/>
  <c r="B958" i="959"/>
  <c r="C958" i="959" s="1"/>
  <c r="D958" i="959" s="1"/>
  <c r="B959" i="959"/>
  <c r="C959" i="959" s="1"/>
  <c r="D959" i="959" s="1"/>
  <c r="B960" i="959"/>
  <c r="C960" i="959" s="1"/>
  <c r="D960" i="959" s="1"/>
  <c r="B961" i="959"/>
  <c r="C961" i="959" s="1"/>
  <c r="D961" i="959" s="1"/>
  <c r="B962" i="959"/>
  <c r="C962" i="959" s="1"/>
  <c r="D962" i="959" s="1"/>
  <c r="B963" i="959"/>
  <c r="C963" i="959" s="1"/>
  <c r="D963" i="959" s="1"/>
  <c r="B964" i="959"/>
  <c r="C964" i="959" s="1"/>
  <c r="D964" i="959" s="1"/>
  <c r="B965" i="959"/>
  <c r="C965" i="959" s="1"/>
  <c r="D965" i="959" s="1"/>
  <c r="B966" i="959"/>
  <c r="C966" i="959" s="1"/>
  <c r="D966" i="959" s="1"/>
  <c r="B967" i="959"/>
  <c r="C967" i="959" s="1"/>
  <c r="D967" i="959" s="1"/>
  <c r="B968" i="959"/>
  <c r="C968" i="959" s="1"/>
  <c r="D968" i="959" s="1"/>
  <c r="B969" i="959"/>
  <c r="C969" i="959" s="1"/>
  <c r="D969" i="959" s="1"/>
  <c r="B970" i="959"/>
  <c r="C970" i="959" s="1"/>
  <c r="D970" i="959" s="1"/>
  <c r="B971" i="959"/>
  <c r="C971" i="959" s="1"/>
  <c r="D971" i="959" s="1"/>
  <c r="B972" i="959"/>
  <c r="C972" i="959" s="1"/>
  <c r="D972" i="959" s="1"/>
  <c r="B973" i="959"/>
  <c r="C973" i="959" s="1"/>
  <c r="D973" i="959" s="1"/>
  <c r="B974" i="959"/>
  <c r="C974" i="959" s="1"/>
  <c r="D974" i="959" s="1"/>
  <c r="B975" i="959"/>
  <c r="C975" i="959" s="1"/>
  <c r="D975" i="959" s="1"/>
  <c r="B976" i="959"/>
  <c r="C976" i="959" s="1"/>
  <c r="D976" i="959" s="1"/>
  <c r="B977" i="959"/>
  <c r="C977" i="959" s="1"/>
  <c r="D977" i="959" s="1"/>
  <c r="B978" i="959"/>
  <c r="C978" i="959" s="1"/>
  <c r="D978" i="959" s="1"/>
  <c r="B979" i="959"/>
  <c r="C979" i="959" s="1"/>
  <c r="D979" i="959" s="1"/>
  <c r="B980" i="959"/>
  <c r="C980" i="959" s="1"/>
  <c r="D980" i="959" s="1"/>
  <c r="B981" i="959"/>
  <c r="C981" i="959" s="1"/>
  <c r="D981" i="959" s="1"/>
  <c r="B982" i="959"/>
  <c r="C982" i="959" s="1"/>
  <c r="D982" i="959" s="1"/>
  <c r="B983" i="959"/>
  <c r="C983" i="959" s="1"/>
  <c r="D983" i="959" s="1"/>
  <c r="B984" i="959"/>
  <c r="C984" i="959" s="1"/>
  <c r="D984" i="959" s="1"/>
  <c r="B985" i="959"/>
  <c r="C985" i="959" s="1"/>
  <c r="D985" i="959" s="1"/>
  <c r="B986" i="959"/>
  <c r="C986" i="959" s="1"/>
  <c r="D986" i="959" s="1"/>
  <c r="B987" i="959"/>
  <c r="C987" i="959" s="1"/>
  <c r="D987" i="959" s="1"/>
  <c r="B988" i="959"/>
  <c r="C988" i="959" s="1"/>
  <c r="D988" i="959" s="1"/>
  <c r="B989" i="959"/>
  <c r="C989" i="959" s="1"/>
  <c r="D989" i="959" s="1"/>
  <c r="B990" i="959"/>
  <c r="C990" i="959" s="1"/>
  <c r="D990" i="959" s="1"/>
  <c r="B991" i="959"/>
  <c r="C991" i="959" s="1"/>
  <c r="D991" i="959" s="1"/>
  <c r="B992" i="959"/>
  <c r="C992" i="959" s="1"/>
  <c r="D992" i="959" s="1"/>
  <c r="B993" i="959"/>
  <c r="C993" i="959" s="1"/>
  <c r="D993" i="959" s="1"/>
  <c r="B994" i="959"/>
  <c r="C994" i="959" s="1"/>
  <c r="D994" i="959" s="1"/>
  <c r="B995" i="959"/>
  <c r="C995" i="959" s="1"/>
  <c r="D995" i="959" s="1"/>
  <c r="B996" i="959"/>
  <c r="C996" i="959" s="1"/>
  <c r="D996" i="959" s="1"/>
  <c r="B997" i="959"/>
  <c r="C997" i="959" s="1"/>
  <c r="D997" i="959" s="1"/>
  <c r="B998" i="959"/>
  <c r="C998" i="959" s="1"/>
  <c r="D998" i="959" s="1"/>
  <c r="B999" i="959"/>
  <c r="C999" i="959" s="1"/>
  <c r="D999" i="959" s="1"/>
  <c r="B1000" i="959"/>
  <c r="C1000" i="959" s="1"/>
  <c r="D1000" i="959" s="1"/>
  <c r="B1001" i="959"/>
  <c r="C1001" i="959" s="1"/>
  <c r="D1001" i="959" s="1"/>
  <c r="B1002" i="959"/>
  <c r="C1002" i="959" s="1"/>
  <c r="D1002" i="959" s="1"/>
  <c r="B1003" i="959"/>
  <c r="C1003" i="959" s="1"/>
  <c r="D1003" i="959" s="1"/>
  <c r="B1004" i="959"/>
  <c r="C1004" i="959" s="1"/>
  <c r="D1004" i="959" s="1"/>
  <c r="B1005" i="959"/>
  <c r="C1005" i="959" s="1"/>
  <c r="D1005" i="959" s="1"/>
  <c r="B1006" i="959"/>
  <c r="C1006" i="959" s="1"/>
  <c r="D1006" i="959" s="1"/>
  <c r="B1007" i="959"/>
  <c r="C1007" i="959" s="1"/>
  <c r="D1007" i="959" s="1"/>
  <c r="B1008" i="959"/>
  <c r="C1008" i="959" s="1"/>
  <c r="D1008" i="959" s="1"/>
  <c r="B1009" i="959"/>
  <c r="C1009" i="959" s="1"/>
  <c r="D1009" i="959" s="1"/>
  <c r="B1010" i="959"/>
  <c r="C1010" i="959" s="1"/>
  <c r="D1010" i="959" s="1"/>
  <c r="B1011" i="959"/>
  <c r="C1011" i="959" s="1"/>
  <c r="D1011" i="959" s="1"/>
  <c r="B1012" i="959"/>
  <c r="C1012" i="959" s="1"/>
  <c r="D1012" i="959" s="1"/>
  <c r="B1013" i="959"/>
  <c r="C1013" i="959" s="1"/>
  <c r="D1013" i="959" s="1"/>
  <c r="B1014" i="959"/>
  <c r="C1014" i="959" s="1"/>
  <c r="D1014" i="959" s="1"/>
  <c r="B1015" i="959"/>
  <c r="C1015" i="959" s="1"/>
  <c r="D1015" i="959" s="1"/>
  <c r="B1016" i="959"/>
  <c r="C1016" i="959" s="1"/>
  <c r="D1016" i="959" s="1"/>
  <c r="B1017" i="959"/>
  <c r="C1017" i="959" s="1"/>
  <c r="D1017" i="959" s="1"/>
  <c r="B1018" i="959"/>
  <c r="C1018" i="959" s="1"/>
  <c r="D1018" i="959" s="1"/>
  <c r="B1019" i="959"/>
  <c r="C1019" i="959" s="1"/>
  <c r="D1019" i="959" s="1"/>
  <c r="B1020" i="959"/>
  <c r="C1020" i="959" s="1"/>
  <c r="D1020" i="959" s="1"/>
  <c r="B1021" i="959"/>
  <c r="C1021" i="959" s="1"/>
  <c r="D1021" i="959" s="1"/>
  <c r="B1022" i="959"/>
  <c r="C1022" i="959" s="1"/>
  <c r="D1022" i="959" s="1"/>
  <c r="B1023" i="959"/>
  <c r="C1023" i="959" s="1"/>
  <c r="D1023" i="959" s="1"/>
  <c r="B1024" i="959"/>
  <c r="C1024" i="959" s="1"/>
  <c r="D1024" i="959" s="1"/>
  <c r="B1025" i="959"/>
  <c r="C1025" i="959" s="1"/>
  <c r="D1025" i="959" s="1"/>
  <c r="B1026" i="959"/>
  <c r="C1026" i="959" s="1"/>
  <c r="D1026" i="959" s="1"/>
  <c r="B1027" i="959"/>
  <c r="C1027" i="959" s="1"/>
  <c r="D1027" i="959" s="1"/>
  <c r="B1028" i="959"/>
  <c r="C1028" i="959" s="1"/>
  <c r="D1028" i="959" s="1"/>
  <c r="B1029" i="959"/>
  <c r="C1029" i="959" s="1"/>
  <c r="D1029" i="959" s="1"/>
  <c r="B1030" i="959"/>
  <c r="C1030" i="959" s="1"/>
  <c r="D1030" i="959" s="1"/>
  <c r="B1031" i="959"/>
  <c r="C1031" i="959" s="1"/>
  <c r="D1031" i="959" s="1"/>
  <c r="B1032" i="959"/>
  <c r="C1032" i="959" s="1"/>
  <c r="D1032" i="959" s="1"/>
  <c r="B1033" i="959"/>
  <c r="C1033" i="959" s="1"/>
  <c r="D1033" i="959" s="1"/>
  <c r="B1034" i="959"/>
  <c r="C1034" i="959" s="1"/>
  <c r="D1034" i="959" s="1"/>
  <c r="B1035" i="959"/>
  <c r="C1035" i="959" s="1"/>
  <c r="D1035" i="959" s="1"/>
  <c r="B1036" i="959"/>
  <c r="C1036" i="959" s="1"/>
  <c r="D1036" i="959" s="1"/>
  <c r="B1037" i="959"/>
  <c r="C1037" i="959" s="1"/>
  <c r="D1037" i="959" s="1"/>
  <c r="B1038" i="959"/>
  <c r="C1038" i="959" s="1"/>
  <c r="D1038" i="959" s="1"/>
  <c r="B1039" i="959"/>
  <c r="C1039" i="959" s="1"/>
  <c r="D1039" i="959" s="1"/>
  <c r="B1040" i="959"/>
  <c r="C1040" i="959" s="1"/>
  <c r="D1040" i="959" s="1"/>
  <c r="B1041" i="959"/>
  <c r="C1041" i="959" s="1"/>
  <c r="D1041" i="959" s="1"/>
  <c r="B1042" i="959"/>
  <c r="C1042" i="959" s="1"/>
  <c r="D1042" i="959" s="1"/>
  <c r="B1043" i="959"/>
  <c r="C1043" i="959" s="1"/>
  <c r="D1043" i="959" s="1"/>
  <c r="B1044" i="959"/>
  <c r="C1044" i="959" s="1"/>
  <c r="D1044" i="959" s="1"/>
  <c r="B1045" i="959"/>
  <c r="C1045" i="959" s="1"/>
  <c r="D1045" i="959" s="1"/>
  <c r="B1046" i="959"/>
  <c r="C1046" i="959" s="1"/>
  <c r="D1046" i="959" s="1"/>
  <c r="B1047" i="959"/>
  <c r="C1047" i="959" s="1"/>
  <c r="D1047" i="959" s="1"/>
  <c r="B1048" i="959"/>
  <c r="C1048" i="959" s="1"/>
  <c r="D1048" i="959" s="1"/>
  <c r="B1049" i="959"/>
  <c r="C1049" i="959" s="1"/>
  <c r="D1049" i="959" s="1"/>
  <c r="B1050" i="959"/>
  <c r="C1050" i="959" s="1"/>
  <c r="D1050" i="959" s="1"/>
  <c r="B1051" i="959"/>
  <c r="C1051" i="959" s="1"/>
  <c r="D1051" i="959" s="1"/>
  <c r="B1052" i="959"/>
  <c r="C1052" i="959" s="1"/>
  <c r="D1052" i="959" s="1"/>
  <c r="B1053" i="959"/>
  <c r="C1053" i="959" s="1"/>
  <c r="D1053" i="959" s="1"/>
  <c r="B1054" i="959"/>
  <c r="C1054" i="959" s="1"/>
  <c r="D1054" i="959" s="1"/>
  <c r="B1055" i="959"/>
  <c r="C1055" i="959" s="1"/>
  <c r="D1055" i="959" s="1"/>
  <c r="B1056" i="959"/>
  <c r="C1056" i="959" s="1"/>
  <c r="D1056" i="959" s="1"/>
  <c r="B1057" i="959"/>
  <c r="C1057" i="959" s="1"/>
  <c r="D1057" i="959" s="1"/>
  <c r="B1058" i="959"/>
  <c r="C1058" i="959" s="1"/>
  <c r="D1058" i="959" s="1"/>
  <c r="B1059" i="959"/>
  <c r="C1059" i="959" s="1"/>
  <c r="D1059" i="959" s="1"/>
  <c r="B1060" i="959"/>
  <c r="C1060" i="959" s="1"/>
  <c r="D1060" i="959" s="1"/>
  <c r="B1061" i="959"/>
  <c r="C1061" i="959" s="1"/>
  <c r="D1061" i="959" s="1"/>
  <c r="B1062" i="959"/>
  <c r="C1062" i="959" s="1"/>
  <c r="D1062" i="959" s="1"/>
  <c r="B1063" i="959"/>
  <c r="C1063" i="959" s="1"/>
  <c r="D1063" i="959" s="1"/>
  <c r="B1064" i="959"/>
  <c r="C1064" i="959" s="1"/>
  <c r="D1064" i="959" s="1"/>
  <c r="B1065" i="959"/>
  <c r="C1065" i="959" s="1"/>
  <c r="D1065" i="959" s="1"/>
  <c r="B1066" i="959"/>
  <c r="C1066" i="959" s="1"/>
  <c r="D1066" i="959" s="1"/>
  <c r="B1067" i="959"/>
  <c r="C1067" i="959" s="1"/>
  <c r="D1067" i="959" s="1"/>
  <c r="B1068" i="959"/>
  <c r="C1068" i="959" s="1"/>
  <c r="D1068" i="959" s="1"/>
  <c r="B1069" i="959"/>
  <c r="C1069" i="959" s="1"/>
  <c r="D1069" i="959" s="1"/>
  <c r="B1070" i="959"/>
  <c r="C1070" i="959" s="1"/>
  <c r="D1070" i="959" s="1"/>
  <c r="B1071" i="959"/>
  <c r="C1071" i="959" s="1"/>
  <c r="D1071" i="959" s="1"/>
  <c r="B1072" i="959"/>
  <c r="C1072" i="959" s="1"/>
  <c r="D1072" i="959" s="1"/>
  <c r="B1073" i="959"/>
  <c r="C1073" i="959" s="1"/>
  <c r="D1073" i="959" s="1"/>
  <c r="B1074" i="959"/>
  <c r="C1074" i="959" s="1"/>
  <c r="D1074" i="959" s="1"/>
  <c r="B1075" i="959"/>
  <c r="C1075" i="959" s="1"/>
  <c r="D1075" i="959" s="1"/>
  <c r="B1076" i="959"/>
  <c r="C1076" i="959" s="1"/>
  <c r="D1076" i="959" s="1"/>
  <c r="B1077" i="959"/>
  <c r="C1077" i="959" s="1"/>
  <c r="D1077" i="959" s="1"/>
  <c r="B1078" i="959"/>
  <c r="C1078" i="959" s="1"/>
  <c r="D1078" i="959" s="1"/>
  <c r="B1079" i="959"/>
  <c r="C1079" i="959" s="1"/>
  <c r="D1079" i="959" s="1"/>
  <c r="B1080" i="959"/>
  <c r="C1080" i="959" s="1"/>
  <c r="D1080" i="959" s="1"/>
  <c r="B1081" i="959"/>
  <c r="C1081" i="959" s="1"/>
  <c r="D1081" i="959" s="1"/>
  <c r="B1082" i="959"/>
  <c r="C1082" i="959" s="1"/>
  <c r="D1082" i="959" s="1"/>
  <c r="B1083" i="959"/>
  <c r="C1083" i="959" s="1"/>
  <c r="D1083" i="959" s="1"/>
  <c r="B1084" i="959"/>
  <c r="C1084" i="959" s="1"/>
  <c r="D1084" i="959" s="1"/>
  <c r="B1085" i="959"/>
  <c r="C1085" i="959" s="1"/>
  <c r="D1085" i="959" s="1"/>
  <c r="B1086" i="959"/>
  <c r="C1086" i="959" s="1"/>
  <c r="D1086" i="959" s="1"/>
  <c r="B1087" i="959"/>
  <c r="C1087" i="959" s="1"/>
  <c r="D1087" i="959" s="1"/>
  <c r="B1088" i="959"/>
  <c r="C1088" i="959" s="1"/>
  <c r="D1088" i="959" s="1"/>
  <c r="B1089" i="959"/>
  <c r="C1089" i="959" s="1"/>
  <c r="D1089" i="959" s="1"/>
  <c r="B1090" i="959"/>
  <c r="C1090" i="959" s="1"/>
  <c r="D1090" i="959" s="1"/>
  <c r="B1091" i="959"/>
  <c r="C1091" i="959" s="1"/>
  <c r="D1091" i="959" s="1"/>
  <c r="B1092" i="959"/>
  <c r="C1092" i="959" s="1"/>
  <c r="D1092" i="959" s="1"/>
  <c r="B1093" i="959"/>
  <c r="C1093" i="959" s="1"/>
  <c r="D1093" i="959" s="1"/>
  <c r="B1094" i="959"/>
  <c r="C1094" i="959" s="1"/>
  <c r="D1094" i="959" s="1"/>
  <c r="B1095" i="959"/>
  <c r="C1095" i="959" s="1"/>
  <c r="D1095" i="959" s="1"/>
  <c r="B1096" i="959"/>
  <c r="C1096" i="959" s="1"/>
  <c r="D1096" i="959" s="1"/>
  <c r="B1097" i="959"/>
  <c r="C1097" i="959" s="1"/>
  <c r="D1097" i="959" s="1"/>
  <c r="B1098" i="959"/>
  <c r="C1098" i="959" s="1"/>
  <c r="D1098" i="959" s="1"/>
  <c r="B1099" i="959"/>
  <c r="C1099" i="959" s="1"/>
  <c r="D1099" i="959" s="1"/>
  <c r="B1100" i="959"/>
  <c r="C1100" i="959" s="1"/>
  <c r="D1100" i="959" s="1"/>
  <c r="B1101" i="959"/>
  <c r="C1101" i="959" s="1"/>
  <c r="D1101" i="959" s="1"/>
  <c r="B1102" i="959"/>
  <c r="C1102" i="959" s="1"/>
  <c r="D1102" i="959" s="1"/>
  <c r="B1103" i="959"/>
  <c r="C1103" i="959" s="1"/>
  <c r="D1103" i="959" s="1"/>
  <c r="B1104" i="959"/>
  <c r="C1104" i="959" s="1"/>
  <c r="D1104" i="959" s="1"/>
  <c r="B1105" i="959"/>
  <c r="C1105" i="959" s="1"/>
  <c r="D1105" i="959" s="1"/>
  <c r="B1106" i="959"/>
  <c r="C1106" i="959" s="1"/>
  <c r="D1106" i="959" s="1"/>
  <c r="B1107" i="959"/>
  <c r="C1107" i="959" s="1"/>
  <c r="D1107" i="959" s="1"/>
  <c r="B1108" i="959"/>
  <c r="C1108" i="959" s="1"/>
  <c r="D1108" i="959" s="1"/>
  <c r="B1109" i="959"/>
  <c r="C1109" i="959" s="1"/>
  <c r="D1109" i="959" s="1"/>
  <c r="B1110" i="959"/>
  <c r="C1110" i="959" s="1"/>
  <c r="D1110" i="959" s="1"/>
  <c r="B1111" i="959"/>
  <c r="C1111" i="959" s="1"/>
  <c r="D1111" i="959" s="1"/>
  <c r="B1112" i="959"/>
  <c r="C1112" i="959" s="1"/>
  <c r="D1112" i="959" s="1"/>
  <c r="B1113" i="959"/>
  <c r="C1113" i="959" s="1"/>
  <c r="D1113" i="959" s="1"/>
  <c r="B1114" i="959"/>
  <c r="C1114" i="959" s="1"/>
  <c r="D1114" i="959" s="1"/>
  <c r="B1115" i="959"/>
  <c r="C1115" i="959" s="1"/>
  <c r="D1115" i="959" s="1"/>
  <c r="B1116" i="959"/>
  <c r="C1116" i="959" s="1"/>
  <c r="D1116" i="959" s="1"/>
  <c r="B1117" i="959"/>
  <c r="C1117" i="959" s="1"/>
  <c r="D1117" i="959" s="1"/>
  <c r="B1118" i="959"/>
  <c r="C1118" i="959" s="1"/>
  <c r="D1118" i="959" s="1"/>
  <c r="B1119" i="959"/>
  <c r="C1119" i="959" s="1"/>
  <c r="D1119" i="959" s="1"/>
  <c r="B1120" i="959"/>
  <c r="C1120" i="959" s="1"/>
  <c r="D1120" i="959" s="1"/>
  <c r="B1121" i="959"/>
  <c r="C1121" i="959" s="1"/>
  <c r="D1121" i="959" s="1"/>
  <c r="B1122" i="959"/>
  <c r="C1122" i="959" s="1"/>
  <c r="D1122" i="959" s="1"/>
  <c r="B1123" i="959"/>
  <c r="C1123" i="959" s="1"/>
  <c r="D1123" i="959" s="1"/>
  <c r="B1124" i="959"/>
  <c r="C1124" i="959" s="1"/>
  <c r="D1124" i="959" s="1"/>
  <c r="B1125" i="959"/>
  <c r="C1125" i="959" s="1"/>
  <c r="D1125" i="959" s="1"/>
  <c r="B1126" i="959"/>
  <c r="C1126" i="959" s="1"/>
  <c r="D1126" i="959" s="1"/>
  <c r="B1127" i="959"/>
  <c r="C1127" i="959" s="1"/>
  <c r="D1127" i="959" s="1"/>
  <c r="B1128" i="959"/>
  <c r="C1128" i="959" s="1"/>
  <c r="D1128" i="959" s="1"/>
  <c r="B1129" i="959"/>
  <c r="C1129" i="959" s="1"/>
  <c r="D1129" i="959" s="1"/>
  <c r="B1130" i="959"/>
  <c r="C1130" i="959" s="1"/>
  <c r="D1130" i="959" s="1"/>
  <c r="B1131" i="959"/>
  <c r="C1131" i="959" s="1"/>
  <c r="D1131" i="959" s="1"/>
  <c r="B1132" i="959"/>
  <c r="C1132" i="959" s="1"/>
  <c r="D1132" i="959" s="1"/>
  <c r="B1133" i="959"/>
  <c r="C1133" i="959" s="1"/>
  <c r="D1133" i="959" s="1"/>
  <c r="B1134" i="959"/>
  <c r="C1134" i="959" s="1"/>
  <c r="D1134" i="959" s="1"/>
  <c r="B1135" i="959"/>
  <c r="C1135" i="959" s="1"/>
  <c r="D1135" i="959" s="1"/>
  <c r="B1136" i="959"/>
  <c r="C1136" i="959" s="1"/>
  <c r="D1136" i="959" s="1"/>
  <c r="B1137" i="959"/>
  <c r="C1137" i="959" s="1"/>
  <c r="D1137" i="959" s="1"/>
  <c r="B1138" i="959"/>
  <c r="C1138" i="959" s="1"/>
  <c r="D1138" i="959" s="1"/>
  <c r="B1139" i="959"/>
  <c r="C1139" i="959" s="1"/>
  <c r="D1139" i="959" s="1"/>
  <c r="B1140" i="959"/>
  <c r="C1140" i="959" s="1"/>
  <c r="D1140" i="959" s="1"/>
  <c r="B1141" i="959"/>
  <c r="C1141" i="959" s="1"/>
  <c r="D1141" i="959" s="1"/>
  <c r="B1142" i="959"/>
  <c r="C1142" i="959" s="1"/>
  <c r="D1142" i="959" s="1"/>
  <c r="B1143" i="959"/>
  <c r="C1143" i="959" s="1"/>
  <c r="D1143" i="959" s="1"/>
  <c r="B1144" i="959"/>
  <c r="C1144" i="959" s="1"/>
  <c r="D1144" i="959" s="1"/>
  <c r="B1145" i="959"/>
  <c r="C1145" i="959" s="1"/>
  <c r="D1145" i="959" s="1"/>
  <c r="B1146" i="959"/>
  <c r="C1146" i="959" s="1"/>
  <c r="D1146" i="959" s="1"/>
  <c r="B1147" i="959"/>
  <c r="C1147" i="959" s="1"/>
  <c r="D1147" i="959" s="1"/>
  <c r="B1148" i="959"/>
  <c r="C1148" i="959" s="1"/>
  <c r="D1148" i="959" s="1"/>
  <c r="B1149" i="959"/>
  <c r="C1149" i="959" s="1"/>
  <c r="D1149" i="959" s="1"/>
  <c r="B1150" i="959"/>
  <c r="C1150" i="959" s="1"/>
  <c r="D1150" i="959" s="1"/>
  <c r="B1151" i="959"/>
  <c r="C1151" i="959" s="1"/>
  <c r="D1151" i="959" s="1"/>
  <c r="B1152" i="959"/>
  <c r="C1152" i="959" s="1"/>
  <c r="D1152" i="959" s="1"/>
  <c r="B1153" i="959"/>
  <c r="C1153" i="959" s="1"/>
  <c r="D1153" i="959" s="1"/>
  <c r="B1154" i="959"/>
  <c r="C1154" i="959" s="1"/>
  <c r="D1154" i="959" s="1"/>
  <c r="B1155" i="959"/>
  <c r="C1155" i="959" s="1"/>
  <c r="D1155" i="959" s="1"/>
  <c r="B1156" i="959"/>
  <c r="C1156" i="959" s="1"/>
  <c r="D1156" i="959" s="1"/>
  <c r="B1157" i="959"/>
  <c r="C1157" i="959" s="1"/>
  <c r="D1157" i="959" s="1"/>
  <c r="B1158" i="959"/>
  <c r="C1158" i="959" s="1"/>
  <c r="D1158" i="959" s="1"/>
  <c r="B1159" i="959"/>
  <c r="C1159" i="959" s="1"/>
  <c r="D1159" i="959" s="1"/>
  <c r="B1160" i="959"/>
  <c r="C1160" i="959" s="1"/>
  <c r="D1160" i="959" s="1"/>
  <c r="B1161" i="959"/>
  <c r="C1161" i="959" s="1"/>
  <c r="D1161" i="959" s="1"/>
  <c r="B1162" i="959"/>
  <c r="C1162" i="959" s="1"/>
  <c r="D1162" i="959" s="1"/>
  <c r="B1163" i="959"/>
  <c r="C1163" i="959" s="1"/>
  <c r="D1163" i="959" s="1"/>
  <c r="B1164" i="959"/>
  <c r="C1164" i="959" s="1"/>
  <c r="D1164" i="959" s="1"/>
  <c r="B1165" i="959"/>
  <c r="C1165" i="959" s="1"/>
  <c r="D1165" i="959" s="1"/>
  <c r="B1166" i="959"/>
  <c r="C1166" i="959" s="1"/>
  <c r="D1166" i="959" s="1"/>
  <c r="B1167" i="959"/>
  <c r="C1167" i="959" s="1"/>
  <c r="D1167" i="959" s="1"/>
  <c r="B1168" i="959"/>
  <c r="C1168" i="959" s="1"/>
  <c r="D1168" i="959" s="1"/>
  <c r="B1169" i="959"/>
  <c r="C1169" i="959" s="1"/>
  <c r="D1169" i="959" s="1"/>
  <c r="B1170" i="959"/>
  <c r="C1170" i="959" s="1"/>
  <c r="D1170" i="959" s="1"/>
  <c r="B1171" i="959"/>
  <c r="C1171" i="959" s="1"/>
  <c r="D1171" i="959" s="1"/>
  <c r="B1172" i="959"/>
  <c r="C1172" i="959" s="1"/>
  <c r="D1172" i="959" s="1"/>
  <c r="B1173" i="959"/>
  <c r="C1173" i="959" s="1"/>
  <c r="D1173" i="959" s="1"/>
  <c r="B1174" i="959"/>
  <c r="C1174" i="959" s="1"/>
  <c r="D1174" i="959" s="1"/>
  <c r="B1175" i="959"/>
  <c r="C1175" i="959" s="1"/>
  <c r="D1175" i="959" s="1"/>
  <c r="B1176" i="959"/>
  <c r="C1176" i="959" s="1"/>
  <c r="D1176" i="959" s="1"/>
  <c r="B1177" i="959"/>
  <c r="C1177" i="959" s="1"/>
  <c r="D1177" i="959" s="1"/>
  <c r="B1178" i="959"/>
  <c r="C1178" i="959" s="1"/>
  <c r="D1178" i="959" s="1"/>
  <c r="B1179" i="959"/>
  <c r="C1179" i="959" s="1"/>
  <c r="D1179" i="959" s="1"/>
  <c r="B1180" i="959"/>
  <c r="C1180" i="959" s="1"/>
  <c r="D1180" i="959" s="1"/>
  <c r="B1181" i="959"/>
  <c r="C1181" i="959" s="1"/>
  <c r="D1181" i="959" s="1"/>
  <c r="B1182" i="959"/>
  <c r="C1182" i="959" s="1"/>
  <c r="D1182" i="959" s="1"/>
  <c r="B1183" i="959"/>
  <c r="C1183" i="959" s="1"/>
  <c r="D1183" i="959" s="1"/>
  <c r="B1184" i="959"/>
  <c r="C1184" i="959" s="1"/>
  <c r="D1184" i="959" s="1"/>
  <c r="B1185" i="959"/>
  <c r="C1185" i="959" s="1"/>
  <c r="D1185" i="959" s="1"/>
  <c r="B1186" i="959"/>
  <c r="C1186" i="959" s="1"/>
  <c r="D1186" i="959" s="1"/>
  <c r="B1187" i="959"/>
  <c r="C1187" i="959" s="1"/>
  <c r="D1187" i="959" s="1"/>
  <c r="B1188" i="959"/>
  <c r="C1188" i="959" s="1"/>
  <c r="D1188" i="959" s="1"/>
  <c r="B1189" i="959"/>
  <c r="C1189" i="959" s="1"/>
  <c r="D1189" i="959" s="1"/>
  <c r="B1190" i="959"/>
  <c r="C1190" i="959" s="1"/>
  <c r="D1190" i="959" s="1"/>
  <c r="B1191" i="959"/>
  <c r="C1191" i="959" s="1"/>
  <c r="D1191" i="959" s="1"/>
  <c r="B1192" i="959"/>
  <c r="C1192" i="959" s="1"/>
  <c r="D1192" i="959" s="1"/>
  <c r="B1193" i="959"/>
  <c r="C1193" i="959" s="1"/>
  <c r="D1193" i="959" s="1"/>
  <c r="B1194" i="959"/>
  <c r="C1194" i="959" s="1"/>
  <c r="D1194" i="959" s="1"/>
  <c r="B1195" i="959"/>
  <c r="C1195" i="959" s="1"/>
  <c r="D1195" i="959" s="1"/>
  <c r="B1196" i="959"/>
  <c r="C1196" i="959" s="1"/>
  <c r="D1196" i="959" s="1"/>
  <c r="B1197" i="959"/>
  <c r="C1197" i="959" s="1"/>
  <c r="D1197" i="959" s="1"/>
  <c r="B1198" i="959"/>
  <c r="C1198" i="959" s="1"/>
  <c r="D1198" i="959" s="1"/>
  <c r="B1199" i="959"/>
  <c r="C1199" i="959" s="1"/>
  <c r="D1199" i="959" s="1"/>
  <c r="B1200" i="959"/>
  <c r="C1200" i="959" s="1"/>
  <c r="D1200" i="959" s="1"/>
  <c r="B1201" i="959"/>
  <c r="C1201" i="959" s="1"/>
  <c r="D1201" i="959" s="1"/>
  <c r="B1202" i="959"/>
  <c r="C1202" i="959" s="1"/>
  <c r="D1202" i="959" s="1"/>
  <c r="B1203" i="959"/>
  <c r="C1203" i="959" s="1"/>
  <c r="D1203" i="959" s="1"/>
  <c r="B1204" i="959"/>
  <c r="C1204" i="959" s="1"/>
  <c r="D1204" i="959" s="1"/>
  <c r="B1205" i="959"/>
  <c r="C1205" i="959" s="1"/>
  <c r="D1205" i="959" s="1"/>
  <c r="B1206" i="959"/>
  <c r="C1206" i="959" s="1"/>
  <c r="D1206" i="959" s="1"/>
  <c r="B1207" i="959"/>
  <c r="C1207" i="959" s="1"/>
  <c r="D1207" i="959" s="1"/>
  <c r="B1208" i="959"/>
  <c r="C1208" i="959" s="1"/>
  <c r="D1208" i="959" s="1"/>
  <c r="B1209" i="959"/>
  <c r="C1209" i="959" s="1"/>
  <c r="D1209" i="959" s="1"/>
  <c r="B1210" i="959"/>
  <c r="C1210" i="959" s="1"/>
  <c r="D1210" i="959" s="1"/>
  <c r="B1211" i="959"/>
  <c r="C1211" i="959" s="1"/>
  <c r="D1211" i="959" s="1"/>
  <c r="B1212" i="959"/>
  <c r="C1212" i="959" s="1"/>
  <c r="D1212" i="959" s="1"/>
  <c r="B1213" i="959"/>
  <c r="C1213" i="959" s="1"/>
  <c r="D1213" i="959" s="1"/>
  <c r="B1214" i="959"/>
  <c r="C1214" i="959" s="1"/>
  <c r="D1214" i="959" s="1"/>
  <c r="B1215" i="959"/>
  <c r="C1215" i="959" s="1"/>
  <c r="D1215" i="959" s="1"/>
  <c r="B1216" i="959"/>
  <c r="C1216" i="959" s="1"/>
  <c r="D1216" i="959" s="1"/>
  <c r="B1217" i="959"/>
  <c r="C1217" i="959" s="1"/>
  <c r="D1217" i="959" s="1"/>
  <c r="B1218" i="959"/>
  <c r="C1218" i="959" s="1"/>
  <c r="D1218" i="959" s="1"/>
  <c r="B1219" i="959"/>
  <c r="C1219" i="959" s="1"/>
  <c r="D1219" i="959" s="1"/>
  <c r="B1220" i="959"/>
  <c r="C1220" i="959" s="1"/>
  <c r="D1220" i="959" s="1"/>
  <c r="B1221" i="959"/>
  <c r="C1221" i="959" s="1"/>
  <c r="D1221" i="959" s="1"/>
  <c r="B1222" i="959"/>
  <c r="C1222" i="959" s="1"/>
  <c r="D1222" i="959" s="1"/>
  <c r="B1223" i="959"/>
  <c r="C1223" i="959" s="1"/>
  <c r="D1223" i="959" s="1"/>
  <c r="B1224" i="959"/>
  <c r="C1224" i="959" s="1"/>
  <c r="D1224" i="959" s="1"/>
  <c r="B1225" i="959"/>
  <c r="C1225" i="959" s="1"/>
  <c r="D1225" i="959" s="1"/>
  <c r="B1226" i="959"/>
  <c r="C1226" i="959" s="1"/>
  <c r="D1226" i="959" s="1"/>
  <c r="B1227" i="959"/>
  <c r="C1227" i="959" s="1"/>
  <c r="D1227" i="959" s="1"/>
  <c r="B1228" i="959"/>
  <c r="C1228" i="959" s="1"/>
  <c r="D1228" i="959" s="1"/>
  <c r="B1229" i="959"/>
  <c r="C1229" i="959" s="1"/>
  <c r="D1229" i="959" s="1"/>
  <c r="B1230" i="959"/>
  <c r="C1230" i="959" s="1"/>
  <c r="D1230" i="959" s="1"/>
  <c r="B1231" i="959"/>
  <c r="C1231" i="959" s="1"/>
  <c r="D1231" i="959" s="1"/>
  <c r="B1232" i="959"/>
  <c r="C1232" i="959" s="1"/>
  <c r="D1232" i="959" s="1"/>
  <c r="B1233" i="959"/>
  <c r="C1233" i="959" s="1"/>
  <c r="D1233" i="959" s="1"/>
  <c r="B1234" i="959"/>
  <c r="C1234" i="959" s="1"/>
  <c r="D1234" i="959" s="1"/>
  <c r="B1235" i="959"/>
  <c r="C1235" i="959" s="1"/>
  <c r="D1235" i="959" s="1"/>
  <c r="B1236" i="959"/>
  <c r="C1236" i="959" s="1"/>
  <c r="D1236" i="959" s="1"/>
  <c r="B1237" i="959"/>
  <c r="C1237" i="959" s="1"/>
  <c r="D1237" i="959" s="1"/>
  <c r="B1238" i="959"/>
  <c r="C1238" i="959" s="1"/>
  <c r="D1238" i="959" s="1"/>
  <c r="B1239" i="959"/>
  <c r="C1239" i="959" s="1"/>
  <c r="D1239" i="959" s="1"/>
  <c r="B1240" i="959"/>
  <c r="C1240" i="959" s="1"/>
  <c r="D1240" i="959" s="1"/>
  <c r="B1241" i="959"/>
  <c r="C1241" i="959" s="1"/>
  <c r="D1241" i="959" s="1"/>
  <c r="B1242" i="959"/>
  <c r="C1242" i="959" s="1"/>
  <c r="D1242" i="959" s="1"/>
  <c r="B1243" i="959"/>
  <c r="C1243" i="959" s="1"/>
  <c r="D1243" i="959" s="1"/>
  <c r="B1244" i="959"/>
  <c r="C1244" i="959" s="1"/>
  <c r="D1244" i="959" s="1"/>
  <c r="B1245" i="959"/>
  <c r="C1245" i="959" s="1"/>
  <c r="D1245" i="959" s="1"/>
  <c r="B1246" i="959"/>
  <c r="C1246" i="959" s="1"/>
  <c r="D1246" i="959" s="1"/>
  <c r="B1247" i="959"/>
  <c r="C1247" i="959" s="1"/>
  <c r="D1247" i="959" s="1"/>
  <c r="B1248" i="959"/>
  <c r="C1248" i="959" s="1"/>
  <c r="D1248" i="959" s="1"/>
  <c r="B1249" i="959"/>
  <c r="C1249" i="959" s="1"/>
  <c r="D1249" i="959" s="1"/>
  <c r="B1250" i="959"/>
  <c r="C1250" i="959" s="1"/>
  <c r="D1250" i="959" s="1"/>
  <c r="B1251" i="959"/>
  <c r="C1251" i="959" s="1"/>
  <c r="D1251" i="959" s="1"/>
  <c r="B1252" i="959"/>
  <c r="C1252" i="959" s="1"/>
  <c r="D1252" i="959" s="1"/>
  <c r="B1253" i="959"/>
  <c r="C1253" i="959" s="1"/>
  <c r="D1253" i="959" s="1"/>
  <c r="B1254" i="959"/>
  <c r="C1254" i="959" s="1"/>
  <c r="D1254" i="959" s="1"/>
  <c r="B1255" i="959"/>
  <c r="C1255" i="959" s="1"/>
  <c r="D1255" i="959" s="1"/>
  <c r="B1256" i="959"/>
  <c r="C1256" i="959" s="1"/>
  <c r="D1256" i="959" s="1"/>
  <c r="B1257" i="959"/>
  <c r="C1257" i="959" s="1"/>
  <c r="D1257" i="959" s="1"/>
  <c r="B1258" i="959"/>
  <c r="C1258" i="959" s="1"/>
  <c r="D1258" i="959" s="1"/>
  <c r="B1259" i="959"/>
  <c r="C1259" i="959" s="1"/>
  <c r="D1259" i="959" s="1"/>
  <c r="B1260" i="959"/>
  <c r="C1260" i="959" s="1"/>
  <c r="D1260" i="959" s="1"/>
  <c r="B1261" i="959"/>
  <c r="C1261" i="959" s="1"/>
  <c r="D1261" i="959" s="1"/>
  <c r="B1262" i="959"/>
  <c r="C1262" i="959" s="1"/>
  <c r="D1262" i="959" s="1"/>
  <c r="B1263" i="959"/>
  <c r="C1263" i="959" s="1"/>
  <c r="D1263" i="959" s="1"/>
  <c r="B1264" i="959"/>
  <c r="C1264" i="959" s="1"/>
  <c r="D1264" i="959" s="1"/>
  <c r="B1265" i="959"/>
  <c r="C1265" i="959" s="1"/>
  <c r="D1265" i="959" s="1"/>
  <c r="B1266" i="959"/>
  <c r="C1266" i="959" s="1"/>
  <c r="D1266" i="959" s="1"/>
  <c r="B1267" i="959"/>
  <c r="C1267" i="959" s="1"/>
  <c r="D1267" i="959" s="1"/>
  <c r="B1268" i="959"/>
  <c r="C1268" i="959" s="1"/>
  <c r="D1268" i="959" s="1"/>
  <c r="B1269" i="959"/>
  <c r="C1269" i="959" s="1"/>
  <c r="D1269" i="959" s="1"/>
  <c r="B1270" i="959"/>
  <c r="C1270" i="959" s="1"/>
  <c r="D1270" i="959" s="1"/>
  <c r="B1271" i="959"/>
  <c r="C1271" i="959" s="1"/>
  <c r="D1271" i="959" s="1"/>
  <c r="B1272" i="959"/>
  <c r="C1272" i="959" s="1"/>
  <c r="D1272" i="959" s="1"/>
  <c r="B1273" i="959"/>
  <c r="C1273" i="959" s="1"/>
  <c r="D1273" i="959" s="1"/>
  <c r="B1274" i="959"/>
  <c r="C1274" i="959" s="1"/>
  <c r="D1274" i="959" s="1"/>
  <c r="B1275" i="959"/>
  <c r="C1275" i="959" s="1"/>
  <c r="D1275" i="959" s="1"/>
  <c r="B1276" i="959"/>
  <c r="C1276" i="959" s="1"/>
  <c r="D1276" i="959" s="1"/>
  <c r="B1277" i="959"/>
  <c r="C1277" i="959" s="1"/>
  <c r="D1277" i="959" s="1"/>
  <c r="B1278" i="959"/>
  <c r="C1278" i="959" s="1"/>
  <c r="D1278" i="959" s="1"/>
  <c r="B1279" i="959"/>
  <c r="C1279" i="959" s="1"/>
  <c r="D1279" i="959" s="1"/>
  <c r="B1280" i="959"/>
  <c r="C1280" i="959" s="1"/>
  <c r="D1280" i="959" s="1"/>
  <c r="B1281" i="959"/>
  <c r="C1281" i="959" s="1"/>
  <c r="D1281" i="959" s="1"/>
  <c r="B1282" i="959"/>
  <c r="C1282" i="959" s="1"/>
  <c r="D1282" i="959" s="1"/>
  <c r="B1283" i="959"/>
  <c r="C1283" i="959" s="1"/>
  <c r="D1283" i="959" s="1"/>
  <c r="B1284" i="959"/>
  <c r="C1284" i="959" s="1"/>
  <c r="D1284" i="959" s="1"/>
  <c r="B1285" i="959"/>
  <c r="C1285" i="959" s="1"/>
  <c r="D1285" i="959" s="1"/>
  <c r="B1286" i="959"/>
  <c r="C1286" i="959" s="1"/>
  <c r="D1286" i="959" s="1"/>
  <c r="B1287" i="959"/>
  <c r="C1287" i="959" s="1"/>
  <c r="D1287" i="959" s="1"/>
  <c r="B1288" i="959"/>
  <c r="C1288" i="959" s="1"/>
  <c r="D1288" i="959" s="1"/>
  <c r="B1289" i="959"/>
  <c r="C1289" i="959" s="1"/>
  <c r="D1289" i="959" s="1"/>
  <c r="B1290" i="959"/>
  <c r="C1290" i="959" s="1"/>
  <c r="D1290" i="959" s="1"/>
  <c r="B1291" i="959"/>
  <c r="C1291" i="959" s="1"/>
  <c r="D1291" i="959" s="1"/>
  <c r="B1292" i="959"/>
  <c r="C1292" i="959" s="1"/>
  <c r="D1292" i="959" s="1"/>
  <c r="B1293" i="959"/>
  <c r="C1293" i="959" s="1"/>
  <c r="D1293" i="959" s="1"/>
  <c r="B1294" i="959"/>
  <c r="C1294" i="959" s="1"/>
  <c r="D1294" i="959" s="1"/>
  <c r="B1295" i="959"/>
  <c r="C1295" i="959" s="1"/>
  <c r="D1295" i="959" s="1"/>
  <c r="B1296" i="959"/>
  <c r="C1296" i="959" s="1"/>
  <c r="D1296" i="959" s="1"/>
  <c r="B1297" i="959"/>
  <c r="C1297" i="959" s="1"/>
  <c r="D1297" i="959" s="1"/>
  <c r="B1298" i="959"/>
  <c r="C1298" i="959" s="1"/>
  <c r="D1298" i="959" s="1"/>
  <c r="B1299" i="959"/>
  <c r="C1299" i="959" s="1"/>
  <c r="D1299" i="959" s="1"/>
  <c r="B1300" i="959"/>
  <c r="C1300" i="959" s="1"/>
  <c r="D1300" i="959" s="1"/>
  <c r="B1301" i="959"/>
  <c r="C1301" i="959" s="1"/>
  <c r="D1301" i="959" s="1"/>
  <c r="B1302" i="959"/>
  <c r="C1302" i="959" s="1"/>
  <c r="D1302" i="959" s="1"/>
  <c r="B1303" i="959"/>
  <c r="C1303" i="959" s="1"/>
  <c r="D1303" i="959" s="1"/>
  <c r="B1304" i="959"/>
  <c r="C1304" i="959" s="1"/>
  <c r="D1304" i="959" s="1"/>
  <c r="B1305" i="959"/>
  <c r="C1305" i="959" s="1"/>
  <c r="D1305" i="959" s="1"/>
  <c r="B1306" i="959"/>
  <c r="C1306" i="959" s="1"/>
  <c r="D1306" i="959" s="1"/>
  <c r="B1307" i="959"/>
  <c r="C1307" i="959" s="1"/>
  <c r="D1307" i="959" s="1"/>
  <c r="B1308" i="959"/>
  <c r="C1308" i="959" s="1"/>
  <c r="D1308" i="959" s="1"/>
  <c r="B1309" i="959"/>
  <c r="C1309" i="959" s="1"/>
  <c r="D1309" i="959" s="1"/>
  <c r="B1310" i="959"/>
  <c r="C1310" i="959" s="1"/>
  <c r="D1310" i="959" s="1"/>
  <c r="B1311" i="959"/>
  <c r="C1311" i="959" s="1"/>
  <c r="D1311" i="959" s="1"/>
  <c r="B1312" i="959"/>
  <c r="C1312" i="959" s="1"/>
  <c r="D1312" i="959" s="1"/>
  <c r="B1313" i="959"/>
  <c r="C1313" i="959" s="1"/>
  <c r="D1313" i="959" s="1"/>
  <c r="B1314" i="959"/>
  <c r="C1314" i="959" s="1"/>
  <c r="D1314" i="959" s="1"/>
  <c r="B1315" i="959"/>
  <c r="C1315" i="959" s="1"/>
  <c r="D1315" i="959" s="1"/>
  <c r="B1316" i="959"/>
  <c r="C1316" i="959" s="1"/>
  <c r="D1316" i="959" s="1"/>
  <c r="B1317" i="959"/>
  <c r="C1317" i="959" s="1"/>
  <c r="D1317" i="959" s="1"/>
  <c r="B1318" i="959"/>
  <c r="C1318" i="959" s="1"/>
  <c r="D1318" i="959" s="1"/>
  <c r="B1319" i="959"/>
  <c r="C1319" i="959" s="1"/>
  <c r="D1319" i="959" s="1"/>
  <c r="B1320" i="959"/>
  <c r="C1320" i="959" s="1"/>
  <c r="D1320" i="959" s="1"/>
  <c r="B1321" i="959"/>
  <c r="C1321" i="959" s="1"/>
  <c r="D1321" i="959" s="1"/>
  <c r="B1322" i="959"/>
  <c r="C1322" i="959" s="1"/>
  <c r="D1322" i="959" s="1"/>
  <c r="B1323" i="959"/>
  <c r="C1323" i="959" s="1"/>
  <c r="D1323" i="959" s="1"/>
  <c r="B1324" i="959"/>
  <c r="C1324" i="959" s="1"/>
  <c r="D1324" i="959" s="1"/>
  <c r="B1325" i="959"/>
  <c r="C1325" i="959" s="1"/>
  <c r="D1325" i="959" s="1"/>
  <c r="B1326" i="959"/>
  <c r="C1326" i="959" s="1"/>
  <c r="D1326" i="959" s="1"/>
  <c r="B1327" i="959"/>
  <c r="C1327" i="959" s="1"/>
  <c r="D1327" i="959" s="1"/>
  <c r="B1328" i="959"/>
  <c r="C1328" i="959" s="1"/>
  <c r="D1328" i="959" s="1"/>
  <c r="B1329" i="959"/>
  <c r="C1329" i="959" s="1"/>
  <c r="D1329" i="959" s="1"/>
  <c r="B1330" i="959"/>
  <c r="C1330" i="959" s="1"/>
  <c r="D1330" i="959" s="1"/>
  <c r="B1331" i="959"/>
  <c r="C1331" i="959" s="1"/>
  <c r="D1331" i="959" s="1"/>
  <c r="B1332" i="959"/>
  <c r="C1332" i="959" s="1"/>
  <c r="D1332" i="959" s="1"/>
  <c r="B1333" i="959"/>
  <c r="C1333" i="959" s="1"/>
  <c r="D1333" i="959" s="1"/>
  <c r="B1334" i="959"/>
  <c r="C1334" i="959" s="1"/>
  <c r="D1334" i="959" s="1"/>
  <c r="B1335" i="959"/>
  <c r="C1335" i="959" s="1"/>
  <c r="D1335" i="959" s="1"/>
  <c r="B1336" i="959"/>
  <c r="C1336" i="959" s="1"/>
  <c r="D1336" i="959" s="1"/>
  <c r="B1337" i="959"/>
  <c r="C1337" i="959" s="1"/>
  <c r="D1337" i="959" s="1"/>
  <c r="B1338" i="959"/>
  <c r="C1338" i="959" s="1"/>
  <c r="D1338" i="959" s="1"/>
  <c r="B1339" i="959"/>
  <c r="C1339" i="959" s="1"/>
  <c r="D1339" i="959" s="1"/>
  <c r="B1340" i="959"/>
  <c r="C1340" i="959" s="1"/>
  <c r="D1340" i="959" s="1"/>
  <c r="B1341" i="959"/>
  <c r="C1341" i="959" s="1"/>
  <c r="D1341" i="959" s="1"/>
  <c r="B1342" i="959"/>
  <c r="C1342" i="959" s="1"/>
  <c r="D1342" i="959" s="1"/>
  <c r="B1343" i="959"/>
  <c r="C1343" i="959" s="1"/>
  <c r="D1343" i="959" s="1"/>
  <c r="B1344" i="959"/>
  <c r="C1344" i="959" s="1"/>
  <c r="D1344" i="959" s="1"/>
  <c r="B1345" i="959"/>
  <c r="C1345" i="959" s="1"/>
  <c r="D1345" i="959" s="1"/>
  <c r="B1346" i="959"/>
  <c r="C1346" i="959" s="1"/>
  <c r="D1346" i="959" s="1"/>
  <c r="B1347" i="959"/>
  <c r="C1347" i="959" s="1"/>
  <c r="D1347" i="959" s="1"/>
  <c r="B1348" i="959"/>
  <c r="C1348" i="959" s="1"/>
  <c r="D1348" i="959" s="1"/>
  <c r="B1349" i="959"/>
  <c r="C1349" i="959" s="1"/>
  <c r="D1349" i="959" s="1"/>
  <c r="B1350" i="959"/>
  <c r="C1350" i="959" s="1"/>
  <c r="D1350" i="959" s="1"/>
  <c r="B1351" i="959"/>
  <c r="C1351" i="959" s="1"/>
  <c r="D1351" i="959" s="1"/>
  <c r="B1352" i="959"/>
  <c r="C1352" i="959" s="1"/>
  <c r="D1352" i="959" s="1"/>
  <c r="B1353" i="959"/>
  <c r="C1353" i="959" s="1"/>
  <c r="D1353" i="959" s="1"/>
  <c r="B1354" i="959"/>
  <c r="C1354" i="959" s="1"/>
  <c r="D1354" i="959" s="1"/>
  <c r="B1355" i="959"/>
  <c r="C1355" i="959" s="1"/>
  <c r="D1355" i="959" s="1"/>
  <c r="B1356" i="959"/>
  <c r="C1356" i="959" s="1"/>
  <c r="D1356" i="959" s="1"/>
  <c r="B1357" i="959"/>
  <c r="C1357" i="959" s="1"/>
  <c r="D1357" i="959" s="1"/>
  <c r="B1358" i="959"/>
  <c r="C1358" i="959" s="1"/>
  <c r="D1358" i="959" s="1"/>
  <c r="B1359" i="959"/>
  <c r="C1359" i="959" s="1"/>
  <c r="D1359" i="959" s="1"/>
  <c r="B1360" i="959"/>
  <c r="C1360" i="959" s="1"/>
  <c r="D1360" i="959" s="1"/>
  <c r="B1361" i="959"/>
  <c r="C1361" i="959" s="1"/>
  <c r="D1361" i="959" s="1"/>
  <c r="B1362" i="959"/>
  <c r="C1362" i="959" s="1"/>
  <c r="D1362" i="959" s="1"/>
  <c r="B1363" i="959"/>
  <c r="C1363" i="959" s="1"/>
  <c r="D1363" i="959" s="1"/>
  <c r="B1364" i="959"/>
  <c r="C1364" i="959" s="1"/>
  <c r="D1364" i="959" s="1"/>
  <c r="B1365" i="959"/>
  <c r="C1365" i="959" s="1"/>
  <c r="D1365" i="959" s="1"/>
  <c r="B1366" i="959"/>
  <c r="C1366" i="959" s="1"/>
  <c r="D1366" i="959" s="1"/>
  <c r="B1367" i="959"/>
  <c r="C1367" i="959" s="1"/>
  <c r="D1367" i="959" s="1"/>
  <c r="B1368" i="959"/>
  <c r="C1368" i="959" s="1"/>
  <c r="D1368" i="959" s="1"/>
  <c r="B1369" i="959"/>
  <c r="C1369" i="959" s="1"/>
  <c r="D1369" i="959" s="1"/>
  <c r="B1370" i="959"/>
  <c r="C1370" i="959" s="1"/>
  <c r="D1370" i="959" s="1"/>
  <c r="B1371" i="959"/>
  <c r="C1371" i="959" s="1"/>
  <c r="D1371" i="959" s="1"/>
  <c r="B1372" i="959"/>
  <c r="C1372" i="959" s="1"/>
  <c r="D1372" i="959" s="1"/>
  <c r="B1373" i="959"/>
  <c r="C1373" i="959" s="1"/>
  <c r="D1373" i="959" s="1"/>
  <c r="B1374" i="959"/>
  <c r="C1374" i="959" s="1"/>
  <c r="D1374" i="959" s="1"/>
  <c r="B1375" i="959"/>
  <c r="C1375" i="959" s="1"/>
  <c r="D1375" i="959" s="1"/>
  <c r="B1376" i="959"/>
  <c r="C1376" i="959" s="1"/>
  <c r="D1376" i="959" s="1"/>
  <c r="B1377" i="959"/>
  <c r="C1377" i="959" s="1"/>
  <c r="D1377" i="959" s="1"/>
  <c r="B1378" i="959"/>
  <c r="C1378" i="959" s="1"/>
  <c r="D1378" i="959" s="1"/>
  <c r="B1379" i="959"/>
  <c r="C1379" i="959" s="1"/>
  <c r="D1379" i="959" s="1"/>
  <c r="B1380" i="959"/>
  <c r="C1380" i="959" s="1"/>
  <c r="D1380" i="959" s="1"/>
  <c r="B1381" i="959"/>
  <c r="C1381" i="959" s="1"/>
  <c r="D1381" i="959" s="1"/>
  <c r="B1382" i="959"/>
  <c r="C1382" i="959" s="1"/>
  <c r="D1382" i="959" s="1"/>
  <c r="B1383" i="959"/>
  <c r="C1383" i="959" s="1"/>
  <c r="D1383" i="959" s="1"/>
  <c r="B1384" i="959"/>
  <c r="C1384" i="959" s="1"/>
  <c r="D1384" i="959" s="1"/>
  <c r="B1385" i="959"/>
  <c r="C1385" i="959" s="1"/>
  <c r="D1385" i="959" s="1"/>
  <c r="B1386" i="959"/>
  <c r="C1386" i="959" s="1"/>
  <c r="D1386" i="959" s="1"/>
  <c r="B1387" i="959"/>
  <c r="C1387" i="959" s="1"/>
  <c r="D1387" i="959" s="1"/>
  <c r="B1388" i="959"/>
  <c r="C1388" i="959" s="1"/>
  <c r="D1388" i="959" s="1"/>
  <c r="B1389" i="959"/>
  <c r="C1389" i="959" s="1"/>
  <c r="D1389" i="959" s="1"/>
  <c r="B1390" i="959"/>
  <c r="C1390" i="959" s="1"/>
  <c r="D1390" i="959" s="1"/>
  <c r="B1391" i="959"/>
  <c r="C1391" i="959" s="1"/>
  <c r="D1391" i="959" s="1"/>
  <c r="B1392" i="959"/>
  <c r="C1392" i="959" s="1"/>
  <c r="D1392" i="959" s="1"/>
  <c r="B1393" i="959"/>
  <c r="C1393" i="959" s="1"/>
  <c r="D1393" i="959" s="1"/>
  <c r="B1394" i="959"/>
  <c r="C1394" i="959" s="1"/>
  <c r="D1394" i="959" s="1"/>
  <c r="B1395" i="959"/>
  <c r="C1395" i="959" s="1"/>
  <c r="D1395" i="959" s="1"/>
  <c r="B1396" i="959"/>
  <c r="C1396" i="959" s="1"/>
  <c r="D1396" i="959" s="1"/>
  <c r="B1397" i="959"/>
  <c r="C1397" i="959" s="1"/>
  <c r="D1397" i="959" s="1"/>
  <c r="B1398" i="959"/>
  <c r="C1398" i="959" s="1"/>
  <c r="D1398" i="959" s="1"/>
  <c r="B1399" i="959"/>
  <c r="C1399" i="959" s="1"/>
  <c r="D1399" i="959" s="1"/>
  <c r="B1400" i="959"/>
  <c r="C1400" i="959" s="1"/>
  <c r="D1400" i="959" s="1"/>
  <c r="B1401" i="959"/>
  <c r="C1401" i="959" s="1"/>
  <c r="D1401" i="959" s="1"/>
  <c r="B1402" i="959"/>
  <c r="C1402" i="959" s="1"/>
  <c r="D1402" i="959" s="1"/>
  <c r="B1403" i="959"/>
  <c r="C1403" i="959" s="1"/>
  <c r="D1403" i="959" s="1"/>
  <c r="B1404" i="959"/>
  <c r="C1404" i="959" s="1"/>
  <c r="D1404" i="959" s="1"/>
  <c r="B1405" i="959"/>
  <c r="C1405" i="959" s="1"/>
  <c r="D1405" i="959" s="1"/>
  <c r="B1406" i="959"/>
  <c r="C1406" i="959" s="1"/>
  <c r="D1406" i="959" s="1"/>
  <c r="B1407" i="959"/>
  <c r="C1407" i="959" s="1"/>
  <c r="D1407" i="959" s="1"/>
  <c r="B1408" i="959"/>
  <c r="C1408" i="959" s="1"/>
  <c r="D1408" i="959" s="1"/>
  <c r="B1409" i="959"/>
  <c r="C1409" i="959" s="1"/>
  <c r="D1409" i="959" s="1"/>
  <c r="B1410" i="959"/>
  <c r="C1410" i="959" s="1"/>
  <c r="D1410" i="959" s="1"/>
  <c r="B1411" i="959"/>
  <c r="C1411" i="959" s="1"/>
  <c r="D1411" i="959" s="1"/>
  <c r="B1412" i="959"/>
  <c r="C1412" i="959" s="1"/>
  <c r="D1412" i="959" s="1"/>
  <c r="B1413" i="959"/>
  <c r="C1413" i="959" s="1"/>
  <c r="D1413" i="959" s="1"/>
  <c r="B1414" i="959"/>
  <c r="C1414" i="959" s="1"/>
  <c r="D1414" i="959" s="1"/>
  <c r="B1415" i="959"/>
  <c r="C1415" i="959" s="1"/>
  <c r="D1415" i="959" s="1"/>
  <c r="B1416" i="959"/>
  <c r="C1416" i="959" s="1"/>
  <c r="D1416" i="959" s="1"/>
  <c r="B1417" i="959"/>
  <c r="C1417" i="959" s="1"/>
  <c r="D1417" i="959" s="1"/>
  <c r="B1418" i="959"/>
  <c r="C1418" i="959" s="1"/>
  <c r="D1418" i="959" s="1"/>
  <c r="B1419" i="959"/>
  <c r="C1419" i="959" s="1"/>
  <c r="D1419" i="959" s="1"/>
  <c r="B1420" i="959"/>
  <c r="C1420" i="959" s="1"/>
  <c r="D1420" i="959" s="1"/>
  <c r="B1421" i="959"/>
  <c r="C1421" i="959" s="1"/>
  <c r="D1421" i="959" s="1"/>
  <c r="B1422" i="959"/>
  <c r="C1422" i="959" s="1"/>
  <c r="D1422" i="959" s="1"/>
  <c r="B1423" i="959"/>
  <c r="C1423" i="959" s="1"/>
  <c r="D1423" i="959" s="1"/>
  <c r="B1424" i="959"/>
  <c r="C1424" i="959" s="1"/>
  <c r="D1424" i="959" s="1"/>
  <c r="B1425" i="959"/>
  <c r="C1425" i="959" s="1"/>
  <c r="D1425" i="959" s="1"/>
  <c r="B1426" i="959"/>
  <c r="C1426" i="959" s="1"/>
  <c r="D1426" i="959" s="1"/>
  <c r="B1427" i="959"/>
  <c r="C1427" i="959" s="1"/>
  <c r="D1427" i="959" s="1"/>
  <c r="B1428" i="959"/>
  <c r="C1428" i="959" s="1"/>
  <c r="D1428" i="959" s="1"/>
  <c r="B1429" i="959"/>
  <c r="C1429" i="959" s="1"/>
  <c r="D1429" i="959" s="1"/>
  <c r="B1430" i="959"/>
  <c r="C1430" i="959" s="1"/>
  <c r="D1430" i="959" s="1"/>
  <c r="B1431" i="959"/>
  <c r="C1431" i="959" s="1"/>
  <c r="D1431" i="959" s="1"/>
  <c r="B1432" i="959"/>
  <c r="C1432" i="959" s="1"/>
  <c r="D1432" i="959" s="1"/>
  <c r="B1433" i="959"/>
  <c r="C1433" i="959" s="1"/>
  <c r="D1433" i="959" s="1"/>
  <c r="B1434" i="959"/>
  <c r="C1434" i="959" s="1"/>
  <c r="D1434" i="959" s="1"/>
  <c r="B1435" i="959"/>
  <c r="C1435" i="959" s="1"/>
  <c r="D1435" i="959" s="1"/>
  <c r="B1436" i="959"/>
  <c r="C1436" i="959" s="1"/>
  <c r="D1436" i="959" s="1"/>
  <c r="B1437" i="959"/>
  <c r="C1437" i="959" s="1"/>
  <c r="D1437" i="959" s="1"/>
  <c r="B1438" i="959"/>
  <c r="C1438" i="959" s="1"/>
  <c r="D1438" i="959" s="1"/>
  <c r="B1439" i="959"/>
  <c r="C1439" i="959" s="1"/>
  <c r="D1439" i="959" s="1"/>
  <c r="B1440" i="959"/>
  <c r="C1440" i="959" s="1"/>
  <c r="D1440" i="959" s="1"/>
  <c r="B1441" i="959"/>
  <c r="C1441" i="959" s="1"/>
  <c r="D1441" i="959" s="1"/>
  <c r="B1442" i="959"/>
  <c r="C1442" i="959" s="1"/>
  <c r="D1442" i="959" s="1"/>
  <c r="B1443" i="959"/>
  <c r="C1443" i="959" s="1"/>
  <c r="D1443" i="959" s="1"/>
  <c r="B1444" i="959"/>
  <c r="C1444" i="959" s="1"/>
  <c r="D1444" i="959" s="1"/>
  <c r="B1445" i="959"/>
  <c r="C1445" i="959" s="1"/>
  <c r="D1445" i="959" s="1"/>
  <c r="B1446" i="959"/>
  <c r="C1446" i="959" s="1"/>
  <c r="D1446" i="959" s="1"/>
  <c r="B1447" i="959"/>
  <c r="C1447" i="959" s="1"/>
  <c r="D1447" i="959" s="1"/>
  <c r="B1448" i="959"/>
  <c r="C1448" i="959" s="1"/>
  <c r="D1448" i="959" s="1"/>
  <c r="B1449" i="959"/>
  <c r="C1449" i="959" s="1"/>
  <c r="D1449" i="959" s="1"/>
  <c r="B1450" i="959"/>
  <c r="C1450" i="959" s="1"/>
  <c r="D1450" i="959" s="1"/>
  <c r="B1451" i="959"/>
  <c r="C1451" i="959" s="1"/>
  <c r="D1451" i="959" s="1"/>
  <c r="B1452" i="959"/>
  <c r="C1452" i="959" s="1"/>
  <c r="D1452" i="959" s="1"/>
  <c r="B1453" i="959"/>
  <c r="C1453" i="959" s="1"/>
  <c r="D1453" i="959" s="1"/>
  <c r="B1454" i="959"/>
  <c r="C1454" i="959" s="1"/>
  <c r="D1454" i="959" s="1"/>
  <c r="B1455" i="959"/>
  <c r="C1455" i="959" s="1"/>
  <c r="D1455" i="959" s="1"/>
  <c r="B1456" i="959"/>
  <c r="C1456" i="959" s="1"/>
  <c r="D1456" i="959" s="1"/>
  <c r="B1457" i="959"/>
  <c r="C1457" i="959" s="1"/>
  <c r="D1457" i="959" s="1"/>
  <c r="B1458" i="959"/>
  <c r="C1458" i="959" s="1"/>
  <c r="D1458" i="959" s="1"/>
  <c r="B1459" i="959"/>
  <c r="C1459" i="959" s="1"/>
  <c r="D1459" i="959" s="1"/>
  <c r="B1460" i="959"/>
  <c r="C1460" i="959" s="1"/>
  <c r="D1460" i="959" s="1"/>
  <c r="B1461" i="959"/>
  <c r="C1461" i="959" s="1"/>
  <c r="D1461" i="959" s="1"/>
  <c r="B1462" i="959"/>
  <c r="C1462" i="959" s="1"/>
  <c r="D1462" i="959" s="1"/>
  <c r="B1463" i="959"/>
  <c r="C1463" i="959" s="1"/>
  <c r="D1463" i="959" s="1"/>
  <c r="B1464" i="959"/>
  <c r="C1464" i="959" s="1"/>
  <c r="D1464" i="959" s="1"/>
  <c r="B1465" i="959"/>
  <c r="C1465" i="959" s="1"/>
  <c r="D1465" i="959" s="1"/>
  <c r="B1466" i="959"/>
  <c r="C1466" i="959" s="1"/>
  <c r="D1466" i="959" s="1"/>
  <c r="B1467" i="959"/>
  <c r="C1467" i="959" s="1"/>
  <c r="D1467" i="959" s="1"/>
  <c r="B1468" i="959"/>
  <c r="C1468" i="959" s="1"/>
  <c r="D1468" i="959" s="1"/>
  <c r="B1469" i="959"/>
  <c r="C1469" i="959" s="1"/>
  <c r="D1469" i="959" s="1"/>
  <c r="B1470" i="959"/>
  <c r="C1470" i="959" s="1"/>
  <c r="D1470" i="959" s="1"/>
  <c r="B1471" i="959"/>
  <c r="C1471" i="959" s="1"/>
  <c r="D1471" i="959" s="1"/>
  <c r="B1472" i="959"/>
  <c r="C1472" i="959" s="1"/>
  <c r="D1472" i="959" s="1"/>
  <c r="B1473" i="959"/>
  <c r="C1473" i="959" s="1"/>
  <c r="D1473" i="959" s="1"/>
  <c r="B1474" i="959"/>
  <c r="C1474" i="959" s="1"/>
  <c r="D1474" i="959" s="1"/>
  <c r="B1475" i="959"/>
  <c r="C1475" i="959" s="1"/>
  <c r="D1475" i="959" s="1"/>
  <c r="B1476" i="959"/>
  <c r="C1476" i="959" s="1"/>
  <c r="D1476" i="959" s="1"/>
  <c r="B1477" i="959"/>
  <c r="C1477" i="959" s="1"/>
  <c r="D1477" i="959" s="1"/>
  <c r="B1478" i="959"/>
  <c r="C1478" i="959" s="1"/>
  <c r="D1478" i="959" s="1"/>
  <c r="B1479" i="959"/>
  <c r="C1479" i="959" s="1"/>
  <c r="D1479" i="959" s="1"/>
  <c r="B1480" i="959"/>
  <c r="C1480" i="959" s="1"/>
  <c r="D1480" i="959" s="1"/>
  <c r="B1481" i="959"/>
  <c r="C1481" i="959" s="1"/>
  <c r="D1481" i="959" s="1"/>
  <c r="B1482" i="959"/>
  <c r="C1482" i="959" s="1"/>
  <c r="D1482" i="959" s="1"/>
  <c r="B1483" i="959"/>
  <c r="C1483" i="959" s="1"/>
  <c r="D1483" i="959" s="1"/>
  <c r="B1484" i="959"/>
  <c r="C1484" i="959" s="1"/>
  <c r="D1484" i="959" s="1"/>
  <c r="B1485" i="959"/>
  <c r="C1485" i="959" s="1"/>
  <c r="D1485" i="959" s="1"/>
  <c r="B1486" i="959"/>
  <c r="C1486" i="959" s="1"/>
  <c r="D1486" i="959" s="1"/>
  <c r="B1487" i="959"/>
  <c r="C1487" i="959" s="1"/>
  <c r="D1487" i="959" s="1"/>
  <c r="B1488" i="959"/>
  <c r="C1488" i="959" s="1"/>
  <c r="D1488" i="959" s="1"/>
  <c r="B1489" i="959"/>
  <c r="C1489" i="959" s="1"/>
  <c r="D1489" i="959" s="1"/>
  <c r="B1490" i="959"/>
  <c r="C1490" i="959" s="1"/>
  <c r="D1490" i="959" s="1"/>
  <c r="B1491" i="959"/>
  <c r="C1491" i="959" s="1"/>
  <c r="D1491" i="959" s="1"/>
  <c r="B1492" i="959"/>
  <c r="C1492" i="959" s="1"/>
  <c r="D1492" i="959" s="1"/>
  <c r="B1493" i="959"/>
  <c r="C1493" i="959" s="1"/>
  <c r="D1493" i="959" s="1"/>
  <c r="B1494" i="959"/>
  <c r="C1494" i="959" s="1"/>
  <c r="D1494" i="959" s="1"/>
  <c r="B1495" i="959"/>
  <c r="C1495" i="959" s="1"/>
  <c r="D1495" i="959" s="1"/>
  <c r="B1496" i="959"/>
  <c r="C1496" i="959" s="1"/>
  <c r="D1496" i="959" s="1"/>
  <c r="B1497" i="959"/>
  <c r="C1497" i="959" s="1"/>
  <c r="D1497" i="959" s="1"/>
  <c r="B1498" i="959"/>
  <c r="C1498" i="959" s="1"/>
  <c r="D1498" i="959" s="1"/>
  <c r="B1499" i="959"/>
  <c r="C1499" i="959" s="1"/>
  <c r="D1499" i="959" s="1"/>
  <c r="B1500" i="959"/>
  <c r="C1500" i="959" s="1"/>
  <c r="D1500" i="959" s="1"/>
  <c r="B1501" i="959"/>
  <c r="C1501" i="959" s="1"/>
  <c r="D1501" i="959" s="1"/>
  <c r="B1502" i="959"/>
  <c r="C1502" i="959" s="1"/>
  <c r="D1502" i="959" s="1"/>
  <c r="B1503" i="959"/>
  <c r="C1503" i="959" s="1"/>
  <c r="D1503" i="959" s="1"/>
  <c r="B1504" i="959"/>
  <c r="C1504" i="959" s="1"/>
  <c r="D1504" i="959" s="1"/>
  <c r="B1505" i="959"/>
  <c r="C1505" i="959" s="1"/>
  <c r="D1505" i="959" s="1"/>
  <c r="B1506" i="959"/>
  <c r="C1506" i="959" s="1"/>
  <c r="D1506" i="959" s="1"/>
  <c r="B1507" i="959"/>
  <c r="C1507" i="959" s="1"/>
  <c r="D1507" i="959" s="1"/>
  <c r="B1508" i="959"/>
  <c r="C1508" i="959" s="1"/>
  <c r="D1508" i="959" s="1"/>
  <c r="B1509" i="959"/>
  <c r="C1509" i="959" s="1"/>
  <c r="D1509" i="959" s="1"/>
  <c r="B1510" i="959"/>
  <c r="C1510" i="959" s="1"/>
  <c r="D1510" i="959" s="1"/>
  <c r="B1511" i="959"/>
  <c r="C1511" i="959" s="1"/>
  <c r="D1511" i="959" s="1"/>
  <c r="B1512" i="959"/>
  <c r="C1512" i="959" s="1"/>
  <c r="D1512" i="959" s="1"/>
  <c r="B1513" i="959"/>
  <c r="C1513" i="959" s="1"/>
  <c r="D1513" i="959" s="1"/>
  <c r="B1514" i="959"/>
  <c r="C1514" i="959" s="1"/>
  <c r="D1514" i="959" s="1"/>
  <c r="B1515" i="959"/>
  <c r="C1515" i="959" s="1"/>
  <c r="D1515" i="959" s="1"/>
  <c r="B1516" i="959"/>
  <c r="C1516" i="959" s="1"/>
  <c r="D1516" i="959" s="1"/>
  <c r="B1517" i="959"/>
  <c r="C1517" i="959" s="1"/>
  <c r="D1517" i="959" s="1"/>
  <c r="B1518" i="959"/>
  <c r="C1518" i="959" s="1"/>
  <c r="D1518" i="959" s="1"/>
  <c r="B1519" i="959"/>
  <c r="C1519" i="959" s="1"/>
  <c r="D1519" i="959" s="1"/>
  <c r="B1520" i="959"/>
  <c r="C1520" i="959" s="1"/>
  <c r="D1520" i="959" s="1"/>
  <c r="B1521" i="959"/>
  <c r="C1521" i="959" s="1"/>
  <c r="D1521" i="959" s="1"/>
  <c r="B1522" i="959"/>
  <c r="C1522" i="959" s="1"/>
  <c r="D1522" i="959" s="1"/>
  <c r="B1523" i="959"/>
  <c r="C1523" i="959" s="1"/>
  <c r="D1523" i="959" s="1"/>
  <c r="B1524" i="959"/>
  <c r="C1524" i="959" s="1"/>
  <c r="D1524" i="959" s="1"/>
  <c r="B1525" i="959"/>
  <c r="C1525" i="959" s="1"/>
  <c r="D1525" i="959" s="1"/>
  <c r="B1526" i="959"/>
  <c r="C1526" i="959" s="1"/>
  <c r="D1526" i="959" s="1"/>
  <c r="B1527" i="959"/>
  <c r="C1527" i="959" s="1"/>
  <c r="D1527" i="959" s="1"/>
  <c r="B1528" i="959"/>
  <c r="C1528" i="959" s="1"/>
  <c r="D1528" i="959" s="1"/>
  <c r="B1529" i="959"/>
  <c r="C1529" i="959" s="1"/>
  <c r="D1529" i="959" s="1"/>
  <c r="B1530" i="959"/>
  <c r="C1530" i="959" s="1"/>
  <c r="D1530" i="959" s="1"/>
  <c r="B1531" i="959"/>
  <c r="C1531" i="959" s="1"/>
  <c r="D1531" i="959" s="1"/>
  <c r="B1532" i="959"/>
  <c r="C1532" i="959" s="1"/>
  <c r="D1532" i="959" s="1"/>
  <c r="B1533" i="959"/>
  <c r="C1533" i="959" s="1"/>
  <c r="D1533" i="959" s="1"/>
  <c r="B1534" i="959"/>
  <c r="C1534" i="959" s="1"/>
  <c r="D1534" i="959" s="1"/>
  <c r="B1535" i="959"/>
  <c r="C1535" i="959" s="1"/>
  <c r="D1535" i="959" s="1"/>
  <c r="B1536" i="959"/>
  <c r="C1536" i="959" s="1"/>
  <c r="D1536" i="959" s="1"/>
  <c r="B1537" i="959"/>
  <c r="C1537" i="959" s="1"/>
  <c r="D1537" i="959" s="1"/>
  <c r="B1538" i="959"/>
  <c r="C1538" i="959" s="1"/>
  <c r="D1538" i="959" s="1"/>
  <c r="B1539" i="959"/>
  <c r="C1539" i="959" s="1"/>
  <c r="D1539" i="959" s="1"/>
  <c r="B1540" i="959"/>
  <c r="C1540" i="959" s="1"/>
  <c r="D1540" i="959" s="1"/>
  <c r="B1541" i="959"/>
  <c r="C1541" i="959" s="1"/>
  <c r="D1541" i="959" s="1"/>
  <c r="B1542" i="959"/>
  <c r="C1542" i="959" s="1"/>
  <c r="D1542" i="959" s="1"/>
  <c r="B1543" i="959"/>
  <c r="C1543" i="959" s="1"/>
  <c r="D1543" i="959" s="1"/>
  <c r="B1544" i="959"/>
  <c r="C1544" i="959" s="1"/>
  <c r="D1544" i="959" s="1"/>
  <c r="B1545" i="959"/>
  <c r="C1545" i="959" s="1"/>
  <c r="D1545" i="959" s="1"/>
  <c r="B1546" i="959"/>
  <c r="C1546" i="959" s="1"/>
  <c r="D1546" i="959" s="1"/>
  <c r="B1547" i="959"/>
  <c r="C1547" i="959" s="1"/>
  <c r="D1547" i="959" s="1"/>
  <c r="B1548" i="959"/>
  <c r="C1548" i="959" s="1"/>
  <c r="D1548" i="959" s="1"/>
  <c r="B1549" i="959"/>
  <c r="C1549" i="959" s="1"/>
  <c r="D1549" i="959" s="1"/>
  <c r="B1550" i="959"/>
  <c r="C1550" i="959" s="1"/>
  <c r="D1550" i="959" s="1"/>
  <c r="B1551" i="959"/>
  <c r="C1551" i="959" s="1"/>
  <c r="D1551" i="959" s="1"/>
  <c r="B1552" i="959"/>
  <c r="C1552" i="959" s="1"/>
  <c r="D1552" i="959" s="1"/>
  <c r="B1553" i="959"/>
  <c r="C1553" i="959" s="1"/>
  <c r="D1553" i="959" s="1"/>
  <c r="B1554" i="959"/>
  <c r="C1554" i="959" s="1"/>
  <c r="D1554" i="959" s="1"/>
  <c r="B1555" i="959"/>
  <c r="C1555" i="959" s="1"/>
  <c r="D1555" i="959" s="1"/>
  <c r="B1556" i="959"/>
  <c r="C1556" i="959" s="1"/>
  <c r="D1556" i="959" s="1"/>
  <c r="B1557" i="959"/>
  <c r="C1557" i="959" s="1"/>
  <c r="D1557" i="959" s="1"/>
  <c r="B1558" i="959"/>
  <c r="C1558" i="959" s="1"/>
  <c r="D1558" i="959" s="1"/>
  <c r="B1559" i="959"/>
  <c r="C1559" i="959" s="1"/>
  <c r="D1559" i="959" s="1"/>
  <c r="B1560" i="959"/>
  <c r="C1560" i="959" s="1"/>
  <c r="D1560" i="959" s="1"/>
  <c r="B1561" i="959"/>
  <c r="C1561" i="959" s="1"/>
  <c r="D1561" i="959" s="1"/>
  <c r="B1562" i="959"/>
  <c r="C1562" i="959" s="1"/>
  <c r="D1562" i="959" s="1"/>
  <c r="B1563" i="959"/>
  <c r="C1563" i="959" s="1"/>
  <c r="D1563" i="959" s="1"/>
  <c r="B1564" i="959"/>
  <c r="C1564" i="959" s="1"/>
  <c r="D1564" i="959" s="1"/>
  <c r="B1565" i="959"/>
  <c r="C1565" i="959" s="1"/>
  <c r="D1565" i="959" s="1"/>
  <c r="B1566" i="959"/>
  <c r="C1566" i="959" s="1"/>
  <c r="D1566" i="959" s="1"/>
  <c r="B1567" i="959"/>
  <c r="C1567" i="959" s="1"/>
  <c r="D1567" i="959" s="1"/>
  <c r="B1568" i="959"/>
  <c r="C1568" i="959" s="1"/>
  <c r="D1568" i="959" s="1"/>
  <c r="B1569" i="959"/>
  <c r="C1569" i="959" s="1"/>
  <c r="D1569" i="959" s="1"/>
  <c r="B1570" i="959"/>
  <c r="C1570" i="959" s="1"/>
  <c r="D1570" i="959" s="1"/>
  <c r="B1571" i="959"/>
  <c r="C1571" i="959" s="1"/>
  <c r="D1571" i="959" s="1"/>
  <c r="B1572" i="959"/>
  <c r="C1572" i="959" s="1"/>
  <c r="D1572" i="959" s="1"/>
  <c r="B1573" i="959"/>
  <c r="C1573" i="959" s="1"/>
  <c r="D1573" i="959" s="1"/>
  <c r="B1574" i="959"/>
  <c r="C1574" i="959" s="1"/>
  <c r="D1574" i="959" s="1"/>
  <c r="B1575" i="959"/>
  <c r="C1575" i="959" s="1"/>
  <c r="D1575" i="959" s="1"/>
  <c r="B1576" i="959"/>
  <c r="C1576" i="959" s="1"/>
  <c r="D1576" i="959" s="1"/>
  <c r="B1577" i="959"/>
  <c r="C1577" i="959" s="1"/>
  <c r="D1577" i="959" s="1"/>
  <c r="B1578" i="959"/>
  <c r="C1578" i="959" s="1"/>
  <c r="D1578" i="959" s="1"/>
  <c r="B1579" i="959"/>
  <c r="C1579" i="959" s="1"/>
  <c r="D1579" i="959" s="1"/>
  <c r="B1580" i="959"/>
  <c r="C1580" i="959" s="1"/>
  <c r="D1580" i="959" s="1"/>
  <c r="B1581" i="959"/>
  <c r="C1581" i="959" s="1"/>
  <c r="D1581" i="959" s="1"/>
  <c r="B1582" i="959"/>
  <c r="C1582" i="959" s="1"/>
  <c r="D1582" i="959" s="1"/>
  <c r="B1583" i="959"/>
  <c r="C1583" i="959" s="1"/>
  <c r="D1583" i="959" s="1"/>
  <c r="B1584" i="959"/>
  <c r="C1584" i="959" s="1"/>
  <c r="D1584" i="959" s="1"/>
  <c r="B1585" i="959"/>
  <c r="C1585" i="959" s="1"/>
  <c r="D1585" i="959" s="1"/>
  <c r="B1586" i="959"/>
  <c r="C1586" i="959" s="1"/>
  <c r="D1586" i="959" s="1"/>
  <c r="B1587" i="959"/>
  <c r="C1587" i="959" s="1"/>
  <c r="D1587" i="959" s="1"/>
  <c r="B1588" i="959"/>
  <c r="C1588" i="959" s="1"/>
  <c r="D1588" i="959" s="1"/>
  <c r="B1589" i="959"/>
  <c r="C1589" i="959" s="1"/>
  <c r="D1589" i="959" s="1"/>
  <c r="B1590" i="959"/>
  <c r="C1590" i="959" s="1"/>
  <c r="D1590" i="959" s="1"/>
  <c r="B1591" i="959"/>
  <c r="C1591" i="959" s="1"/>
  <c r="D1591" i="959" s="1"/>
  <c r="B1592" i="959"/>
  <c r="C1592" i="959" s="1"/>
  <c r="D1592" i="959" s="1"/>
  <c r="B1593" i="959"/>
  <c r="C1593" i="959" s="1"/>
  <c r="D1593" i="959" s="1"/>
  <c r="B1594" i="959"/>
  <c r="C1594" i="959" s="1"/>
  <c r="D1594" i="959" s="1"/>
  <c r="B1595" i="959"/>
  <c r="C1595" i="959" s="1"/>
  <c r="D1595" i="959" s="1"/>
  <c r="B1596" i="959"/>
  <c r="C1596" i="959" s="1"/>
  <c r="D1596" i="959" s="1"/>
  <c r="B1597" i="959"/>
  <c r="C1597" i="959" s="1"/>
  <c r="D1597" i="959" s="1"/>
  <c r="B1598" i="959"/>
  <c r="C1598" i="959" s="1"/>
  <c r="D1598" i="959" s="1"/>
  <c r="B1599" i="959"/>
  <c r="C1599" i="959" s="1"/>
  <c r="D1599" i="959" s="1"/>
  <c r="B1600" i="959"/>
  <c r="C1600" i="959" s="1"/>
  <c r="D1600" i="959" s="1"/>
  <c r="B1601" i="959"/>
  <c r="C1601" i="959" s="1"/>
  <c r="D1601" i="959" s="1"/>
  <c r="B1602" i="959"/>
  <c r="C1602" i="959" s="1"/>
  <c r="D1602" i="959" s="1"/>
  <c r="B1603" i="959"/>
  <c r="C1603" i="959" s="1"/>
  <c r="D1603" i="959" s="1"/>
  <c r="B1604" i="959"/>
  <c r="C1604" i="959" s="1"/>
  <c r="D1604" i="959" s="1"/>
  <c r="B1605" i="959"/>
  <c r="C1605" i="959" s="1"/>
  <c r="D1605" i="959" s="1"/>
  <c r="B1606" i="959"/>
  <c r="C1606" i="959" s="1"/>
  <c r="D1606" i="959" s="1"/>
  <c r="B1607" i="959"/>
  <c r="C1607" i="959" s="1"/>
  <c r="D1607" i="959" s="1"/>
  <c r="B1608" i="959"/>
  <c r="C1608" i="959" s="1"/>
  <c r="D1608" i="959" s="1"/>
  <c r="B1609" i="959"/>
  <c r="C1609" i="959" s="1"/>
  <c r="D1609" i="959" s="1"/>
  <c r="B1610" i="959"/>
  <c r="C1610" i="959" s="1"/>
  <c r="D1610" i="959" s="1"/>
  <c r="B1611" i="959"/>
  <c r="C1611" i="959" s="1"/>
  <c r="D1611" i="959" s="1"/>
  <c r="B1612" i="959"/>
  <c r="C1612" i="959" s="1"/>
  <c r="D1612" i="959" s="1"/>
  <c r="B1613" i="959"/>
  <c r="C1613" i="959" s="1"/>
  <c r="D1613" i="959" s="1"/>
  <c r="B1614" i="959"/>
  <c r="C1614" i="959" s="1"/>
  <c r="D1614" i="959" s="1"/>
  <c r="B1615" i="959"/>
  <c r="C1615" i="959" s="1"/>
  <c r="D1615" i="959" s="1"/>
  <c r="B1616" i="959"/>
  <c r="C1616" i="959" s="1"/>
  <c r="D1616" i="959" s="1"/>
  <c r="B1617" i="959"/>
  <c r="C1617" i="959" s="1"/>
  <c r="D1617" i="959" s="1"/>
  <c r="B1618" i="959"/>
  <c r="C1618" i="959" s="1"/>
  <c r="D1618" i="959" s="1"/>
  <c r="B1619" i="959"/>
  <c r="C1619" i="959" s="1"/>
  <c r="D1619" i="959" s="1"/>
  <c r="B1620" i="959"/>
  <c r="C1620" i="959" s="1"/>
  <c r="D1620" i="959" s="1"/>
  <c r="B1621" i="959"/>
  <c r="C1621" i="959" s="1"/>
  <c r="D1621" i="959" s="1"/>
  <c r="B1622" i="959"/>
  <c r="C1622" i="959" s="1"/>
  <c r="D1622" i="959" s="1"/>
  <c r="B1623" i="959"/>
  <c r="C1623" i="959" s="1"/>
  <c r="D1623" i="959" s="1"/>
  <c r="B1624" i="959"/>
  <c r="C1624" i="959" s="1"/>
  <c r="D1624" i="959" s="1"/>
  <c r="B1625" i="959"/>
  <c r="C1625" i="959" s="1"/>
  <c r="D1625" i="959" s="1"/>
  <c r="B1626" i="959"/>
  <c r="C1626" i="959" s="1"/>
  <c r="D1626" i="959" s="1"/>
  <c r="B1627" i="959"/>
  <c r="C1627" i="959" s="1"/>
  <c r="D1627" i="959" s="1"/>
  <c r="B1628" i="959"/>
  <c r="C1628" i="959" s="1"/>
  <c r="D1628" i="959" s="1"/>
  <c r="B1629" i="959"/>
  <c r="C1629" i="959" s="1"/>
  <c r="D1629" i="959" s="1"/>
  <c r="B1630" i="959"/>
  <c r="C1630" i="959" s="1"/>
  <c r="D1630" i="959" s="1"/>
  <c r="B1631" i="959"/>
  <c r="C1631" i="959" s="1"/>
  <c r="D1631" i="959" s="1"/>
  <c r="B1632" i="959"/>
  <c r="C1632" i="959" s="1"/>
  <c r="D1632" i="959" s="1"/>
  <c r="B1633" i="959"/>
  <c r="C1633" i="959" s="1"/>
  <c r="D1633" i="959" s="1"/>
  <c r="B1634" i="959"/>
  <c r="C1634" i="959" s="1"/>
  <c r="D1634" i="959" s="1"/>
  <c r="B1635" i="959"/>
  <c r="C1635" i="959" s="1"/>
  <c r="D1635" i="959" s="1"/>
  <c r="B1636" i="959"/>
  <c r="C1636" i="959" s="1"/>
  <c r="D1636" i="959" s="1"/>
  <c r="B1637" i="959"/>
  <c r="C1637" i="959" s="1"/>
  <c r="D1637" i="959" s="1"/>
  <c r="B1638" i="959"/>
  <c r="C1638" i="959" s="1"/>
  <c r="D1638" i="959" s="1"/>
  <c r="B1639" i="959"/>
  <c r="C1639" i="959" s="1"/>
  <c r="D1639" i="959" s="1"/>
  <c r="B1640" i="959"/>
  <c r="C1640" i="959" s="1"/>
  <c r="D1640" i="959" s="1"/>
  <c r="B1641" i="959"/>
  <c r="C1641" i="959" s="1"/>
  <c r="D1641" i="959" s="1"/>
  <c r="B1642" i="959"/>
  <c r="C1642" i="959" s="1"/>
  <c r="D1642" i="959" s="1"/>
  <c r="B1643" i="959"/>
  <c r="C1643" i="959" s="1"/>
  <c r="D1643" i="959" s="1"/>
  <c r="B1644" i="959"/>
  <c r="C1644" i="959" s="1"/>
  <c r="D1644" i="959" s="1"/>
  <c r="B1645" i="959"/>
  <c r="C1645" i="959" s="1"/>
  <c r="D1645" i="959" s="1"/>
  <c r="B1646" i="959"/>
  <c r="C1646" i="959" s="1"/>
  <c r="D1646" i="959" s="1"/>
  <c r="B1647" i="959"/>
  <c r="C1647" i="959" s="1"/>
  <c r="D1647" i="959" s="1"/>
  <c r="B1648" i="959"/>
  <c r="C1648" i="959" s="1"/>
  <c r="D1648" i="959" s="1"/>
  <c r="B1649" i="959"/>
  <c r="C1649" i="959" s="1"/>
  <c r="D1649" i="959" s="1"/>
  <c r="B1650" i="959"/>
  <c r="C1650" i="959" s="1"/>
  <c r="D1650" i="959" s="1"/>
  <c r="B1651" i="959"/>
  <c r="C1651" i="959" s="1"/>
  <c r="D1651" i="959" s="1"/>
  <c r="B1652" i="959"/>
  <c r="C1652" i="959" s="1"/>
  <c r="D1652" i="959" s="1"/>
  <c r="B1653" i="959"/>
  <c r="C1653" i="959" s="1"/>
  <c r="D1653" i="959" s="1"/>
  <c r="B1654" i="959"/>
  <c r="C1654" i="959" s="1"/>
  <c r="D1654" i="959" s="1"/>
  <c r="B1655" i="959"/>
  <c r="C1655" i="959" s="1"/>
  <c r="D1655" i="959" s="1"/>
  <c r="B1656" i="959"/>
  <c r="C1656" i="959" s="1"/>
  <c r="D1656" i="959" s="1"/>
  <c r="B1657" i="959"/>
  <c r="C1657" i="959" s="1"/>
  <c r="D1657" i="959" s="1"/>
  <c r="B1658" i="959"/>
  <c r="C1658" i="959" s="1"/>
  <c r="D1658" i="959" s="1"/>
  <c r="B1659" i="959"/>
  <c r="C1659" i="959" s="1"/>
  <c r="D1659" i="959" s="1"/>
  <c r="B1660" i="959"/>
  <c r="C1660" i="959" s="1"/>
  <c r="D1660" i="959" s="1"/>
  <c r="B1661" i="959"/>
  <c r="C1661" i="959" s="1"/>
  <c r="D1661" i="959" s="1"/>
  <c r="B1662" i="959"/>
  <c r="C1662" i="959" s="1"/>
  <c r="D1662" i="959" s="1"/>
  <c r="B1663" i="959"/>
  <c r="C1663" i="959" s="1"/>
  <c r="D1663" i="959" s="1"/>
  <c r="B1664" i="959"/>
  <c r="C1664" i="959" s="1"/>
  <c r="D1664" i="959" s="1"/>
  <c r="B1665" i="959"/>
  <c r="C1665" i="959" s="1"/>
  <c r="D1665" i="959" s="1"/>
  <c r="B1666" i="959"/>
  <c r="C1666" i="959" s="1"/>
  <c r="D1666" i="959" s="1"/>
  <c r="B1667" i="959"/>
  <c r="C1667" i="959" s="1"/>
  <c r="D1667" i="959" s="1"/>
  <c r="B1668" i="959"/>
  <c r="C1668" i="959" s="1"/>
  <c r="D1668" i="959" s="1"/>
  <c r="B1669" i="959"/>
  <c r="C1669" i="959" s="1"/>
  <c r="D1669" i="959" s="1"/>
  <c r="B1670" i="959"/>
  <c r="C1670" i="959" s="1"/>
  <c r="D1670" i="959" s="1"/>
  <c r="B1671" i="959"/>
  <c r="C1671" i="959" s="1"/>
  <c r="D1671" i="959" s="1"/>
  <c r="B1672" i="959"/>
  <c r="C1672" i="959" s="1"/>
  <c r="D1672" i="959" s="1"/>
  <c r="B1673" i="959"/>
  <c r="C1673" i="959" s="1"/>
  <c r="D1673" i="959" s="1"/>
  <c r="B1674" i="959"/>
  <c r="C1674" i="959" s="1"/>
  <c r="D1674" i="959" s="1"/>
  <c r="B1675" i="959"/>
  <c r="C1675" i="959" s="1"/>
  <c r="D1675" i="959" s="1"/>
  <c r="B1676" i="959"/>
  <c r="C1676" i="959" s="1"/>
  <c r="D1676" i="959" s="1"/>
  <c r="B1677" i="959"/>
  <c r="C1677" i="959" s="1"/>
  <c r="D1677" i="959" s="1"/>
  <c r="B1678" i="959"/>
  <c r="C1678" i="959" s="1"/>
  <c r="D1678" i="959" s="1"/>
  <c r="B1679" i="959"/>
  <c r="C1679" i="959" s="1"/>
  <c r="D1679" i="959" s="1"/>
  <c r="B1680" i="959"/>
  <c r="C1680" i="959" s="1"/>
  <c r="D1680" i="959" s="1"/>
  <c r="B1681" i="959"/>
  <c r="C1681" i="959" s="1"/>
  <c r="D1681" i="959" s="1"/>
  <c r="B1682" i="959"/>
  <c r="C1682" i="959" s="1"/>
  <c r="D1682" i="959" s="1"/>
  <c r="B1683" i="959"/>
  <c r="C1683" i="959" s="1"/>
  <c r="D1683" i="959" s="1"/>
  <c r="B1684" i="959"/>
  <c r="C1684" i="959" s="1"/>
  <c r="D1684" i="959" s="1"/>
  <c r="B1685" i="959"/>
  <c r="C1685" i="959" s="1"/>
  <c r="D1685" i="959" s="1"/>
  <c r="B1686" i="959"/>
  <c r="C1686" i="959" s="1"/>
  <c r="D1686" i="959" s="1"/>
  <c r="B1687" i="959"/>
  <c r="C1687" i="959" s="1"/>
  <c r="D1687" i="959" s="1"/>
  <c r="B1688" i="959"/>
  <c r="C1688" i="959" s="1"/>
  <c r="D1688" i="959" s="1"/>
  <c r="B1689" i="959"/>
  <c r="C1689" i="959" s="1"/>
  <c r="D1689" i="959" s="1"/>
  <c r="B1690" i="959"/>
  <c r="C1690" i="959" s="1"/>
  <c r="D1690" i="959" s="1"/>
  <c r="B1691" i="959"/>
  <c r="C1691" i="959" s="1"/>
  <c r="D1691" i="959" s="1"/>
  <c r="B1692" i="959"/>
  <c r="C1692" i="959" s="1"/>
  <c r="D1692" i="959" s="1"/>
  <c r="B1693" i="959"/>
  <c r="C1693" i="959" s="1"/>
  <c r="D1693" i="959" s="1"/>
  <c r="B1694" i="959"/>
  <c r="C1694" i="959" s="1"/>
  <c r="D1694" i="959" s="1"/>
  <c r="B1695" i="959"/>
  <c r="C1695" i="959" s="1"/>
  <c r="D1695" i="959" s="1"/>
  <c r="B1696" i="959"/>
  <c r="C1696" i="959" s="1"/>
  <c r="D1696" i="959" s="1"/>
  <c r="B1697" i="959"/>
  <c r="C1697" i="959" s="1"/>
  <c r="D1697" i="959" s="1"/>
  <c r="B1698" i="959"/>
  <c r="C1698" i="959" s="1"/>
  <c r="D1698" i="959" s="1"/>
  <c r="B1699" i="959"/>
  <c r="C1699" i="959" s="1"/>
  <c r="D1699" i="959" s="1"/>
  <c r="B1700" i="959"/>
  <c r="C1700" i="959" s="1"/>
  <c r="D1700" i="959" s="1"/>
  <c r="B1701" i="959"/>
  <c r="C1701" i="959" s="1"/>
  <c r="D1701" i="959" s="1"/>
  <c r="B1702" i="959"/>
  <c r="C1702" i="959" s="1"/>
  <c r="D1702" i="959" s="1"/>
  <c r="B1703" i="959"/>
  <c r="C1703" i="959" s="1"/>
  <c r="D1703" i="959" s="1"/>
  <c r="B1704" i="959"/>
  <c r="C1704" i="959" s="1"/>
  <c r="D1704" i="959" s="1"/>
  <c r="B1705" i="959"/>
  <c r="C1705" i="959" s="1"/>
  <c r="D1705" i="959" s="1"/>
  <c r="B1706" i="959"/>
  <c r="C1706" i="959" s="1"/>
  <c r="D1706" i="959" s="1"/>
  <c r="B1707" i="959"/>
  <c r="C1707" i="959" s="1"/>
  <c r="D1707" i="959" s="1"/>
  <c r="B1708" i="959"/>
  <c r="C1708" i="959" s="1"/>
  <c r="D1708" i="959" s="1"/>
  <c r="B1709" i="959"/>
  <c r="C1709" i="959" s="1"/>
  <c r="D1709" i="959" s="1"/>
  <c r="B1710" i="959"/>
  <c r="C1710" i="959" s="1"/>
  <c r="D1710" i="959" s="1"/>
  <c r="B1711" i="959"/>
  <c r="C1711" i="959" s="1"/>
  <c r="D1711" i="959" s="1"/>
  <c r="B1712" i="959"/>
  <c r="C1712" i="959" s="1"/>
  <c r="D1712" i="959" s="1"/>
  <c r="B1713" i="959"/>
  <c r="C1713" i="959" s="1"/>
  <c r="D1713" i="959" s="1"/>
  <c r="B1714" i="959"/>
  <c r="C1714" i="959" s="1"/>
  <c r="D1714" i="959" s="1"/>
  <c r="B1715" i="959"/>
  <c r="C1715" i="959" s="1"/>
  <c r="D1715" i="959" s="1"/>
  <c r="B1716" i="959"/>
  <c r="C1716" i="959" s="1"/>
  <c r="D1716" i="959" s="1"/>
  <c r="B1717" i="959"/>
  <c r="C1717" i="959" s="1"/>
  <c r="D1717" i="959" s="1"/>
  <c r="B1718" i="959"/>
  <c r="C1718" i="959" s="1"/>
  <c r="D1718" i="959" s="1"/>
  <c r="B1719" i="959"/>
  <c r="C1719" i="959" s="1"/>
  <c r="D1719" i="959" s="1"/>
  <c r="B1720" i="959"/>
  <c r="C1720" i="959" s="1"/>
  <c r="D1720" i="959" s="1"/>
  <c r="B1721" i="959"/>
  <c r="C1721" i="959" s="1"/>
  <c r="D1721" i="959" s="1"/>
  <c r="B1722" i="959"/>
  <c r="C1722" i="959" s="1"/>
  <c r="D1722" i="959" s="1"/>
  <c r="B1723" i="959"/>
  <c r="C1723" i="959" s="1"/>
  <c r="D1723" i="959" s="1"/>
  <c r="B1724" i="959"/>
  <c r="C1724" i="959" s="1"/>
  <c r="D1724" i="959" s="1"/>
  <c r="B1725" i="959"/>
  <c r="C1725" i="959" s="1"/>
  <c r="D1725" i="959" s="1"/>
  <c r="B1726" i="959"/>
  <c r="C1726" i="959" s="1"/>
  <c r="D1726" i="959" s="1"/>
  <c r="B1727" i="959"/>
  <c r="C1727" i="959" s="1"/>
  <c r="D1727" i="959" s="1"/>
  <c r="B1728" i="959"/>
  <c r="C1728" i="959" s="1"/>
  <c r="D1728" i="959" s="1"/>
  <c r="B1729" i="959"/>
  <c r="C1729" i="959" s="1"/>
  <c r="D1729" i="959" s="1"/>
  <c r="B1730" i="959"/>
  <c r="C1730" i="959" s="1"/>
  <c r="D1730" i="959" s="1"/>
  <c r="B1731" i="959"/>
  <c r="C1731" i="959" s="1"/>
  <c r="D1731" i="959" s="1"/>
  <c r="B1732" i="959"/>
  <c r="C1732" i="959" s="1"/>
  <c r="D1732" i="959" s="1"/>
  <c r="B1733" i="959"/>
  <c r="C1733" i="959" s="1"/>
  <c r="D1733" i="959" s="1"/>
  <c r="B1734" i="959"/>
  <c r="C1734" i="959" s="1"/>
  <c r="D1734" i="959" s="1"/>
  <c r="B1735" i="959"/>
  <c r="C1735" i="959" s="1"/>
  <c r="D1735" i="959" s="1"/>
  <c r="B1736" i="959"/>
  <c r="C1736" i="959" s="1"/>
  <c r="D1736" i="959" s="1"/>
  <c r="B1737" i="959"/>
  <c r="C1737" i="959" s="1"/>
  <c r="D1737" i="959" s="1"/>
  <c r="B1738" i="959"/>
  <c r="C1738" i="959" s="1"/>
  <c r="D1738" i="959" s="1"/>
  <c r="B1739" i="959"/>
  <c r="C1739" i="959" s="1"/>
  <c r="D1739" i="959" s="1"/>
  <c r="B1740" i="959"/>
  <c r="C1740" i="959" s="1"/>
  <c r="D1740" i="959" s="1"/>
  <c r="B1741" i="959"/>
  <c r="C1741" i="959" s="1"/>
  <c r="D1741" i="959" s="1"/>
  <c r="B1742" i="959"/>
  <c r="C1742" i="959" s="1"/>
  <c r="D1742" i="959" s="1"/>
  <c r="B1743" i="959"/>
  <c r="C1743" i="959" s="1"/>
  <c r="D1743" i="959" s="1"/>
  <c r="B1744" i="959"/>
  <c r="C1744" i="959" s="1"/>
  <c r="D1744" i="959" s="1"/>
  <c r="B1745" i="959"/>
  <c r="C1745" i="959" s="1"/>
  <c r="D1745" i="959" s="1"/>
  <c r="B1746" i="959"/>
  <c r="C1746" i="959" s="1"/>
  <c r="D1746" i="959" s="1"/>
  <c r="B1747" i="959"/>
  <c r="C1747" i="959" s="1"/>
  <c r="D1747" i="959" s="1"/>
  <c r="B1748" i="959"/>
  <c r="C1748" i="959" s="1"/>
  <c r="D1748" i="959" s="1"/>
  <c r="B1749" i="959"/>
  <c r="C1749" i="959" s="1"/>
  <c r="D1749" i="959" s="1"/>
  <c r="B1750" i="959"/>
  <c r="C1750" i="959" s="1"/>
  <c r="D1750" i="959" s="1"/>
  <c r="B1751" i="959"/>
  <c r="C1751" i="959" s="1"/>
  <c r="D1751" i="959" s="1"/>
  <c r="B1752" i="959"/>
  <c r="C1752" i="959" s="1"/>
  <c r="D1752" i="959" s="1"/>
  <c r="B1753" i="959"/>
  <c r="C1753" i="959" s="1"/>
  <c r="D1753" i="959" s="1"/>
  <c r="B1754" i="959"/>
  <c r="C1754" i="959" s="1"/>
  <c r="D1754" i="959" s="1"/>
  <c r="B1755" i="959"/>
  <c r="C1755" i="959" s="1"/>
  <c r="D1755" i="959" s="1"/>
  <c r="B1756" i="959"/>
  <c r="C1756" i="959" s="1"/>
  <c r="D1756" i="959" s="1"/>
  <c r="B1757" i="959"/>
  <c r="C1757" i="959" s="1"/>
  <c r="D1757" i="959" s="1"/>
  <c r="B1758" i="959"/>
  <c r="C1758" i="959" s="1"/>
  <c r="D1758" i="959" s="1"/>
  <c r="B1759" i="959"/>
  <c r="C1759" i="959" s="1"/>
  <c r="D1759" i="959" s="1"/>
  <c r="B1760" i="959"/>
  <c r="C1760" i="959" s="1"/>
  <c r="D1760" i="959" s="1"/>
  <c r="B1761" i="959"/>
  <c r="C1761" i="959" s="1"/>
  <c r="D1761" i="959" s="1"/>
  <c r="B1762" i="959"/>
  <c r="C1762" i="959" s="1"/>
  <c r="D1762" i="959" s="1"/>
  <c r="B1763" i="959"/>
  <c r="C1763" i="959" s="1"/>
  <c r="D1763" i="959" s="1"/>
  <c r="B1764" i="959"/>
  <c r="C1764" i="959" s="1"/>
  <c r="D1764" i="959" s="1"/>
  <c r="B1765" i="959"/>
  <c r="C1765" i="959" s="1"/>
  <c r="D1765" i="959" s="1"/>
  <c r="B1766" i="959"/>
  <c r="C1766" i="959" s="1"/>
  <c r="D1766" i="959" s="1"/>
  <c r="B1767" i="959"/>
  <c r="C1767" i="959" s="1"/>
  <c r="D1767" i="959" s="1"/>
  <c r="B1768" i="959"/>
  <c r="C1768" i="959" s="1"/>
  <c r="D1768" i="959" s="1"/>
  <c r="B1769" i="959"/>
  <c r="C1769" i="959" s="1"/>
  <c r="D1769" i="959" s="1"/>
  <c r="B1770" i="959"/>
  <c r="C1770" i="959" s="1"/>
  <c r="D1770" i="959" s="1"/>
  <c r="B1771" i="959"/>
  <c r="C1771" i="959" s="1"/>
  <c r="D1771" i="959" s="1"/>
  <c r="B1772" i="959"/>
  <c r="C1772" i="959" s="1"/>
  <c r="D1772" i="959" s="1"/>
  <c r="B1773" i="959"/>
  <c r="C1773" i="959" s="1"/>
  <c r="D1773" i="959" s="1"/>
  <c r="B1774" i="959"/>
  <c r="C1774" i="959" s="1"/>
  <c r="D1774" i="959" s="1"/>
  <c r="B1775" i="959"/>
  <c r="C1775" i="959" s="1"/>
  <c r="D1775" i="959" s="1"/>
  <c r="B1776" i="959"/>
  <c r="C1776" i="959" s="1"/>
  <c r="D1776" i="959" s="1"/>
  <c r="B1777" i="959"/>
  <c r="C1777" i="959" s="1"/>
  <c r="D1777" i="959" s="1"/>
  <c r="B1778" i="959"/>
  <c r="C1778" i="959" s="1"/>
  <c r="D1778" i="959" s="1"/>
  <c r="B1779" i="959"/>
  <c r="C1779" i="959" s="1"/>
  <c r="D1779" i="959" s="1"/>
  <c r="B1780" i="959"/>
  <c r="C1780" i="959" s="1"/>
  <c r="D1780" i="959" s="1"/>
  <c r="B6" i="959"/>
  <c r="C6" i="959" s="1"/>
  <c r="D6" i="959" s="1"/>
  <c r="B7" i="959"/>
  <c r="C7" i="959" s="1"/>
  <c r="D7" i="959" s="1"/>
  <c r="B8" i="959"/>
  <c r="C8" i="959" s="1"/>
  <c r="D8" i="959" s="1"/>
  <c r="B9" i="959"/>
  <c r="C9" i="959" s="1"/>
  <c r="D9" i="959" s="1"/>
  <c r="B10" i="959"/>
  <c r="C10" i="959" s="1"/>
  <c r="D10" i="959" s="1"/>
  <c r="B11" i="959"/>
  <c r="C11" i="959" s="1"/>
  <c r="D11" i="959" s="1"/>
  <c r="B12" i="959"/>
  <c r="C12" i="959" s="1"/>
  <c r="D12" i="959" s="1"/>
  <c r="B13" i="959"/>
  <c r="C13" i="959" s="1"/>
  <c r="D13" i="959" s="1"/>
  <c r="B14" i="959"/>
  <c r="C14" i="959" s="1"/>
  <c r="D14" i="959" s="1"/>
  <c r="B15" i="959"/>
  <c r="C15" i="959" s="1"/>
  <c r="D15" i="959" s="1"/>
  <c r="B16" i="959"/>
  <c r="C16" i="959" s="1"/>
  <c r="D16" i="959" s="1"/>
  <c r="B17" i="959"/>
  <c r="C17" i="959" s="1"/>
  <c r="D17" i="959" s="1"/>
  <c r="B18" i="959"/>
  <c r="C18" i="959" s="1"/>
  <c r="D18" i="959" s="1"/>
  <c r="B19" i="959"/>
  <c r="C19" i="959" s="1"/>
  <c r="D19" i="959" s="1"/>
  <c r="B20" i="959"/>
  <c r="C20" i="959" s="1"/>
  <c r="D20" i="959" s="1"/>
  <c r="B21" i="959"/>
  <c r="C21" i="959" s="1"/>
  <c r="D21" i="959" s="1"/>
  <c r="B22" i="959"/>
  <c r="C22" i="959" s="1"/>
  <c r="D22" i="959" s="1"/>
  <c r="B23" i="959"/>
  <c r="C23" i="959" s="1"/>
  <c r="D23" i="959" s="1"/>
  <c r="B24" i="959"/>
  <c r="C24" i="959" s="1"/>
  <c r="D24" i="959" s="1"/>
  <c r="B25" i="959"/>
  <c r="C25" i="959" s="1"/>
  <c r="D25" i="959" s="1"/>
  <c r="B26" i="959"/>
  <c r="C26" i="959" s="1"/>
  <c r="D26" i="959" s="1"/>
  <c r="B27" i="959"/>
  <c r="C27" i="959" s="1"/>
  <c r="D27" i="959" s="1"/>
  <c r="B28" i="959"/>
  <c r="C28" i="959" s="1"/>
  <c r="D28" i="959" s="1"/>
  <c r="B29" i="959"/>
  <c r="C29" i="959" s="1"/>
  <c r="D29" i="959" s="1"/>
  <c r="B30" i="959"/>
  <c r="C30" i="959" s="1"/>
  <c r="D30" i="959" s="1"/>
  <c r="B31" i="959"/>
  <c r="C31" i="959" s="1"/>
  <c r="D31" i="959" s="1"/>
  <c r="B32" i="959"/>
  <c r="C32" i="959" s="1"/>
  <c r="D32" i="959" s="1"/>
  <c r="B33" i="959"/>
  <c r="C33" i="959" s="1"/>
  <c r="D33" i="959" s="1"/>
  <c r="B34" i="959"/>
  <c r="C34" i="959" s="1"/>
  <c r="D34" i="959" s="1"/>
  <c r="B35" i="959"/>
  <c r="C35" i="959" s="1"/>
  <c r="D35" i="959" s="1"/>
  <c r="B36" i="959"/>
  <c r="C36" i="959" s="1"/>
  <c r="D36" i="959" s="1"/>
  <c r="B37" i="959"/>
  <c r="C37" i="959" s="1"/>
  <c r="D37" i="959" s="1"/>
  <c r="B38" i="959"/>
  <c r="C38" i="959" s="1"/>
  <c r="D38" i="959" s="1"/>
  <c r="B39" i="959"/>
  <c r="C39" i="959" s="1"/>
  <c r="D39" i="959" s="1"/>
  <c r="B40" i="959"/>
  <c r="C40" i="959" s="1"/>
  <c r="D40" i="959" s="1"/>
  <c r="B41" i="959"/>
  <c r="C41" i="959" s="1"/>
  <c r="D41" i="959" s="1"/>
  <c r="B42" i="959"/>
  <c r="C42" i="959" s="1"/>
  <c r="D42" i="959" s="1"/>
  <c r="B43" i="959"/>
  <c r="C43" i="959" s="1"/>
  <c r="D43" i="959" s="1"/>
  <c r="B44" i="959"/>
  <c r="C44" i="959" s="1"/>
  <c r="D44" i="959" s="1"/>
  <c r="B45" i="959"/>
  <c r="C45" i="959" s="1"/>
  <c r="D45" i="959" s="1"/>
  <c r="B46" i="959"/>
  <c r="C46" i="959" s="1"/>
  <c r="D46" i="959" s="1"/>
  <c r="B47" i="959"/>
  <c r="C47" i="959" s="1"/>
  <c r="D47" i="959" s="1"/>
  <c r="B48" i="959"/>
  <c r="C48" i="959" s="1"/>
  <c r="D48" i="959" s="1"/>
  <c r="B49" i="959"/>
  <c r="C49" i="959" s="1"/>
  <c r="D49" i="959" s="1"/>
  <c r="B50" i="959"/>
  <c r="C50" i="959" s="1"/>
  <c r="D50" i="959" s="1"/>
  <c r="B51" i="959"/>
  <c r="C51" i="959" s="1"/>
  <c r="D51" i="959" s="1"/>
  <c r="B52" i="959"/>
  <c r="C52" i="959" s="1"/>
  <c r="D52" i="959" s="1"/>
  <c r="B53" i="959"/>
  <c r="C53" i="959" s="1"/>
  <c r="D53" i="959" s="1"/>
  <c r="B54" i="959"/>
  <c r="C54" i="959" s="1"/>
  <c r="D54" i="959" s="1"/>
  <c r="B55" i="959"/>
  <c r="C55" i="959" s="1"/>
  <c r="D55" i="959" s="1"/>
  <c r="B56" i="959"/>
  <c r="C56" i="959" s="1"/>
  <c r="D56" i="959" s="1"/>
  <c r="B57" i="959"/>
  <c r="C57" i="959" s="1"/>
  <c r="D57" i="959" s="1"/>
  <c r="B58" i="959"/>
  <c r="C58" i="959" s="1"/>
  <c r="D58" i="959" s="1"/>
  <c r="B59" i="959"/>
  <c r="C59" i="959" s="1"/>
  <c r="D59" i="959" s="1"/>
  <c r="B60" i="959"/>
  <c r="C60" i="959" s="1"/>
  <c r="D60" i="959" s="1"/>
  <c r="B61" i="959"/>
  <c r="C61" i="959" s="1"/>
  <c r="D61" i="959" s="1"/>
  <c r="B62" i="959"/>
  <c r="C62" i="959" s="1"/>
  <c r="D62" i="959" s="1"/>
  <c r="B63" i="959"/>
  <c r="C63" i="959" s="1"/>
  <c r="D63" i="959" s="1"/>
  <c r="B64" i="959"/>
  <c r="C64" i="959" s="1"/>
  <c r="D64" i="959" s="1"/>
  <c r="B65" i="959"/>
  <c r="C65" i="959" s="1"/>
  <c r="D65" i="959" s="1"/>
  <c r="B66" i="959"/>
  <c r="C66" i="959" s="1"/>
  <c r="D66" i="959" s="1"/>
  <c r="B67" i="959"/>
  <c r="C67" i="959" s="1"/>
  <c r="D67" i="959" s="1"/>
  <c r="B68" i="959"/>
  <c r="C68" i="959" s="1"/>
  <c r="D68" i="959" s="1"/>
  <c r="B69" i="959"/>
  <c r="C69" i="959" s="1"/>
  <c r="D69" i="959" s="1"/>
  <c r="B70" i="959"/>
  <c r="C70" i="959" s="1"/>
  <c r="D70" i="959" s="1"/>
  <c r="B71" i="959"/>
  <c r="C71" i="959" s="1"/>
  <c r="D71" i="959" s="1"/>
  <c r="B72" i="959"/>
  <c r="C72" i="959" s="1"/>
  <c r="D72" i="959" s="1"/>
  <c r="B73" i="959"/>
  <c r="C73" i="959" s="1"/>
  <c r="D73" i="959" s="1"/>
  <c r="B74" i="959"/>
  <c r="C74" i="959" s="1"/>
  <c r="D74" i="959" s="1"/>
  <c r="B75" i="959"/>
  <c r="C75" i="959" s="1"/>
  <c r="D75" i="959" s="1"/>
  <c r="B76" i="959"/>
  <c r="C76" i="959" s="1"/>
  <c r="D76" i="959" s="1"/>
  <c r="B77" i="959"/>
  <c r="C77" i="959" s="1"/>
  <c r="D77" i="959" s="1"/>
  <c r="B78" i="959"/>
  <c r="C78" i="959" s="1"/>
  <c r="D78" i="959" s="1"/>
  <c r="B79" i="959"/>
  <c r="C79" i="959" s="1"/>
  <c r="D79" i="959" s="1"/>
  <c r="B80" i="959"/>
  <c r="C80" i="959" s="1"/>
  <c r="D80" i="959" s="1"/>
  <c r="B81" i="959"/>
  <c r="C81" i="959" s="1"/>
  <c r="D81" i="959" s="1"/>
  <c r="B82" i="959"/>
  <c r="C82" i="959" s="1"/>
  <c r="D82" i="959" s="1"/>
  <c r="B83" i="959"/>
  <c r="C83" i="959" s="1"/>
  <c r="D83" i="959" s="1"/>
  <c r="B84" i="959"/>
  <c r="C84" i="959" s="1"/>
  <c r="D84" i="959" s="1"/>
  <c r="B85" i="959"/>
  <c r="C85" i="959" s="1"/>
  <c r="D85" i="959" s="1"/>
  <c r="B86" i="959"/>
  <c r="C86" i="959" s="1"/>
  <c r="D86" i="959" s="1"/>
  <c r="B87" i="959"/>
  <c r="C87" i="959" s="1"/>
  <c r="D87" i="959" s="1"/>
  <c r="B88" i="959"/>
  <c r="C88" i="959" s="1"/>
  <c r="D88" i="959" s="1"/>
  <c r="B89" i="959"/>
  <c r="C89" i="959" s="1"/>
  <c r="D89" i="959" s="1"/>
  <c r="B90" i="959"/>
  <c r="C90" i="959" s="1"/>
  <c r="D90" i="959" s="1"/>
  <c r="B91" i="959"/>
  <c r="C91" i="959" s="1"/>
  <c r="D91" i="959" s="1"/>
  <c r="B92" i="959"/>
  <c r="C92" i="959" s="1"/>
  <c r="D92" i="959" s="1"/>
  <c r="B93" i="959"/>
  <c r="C93" i="959" s="1"/>
  <c r="D93" i="959" s="1"/>
  <c r="B94" i="959"/>
  <c r="C94" i="959" s="1"/>
  <c r="D94" i="959" s="1"/>
  <c r="B95" i="959"/>
  <c r="C95" i="959" s="1"/>
  <c r="D95" i="959" s="1"/>
  <c r="B96" i="959"/>
  <c r="C96" i="959" s="1"/>
  <c r="D96" i="959" s="1"/>
  <c r="B97" i="959"/>
  <c r="C97" i="959" s="1"/>
  <c r="D97" i="959" s="1"/>
  <c r="B98" i="959"/>
  <c r="C98" i="959" s="1"/>
  <c r="D98" i="959" s="1"/>
  <c r="B99" i="959"/>
  <c r="C99" i="959" s="1"/>
  <c r="D99" i="959" s="1"/>
  <c r="B100" i="959"/>
  <c r="C100" i="959" s="1"/>
  <c r="D100" i="959" s="1"/>
  <c r="B101" i="959"/>
  <c r="C101" i="959" s="1"/>
  <c r="D101" i="959" s="1"/>
  <c r="B102" i="959"/>
  <c r="C102" i="959" s="1"/>
  <c r="D102" i="959" s="1"/>
  <c r="B103" i="959"/>
  <c r="C103" i="959" s="1"/>
  <c r="D103" i="959" s="1"/>
  <c r="B104" i="959"/>
  <c r="C104" i="959" s="1"/>
  <c r="D104" i="959" s="1"/>
  <c r="B105" i="959"/>
  <c r="C105" i="959" s="1"/>
  <c r="D105" i="959" s="1"/>
  <c r="B106" i="959"/>
  <c r="C106" i="959" s="1"/>
  <c r="D106" i="959" s="1"/>
  <c r="B107" i="959"/>
  <c r="C107" i="959" s="1"/>
  <c r="D107" i="959" s="1"/>
  <c r="B108" i="959"/>
  <c r="C108" i="959" s="1"/>
  <c r="D108" i="959" s="1"/>
  <c r="B109" i="959"/>
  <c r="C109" i="959" s="1"/>
  <c r="D109" i="959" s="1"/>
  <c r="B110" i="959"/>
  <c r="C110" i="959" s="1"/>
  <c r="D110" i="959" s="1"/>
  <c r="B111" i="959"/>
  <c r="C111" i="959" s="1"/>
  <c r="D111" i="959" s="1"/>
  <c r="B112" i="959"/>
  <c r="C112" i="959" s="1"/>
  <c r="D112" i="959" s="1"/>
  <c r="B113" i="959"/>
  <c r="C113" i="959" s="1"/>
  <c r="D113" i="959" s="1"/>
  <c r="B114" i="959"/>
  <c r="C114" i="959" s="1"/>
  <c r="D114" i="959" s="1"/>
  <c r="B115" i="959"/>
  <c r="C115" i="959" s="1"/>
  <c r="D115" i="959" s="1"/>
  <c r="B116" i="959"/>
  <c r="C116" i="959" s="1"/>
  <c r="D116" i="959" s="1"/>
  <c r="B117" i="959"/>
  <c r="C117" i="959" s="1"/>
  <c r="D117" i="959" s="1"/>
  <c r="B118" i="959"/>
  <c r="C118" i="959" s="1"/>
  <c r="D118" i="959" s="1"/>
  <c r="B119" i="959"/>
  <c r="C119" i="959" s="1"/>
  <c r="D119" i="959" s="1"/>
  <c r="B120" i="959"/>
  <c r="C120" i="959" s="1"/>
  <c r="D120" i="959" s="1"/>
  <c r="B121" i="959"/>
  <c r="C121" i="959" s="1"/>
  <c r="D121" i="959" s="1"/>
  <c r="B122" i="959"/>
  <c r="C122" i="959" s="1"/>
  <c r="D122" i="959" s="1"/>
  <c r="B123" i="959"/>
  <c r="C123" i="959" s="1"/>
  <c r="D123" i="959" s="1"/>
  <c r="B124" i="959"/>
  <c r="C124" i="959" s="1"/>
  <c r="D124" i="959" s="1"/>
  <c r="B125" i="959"/>
  <c r="C125" i="959" s="1"/>
  <c r="D125" i="959" s="1"/>
  <c r="B126" i="959"/>
  <c r="C126" i="959" s="1"/>
  <c r="D126" i="959" s="1"/>
  <c r="B127" i="959"/>
  <c r="C127" i="959" s="1"/>
  <c r="D127" i="959" s="1"/>
  <c r="B128" i="959"/>
  <c r="C128" i="959" s="1"/>
  <c r="D128" i="959" s="1"/>
  <c r="B129" i="959"/>
  <c r="C129" i="959" s="1"/>
  <c r="D129" i="959" s="1"/>
  <c r="B130" i="959"/>
  <c r="C130" i="959" s="1"/>
  <c r="D130" i="959" s="1"/>
  <c r="B131" i="959"/>
  <c r="C131" i="959" s="1"/>
  <c r="D131" i="959" s="1"/>
  <c r="B132" i="959"/>
  <c r="C132" i="959" s="1"/>
  <c r="D132" i="959" s="1"/>
  <c r="B133" i="959"/>
  <c r="C133" i="959" s="1"/>
  <c r="D133" i="959" s="1"/>
  <c r="B134" i="959"/>
  <c r="C134" i="959" s="1"/>
  <c r="D134" i="959" s="1"/>
  <c r="B135" i="959"/>
  <c r="C135" i="959" s="1"/>
  <c r="D135" i="959" s="1"/>
  <c r="B136" i="959"/>
  <c r="C136" i="959" s="1"/>
  <c r="D136" i="959" s="1"/>
  <c r="B137" i="959"/>
  <c r="C137" i="959" s="1"/>
  <c r="D137" i="959" s="1"/>
  <c r="B138" i="959"/>
  <c r="C138" i="959" s="1"/>
  <c r="D138" i="959" s="1"/>
  <c r="B139" i="959"/>
  <c r="C139" i="959" s="1"/>
  <c r="D139" i="959" s="1"/>
  <c r="B140" i="959"/>
  <c r="C140" i="959" s="1"/>
  <c r="D140" i="959" s="1"/>
  <c r="B141" i="959"/>
  <c r="C141" i="959" s="1"/>
  <c r="D141" i="959" s="1"/>
  <c r="B142" i="959"/>
  <c r="C142" i="959" s="1"/>
  <c r="D142" i="959" s="1"/>
  <c r="B143" i="959"/>
  <c r="C143" i="959" s="1"/>
  <c r="D143" i="959" s="1"/>
  <c r="B144" i="959"/>
  <c r="C144" i="959" s="1"/>
  <c r="D144" i="959" s="1"/>
  <c r="B145" i="959"/>
  <c r="C145" i="959" s="1"/>
  <c r="D145" i="959" s="1"/>
  <c r="B146" i="959"/>
  <c r="C146" i="959" s="1"/>
  <c r="D146" i="959" s="1"/>
  <c r="B147" i="959"/>
  <c r="C147" i="959" s="1"/>
  <c r="D147" i="959" s="1"/>
  <c r="B148" i="959"/>
  <c r="C148" i="959" s="1"/>
  <c r="D148" i="959" s="1"/>
  <c r="B149" i="959"/>
  <c r="C149" i="959" s="1"/>
  <c r="D149" i="959" s="1"/>
  <c r="B150" i="959"/>
  <c r="C150" i="959" s="1"/>
  <c r="D150" i="959" s="1"/>
  <c r="B151" i="959"/>
  <c r="C151" i="959" s="1"/>
  <c r="D151" i="959" s="1"/>
  <c r="B152" i="959"/>
  <c r="C152" i="959" s="1"/>
  <c r="D152" i="959" s="1"/>
  <c r="B153" i="959"/>
  <c r="C153" i="959" s="1"/>
  <c r="D153" i="959" s="1"/>
  <c r="B154" i="959"/>
  <c r="C154" i="959" s="1"/>
  <c r="D154" i="959" s="1"/>
  <c r="B155" i="959"/>
  <c r="C155" i="959" s="1"/>
  <c r="D155" i="959" s="1"/>
  <c r="B156" i="959"/>
  <c r="C156" i="959" s="1"/>
  <c r="D156" i="959" s="1"/>
  <c r="B157" i="959"/>
  <c r="C157" i="959" s="1"/>
  <c r="D157" i="959" s="1"/>
  <c r="B158" i="959"/>
  <c r="C158" i="959" s="1"/>
  <c r="D158" i="959" s="1"/>
  <c r="B159" i="959"/>
  <c r="C159" i="959" s="1"/>
  <c r="D159" i="959" s="1"/>
  <c r="B160" i="959"/>
  <c r="C160" i="959" s="1"/>
  <c r="D160" i="959" s="1"/>
  <c r="B161" i="959"/>
  <c r="C161" i="959" s="1"/>
  <c r="D161" i="959" s="1"/>
  <c r="B162" i="959"/>
  <c r="C162" i="959" s="1"/>
  <c r="D162" i="959" s="1"/>
  <c r="B163" i="959"/>
  <c r="C163" i="959" s="1"/>
  <c r="D163" i="959" s="1"/>
  <c r="B164" i="959"/>
  <c r="C164" i="959" s="1"/>
  <c r="D164" i="959" s="1"/>
  <c r="B165" i="959"/>
  <c r="C165" i="959" s="1"/>
  <c r="D165" i="959" s="1"/>
  <c r="B166" i="959"/>
  <c r="C166" i="959" s="1"/>
  <c r="D166" i="959" s="1"/>
  <c r="B167" i="959"/>
  <c r="C167" i="959" s="1"/>
  <c r="D167" i="959" s="1"/>
  <c r="B168" i="959"/>
  <c r="C168" i="959" s="1"/>
  <c r="D168" i="959" s="1"/>
  <c r="B169" i="959"/>
  <c r="C169" i="959" s="1"/>
  <c r="D169" i="959" s="1"/>
  <c r="B170" i="959"/>
  <c r="C170" i="959" s="1"/>
  <c r="D170" i="959" s="1"/>
  <c r="B171" i="959"/>
  <c r="C171" i="959" s="1"/>
  <c r="D171" i="959" s="1"/>
  <c r="B172" i="959"/>
  <c r="C172" i="959" s="1"/>
  <c r="D172" i="959" s="1"/>
  <c r="B173" i="959"/>
  <c r="C173" i="959" s="1"/>
  <c r="D173" i="959" s="1"/>
  <c r="B174" i="959"/>
  <c r="C174" i="959" s="1"/>
  <c r="D174" i="959" s="1"/>
  <c r="B175" i="959"/>
  <c r="C175" i="959" s="1"/>
  <c r="D175" i="959" s="1"/>
  <c r="B176" i="959"/>
  <c r="C176" i="959" s="1"/>
  <c r="D176" i="959" s="1"/>
  <c r="B177" i="959"/>
  <c r="C177" i="959" s="1"/>
  <c r="D177" i="959" s="1"/>
  <c r="B178" i="959"/>
  <c r="C178" i="959" s="1"/>
  <c r="D178" i="959" s="1"/>
  <c r="B179" i="959"/>
  <c r="C179" i="959" s="1"/>
  <c r="D179" i="959" s="1"/>
  <c r="B180" i="959"/>
  <c r="C180" i="959" s="1"/>
  <c r="D180" i="959" s="1"/>
  <c r="B181" i="959"/>
  <c r="C181" i="959" s="1"/>
  <c r="D181" i="959" s="1"/>
  <c r="B182" i="959"/>
  <c r="C182" i="959" s="1"/>
  <c r="D182" i="959" s="1"/>
  <c r="B183" i="959"/>
  <c r="C183" i="959" s="1"/>
  <c r="D183" i="959" s="1"/>
  <c r="B184" i="959"/>
  <c r="C184" i="959" s="1"/>
  <c r="D184" i="959" s="1"/>
  <c r="B185" i="959"/>
  <c r="C185" i="959" s="1"/>
  <c r="D185" i="959" s="1"/>
  <c r="B186" i="959"/>
  <c r="C186" i="959" s="1"/>
  <c r="D186" i="959" s="1"/>
  <c r="B187" i="959"/>
  <c r="C187" i="959" s="1"/>
  <c r="D187" i="959" s="1"/>
  <c r="B188" i="959"/>
  <c r="C188" i="959" s="1"/>
  <c r="D188" i="959" s="1"/>
  <c r="B189" i="959"/>
  <c r="C189" i="959" s="1"/>
  <c r="D189" i="959" s="1"/>
  <c r="B190" i="959"/>
  <c r="C190" i="959" s="1"/>
  <c r="D190" i="959" s="1"/>
  <c r="B191" i="959"/>
  <c r="C191" i="959" s="1"/>
  <c r="D191" i="959" s="1"/>
  <c r="B192" i="959"/>
  <c r="C192" i="959" s="1"/>
  <c r="D192" i="959" s="1"/>
  <c r="B193" i="959"/>
  <c r="C193" i="959" s="1"/>
  <c r="D193" i="959" s="1"/>
  <c r="B194" i="959"/>
  <c r="C194" i="959" s="1"/>
  <c r="D194" i="959" s="1"/>
  <c r="B195" i="959"/>
  <c r="C195" i="959" s="1"/>
  <c r="D195" i="959" s="1"/>
  <c r="B196" i="959"/>
  <c r="C196" i="959" s="1"/>
  <c r="D196" i="959" s="1"/>
  <c r="B197" i="959"/>
  <c r="C197" i="959" s="1"/>
  <c r="D197" i="959" s="1"/>
  <c r="B198" i="959"/>
  <c r="C198" i="959" s="1"/>
  <c r="D198" i="959" s="1"/>
  <c r="B199" i="959"/>
  <c r="C199" i="959" s="1"/>
  <c r="D199" i="959" s="1"/>
  <c r="B200" i="959"/>
  <c r="C200" i="959" s="1"/>
  <c r="D200" i="959" s="1"/>
  <c r="B201" i="959"/>
  <c r="C201" i="959" s="1"/>
  <c r="D201" i="959" s="1"/>
  <c r="B202" i="959"/>
  <c r="C202" i="959" s="1"/>
  <c r="D202" i="959" s="1"/>
  <c r="B203" i="959"/>
  <c r="C203" i="959" s="1"/>
  <c r="D203" i="959" s="1"/>
  <c r="B204" i="959"/>
  <c r="C204" i="959" s="1"/>
  <c r="D204" i="959" s="1"/>
  <c r="B205" i="959"/>
  <c r="C205" i="959" s="1"/>
  <c r="D205" i="959" s="1"/>
  <c r="B206" i="959"/>
  <c r="C206" i="959" s="1"/>
  <c r="D206" i="959" s="1"/>
  <c r="B207" i="959"/>
  <c r="C207" i="959" s="1"/>
  <c r="D207" i="959" s="1"/>
  <c r="B208" i="959"/>
  <c r="C208" i="959" s="1"/>
  <c r="D208" i="959" s="1"/>
  <c r="B209" i="959"/>
  <c r="C209" i="959" s="1"/>
  <c r="D209" i="959" s="1"/>
  <c r="B210" i="959"/>
  <c r="C210" i="959" s="1"/>
  <c r="D210" i="959" s="1"/>
  <c r="B211" i="959"/>
  <c r="C211" i="959" s="1"/>
  <c r="D211" i="959" s="1"/>
  <c r="B212" i="959"/>
  <c r="C212" i="959" s="1"/>
  <c r="D212" i="959" s="1"/>
  <c r="B213" i="959"/>
  <c r="C213" i="959" s="1"/>
  <c r="D213" i="959" s="1"/>
  <c r="B214" i="959"/>
  <c r="C214" i="959" s="1"/>
  <c r="D214" i="959" s="1"/>
  <c r="B215" i="959"/>
  <c r="C215" i="959" s="1"/>
  <c r="D215" i="959" s="1"/>
  <c r="B216" i="959"/>
  <c r="C216" i="959" s="1"/>
  <c r="D216" i="959" s="1"/>
  <c r="B217" i="959"/>
  <c r="C217" i="959" s="1"/>
  <c r="D217" i="959" s="1"/>
  <c r="B218" i="959"/>
  <c r="C218" i="959" s="1"/>
  <c r="D218" i="959" s="1"/>
  <c r="B219" i="959"/>
  <c r="C219" i="959" s="1"/>
  <c r="D219" i="959" s="1"/>
  <c r="B220" i="959"/>
  <c r="C220" i="959" s="1"/>
  <c r="D220" i="959" s="1"/>
  <c r="B221" i="959"/>
  <c r="C221" i="959" s="1"/>
  <c r="D221" i="959" s="1"/>
  <c r="B222" i="959"/>
  <c r="C222" i="959" s="1"/>
  <c r="D222" i="959" s="1"/>
  <c r="B223" i="959"/>
  <c r="C223" i="959" s="1"/>
  <c r="D223" i="959" s="1"/>
  <c r="B224" i="959"/>
  <c r="C224" i="959" s="1"/>
  <c r="D224" i="959" s="1"/>
  <c r="B225" i="959"/>
  <c r="C225" i="959" s="1"/>
  <c r="D225" i="959" s="1"/>
  <c r="B226" i="959"/>
  <c r="C226" i="959" s="1"/>
  <c r="D226" i="959" s="1"/>
  <c r="B227" i="959"/>
  <c r="C227" i="959" s="1"/>
  <c r="D227" i="959" s="1"/>
  <c r="B228" i="959"/>
  <c r="C228" i="959" s="1"/>
  <c r="D228" i="959" s="1"/>
  <c r="B229" i="959"/>
  <c r="C229" i="959" s="1"/>
  <c r="D229" i="959" s="1"/>
  <c r="B230" i="959"/>
  <c r="C230" i="959" s="1"/>
  <c r="D230" i="959" s="1"/>
  <c r="B231" i="959"/>
  <c r="C231" i="959" s="1"/>
  <c r="D231" i="959" s="1"/>
  <c r="B5" i="959"/>
  <c r="C5" i="959" s="1"/>
  <c r="D5" i="959" s="1"/>
  <c r="G5" i="959"/>
  <c r="F5" i="959"/>
  <c r="E5" i="959"/>
  <c r="E3" i="959"/>
  <c r="F3" i="959"/>
  <c r="G3" i="959"/>
  <c r="B2057" i="958"/>
  <c r="B2056" i="958"/>
  <c r="B2055" i="958"/>
  <c r="B2054" i="958"/>
  <c r="B2053" i="958"/>
  <c r="B2052" i="958"/>
  <c r="B2051" i="958"/>
  <c r="B2050" i="958"/>
  <c r="B2049" i="958"/>
  <c r="B2048" i="958"/>
  <c r="B2047" i="958"/>
  <c r="B2046" i="958"/>
  <c r="B2045" i="958"/>
  <c r="B2044" i="958"/>
  <c r="B2043" i="958"/>
  <c r="B2042" i="958"/>
  <c r="B2041" i="958"/>
  <c r="B2040" i="958"/>
  <c r="B2039" i="958"/>
  <c r="B2038" i="958"/>
  <c r="B2037" i="958"/>
  <c r="B2036" i="958"/>
  <c r="B2035" i="958"/>
  <c r="B2034" i="958"/>
  <c r="B2033" i="958"/>
  <c r="B2032" i="958"/>
  <c r="B2031" i="958"/>
  <c r="B2030" i="958"/>
  <c r="B2029" i="958"/>
  <c r="B2028" i="958"/>
  <c r="B2027" i="958"/>
  <c r="B2026" i="958"/>
  <c r="B2025" i="958"/>
  <c r="B2024" i="958"/>
  <c r="B2023" i="958"/>
  <c r="B2022" i="958"/>
  <c r="B2021" i="958"/>
  <c r="B2020" i="958"/>
  <c r="B2019" i="958"/>
  <c r="B2018" i="958"/>
  <c r="B2017" i="958"/>
  <c r="B2016" i="958"/>
  <c r="B2015" i="958"/>
  <c r="B2014" i="958"/>
  <c r="B2013" i="958"/>
  <c r="B2012" i="958"/>
  <c r="B2011" i="958"/>
  <c r="B2010" i="958"/>
  <c r="B2009" i="958"/>
  <c r="B2008" i="958"/>
  <c r="B2007" i="958"/>
  <c r="B2006" i="958"/>
  <c r="B2005" i="958"/>
  <c r="B2004" i="958"/>
  <c r="B2003" i="958"/>
  <c r="B2002" i="958"/>
  <c r="B2001" i="958"/>
  <c r="B2000" i="958"/>
  <c r="B1999" i="958"/>
  <c r="B1998" i="958"/>
  <c r="B1997" i="958"/>
  <c r="B1996" i="958"/>
  <c r="B1995" i="958"/>
  <c r="B1994" i="958"/>
  <c r="B1993" i="958"/>
  <c r="B1992" i="958"/>
  <c r="B1991" i="958"/>
  <c r="B1990" i="958"/>
  <c r="B1989" i="958"/>
  <c r="B1988" i="958"/>
  <c r="B1987" i="958"/>
  <c r="B1986" i="958"/>
  <c r="B1985" i="958"/>
  <c r="B1984" i="958"/>
  <c r="B1983" i="958"/>
  <c r="B1982" i="958"/>
  <c r="B1981" i="958"/>
  <c r="B1980" i="958"/>
  <c r="B1979" i="958"/>
  <c r="B1978" i="958"/>
  <c r="B1977" i="958"/>
  <c r="B1976" i="958"/>
  <c r="B1975" i="958"/>
  <c r="B1974" i="958"/>
  <c r="B1973" i="958"/>
  <c r="B1972" i="958"/>
  <c r="B1971" i="958"/>
  <c r="B1970" i="958"/>
  <c r="B1969" i="958"/>
  <c r="B1968" i="958"/>
  <c r="B1967" i="958"/>
  <c r="B1966" i="958"/>
  <c r="B1965" i="958"/>
  <c r="B1964" i="958"/>
  <c r="B1963" i="958"/>
  <c r="B1962" i="958"/>
  <c r="B1961" i="958"/>
  <c r="B1960" i="958"/>
  <c r="B1959" i="958"/>
  <c r="B1958" i="958"/>
  <c r="B1957" i="958"/>
  <c r="B1956" i="958"/>
  <c r="B1955" i="958"/>
  <c r="B1954" i="958"/>
  <c r="B1953" i="958"/>
  <c r="B1952" i="958"/>
  <c r="B1951" i="958"/>
  <c r="B1950" i="958"/>
  <c r="B1949" i="958"/>
  <c r="B1948" i="958"/>
  <c r="B1947" i="958"/>
  <c r="B1946" i="958"/>
  <c r="B1945" i="958"/>
  <c r="B1944" i="958"/>
  <c r="B1943" i="958"/>
  <c r="B1942" i="958"/>
  <c r="B1941" i="958"/>
  <c r="B1940" i="958"/>
  <c r="B1939" i="958"/>
  <c r="B1938" i="958"/>
  <c r="B1937" i="958"/>
  <c r="B1936" i="958"/>
  <c r="B1935" i="958"/>
  <c r="B1934" i="958"/>
  <c r="B1933" i="958"/>
  <c r="B1932" i="958"/>
  <c r="B1931" i="958"/>
  <c r="B1930" i="958"/>
  <c r="B1929" i="958"/>
  <c r="B1928" i="958"/>
  <c r="B1927" i="958"/>
  <c r="B1926" i="958"/>
  <c r="B1925" i="958"/>
  <c r="B1924" i="958"/>
  <c r="B1923" i="958"/>
  <c r="B1922" i="958"/>
  <c r="B1921" i="958"/>
  <c r="B1920" i="958"/>
  <c r="B1919" i="958"/>
  <c r="B1918" i="958"/>
  <c r="B1917" i="958"/>
  <c r="B1916" i="958"/>
  <c r="B1915" i="958"/>
  <c r="B1914" i="958"/>
  <c r="B1913" i="958"/>
  <c r="B1912" i="958"/>
  <c r="B1911" i="958"/>
  <c r="B1910" i="958"/>
  <c r="B1909" i="958"/>
  <c r="B1908" i="958"/>
  <c r="B1907" i="958"/>
  <c r="B1906" i="958"/>
  <c r="B1905" i="958"/>
  <c r="B1904" i="958"/>
  <c r="B1903" i="958"/>
  <c r="B1902" i="958"/>
  <c r="B1901" i="958"/>
  <c r="B1900" i="958"/>
  <c r="B1899" i="958"/>
  <c r="B1898" i="958"/>
  <c r="B1897" i="958"/>
  <c r="B1896" i="958"/>
  <c r="B1895" i="958"/>
  <c r="B1894" i="958"/>
  <c r="B1893" i="958"/>
  <c r="B1892" i="958"/>
  <c r="B1891" i="958"/>
  <c r="B1890" i="958"/>
  <c r="B1889" i="958"/>
  <c r="B1888" i="958"/>
  <c r="B1887" i="958"/>
  <c r="B1886" i="958"/>
  <c r="B1885" i="958"/>
  <c r="B1884" i="958"/>
  <c r="B1883" i="958"/>
  <c r="B1882" i="958"/>
  <c r="B1881" i="958"/>
  <c r="B1880" i="958"/>
  <c r="B1879" i="958"/>
  <c r="B1878" i="958"/>
  <c r="B1877" i="958"/>
  <c r="B1876" i="958"/>
  <c r="B1875" i="958"/>
  <c r="B1874" i="958"/>
  <c r="B1873" i="958"/>
  <c r="B1872" i="958"/>
  <c r="B1871" i="958"/>
  <c r="B1870" i="958"/>
  <c r="B1869" i="958"/>
  <c r="B1868" i="958"/>
  <c r="B1867" i="958"/>
  <c r="B1866" i="958"/>
  <c r="B1865" i="958"/>
  <c r="B1864" i="958"/>
  <c r="B1863" i="958"/>
  <c r="B1862" i="958"/>
  <c r="B1861" i="958"/>
  <c r="B1860" i="958"/>
  <c r="B1859" i="958"/>
  <c r="B1858" i="958"/>
  <c r="B1857" i="958"/>
  <c r="B1856" i="958"/>
  <c r="B1855" i="958"/>
  <c r="B1854" i="958"/>
  <c r="B1853" i="958"/>
  <c r="B1852" i="958"/>
  <c r="B1851" i="958"/>
  <c r="B1850" i="958"/>
  <c r="B1849" i="958"/>
  <c r="B1848" i="958"/>
  <c r="B1847" i="958"/>
  <c r="B1846" i="958"/>
  <c r="B1845" i="958"/>
  <c r="B1844" i="958"/>
  <c r="B1843" i="958"/>
  <c r="B1842" i="958"/>
  <c r="B1841" i="958"/>
  <c r="B1840" i="958"/>
  <c r="B1839" i="958"/>
  <c r="B1838" i="958"/>
  <c r="B1837" i="958"/>
  <c r="B1836" i="958"/>
  <c r="B1835" i="958"/>
  <c r="B1834" i="958"/>
  <c r="B1833" i="958"/>
  <c r="B1832" i="958"/>
  <c r="B1831" i="958"/>
  <c r="B1830" i="958"/>
  <c r="B1829" i="958"/>
  <c r="B1828" i="958"/>
  <c r="B1827" i="958"/>
  <c r="B1826" i="958"/>
  <c r="B1825" i="958"/>
  <c r="B1824" i="958"/>
  <c r="B1823" i="958"/>
  <c r="B1822" i="958"/>
  <c r="B1821" i="958"/>
  <c r="B1820" i="958"/>
  <c r="B1819" i="958"/>
  <c r="B1818" i="958"/>
  <c r="B1817" i="958"/>
  <c r="B1816" i="958"/>
  <c r="B1815" i="958"/>
  <c r="B1814" i="958"/>
  <c r="B1813" i="958"/>
  <c r="B1812" i="958"/>
  <c r="B1811" i="958"/>
  <c r="B1810" i="958"/>
  <c r="B1809" i="958"/>
  <c r="B1808" i="958"/>
  <c r="B1807" i="958"/>
  <c r="B1806" i="958"/>
  <c r="B1805" i="958"/>
  <c r="B1804" i="958"/>
  <c r="B1803" i="958"/>
  <c r="B1802" i="958"/>
  <c r="B1801" i="958"/>
  <c r="B1800" i="958"/>
  <c r="B1799" i="958"/>
  <c r="B1798" i="958"/>
  <c r="B1797" i="958"/>
  <c r="B1796" i="958"/>
  <c r="B1795" i="958"/>
  <c r="B1794" i="958"/>
  <c r="B1793" i="958"/>
  <c r="B1792" i="958"/>
  <c r="B1791" i="958"/>
  <c r="B1790" i="958"/>
  <c r="B1789" i="958"/>
  <c r="B1788" i="958"/>
  <c r="B1787" i="958"/>
  <c r="B1786" i="958"/>
  <c r="B1785" i="958"/>
  <c r="B1784" i="958"/>
  <c r="B1783" i="958"/>
  <c r="B1782" i="958"/>
  <c r="B1781" i="958"/>
  <c r="B1780" i="958"/>
  <c r="B1779" i="958"/>
  <c r="B1778" i="958"/>
  <c r="B1777" i="958"/>
  <c r="B1776" i="958"/>
  <c r="B1775" i="958"/>
  <c r="B1774" i="958"/>
  <c r="B1773" i="958"/>
  <c r="B1772" i="958"/>
  <c r="B1771" i="958"/>
  <c r="B1770" i="958"/>
  <c r="B1769" i="958"/>
  <c r="B1768" i="958"/>
  <c r="B1767" i="958"/>
  <c r="B1766" i="958"/>
  <c r="B1765" i="958"/>
  <c r="B1764" i="958"/>
  <c r="B1763" i="958"/>
  <c r="B1762" i="958"/>
  <c r="B1761" i="958"/>
  <c r="B1760" i="958"/>
  <c r="B1759" i="958"/>
  <c r="B1758" i="958"/>
  <c r="B1757" i="958"/>
  <c r="B1756" i="958"/>
  <c r="B1755" i="958"/>
  <c r="B1754" i="958"/>
  <c r="B1753" i="958"/>
  <c r="B1752" i="958"/>
  <c r="B1751" i="958"/>
  <c r="B1750" i="958"/>
  <c r="B1749" i="958"/>
  <c r="B1748" i="958"/>
  <c r="B1747" i="958"/>
  <c r="B1746" i="958"/>
  <c r="B1745" i="958"/>
  <c r="B1744" i="958"/>
  <c r="B1743" i="958"/>
  <c r="B1742" i="958"/>
  <c r="B1741" i="958"/>
  <c r="B1740" i="958"/>
  <c r="B1739" i="958"/>
  <c r="B1738" i="958"/>
  <c r="B1737" i="958"/>
  <c r="B1736" i="958"/>
  <c r="B1735" i="958"/>
  <c r="B1734" i="958"/>
  <c r="B1733" i="958"/>
  <c r="B1732" i="958"/>
  <c r="B1731" i="958"/>
  <c r="B1730" i="958"/>
  <c r="B1729" i="958"/>
  <c r="B1728" i="958"/>
  <c r="B1727" i="958"/>
  <c r="B1726" i="958"/>
  <c r="B1725" i="958"/>
  <c r="B1724" i="958"/>
  <c r="B1723" i="958"/>
  <c r="B1722" i="958"/>
  <c r="B1721" i="958"/>
  <c r="B1720" i="958"/>
  <c r="B1719" i="958"/>
  <c r="B1718" i="958"/>
  <c r="B1717" i="958"/>
  <c r="B1716" i="958"/>
  <c r="B1715" i="958"/>
  <c r="B1714" i="958"/>
  <c r="B1713" i="958"/>
  <c r="B1712" i="958"/>
  <c r="B1711" i="958"/>
  <c r="B1710" i="958"/>
  <c r="B1709" i="958"/>
  <c r="B1708" i="958"/>
  <c r="B1707" i="958"/>
  <c r="B1706" i="958"/>
  <c r="B1705" i="958"/>
  <c r="B1704" i="958"/>
  <c r="B1703" i="958"/>
  <c r="B1702" i="958"/>
  <c r="B1701" i="958"/>
  <c r="B1700" i="958"/>
  <c r="B1699" i="958"/>
  <c r="B1698" i="958"/>
  <c r="B1697" i="958"/>
  <c r="B1696" i="958"/>
  <c r="B1695" i="958"/>
  <c r="B1694" i="958"/>
  <c r="B1693" i="958"/>
  <c r="B1692" i="958"/>
  <c r="B1691" i="958"/>
  <c r="B1690" i="958"/>
  <c r="B1689" i="958"/>
  <c r="B1688" i="958"/>
  <c r="B1687" i="958"/>
  <c r="B1686" i="958"/>
  <c r="B1685" i="958"/>
  <c r="B1684" i="958"/>
  <c r="B1683" i="958"/>
  <c r="B1682" i="958"/>
  <c r="B1681" i="958"/>
  <c r="B1680" i="958"/>
  <c r="B1679" i="958"/>
  <c r="B1678" i="958"/>
  <c r="B1677" i="958"/>
  <c r="B1676" i="958"/>
  <c r="B1675" i="958"/>
  <c r="B1674" i="958"/>
  <c r="B1673" i="958"/>
  <c r="B1672" i="958"/>
  <c r="B1671" i="958"/>
  <c r="B1670" i="958"/>
  <c r="B1669" i="958"/>
  <c r="B1668" i="958"/>
  <c r="B1667" i="958"/>
  <c r="B1666" i="958"/>
  <c r="B1665" i="958"/>
  <c r="B1664" i="958"/>
  <c r="B1663" i="958"/>
  <c r="B1662" i="958"/>
  <c r="B1661" i="958"/>
  <c r="B1660" i="958"/>
  <c r="B1659" i="958"/>
  <c r="B1658" i="958"/>
  <c r="B1657" i="958"/>
  <c r="B1656" i="958"/>
  <c r="B1655" i="958"/>
  <c r="B1654" i="958"/>
  <c r="B1653" i="958"/>
  <c r="B1652" i="958"/>
  <c r="B1651" i="958"/>
  <c r="B1650" i="958"/>
  <c r="B1649" i="958"/>
  <c r="B1648" i="958"/>
  <c r="B1647" i="958"/>
  <c r="B1646" i="958"/>
  <c r="B1645" i="958"/>
  <c r="B1644" i="958"/>
  <c r="B1643" i="958"/>
  <c r="B1642" i="958"/>
  <c r="B1641" i="958"/>
  <c r="B1640" i="958"/>
  <c r="B1639" i="958"/>
  <c r="B1638" i="958"/>
  <c r="B1637" i="958"/>
  <c r="B1636" i="958"/>
  <c r="B1635" i="958"/>
  <c r="B1634" i="958"/>
  <c r="B1633" i="958"/>
  <c r="B1632" i="958"/>
  <c r="B1631" i="958"/>
  <c r="B1630" i="958"/>
  <c r="B1629" i="958"/>
  <c r="B1628" i="958"/>
  <c r="B1627" i="958"/>
  <c r="B1626" i="958"/>
  <c r="B1625" i="958"/>
  <c r="B1624" i="958"/>
  <c r="B1623" i="958"/>
  <c r="B1622" i="958"/>
  <c r="B1621" i="958"/>
  <c r="B1620" i="958"/>
  <c r="B1619" i="958"/>
  <c r="B1618" i="958"/>
  <c r="B1617" i="958"/>
  <c r="B1616" i="958"/>
  <c r="B1615" i="958"/>
  <c r="B1614" i="958"/>
  <c r="B1613" i="958"/>
  <c r="B1612" i="958"/>
  <c r="B1611" i="958"/>
  <c r="B1610" i="958"/>
  <c r="B1609" i="958"/>
  <c r="B1608" i="958"/>
  <c r="B1607" i="958"/>
  <c r="B1606" i="958"/>
  <c r="B1605" i="958"/>
  <c r="B1604" i="958"/>
  <c r="B1603" i="958"/>
  <c r="B1602" i="958"/>
  <c r="B1601" i="958"/>
  <c r="B1600" i="958"/>
  <c r="B1599" i="958"/>
  <c r="B1598" i="958"/>
  <c r="B1597" i="958"/>
  <c r="B1596" i="958"/>
  <c r="B1595" i="958"/>
  <c r="B1594" i="958"/>
  <c r="B1593" i="958"/>
  <c r="B1592" i="958"/>
  <c r="B1591" i="958"/>
  <c r="B1590" i="958"/>
  <c r="B1589" i="958"/>
  <c r="B1588" i="958"/>
  <c r="B1587" i="958"/>
  <c r="B1586" i="958"/>
  <c r="B1585" i="958"/>
  <c r="B1584" i="958"/>
  <c r="B1583" i="958"/>
  <c r="B1582" i="958"/>
  <c r="B1581" i="958"/>
  <c r="B1580" i="958"/>
  <c r="B1579" i="958"/>
  <c r="B1578" i="958"/>
  <c r="B1577" i="958"/>
  <c r="B1576" i="958"/>
  <c r="B1575" i="958"/>
  <c r="B1574" i="958"/>
  <c r="B1573" i="958"/>
  <c r="B1572" i="958"/>
  <c r="B1571" i="958"/>
  <c r="B1570" i="958"/>
  <c r="B1569" i="958"/>
  <c r="B1568" i="958"/>
  <c r="B1567" i="958"/>
  <c r="B1566" i="958"/>
  <c r="B1565" i="958"/>
  <c r="B1564" i="958"/>
  <c r="B1563" i="958"/>
  <c r="B1562" i="958"/>
  <c r="B1561" i="958"/>
  <c r="B1560" i="958"/>
  <c r="B1559" i="958"/>
  <c r="B1558" i="958"/>
  <c r="B1557" i="958"/>
  <c r="B1556" i="958"/>
  <c r="B1555" i="958"/>
  <c r="B1554" i="958"/>
  <c r="B1553" i="958"/>
  <c r="B1552" i="958"/>
  <c r="B1551" i="958"/>
  <c r="B1550" i="958"/>
  <c r="B1549" i="958"/>
  <c r="B1548" i="958"/>
  <c r="B1547" i="958"/>
  <c r="B1546" i="958"/>
  <c r="B1545" i="958"/>
  <c r="B1544" i="958"/>
  <c r="B1543" i="958"/>
  <c r="B1542" i="958"/>
  <c r="B1541" i="958"/>
  <c r="B1540" i="958"/>
  <c r="B1539" i="958"/>
  <c r="B1538" i="958"/>
  <c r="B1537" i="958"/>
  <c r="B1536" i="958"/>
  <c r="B1535" i="958"/>
  <c r="B1534" i="958"/>
  <c r="B1533" i="958"/>
  <c r="B1532" i="958"/>
  <c r="B1531" i="958"/>
  <c r="B1530" i="958"/>
  <c r="B1529" i="958"/>
  <c r="B1528" i="958"/>
  <c r="B1527" i="958"/>
  <c r="B1526" i="958"/>
  <c r="B1525" i="958"/>
  <c r="B1524" i="958"/>
  <c r="B1523" i="958"/>
  <c r="B1522" i="958"/>
  <c r="B1521" i="958"/>
  <c r="B1520" i="958"/>
  <c r="B1519" i="958"/>
  <c r="B1518" i="958"/>
  <c r="B1517" i="958"/>
  <c r="B1516" i="958"/>
  <c r="B1515" i="958"/>
  <c r="B1514" i="958"/>
  <c r="B1513" i="958"/>
  <c r="B1512" i="958"/>
  <c r="B1511" i="958"/>
  <c r="B1510" i="958"/>
  <c r="B1509" i="958"/>
  <c r="B1508" i="958"/>
  <c r="B1507" i="958"/>
  <c r="B1506" i="958"/>
  <c r="B1505" i="958"/>
  <c r="B1504" i="958"/>
  <c r="B1503" i="958"/>
  <c r="B1502" i="958"/>
  <c r="B1501" i="958"/>
  <c r="B1500" i="958"/>
  <c r="B1499" i="958"/>
  <c r="B1498" i="958"/>
  <c r="B1497" i="958"/>
  <c r="B1496" i="958"/>
  <c r="B1495" i="958"/>
  <c r="B1494" i="958"/>
  <c r="B1493" i="958"/>
  <c r="B1492" i="958"/>
  <c r="B1491" i="958"/>
  <c r="B1490" i="958"/>
  <c r="B1489" i="958"/>
  <c r="B1488" i="958"/>
  <c r="B1487" i="958"/>
  <c r="B1486" i="958"/>
  <c r="B1485" i="958"/>
  <c r="B1484" i="958"/>
  <c r="B1483" i="958"/>
  <c r="B1482" i="958"/>
  <c r="B1481" i="958"/>
  <c r="B1480" i="958"/>
  <c r="B1479" i="958"/>
  <c r="B1478" i="958"/>
  <c r="B1477" i="958"/>
  <c r="B1476" i="958"/>
  <c r="B1475" i="958"/>
  <c r="B1474" i="958"/>
  <c r="B1473" i="958"/>
  <c r="B1472" i="958"/>
  <c r="B1471" i="958"/>
  <c r="B1470" i="958"/>
  <c r="B1469" i="958"/>
  <c r="B1468" i="958"/>
  <c r="B1467" i="958"/>
  <c r="B1466" i="958"/>
  <c r="B1465" i="958"/>
  <c r="B1464" i="958"/>
  <c r="B1463" i="958"/>
  <c r="B1462" i="958"/>
  <c r="B1461" i="958"/>
  <c r="B1460" i="958"/>
  <c r="B1459" i="958"/>
  <c r="B1458" i="958"/>
  <c r="B1457" i="958"/>
  <c r="B1456" i="958"/>
  <c r="B1455" i="958"/>
  <c r="B1454" i="958"/>
  <c r="B1453" i="958"/>
  <c r="B1452" i="958"/>
  <c r="B1451" i="958"/>
  <c r="B1450" i="958"/>
  <c r="B1449" i="958"/>
  <c r="B1448" i="958"/>
  <c r="B1447" i="958"/>
  <c r="B1446" i="958"/>
  <c r="B1445" i="958"/>
  <c r="B1444" i="958"/>
  <c r="B1443" i="958"/>
  <c r="B1442" i="958"/>
  <c r="B1441" i="958"/>
  <c r="B1440" i="958"/>
  <c r="B1439" i="958"/>
  <c r="B1438" i="958"/>
  <c r="B1437" i="958"/>
  <c r="B1436" i="958"/>
  <c r="B1435" i="958"/>
  <c r="B1434" i="958"/>
  <c r="B1433" i="958"/>
  <c r="B1432" i="958"/>
  <c r="B1431" i="958"/>
  <c r="B1430" i="958"/>
  <c r="B1429" i="958"/>
  <c r="B1428" i="958"/>
  <c r="B1427" i="958"/>
  <c r="B1426" i="958"/>
  <c r="B1425" i="958"/>
  <c r="B1424" i="958"/>
  <c r="B1423" i="958"/>
  <c r="B1422" i="958"/>
  <c r="B1421" i="958"/>
  <c r="B1420" i="958"/>
  <c r="B1419" i="958"/>
  <c r="B1418" i="958"/>
  <c r="B1417" i="958"/>
  <c r="B1416" i="958"/>
  <c r="B1415" i="958"/>
  <c r="B1414" i="958"/>
  <c r="B1413" i="958"/>
  <c r="B1412" i="958"/>
  <c r="B1411" i="958"/>
  <c r="B1410" i="958"/>
  <c r="B1409" i="958"/>
  <c r="B1408" i="958"/>
  <c r="B1407" i="958"/>
  <c r="B1406" i="958"/>
  <c r="B1405" i="958"/>
  <c r="B1404" i="958"/>
  <c r="B1403" i="958"/>
  <c r="B1402" i="958"/>
  <c r="B1401" i="958"/>
  <c r="B1400" i="958"/>
  <c r="B1399" i="958"/>
  <c r="B1398" i="958"/>
  <c r="B1397" i="958"/>
  <c r="B1396" i="958"/>
  <c r="B1395" i="958"/>
  <c r="B1394" i="958"/>
  <c r="B1393" i="958"/>
  <c r="B1392" i="958"/>
  <c r="B1391" i="958"/>
  <c r="B1390" i="958"/>
  <c r="B1389" i="958"/>
  <c r="B1388" i="958"/>
  <c r="B1387" i="958"/>
  <c r="B1386" i="958"/>
  <c r="B1385" i="958"/>
  <c r="B1384" i="958"/>
  <c r="B1383" i="958"/>
  <c r="B1382" i="958"/>
  <c r="B1381" i="958"/>
  <c r="B1380" i="958"/>
  <c r="B1379" i="958"/>
  <c r="B1378" i="958"/>
  <c r="B1377" i="958"/>
  <c r="B1376" i="958"/>
  <c r="B1375" i="958"/>
  <c r="B1374" i="958"/>
  <c r="B1373" i="958"/>
  <c r="B1372" i="958"/>
  <c r="B1371" i="958"/>
  <c r="B1370" i="958"/>
  <c r="B1369" i="958"/>
  <c r="B1368" i="958"/>
  <c r="B1367" i="958"/>
  <c r="B1366" i="958"/>
  <c r="B1365" i="958"/>
  <c r="B1364" i="958"/>
  <c r="B1363" i="958"/>
  <c r="B1362" i="958"/>
  <c r="B1361" i="958"/>
  <c r="B1360" i="958"/>
  <c r="B1359" i="958"/>
  <c r="B1358" i="958"/>
  <c r="B1357" i="958"/>
  <c r="B1356" i="958"/>
  <c r="B1355" i="958"/>
  <c r="B1354" i="958"/>
  <c r="B1353" i="958"/>
  <c r="B1352" i="958"/>
  <c r="B1351" i="958"/>
  <c r="B1350" i="958"/>
  <c r="B1349" i="958"/>
  <c r="B1348" i="958"/>
  <c r="B1347" i="958"/>
  <c r="B1346" i="958"/>
  <c r="B1345" i="958"/>
  <c r="B1344" i="958"/>
  <c r="B1343" i="958"/>
  <c r="B1342" i="958"/>
  <c r="B1341" i="958"/>
  <c r="B1340" i="958"/>
  <c r="B1339" i="958"/>
  <c r="B1338" i="958"/>
  <c r="B1337" i="958"/>
  <c r="B1336" i="958"/>
  <c r="B1335" i="958"/>
  <c r="B1334" i="958"/>
  <c r="B1333" i="958"/>
  <c r="B1332" i="958"/>
  <c r="B1331" i="958"/>
  <c r="B1330" i="958"/>
  <c r="B1329" i="958"/>
  <c r="B1328" i="958"/>
  <c r="B1327" i="958"/>
  <c r="B1326" i="958"/>
  <c r="B1325" i="958"/>
  <c r="B1324" i="958"/>
  <c r="B1323" i="958"/>
  <c r="B1322" i="958"/>
  <c r="B1321" i="958"/>
  <c r="B1320" i="958"/>
  <c r="B1319" i="958"/>
  <c r="B1318" i="958"/>
  <c r="B1317" i="958"/>
  <c r="B1316" i="958"/>
  <c r="B1315" i="958"/>
  <c r="B1314" i="958"/>
  <c r="B1313" i="958"/>
  <c r="B1312" i="958"/>
  <c r="B1311" i="958"/>
  <c r="B1310" i="958"/>
  <c r="B1309" i="958"/>
  <c r="B1308" i="958"/>
  <c r="B1307" i="958"/>
  <c r="B1306" i="958"/>
  <c r="B1305" i="958"/>
  <c r="B1304" i="958"/>
  <c r="B1303" i="958"/>
  <c r="B1302" i="958"/>
  <c r="B1301" i="958"/>
  <c r="B1300" i="958"/>
  <c r="B1299" i="958"/>
  <c r="B1298" i="958"/>
  <c r="B1297" i="958"/>
  <c r="B1296" i="958"/>
  <c r="B1295" i="958"/>
  <c r="B1294" i="958"/>
  <c r="B1293" i="958"/>
  <c r="B1292" i="958"/>
  <c r="B1291" i="958"/>
  <c r="B1290" i="958"/>
  <c r="B1289" i="958"/>
  <c r="B1288" i="958"/>
  <c r="B1287" i="958"/>
  <c r="B1286" i="958"/>
  <c r="B1285" i="958"/>
  <c r="B1284" i="958"/>
  <c r="B1283" i="958"/>
  <c r="B1282" i="958"/>
  <c r="B1281" i="958"/>
  <c r="B1280" i="958"/>
  <c r="B1279" i="958"/>
  <c r="B1278" i="958"/>
  <c r="B1277" i="958"/>
  <c r="B1276" i="958"/>
  <c r="B1275" i="958"/>
  <c r="B1274" i="958"/>
  <c r="B1273" i="958"/>
  <c r="B1272" i="958"/>
  <c r="B1271" i="958"/>
  <c r="B1270" i="958"/>
  <c r="B1269" i="958"/>
  <c r="B1268" i="958"/>
  <c r="B1267" i="958"/>
  <c r="B1266" i="958"/>
  <c r="B1265" i="958"/>
  <c r="B1264" i="958"/>
  <c r="B1263" i="958"/>
  <c r="B1262" i="958"/>
  <c r="B1261" i="958"/>
  <c r="B1260" i="958"/>
  <c r="B1259" i="958"/>
  <c r="B1258" i="958"/>
  <c r="B1257" i="958"/>
  <c r="B1256" i="958"/>
  <c r="B1255" i="958"/>
  <c r="B1254" i="958"/>
  <c r="B1253" i="958"/>
  <c r="B1252" i="958"/>
  <c r="B1251" i="958"/>
  <c r="B1250" i="958"/>
  <c r="B1249" i="958"/>
  <c r="B1248" i="958"/>
  <c r="B1247" i="958"/>
  <c r="B1246" i="958"/>
  <c r="B1245" i="958"/>
  <c r="B1244" i="958"/>
  <c r="B1243" i="958"/>
  <c r="B1242" i="958"/>
  <c r="B1241" i="958"/>
  <c r="B1240" i="958"/>
  <c r="B1239" i="958"/>
  <c r="B1238" i="958"/>
  <c r="B1237" i="958"/>
  <c r="B1236" i="958"/>
  <c r="B1235" i="958"/>
  <c r="B1234" i="958"/>
  <c r="B1233" i="958"/>
  <c r="B1232" i="958"/>
  <c r="B1231" i="958"/>
  <c r="B1230" i="958"/>
  <c r="B1229" i="958"/>
  <c r="B1228" i="958"/>
  <c r="B1227" i="958"/>
  <c r="B1226" i="958"/>
  <c r="B1225" i="958"/>
  <c r="B1224" i="958"/>
  <c r="B1223" i="958"/>
  <c r="B1222" i="958"/>
  <c r="B1221" i="958"/>
  <c r="B1220" i="958"/>
  <c r="B1219" i="958"/>
  <c r="B1218" i="958"/>
  <c r="B1217" i="958"/>
  <c r="B1216" i="958"/>
  <c r="B1215" i="958"/>
  <c r="B1214" i="958"/>
  <c r="B1213" i="958"/>
  <c r="B1212" i="958"/>
  <c r="B1211" i="958"/>
  <c r="B1210" i="958"/>
  <c r="B1209" i="958"/>
  <c r="B1208" i="958"/>
  <c r="B1207" i="958"/>
  <c r="B1206" i="958"/>
  <c r="B1205" i="958"/>
  <c r="B1204" i="958"/>
  <c r="B1203" i="958"/>
  <c r="B1202" i="958"/>
  <c r="B1201" i="958"/>
  <c r="B1200" i="958"/>
  <c r="B1199" i="958"/>
  <c r="B1198" i="958"/>
  <c r="B1197" i="958"/>
  <c r="B1196" i="958"/>
  <c r="B1195" i="958"/>
  <c r="B1194" i="958"/>
  <c r="B1193" i="958"/>
  <c r="B1192" i="958"/>
  <c r="B1191" i="958"/>
  <c r="B1190" i="958"/>
  <c r="B1189" i="958"/>
  <c r="B1188" i="958"/>
  <c r="B1187" i="958"/>
  <c r="B1186" i="958"/>
  <c r="B1185" i="958"/>
  <c r="B1184" i="958"/>
  <c r="B1183" i="958"/>
  <c r="B1182" i="958"/>
  <c r="B1181" i="958"/>
  <c r="B1180" i="958"/>
  <c r="B1179" i="958"/>
  <c r="B1178" i="958"/>
  <c r="B1177" i="958"/>
  <c r="B1176" i="958"/>
  <c r="B1175" i="958"/>
  <c r="B1174" i="958"/>
  <c r="B1173" i="958"/>
  <c r="B1172" i="958"/>
  <c r="B1171" i="958"/>
  <c r="B1170" i="958"/>
  <c r="B1169" i="958"/>
  <c r="B1168" i="958"/>
  <c r="B1167" i="958"/>
  <c r="B1166" i="958"/>
  <c r="B1165" i="958"/>
  <c r="B1164" i="958"/>
  <c r="B1163" i="958"/>
  <c r="B1162" i="958"/>
  <c r="B1161" i="958"/>
  <c r="B1160" i="958"/>
  <c r="B1159" i="958"/>
  <c r="B1158" i="958"/>
  <c r="B1157" i="958"/>
  <c r="B1156" i="958"/>
  <c r="B1155" i="958"/>
  <c r="B1154" i="958"/>
  <c r="B1153" i="958"/>
  <c r="B1152" i="958"/>
  <c r="B1151" i="958"/>
  <c r="B1150" i="958"/>
  <c r="B1149" i="958"/>
  <c r="B1148" i="958"/>
  <c r="B1147" i="958"/>
  <c r="B1146" i="958"/>
  <c r="B1145" i="958"/>
  <c r="B1144" i="958"/>
  <c r="B1143" i="958"/>
  <c r="B1142" i="958"/>
  <c r="B1141" i="958"/>
  <c r="B1140" i="958"/>
  <c r="B1139" i="958"/>
  <c r="B1138" i="958"/>
  <c r="B1137" i="958"/>
  <c r="B1136" i="958"/>
  <c r="B1135" i="958"/>
  <c r="B1134" i="958"/>
  <c r="B1133" i="958"/>
  <c r="B1132" i="958"/>
  <c r="B1131" i="958"/>
  <c r="B1130" i="958"/>
  <c r="B1129" i="958"/>
  <c r="B1128" i="958"/>
  <c r="B1127" i="958"/>
  <c r="B1126" i="958"/>
  <c r="B1125" i="958"/>
  <c r="B1124" i="958"/>
  <c r="B1123" i="958"/>
  <c r="B1122" i="958"/>
  <c r="B1121" i="958"/>
  <c r="B1120" i="958"/>
  <c r="B1119" i="958"/>
  <c r="B1118" i="958"/>
  <c r="B1117" i="958"/>
  <c r="B1116" i="958"/>
  <c r="B1115" i="958"/>
  <c r="B1114" i="958"/>
  <c r="B1113" i="958"/>
  <c r="B1112" i="958"/>
  <c r="B1111" i="958"/>
  <c r="B1110" i="958"/>
  <c r="B1109" i="958"/>
  <c r="B1108" i="958"/>
  <c r="B1107" i="958"/>
  <c r="B1106" i="958"/>
  <c r="B1105" i="958"/>
  <c r="B1104" i="958"/>
  <c r="B1103" i="958"/>
  <c r="B1102" i="958"/>
  <c r="B1101" i="958"/>
  <c r="B1100" i="958"/>
  <c r="B1099" i="958"/>
  <c r="B1098" i="958"/>
  <c r="B1097" i="958"/>
  <c r="B1096" i="958"/>
  <c r="B1095" i="958"/>
  <c r="B1094" i="958"/>
  <c r="B1093" i="958"/>
  <c r="B1092" i="958"/>
  <c r="B1091" i="958"/>
  <c r="B1090" i="958"/>
  <c r="B1089" i="958"/>
  <c r="B1088" i="958"/>
  <c r="B1087" i="958"/>
  <c r="B1086" i="958"/>
  <c r="B1085" i="958"/>
  <c r="B1084" i="958"/>
  <c r="B1083" i="958"/>
  <c r="B1082" i="958"/>
  <c r="B1081" i="958"/>
  <c r="B1080" i="958"/>
  <c r="B1079" i="958"/>
  <c r="B1078" i="958"/>
  <c r="B1077" i="958"/>
  <c r="B1076" i="958"/>
  <c r="B1075" i="958"/>
  <c r="B1074" i="958"/>
  <c r="B1073" i="958"/>
  <c r="B1072" i="958"/>
  <c r="B1071" i="958"/>
  <c r="B1070" i="958"/>
  <c r="B1069" i="958"/>
  <c r="B1068" i="958"/>
  <c r="B1067" i="958"/>
  <c r="B1066" i="958"/>
  <c r="B1065" i="958"/>
  <c r="B1064" i="958"/>
  <c r="B1063" i="958"/>
  <c r="B1062" i="958"/>
  <c r="B1061" i="958"/>
  <c r="B1060" i="958"/>
  <c r="B1059" i="958"/>
  <c r="B1058" i="958"/>
  <c r="B1057" i="958"/>
  <c r="B1056" i="958"/>
  <c r="B1055" i="958"/>
  <c r="B1054" i="958"/>
  <c r="B1053" i="958"/>
  <c r="B1052" i="958"/>
  <c r="B1051" i="958"/>
  <c r="B1050" i="958"/>
  <c r="B1049" i="958"/>
  <c r="B1048" i="958"/>
  <c r="B1047" i="958"/>
  <c r="B1046" i="958"/>
  <c r="B1045" i="958"/>
  <c r="B1044" i="958"/>
  <c r="B1043" i="958"/>
  <c r="B1042" i="958"/>
  <c r="B1041" i="958"/>
  <c r="B1040" i="958"/>
  <c r="B1039" i="958"/>
  <c r="B1038" i="958"/>
  <c r="B1037" i="958"/>
  <c r="B1036" i="958"/>
  <c r="B1035" i="958"/>
  <c r="B1034" i="958"/>
  <c r="B1033" i="958"/>
  <c r="B1032" i="958"/>
  <c r="B1031" i="958"/>
  <c r="B1030" i="958"/>
  <c r="B1029" i="958"/>
  <c r="B1028" i="958"/>
  <c r="B1027" i="958"/>
  <c r="B1026" i="958"/>
  <c r="B1025" i="958"/>
  <c r="B1024" i="958"/>
  <c r="B1023" i="958"/>
  <c r="B1022" i="958"/>
  <c r="B1021" i="958"/>
  <c r="B1020" i="958"/>
  <c r="B1019" i="958"/>
  <c r="B1018" i="958"/>
  <c r="B1017" i="958"/>
  <c r="B1016" i="958"/>
  <c r="B1015" i="958"/>
  <c r="B1014" i="958"/>
  <c r="B1013" i="958"/>
  <c r="B1012" i="958"/>
  <c r="B1011" i="958"/>
  <c r="B1010" i="958"/>
  <c r="B1009" i="958"/>
  <c r="B1008" i="958"/>
  <c r="B1007" i="958"/>
  <c r="B1006" i="958"/>
  <c r="B1005" i="958"/>
  <c r="B1004" i="958"/>
  <c r="B1003" i="958"/>
  <c r="B1002" i="958"/>
  <c r="B1001" i="958"/>
  <c r="B1000" i="958"/>
  <c r="B999" i="958"/>
  <c r="B998" i="958"/>
  <c r="B997" i="958"/>
  <c r="B996" i="958"/>
  <c r="B995" i="958"/>
  <c r="B994" i="958"/>
  <c r="B993" i="958"/>
  <c r="B992" i="958"/>
  <c r="B991" i="958"/>
  <c r="B990" i="958"/>
  <c r="B989" i="958"/>
  <c r="B988" i="958"/>
  <c r="B987" i="958"/>
  <c r="B986" i="958"/>
  <c r="B985" i="958"/>
  <c r="B984" i="958"/>
  <c r="B983" i="958"/>
  <c r="B982" i="958"/>
  <c r="B981" i="958"/>
  <c r="B980" i="958"/>
  <c r="B979" i="958"/>
  <c r="B978" i="958"/>
  <c r="B977" i="958"/>
  <c r="B976" i="958"/>
  <c r="B975" i="958"/>
  <c r="B974" i="958"/>
  <c r="B973" i="958"/>
  <c r="B972" i="958"/>
  <c r="B971" i="958"/>
  <c r="B970" i="958"/>
  <c r="B969" i="958"/>
  <c r="B968" i="958"/>
  <c r="B967" i="958"/>
  <c r="B966" i="958"/>
  <c r="B965" i="958"/>
  <c r="B964" i="958"/>
  <c r="B963" i="958"/>
  <c r="B962" i="958"/>
  <c r="B961" i="958"/>
  <c r="B960" i="958"/>
  <c r="B959" i="958"/>
  <c r="B958" i="958"/>
  <c r="B957" i="958"/>
  <c r="B956" i="958"/>
  <c r="B955" i="958"/>
  <c r="B954" i="958"/>
  <c r="B953" i="958"/>
  <c r="B952" i="958"/>
  <c r="B951" i="958"/>
  <c r="B950" i="958"/>
  <c r="B949" i="958"/>
  <c r="B948" i="958"/>
  <c r="B947" i="958"/>
  <c r="B946" i="958"/>
  <c r="B945" i="958"/>
  <c r="B944" i="958"/>
  <c r="B943" i="958"/>
  <c r="B942" i="958"/>
  <c r="B941" i="958"/>
  <c r="B940" i="958"/>
  <c r="B939" i="958"/>
  <c r="B938" i="958"/>
  <c r="B937" i="958"/>
  <c r="B936" i="958"/>
  <c r="B935" i="958"/>
  <c r="B934" i="958"/>
  <c r="B933" i="958"/>
  <c r="B932" i="958"/>
  <c r="B931" i="958"/>
  <c r="B930" i="958"/>
  <c r="B929" i="958"/>
  <c r="B928" i="958"/>
  <c r="B927" i="958"/>
  <c r="B926" i="958"/>
  <c r="B925" i="958"/>
  <c r="B924" i="958"/>
  <c r="B923" i="958"/>
  <c r="B922" i="958"/>
  <c r="B921" i="958"/>
  <c r="B920" i="958"/>
  <c r="B919" i="958"/>
  <c r="B918" i="958"/>
  <c r="B917" i="958"/>
  <c r="B916" i="958"/>
  <c r="B915" i="958"/>
  <c r="B914" i="958"/>
  <c r="B913" i="958"/>
  <c r="B912" i="958"/>
  <c r="B911" i="958"/>
  <c r="B910" i="958"/>
  <c r="B909" i="958"/>
  <c r="B908" i="958"/>
  <c r="B907" i="958"/>
  <c r="B906" i="958"/>
  <c r="B905" i="958"/>
  <c r="B904" i="958"/>
  <c r="B903" i="958"/>
  <c r="B902" i="958"/>
  <c r="B901" i="958"/>
  <c r="B900" i="958"/>
  <c r="B899" i="958"/>
  <c r="B898" i="958"/>
  <c r="B897" i="958"/>
  <c r="B896" i="958"/>
  <c r="B895" i="958"/>
  <c r="B894" i="958"/>
  <c r="B893" i="958"/>
  <c r="B892" i="958"/>
  <c r="B891" i="958"/>
  <c r="B890" i="958"/>
  <c r="B889" i="958"/>
  <c r="B888" i="958"/>
  <c r="B887" i="958"/>
  <c r="B886" i="958"/>
  <c r="B885" i="958"/>
  <c r="B884" i="958"/>
  <c r="B883" i="958"/>
  <c r="B882" i="958"/>
  <c r="B881" i="958"/>
  <c r="B880" i="958"/>
  <c r="B879" i="958"/>
  <c r="B878" i="958"/>
  <c r="B877" i="958"/>
  <c r="B876" i="958"/>
  <c r="B875" i="958"/>
  <c r="B874" i="958"/>
  <c r="B873" i="958"/>
  <c r="B872" i="958"/>
  <c r="B871" i="958"/>
  <c r="B870" i="958"/>
  <c r="B869" i="958"/>
  <c r="B868" i="958"/>
  <c r="B867" i="958"/>
  <c r="B866" i="958"/>
  <c r="B865" i="958"/>
  <c r="B864" i="958"/>
  <c r="B863" i="958"/>
  <c r="B862" i="958"/>
  <c r="B861" i="958"/>
  <c r="B860" i="958"/>
  <c r="B859" i="958"/>
  <c r="B858" i="958"/>
  <c r="B857" i="958"/>
  <c r="B856" i="958"/>
  <c r="B855" i="958"/>
  <c r="B854" i="958"/>
  <c r="B853" i="958"/>
  <c r="B852" i="958"/>
  <c r="B851" i="958"/>
  <c r="B850" i="958"/>
  <c r="B849" i="958"/>
  <c r="B848" i="958"/>
  <c r="B847" i="958"/>
  <c r="B846" i="958"/>
  <c r="B845" i="958"/>
  <c r="B844" i="958"/>
  <c r="B843" i="958"/>
  <c r="B842" i="958"/>
  <c r="B841" i="958"/>
  <c r="B840" i="958"/>
  <c r="B839" i="958"/>
  <c r="B838" i="958"/>
  <c r="B837" i="958"/>
  <c r="B836" i="958"/>
  <c r="B835" i="958"/>
  <c r="B834" i="958"/>
  <c r="B833" i="958"/>
  <c r="B832" i="958"/>
  <c r="B831" i="958"/>
  <c r="B830" i="958"/>
  <c r="B829" i="958"/>
  <c r="B828" i="958"/>
  <c r="B827" i="958"/>
  <c r="B826" i="958"/>
  <c r="B825" i="958"/>
  <c r="B824" i="958"/>
  <c r="B823" i="958"/>
  <c r="B822" i="958"/>
  <c r="B821" i="958"/>
  <c r="B820" i="958"/>
  <c r="B819" i="958"/>
  <c r="B818" i="958"/>
  <c r="B817" i="958"/>
  <c r="B816" i="958"/>
  <c r="B815" i="958"/>
  <c r="B814" i="958"/>
  <c r="B813" i="958"/>
  <c r="B812" i="958"/>
  <c r="B811" i="958"/>
  <c r="B810" i="958"/>
  <c r="B809" i="958"/>
  <c r="B808" i="958"/>
  <c r="B807" i="958"/>
  <c r="B806" i="958"/>
  <c r="B805" i="958"/>
  <c r="B804" i="958"/>
  <c r="B803" i="958"/>
  <c r="B802" i="958"/>
  <c r="B801" i="958"/>
  <c r="B800" i="958"/>
  <c r="B799" i="958"/>
  <c r="B798" i="958"/>
  <c r="B797" i="958"/>
  <c r="B796" i="958"/>
  <c r="B795" i="958"/>
  <c r="B794" i="958"/>
  <c r="B793" i="958"/>
  <c r="B792" i="958"/>
  <c r="B791" i="958"/>
  <c r="B790" i="958"/>
  <c r="B789" i="958"/>
  <c r="B788" i="958"/>
  <c r="B787" i="958"/>
  <c r="B786" i="958"/>
  <c r="B785" i="958"/>
  <c r="B784" i="958"/>
  <c r="B783" i="958"/>
  <c r="B782" i="958"/>
  <c r="B781" i="958"/>
  <c r="B780" i="958"/>
  <c r="B779" i="958"/>
  <c r="B778" i="958"/>
  <c r="B777" i="958"/>
  <c r="B776" i="958"/>
  <c r="B775" i="958"/>
  <c r="B774" i="958"/>
  <c r="B773" i="958"/>
  <c r="B772" i="958"/>
  <c r="B771" i="958"/>
  <c r="B770" i="958"/>
  <c r="B769" i="958"/>
  <c r="B768" i="958"/>
  <c r="B767" i="958"/>
  <c r="B766" i="958"/>
  <c r="B765" i="958"/>
  <c r="B764" i="958"/>
  <c r="B763" i="958"/>
  <c r="B762" i="958"/>
  <c r="B761" i="958"/>
  <c r="B760" i="958"/>
  <c r="B759" i="958"/>
  <c r="B758" i="958"/>
  <c r="B757" i="958"/>
  <c r="B756" i="958"/>
  <c r="B755" i="958"/>
  <c r="B754" i="958"/>
  <c r="B753" i="958"/>
  <c r="B752" i="958"/>
  <c r="B751" i="958"/>
  <c r="B750" i="958"/>
  <c r="B749" i="958"/>
  <c r="B748" i="958"/>
  <c r="B747" i="958"/>
  <c r="B746" i="958"/>
  <c r="B745" i="958"/>
  <c r="B744" i="958"/>
  <c r="B743" i="958"/>
  <c r="B742" i="958"/>
  <c r="B741" i="958"/>
  <c r="B740" i="958"/>
  <c r="B739" i="958"/>
  <c r="B738" i="958"/>
  <c r="B737" i="958"/>
  <c r="B736" i="958"/>
  <c r="B735" i="958"/>
  <c r="B734" i="958"/>
  <c r="B733" i="958"/>
  <c r="B732" i="958"/>
  <c r="B731" i="958"/>
  <c r="B730" i="958"/>
  <c r="B729" i="958"/>
  <c r="B728" i="958"/>
  <c r="B727" i="958"/>
  <c r="B726" i="958"/>
  <c r="B725" i="958"/>
  <c r="B724" i="958"/>
  <c r="B723" i="958"/>
  <c r="B722" i="958"/>
  <c r="B721" i="958"/>
  <c r="B720" i="958"/>
  <c r="B719" i="958"/>
  <c r="B718" i="958"/>
  <c r="B717" i="958"/>
  <c r="B716" i="958"/>
  <c r="B715" i="958"/>
  <c r="B714" i="958"/>
  <c r="B713" i="958"/>
  <c r="B712" i="958"/>
  <c r="B711" i="958"/>
  <c r="B710" i="958"/>
  <c r="B709" i="958"/>
  <c r="B708" i="958"/>
  <c r="B707" i="958"/>
  <c r="B706" i="958"/>
  <c r="B705" i="958"/>
  <c r="B704" i="958"/>
  <c r="B703" i="958"/>
  <c r="B702" i="958"/>
  <c r="B701" i="958"/>
  <c r="B700" i="958"/>
  <c r="B699" i="958"/>
  <c r="B698" i="958"/>
  <c r="B697" i="958"/>
  <c r="B696" i="958"/>
  <c r="B695" i="958"/>
  <c r="B694" i="958"/>
  <c r="B693" i="958"/>
  <c r="B692" i="958"/>
  <c r="B691" i="958"/>
  <c r="B690" i="958"/>
  <c r="B689" i="958"/>
  <c r="B688" i="958"/>
  <c r="B687" i="958"/>
  <c r="B686" i="958"/>
  <c r="B685" i="958"/>
  <c r="B684" i="958"/>
  <c r="B683" i="958"/>
  <c r="B682" i="958"/>
  <c r="B681" i="958"/>
  <c r="B680" i="958"/>
  <c r="B679" i="958"/>
  <c r="B678" i="958"/>
  <c r="B677" i="958"/>
  <c r="B676" i="958"/>
  <c r="B675" i="958"/>
  <c r="B674" i="958"/>
  <c r="B673" i="958"/>
  <c r="B672" i="958"/>
  <c r="B671" i="958"/>
  <c r="B670" i="958"/>
  <c r="B669" i="958"/>
  <c r="B668" i="958"/>
  <c r="B667" i="958"/>
  <c r="B666" i="958"/>
  <c r="B665" i="958"/>
  <c r="B664" i="958"/>
  <c r="B663" i="958"/>
  <c r="B662" i="958"/>
  <c r="B661" i="958"/>
  <c r="B660" i="958"/>
  <c r="B659" i="958"/>
  <c r="B658" i="958"/>
  <c r="B657" i="958"/>
  <c r="B656" i="958"/>
  <c r="B655" i="958"/>
  <c r="B654" i="958"/>
  <c r="B653" i="958"/>
  <c r="B652" i="958"/>
  <c r="B651" i="958"/>
  <c r="B650" i="958"/>
  <c r="B649" i="958"/>
  <c r="B648" i="958"/>
  <c r="B647" i="958"/>
  <c r="B646" i="958"/>
  <c r="B645" i="958"/>
  <c r="B644" i="958"/>
  <c r="B643" i="958"/>
  <c r="B642" i="958"/>
  <c r="B641" i="958"/>
  <c r="B640" i="958"/>
  <c r="B639" i="958"/>
  <c r="B638" i="958"/>
  <c r="B637" i="958"/>
  <c r="B636" i="958"/>
  <c r="B635" i="958"/>
  <c r="B634" i="958"/>
  <c r="B633" i="958"/>
  <c r="B632" i="958"/>
  <c r="B631" i="958"/>
  <c r="B630" i="958"/>
  <c r="B629" i="958"/>
  <c r="B628" i="958"/>
  <c r="B627" i="958"/>
  <c r="B626" i="958"/>
  <c r="B625" i="958"/>
  <c r="B624" i="958"/>
  <c r="B623" i="958"/>
  <c r="B622" i="958"/>
  <c r="B621" i="958"/>
  <c r="B620" i="958"/>
  <c r="B619" i="958"/>
  <c r="B618" i="958"/>
  <c r="B617" i="958"/>
  <c r="B616" i="958"/>
  <c r="B615" i="958"/>
  <c r="B614" i="958"/>
  <c r="B613" i="958"/>
  <c r="B612" i="958"/>
  <c r="B611" i="958"/>
  <c r="B610" i="958"/>
  <c r="B609" i="958"/>
  <c r="B608" i="958"/>
  <c r="B607" i="958"/>
  <c r="B606" i="958"/>
  <c r="B605" i="958"/>
  <c r="B604" i="958"/>
  <c r="B603" i="958"/>
  <c r="B602" i="958"/>
  <c r="B601" i="958"/>
  <c r="B600" i="958"/>
  <c r="B599" i="958"/>
  <c r="B598" i="958"/>
  <c r="B597" i="958"/>
  <c r="B596" i="958"/>
  <c r="B595" i="958"/>
  <c r="B594" i="958"/>
  <c r="B593" i="958"/>
  <c r="B592" i="958"/>
  <c r="B591" i="958"/>
  <c r="B590" i="958"/>
  <c r="B589" i="958"/>
  <c r="B588" i="958"/>
  <c r="B587" i="958"/>
  <c r="B586" i="958"/>
  <c r="B585" i="958"/>
  <c r="B584" i="958"/>
  <c r="B583" i="958"/>
  <c r="B582" i="958"/>
  <c r="B581" i="958"/>
  <c r="B580" i="958"/>
  <c r="B579" i="958"/>
  <c r="B578" i="958"/>
  <c r="B577" i="958"/>
  <c r="B576" i="958"/>
  <c r="B575" i="958"/>
  <c r="B574" i="958"/>
  <c r="B573" i="958"/>
  <c r="B572" i="958"/>
  <c r="B571" i="958"/>
  <c r="B570" i="958"/>
  <c r="B569" i="958"/>
  <c r="B568" i="958"/>
  <c r="B567" i="958"/>
  <c r="B566" i="958"/>
  <c r="B565" i="958"/>
  <c r="B564" i="958"/>
  <c r="B563" i="958"/>
  <c r="B562" i="958"/>
  <c r="B561" i="958"/>
  <c r="B560" i="958"/>
  <c r="B559" i="958"/>
  <c r="B558" i="958"/>
  <c r="B557" i="958"/>
  <c r="B556" i="958"/>
  <c r="B555" i="958"/>
  <c r="B554" i="958"/>
  <c r="B553" i="958"/>
  <c r="B552" i="958"/>
  <c r="B551" i="958"/>
  <c r="B550" i="958"/>
  <c r="B549" i="958"/>
  <c r="B548" i="958"/>
  <c r="B547" i="958"/>
  <c r="B546" i="958"/>
  <c r="B545" i="958"/>
  <c r="B544" i="958"/>
  <c r="B543" i="958"/>
  <c r="B542" i="958"/>
  <c r="B541" i="958"/>
  <c r="B540" i="958"/>
  <c r="B539" i="958"/>
  <c r="B538" i="958"/>
  <c r="B537" i="958"/>
  <c r="B536" i="958"/>
  <c r="B535" i="958"/>
  <c r="B534" i="958"/>
  <c r="B533" i="958"/>
  <c r="B532" i="958"/>
  <c r="B531" i="958"/>
  <c r="B530" i="958"/>
  <c r="B529" i="958"/>
  <c r="B528" i="958"/>
  <c r="B527" i="958"/>
  <c r="B526" i="958"/>
  <c r="B525" i="958"/>
  <c r="B524" i="958"/>
  <c r="B523" i="958"/>
  <c r="B522" i="958"/>
  <c r="B521" i="958"/>
  <c r="B520" i="958"/>
  <c r="B519" i="958"/>
  <c r="B518" i="958"/>
  <c r="B517" i="958"/>
  <c r="B516" i="958"/>
  <c r="B515" i="958"/>
  <c r="B514" i="958"/>
  <c r="B513" i="958"/>
  <c r="B512" i="958"/>
  <c r="B511" i="958"/>
  <c r="B510" i="958"/>
  <c r="B509" i="958"/>
  <c r="B508" i="958"/>
  <c r="B507" i="958"/>
  <c r="B506" i="958"/>
  <c r="B505" i="958"/>
  <c r="B504" i="958"/>
  <c r="B503" i="958"/>
  <c r="B502" i="958"/>
  <c r="B501" i="958"/>
  <c r="B500" i="958"/>
  <c r="B499" i="958"/>
  <c r="B498" i="958"/>
  <c r="B497" i="958"/>
  <c r="B496" i="958"/>
  <c r="B495" i="958"/>
  <c r="B494" i="958"/>
  <c r="B493" i="958"/>
  <c r="B492" i="958"/>
  <c r="B491" i="958"/>
  <c r="B490" i="958"/>
  <c r="B489" i="958"/>
  <c r="B488" i="958"/>
  <c r="B487" i="958"/>
  <c r="B486" i="958"/>
  <c r="B485" i="958"/>
  <c r="B484" i="958"/>
  <c r="B483" i="958"/>
  <c r="B482" i="958"/>
  <c r="B481" i="958"/>
  <c r="B480" i="958"/>
  <c r="B479" i="958"/>
  <c r="B478" i="958"/>
  <c r="B477" i="958"/>
  <c r="B476" i="958"/>
  <c r="B475" i="958"/>
  <c r="B474" i="958"/>
  <c r="B473" i="958"/>
  <c r="B472" i="958"/>
  <c r="B471" i="958"/>
  <c r="B470" i="958"/>
  <c r="B469" i="958"/>
  <c r="B468" i="958"/>
  <c r="B467" i="958"/>
  <c r="B466" i="958"/>
  <c r="B465" i="958"/>
  <c r="B464" i="958"/>
  <c r="B463" i="958"/>
  <c r="B462" i="958"/>
  <c r="B461" i="958"/>
  <c r="B460" i="958"/>
  <c r="B459" i="958"/>
  <c r="B458" i="958"/>
  <c r="B457" i="958"/>
  <c r="B456" i="958"/>
  <c r="B455" i="958"/>
  <c r="B454" i="958"/>
  <c r="B453" i="958"/>
  <c r="B452" i="958"/>
  <c r="B451" i="958"/>
  <c r="B450" i="958"/>
  <c r="B449" i="958"/>
  <c r="B448" i="958"/>
  <c r="B447" i="958"/>
  <c r="B446" i="958"/>
  <c r="B445" i="958"/>
  <c r="B444" i="958"/>
  <c r="B443" i="958"/>
  <c r="B442" i="958"/>
  <c r="B441" i="958"/>
  <c r="B440" i="958"/>
  <c r="B439" i="958"/>
  <c r="B438" i="958"/>
  <c r="B437" i="958"/>
  <c r="B436" i="958"/>
  <c r="B435" i="958"/>
  <c r="B434" i="958"/>
  <c r="B433" i="958"/>
  <c r="B432" i="958"/>
  <c r="B431" i="958"/>
  <c r="B430" i="958"/>
  <c r="B429" i="958"/>
  <c r="B428" i="958"/>
  <c r="B427" i="958"/>
  <c r="B426" i="958"/>
  <c r="B425" i="958"/>
  <c r="B424" i="958"/>
  <c r="B423" i="958"/>
  <c r="B422" i="958"/>
  <c r="B421" i="958"/>
  <c r="B420" i="958"/>
  <c r="B419" i="958"/>
  <c r="B418" i="958"/>
  <c r="B417" i="958"/>
  <c r="B416" i="958"/>
  <c r="B415" i="958"/>
  <c r="B414" i="958"/>
  <c r="B413" i="958"/>
  <c r="B412" i="958"/>
  <c r="B411" i="958"/>
  <c r="B410" i="958"/>
  <c r="B409" i="958"/>
  <c r="B408" i="958"/>
  <c r="B407" i="958"/>
  <c r="B406" i="958"/>
  <c r="B405" i="958"/>
  <c r="B404" i="958"/>
  <c r="B403" i="958"/>
  <c r="B402" i="958"/>
  <c r="B401" i="958"/>
  <c r="B400" i="958"/>
  <c r="B399" i="958"/>
  <c r="B398" i="958"/>
  <c r="B397" i="958"/>
  <c r="B396" i="958"/>
  <c r="B395" i="958"/>
  <c r="B394" i="958"/>
  <c r="B393" i="958"/>
  <c r="B392" i="958"/>
  <c r="B391" i="958"/>
  <c r="B390" i="958"/>
  <c r="B389" i="958"/>
  <c r="B388" i="958"/>
  <c r="B387" i="958"/>
  <c r="B386" i="958"/>
  <c r="B385" i="958"/>
  <c r="B384" i="958"/>
  <c r="B383" i="958"/>
  <c r="B382" i="958"/>
  <c r="B381" i="958"/>
  <c r="B380" i="958"/>
  <c r="B379" i="958"/>
  <c r="B378" i="958"/>
  <c r="B377" i="958"/>
  <c r="B376" i="958"/>
  <c r="B375" i="958"/>
  <c r="B374" i="958"/>
  <c r="B373" i="958"/>
  <c r="B372" i="958"/>
  <c r="B371" i="958"/>
  <c r="B370" i="958"/>
  <c r="B369" i="958"/>
  <c r="B368" i="958"/>
  <c r="B367" i="958"/>
  <c r="B366" i="958"/>
  <c r="B365" i="958"/>
  <c r="B364" i="958"/>
  <c r="B363" i="958"/>
  <c r="B362" i="958"/>
  <c r="B361" i="958"/>
  <c r="B360" i="958"/>
  <c r="B359" i="958"/>
  <c r="B358" i="958"/>
  <c r="B357" i="958"/>
  <c r="B356" i="958"/>
  <c r="B355" i="958"/>
  <c r="B354" i="958"/>
  <c r="B353" i="958"/>
  <c r="B352" i="958"/>
  <c r="B351" i="958"/>
  <c r="B350" i="958"/>
  <c r="B349" i="958"/>
  <c r="B348" i="958"/>
  <c r="B347" i="958"/>
  <c r="B346" i="958"/>
  <c r="B345" i="958"/>
  <c r="B344" i="958"/>
  <c r="B343" i="958"/>
  <c r="B342" i="958"/>
  <c r="B341" i="958"/>
  <c r="B340" i="958"/>
  <c r="B339" i="958"/>
  <c r="B338" i="958"/>
  <c r="B337" i="958"/>
  <c r="B336" i="958"/>
  <c r="B335" i="958"/>
  <c r="B334" i="958"/>
  <c r="B333" i="958"/>
  <c r="B332" i="958"/>
  <c r="B331" i="958"/>
  <c r="B330" i="958"/>
  <c r="B329" i="958"/>
  <c r="B328" i="958"/>
  <c r="B327" i="958"/>
  <c r="B326" i="958"/>
  <c r="B325" i="958"/>
  <c r="B324" i="958"/>
  <c r="B323" i="958"/>
  <c r="B322" i="958"/>
  <c r="B321" i="958"/>
  <c r="B320" i="958"/>
  <c r="B319" i="958"/>
  <c r="B318" i="958"/>
  <c r="B317" i="958"/>
  <c r="B316" i="958"/>
  <c r="B315" i="958"/>
  <c r="B314" i="958"/>
  <c r="B313" i="958"/>
  <c r="B312" i="958"/>
  <c r="B311" i="958"/>
  <c r="B310" i="958"/>
  <c r="B309" i="958"/>
  <c r="B308" i="958"/>
  <c r="B307" i="958"/>
  <c r="B306" i="958"/>
  <c r="B305" i="958"/>
  <c r="B304" i="958"/>
  <c r="B303" i="958"/>
  <c r="B302" i="958"/>
  <c r="B301" i="958"/>
  <c r="B300" i="958"/>
  <c r="B299" i="958"/>
  <c r="B298" i="958"/>
  <c r="B297" i="958"/>
  <c r="B296" i="958"/>
  <c r="B295" i="958"/>
  <c r="B294" i="958"/>
  <c r="B293" i="958"/>
  <c r="B292" i="958"/>
  <c r="B291" i="958"/>
  <c r="B290" i="958"/>
  <c r="B289" i="958"/>
  <c r="B288" i="958"/>
  <c r="B287" i="958"/>
  <c r="B286" i="958"/>
  <c r="B285" i="958"/>
  <c r="B284" i="958"/>
  <c r="B283" i="958"/>
  <c r="B282" i="958"/>
  <c r="B281" i="958"/>
  <c r="B280" i="958"/>
  <c r="B279" i="958"/>
  <c r="B278" i="958"/>
  <c r="B277" i="958"/>
  <c r="B276" i="958"/>
  <c r="B275" i="958"/>
  <c r="B274" i="958"/>
  <c r="B273" i="958"/>
  <c r="B272" i="958"/>
  <c r="B271" i="958"/>
  <c r="B270" i="958"/>
  <c r="B269" i="958"/>
  <c r="B268" i="958"/>
  <c r="B267" i="958"/>
  <c r="B266" i="958"/>
  <c r="B265" i="958"/>
  <c r="B264" i="958"/>
  <c r="B263" i="958"/>
  <c r="B262" i="958"/>
  <c r="B261" i="958"/>
  <c r="B260" i="958"/>
  <c r="B259" i="958"/>
  <c r="B258" i="958"/>
  <c r="B257" i="958"/>
  <c r="B256" i="958"/>
  <c r="B255" i="958"/>
  <c r="B254" i="958"/>
  <c r="B253" i="958"/>
  <c r="B252" i="958"/>
  <c r="B251" i="958"/>
  <c r="B250" i="958"/>
  <c r="B249" i="958"/>
  <c r="B248" i="958"/>
  <c r="B247" i="958"/>
  <c r="B246" i="958"/>
  <c r="B245" i="958"/>
  <c r="B244" i="958"/>
  <c r="B243" i="958"/>
  <c r="B242" i="958"/>
  <c r="B241" i="958"/>
  <c r="B240" i="958"/>
  <c r="B239" i="958"/>
  <c r="B238" i="958"/>
  <c r="B237" i="958"/>
  <c r="B236" i="958"/>
  <c r="B235" i="958"/>
  <c r="B234" i="958"/>
  <c r="B233" i="958"/>
  <c r="B232" i="958"/>
  <c r="B231" i="958"/>
  <c r="B230" i="958"/>
  <c r="B229" i="958"/>
  <c r="B228" i="958"/>
  <c r="B227" i="958"/>
  <c r="B226" i="958"/>
  <c r="B225" i="958"/>
  <c r="B224" i="958"/>
  <c r="B223" i="958"/>
  <c r="B222" i="958"/>
  <c r="B221" i="958"/>
  <c r="B220" i="958"/>
  <c r="B219" i="958"/>
  <c r="B218" i="958"/>
  <c r="B217" i="958"/>
  <c r="B216" i="958"/>
  <c r="B215" i="958"/>
  <c r="B214" i="958"/>
  <c r="B213" i="958"/>
  <c r="B212" i="958"/>
  <c r="B211" i="958"/>
  <c r="B210" i="958"/>
  <c r="B209" i="958"/>
  <c r="B208" i="958"/>
  <c r="B207" i="958"/>
  <c r="B206" i="958"/>
  <c r="B205" i="958"/>
  <c r="B204" i="958"/>
  <c r="B203" i="958"/>
  <c r="B202" i="958"/>
  <c r="B201" i="958"/>
  <c r="B200" i="958"/>
  <c r="B199" i="958"/>
  <c r="B198" i="958"/>
  <c r="B197" i="958"/>
  <c r="B196" i="958"/>
  <c r="B195" i="958"/>
  <c r="B194" i="958"/>
  <c r="B193" i="958"/>
  <c r="B192" i="958"/>
  <c r="B191" i="958"/>
  <c r="B190" i="958"/>
  <c r="B189" i="958"/>
  <c r="B188" i="958"/>
  <c r="B187" i="958"/>
  <c r="B186" i="958"/>
  <c r="B185" i="958"/>
  <c r="B184" i="958"/>
  <c r="B183" i="958"/>
  <c r="B182" i="958"/>
  <c r="B181" i="958"/>
  <c r="B180" i="958"/>
  <c r="B179" i="958"/>
  <c r="B178" i="958"/>
  <c r="B177" i="958"/>
  <c r="B176" i="958"/>
  <c r="B175" i="958"/>
  <c r="B174" i="958"/>
  <c r="B173" i="958"/>
  <c r="B172" i="958"/>
  <c r="B171" i="958"/>
  <c r="B170" i="958"/>
  <c r="B169" i="958"/>
  <c r="B168" i="958"/>
  <c r="B167" i="958"/>
  <c r="B166" i="958"/>
  <c r="B165" i="958"/>
  <c r="B164" i="958"/>
  <c r="B163" i="958"/>
  <c r="B162" i="958"/>
  <c r="B161" i="958"/>
  <c r="B160" i="958"/>
  <c r="B159" i="958"/>
  <c r="B158" i="958"/>
  <c r="B157" i="958"/>
  <c r="B156" i="958"/>
  <c r="B155" i="958"/>
  <c r="B154" i="958"/>
  <c r="B153" i="958"/>
  <c r="B152" i="958"/>
  <c r="B151" i="958"/>
  <c r="B150" i="958"/>
  <c r="B149" i="958"/>
  <c r="B148" i="958"/>
  <c r="B147" i="958"/>
  <c r="B146" i="958"/>
  <c r="B145" i="958"/>
  <c r="B144" i="958"/>
  <c r="B143" i="958"/>
  <c r="B142" i="958"/>
  <c r="B141" i="958"/>
  <c r="B140" i="958"/>
  <c r="B139" i="958"/>
  <c r="B138" i="958"/>
  <c r="B137" i="958"/>
  <c r="B136" i="958"/>
  <c r="B135" i="958"/>
  <c r="B134" i="958"/>
  <c r="B133" i="958"/>
  <c r="B132" i="958"/>
  <c r="B131" i="958"/>
  <c r="B130" i="958"/>
  <c r="B129" i="958"/>
  <c r="B128" i="958"/>
  <c r="B127" i="958"/>
  <c r="B126" i="958"/>
  <c r="B125" i="958"/>
  <c r="B124" i="958"/>
  <c r="B123" i="958"/>
  <c r="B122" i="958"/>
  <c r="B121" i="958"/>
  <c r="B120" i="958"/>
  <c r="B119" i="958"/>
  <c r="B118" i="958"/>
  <c r="B117" i="958"/>
  <c r="B116" i="958"/>
  <c r="B115" i="958"/>
  <c r="B114" i="958"/>
  <c r="B113" i="958"/>
  <c r="B112" i="958"/>
  <c r="B111" i="958"/>
  <c r="B110" i="958"/>
  <c r="B109" i="958"/>
  <c r="B108" i="958"/>
  <c r="B107" i="958"/>
  <c r="B106" i="958"/>
  <c r="B105" i="958"/>
  <c r="B104" i="958"/>
  <c r="B103" i="958"/>
  <c r="B102" i="958"/>
  <c r="B101" i="958"/>
  <c r="B100" i="958"/>
  <c r="B99" i="958"/>
  <c r="B98" i="958"/>
  <c r="B97" i="958"/>
  <c r="B96" i="958"/>
  <c r="B95" i="958"/>
  <c r="B94" i="958"/>
  <c r="B93" i="958"/>
  <c r="B92" i="958"/>
  <c r="B91" i="958"/>
  <c r="B90" i="958"/>
  <c r="B89" i="958"/>
  <c r="B88" i="958"/>
  <c r="B87" i="958"/>
  <c r="B86" i="958"/>
  <c r="B85" i="958"/>
  <c r="B84" i="958"/>
  <c r="B83" i="958"/>
  <c r="B82" i="958"/>
  <c r="B81" i="958"/>
  <c r="B80" i="958"/>
  <c r="B79" i="958"/>
  <c r="B78" i="958"/>
  <c r="B77" i="958"/>
  <c r="B76" i="958"/>
  <c r="B75" i="958"/>
  <c r="B74" i="958"/>
  <c r="B73" i="958"/>
  <c r="B72" i="958"/>
  <c r="B71" i="958"/>
  <c r="B70" i="958"/>
  <c r="B69" i="958"/>
  <c r="B68" i="958"/>
  <c r="B67" i="958"/>
  <c r="B66" i="958"/>
  <c r="B65" i="958"/>
  <c r="B64" i="958"/>
  <c r="B63" i="958"/>
  <c r="B62" i="958"/>
  <c r="B61" i="958"/>
  <c r="B60" i="958"/>
  <c r="B59" i="958"/>
  <c r="B58" i="958"/>
  <c r="B57" i="958"/>
  <c r="B56" i="958"/>
  <c r="B55" i="958"/>
  <c r="B54" i="958"/>
  <c r="B53" i="958"/>
  <c r="B52" i="958"/>
  <c r="B51" i="958"/>
  <c r="B50" i="958"/>
  <c r="B49" i="958"/>
  <c r="B48" i="958"/>
  <c r="B47" i="958"/>
  <c r="B46" i="958"/>
  <c r="B45" i="958"/>
  <c r="B44" i="958"/>
  <c r="B43" i="958"/>
  <c r="B42" i="958"/>
  <c r="B41" i="958"/>
  <c r="B40" i="958"/>
  <c r="B39" i="958"/>
  <c r="B38" i="958"/>
  <c r="B37" i="958"/>
  <c r="B36" i="958"/>
  <c r="B35" i="958"/>
  <c r="B34" i="958"/>
  <c r="B33" i="958"/>
  <c r="B32" i="958"/>
  <c r="B31" i="958"/>
  <c r="B30" i="958"/>
  <c r="B29" i="958"/>
  <c r="B28" i="958"/>
  <c r="B27" i="958"/>
  <c r="B26" i="958"/>
  <c r="B25" i="958"/>
  <c r="B24" i="958"/>
  <c r="B23" i="958"/>
  <c r="B22" i="958"/>
  <c r="B21" i="958"/>
  <c r="B20" i="958"/>
  <c r="B19" i="958"/>
  <c r="B18" i="958"/>
  <c r="B17" i="958"/>
  <c r="B16" i="958"/>
  <c r="B15" i="958"/>
  <c r="B14" i="958"/>
  <c r="B13" i="958"/>
  <c r="B12" i="958"/>
  <c r="B11" i="958"/>
  <c r="B10" i="958"/>
  <c r="B9" i="958"/>
  <c r="B2057" i="957"/>
  <c r="B2056" i="957"/>
  <c r="B2055" i="957"/>
  <c r="B2054" i="957"/>
  <c r="B2053" i="957"/>
  <c r="B2052" i="957"/>
  <c r="B2051" i="957"/>
  <c r="B2050" i="957"/>
  <c r="B2049" i="957"/>
  <c r="B2048" i="957"/>
  <c r="B2047" i="957"/>
  <c r="B2046" i="957"/>
  <c r="B2045" i="957"/>
  <c r="B2044" i="957"/>
  <c r="B2043" i="957"/>
  <c r="B2042" i="957"/>
  <c r="B2041" i="957"/>
  <c r="B2040" i="957"/>
  <c r="B2039" i="957"/>
  <c r="B2038" i="957"/>
  <c r="B2037" i="957"/>
  <c r="B2036" i="957"/>
  <c r="B2035" i="957"/>
  <c r="B2034" i="957"/>
  <c r="B2033" i="957"/>
  <c r="B2032" i="957"/>
  <c r="B2031" i="957"/>
  <c r="B2030" i="957"/>
  <c r="B2029" i="957"/>
  <c r="B2028" i="957"/>
  <c r="B2027" i="957"/>
  <c r="B2026" i="957"/>
  <c r="B2025" i="957"/>
  <c r="B2024" i="957"/>
  <c r="B2023" i="957"/>
  <c r="B2022" i="957"/>
  <c r="B2021" i="957"/>
  <c r="B2020" i="957"/>
  <c r="B2019" i="957"/>
  <c r="B2018" i="957"/>
  <c r="B2017" i="957"/>
  <c r="B2016" i="957"/>
  <c r="B2015" i="957"/>
  <c r="B2014" i="957"/>
  <c r="B2013" i="957"/>
  <c r="B2012" i="957"/>
  <c r="B2011" i="957"/>
  <c r="B2010" i="957"/>
  <c r="B2009" i="957"/>
  <c r="B2008" i="957"/>
  <c r="B2007" i="957"/>
  <c r="B2006" i="957"/>
  <c r="B2005" i="957"/>
  <c r="B2004" i="957"/>
  <c r="B2003" i="957"/>
  <c r="B2002" i="957"/>
  <c r="B2001" i="957"/>
  <c r="B2000" i="957"/>
  <c r="B1999" i="957"/>
  <c r="B1998" i="957"/>
  <c r="B1997" i="957"/>
  <c r="B1996" i="957"/>
  <c r="B1995" i="957"/>
  <c r="B1994" i="957"/>
  <c r="B1993" i="957"/>
  <c r="B1992" i="957"/>
  <c r="B1991" i="957"/>
  <c r="B1990" i="957"/>
  <c r="B1989" i="957"/>
  <c r="B1988" i="957"/>
  <c r="B1987" i="957"/>
  <c r="B1986" i="957"/>
  <c r="B1985" i="957"/>
  <c r="B1984" i="957"/>
  <c r="B1983" i="957"/>
  <c r="B1982" i="957"/>
  <c r="B1981" i="957"/>
  <c r="B1980" i="957"/>
  <c r="B1979" i="957"/>
  <c r="B1978" i="957"/>
  <c r="B1977" i="957"/>
  <c r="B1976" i="957"/>
  <c r="B1975" i="957"/>
  <c r="B1974" i="957"/>
  <c r="B1973" i="957"/>
  <c r="B1972" i="957"/>
  <c r="B1971" i="957"/>
  <c r="B1970" i="957"/>
  <c r="B1969" i="957"/>
  <c r="B1968" i="957"/>
  <c r="B1967" i="957"/>
  <c r="B1966" i="957"/>
  <c r="B1965" i="957"/>
  <c r="B1964" i="957"/>
  <c r="B1963" i="957"/>
  <c r="B1962" i="957"/>
  <c r="B1961" i="957"/>
  <c r="B1960" i="957"/>
  <c r="B1959" i="957"/>
  <c r="B1958" i="957"/>
  <c r="B1957" i="957"/>
  <c r="B1956" i="957"/>
  <c r="B1955" i="957"/>
  <c r="B1954" i="957"/>
  <c r="B1953" i="957"/>
  <c r="B1952" i="957"/>
  <c r="B1951" i="957"/>
  <c r="B1950" i="957"/>
  <c r="B1949" i="957"/>
  <c r="B1948" i="957"/>
  <c r="B1947" i="957"/>
  <c r="B1946" i="957"/>
  <c r="B1945" i="957"/>
  <c r="B1944" i="957"/>
  <c r="B1943" i="957"/>
  <c r="B1942" i="957"/>
  <c r="B1941" i="957"/>
  <c r="B1940" i="957"/>
  <c r="B1939" i="957"/>
  <c r="B1938" i="957"/>
  <c r="B1937" i="957"/>
  <c r="B1936" i="957"/>
  <c r="B1935" i="957"/>
  <c r="B1934" i="957"/>
  <c r="B1933" i="957"/>
  <c r="B1932" i="957"/>
  <c r="B1931" i="957"/>
  <c r="B1930" i="957"/>
  <c r="B1929" i="957"/>
  <c r="B1928" i="957"/>
  <c r="B1927" i="957"/>
  <c r="B1926" i="957"/>
  <c r="B1925" i="957"/>
  <c r="B1924" i="957"/>
  <c r="B1923" i="957"/>
  <c r="B1922" i="957"/>
  <c r="B1921" i="957"/>
  <c r="B1920" i="957"/>
  <c r="B1919" i="957"/>
  <c r="B1918" i="957"/>
  <c r="B1917" i="957"/>
  <c r="B1916" i="957"/>
  <c r="B1915" i="957"/>
  <c r="B1914" i="957"/>
  <c r="B1913" i="957"/>
  <c r="B1912" i="957"/>
  <c r="B1911" i="957"/>
  <c r="B1910" i="957"/>
  <c r="B1909" i="957"/>
  <c r="B1908" i="957"/>
  <c r="B1907" i="957"/>
  <c r="B1906" i="957"/>
  <c r="B1905" i="957"/>
  <c r="B1904" i="957"/>
  <c r="B1903" i="957"/>
  <c r="B1902" i="957"/>
  <c r="B1901" i="957"/>
  <c r="B1900" i="957"/>
  <c r="B1899" i="957"/>
  <c r="B1898" i="957"/>
  <c r="B1897" i="957"/>
  <c r="B1896" i="957"/>
  <c r="B1895" i="957"/>
  <c r="B1894" i="957"/>
  <c r="B1893" i="957"/>
  <c r="B1892" i="957"/>
  <c r="B1891" i="957"/>
  <c r="B1890" i="957"/>
  <c r="B1889" i="957"/>
  <c r="B1888" i="957"/>
  <c r="B1887" i="957"/>
  <c r="B1886" i="957"/>
  <c r="B1885" i="957"/>
  <c r="B1884" i="957"/>
  <c r="B1883" i="957"/>
  <c r="B1882" i="957"/>
  <c r="B1881" i="957"/>
  <c r="B1880" i="957"/>
  <c r="B1879" i="957"/>
  <c r="B1878" i="957"/>
  <c r="B1877" i="957"/>
  <c r="B1876" i="957"/>
  <c r="B1875" i="957"/>
  <c r="B1874" i="957"/>
  <c r="B1873" i="957"/>
  <c r="B1872" i="957"/>
  <c r="B1871" i="957"/>
  <c r="B1870" i="957"/>
  <c r="B1869" i="957"/>
  <c r="B1868" i="957"/>
  <c r="B1867" i="957"/>
  <c r="B1866" i="957"/>
  <c r="B1865" i="957"/>
  <c r="B1864" i="957"/>
  <c r="B1863" i="957"/>
  <c r="B1862" i="957"/>
  <c r="B1861" i="957"/>
  <c r="B1860" i="957"/>
  <c r="B1859" i="957"/>
  <c r="B1858" i="957"/>
  <c r="B1857" i="957"/>
  <c r="B1856" i="957"/>
  <c r="B1855" i="957"/>
  <c r="B1854" i="957"/>
  <c r="B1853" i="957"/>
  <c r="B1852" i="957"/>
  <c r="B1851" i="957"/>
  <c r="B1850" i="957"/>
  <c r="B1849" i="957"/>
  <c r="B1848" i="957"/>
  <c r="B1847" i="957"/>
  <c r="B1846" i="957"/>
  <c r="B1845" i="957"/>
  <c r="B1844" i="957"/>
  <c r="B1843" i="957"/>
  <c r="B1842" i="957"/>
  <c r="B1841" i="957"/>
  <c r="B1840" i="957"/>
  <c r="B1839" i="957"/>
  <c r="B1838" i="957"/>
  <c r="B1837" i="957"/>
  <c r="B1836" i="957"/>
  <c r="B1835" i="957"/>
  <c r="B1834" i="957"/>
  <c r="B1833" i="957"/>
  <c r="B1832" i="957"/>
  <c r="B1831" i="957"/>
  <c r="B1830" i="957"/>
  <c r="B1829" i="957"/>
  <c r="B1828" i="957"/>
  <c r="B1827" i="957"/>
  <c r="B1826" i="957"/>
  <c r="B1825" i="957"/>
  <c r="B1824" i="957"/>
  <c r="B1823" i="957"/>
  <c r="B1822" i="957"/>
  <c r="B1821" i="957"/>
  <c r="B1820" i="957"/>
  <c r="B1819" i="957"/>
  <c r="B1818" i="957"/>
  <c r="B1817" i="957"/>
  <c r="B1816" i="957"/>
  <c r="B1815" i="957"/>
  <c r="B1814" i="957"/>
  <c r="B1813" i="957"/>
  <c r="B1812" i="957"/>
  <c r="B1811" i="957"/>
  <c r="B1810" i="957"/>
  <c r="B1809" i="957"/>
  <c r="B1808" i="957"/>
  <c r="B1807" i="957"/>
  <c r="B1806" i="957"/>
  <c r="B1805" i="957"/>
  <c r="B1804" i="957"/>
  <c r="B1803" i="957"/>
  <c r="B1802" i="957"/>
  <c r="B1801" i="957"/>
  <c r="B1800" i="957"/>
  <c r="B1799" i="957"/>
  <c r="B1798" i="957"/>
  <c r="B1797" i="957"/>
  <c r="B1796" i="957"/>
  <c r="B1795" i="957"/>
  <c r="B1794" i="957"/>
  <c r="B1793" i="957"/>
  <c r="B1792" i="957"/>
  <c r="B1791" i="957"/>
  <c r="B1790" i="957"/>
  <c r="B1789" i="957"/>
  <c r="B1788" i="957"/>
  <c r="B1787" i="957"/>
  <c r="B1786" i="957"/>
  <c r="B1785" i="957"/>
  <c r="B1784" i="957"/>
  <c r="B1783" i="957"/>
  <c r="B1782" i="957"/>
  <c r="B1781" i="957"/>
  <c r="B1780" i="957"/>
  <c r="B1779" i="957"/>
  <c r="B1778" i="957"/>
  <c r="B1777" i="957"/>
  <c r="B1776" i="957"/>
  <c r="B1775" i="957"/>
  <c r="B1774" i="957"/>
  <c r="B1773" i="957"/>
  <c r="B1772" i="957"/>
  <c r="B1771" i="957"/>
  <c r="B1770" i="957"/>
  <c r="B1769" i="957"/>
  <c r="B1768" i="957"/>
  <c r="B1767" i="957"/>
  <c r="B1766" i="957"/>
  <c r="B1765" i="957"/>
  <c r="B1764" i="957"/>
  <c r="B1763" i="957"/>
  <c r="B1762" i="957"/>
  <c r="B1761" i="957"/>
  <c r="B1760" i="957"/>
  <c r="B1759" i="957"/>
  <c r="B1758" i="957"/>
  <c r="B1757" i="957"/>
  <c r="B1756" i="957"/>
  <c r="B1755" i="957"/>
  <c r="B1754" i="957"/>
  <c r="B1753" i="957"/>
  <c r="B1752" i="957"/>
  <c r="B1751" i="957"/>
  <c r="B1750" i="957"/>
  <c r="B1749" i="957"/>
  <c r="B1748" i="957"/>
  <c r="B1747" i="957"/>
  <c r="B1746" i="957"/>
  <c r="B1745" i="957"/>
  <c r="B1744" i="957"/>
  <c r="B1743" i="957"/>
  <c r="B1742" i="957"/>
  <c r="B1741" i="957"/>
  <c r="B1740" i="957"/>
  <c r="B1739" i="957"/>
  <c r="B1738" i="957"/>
  <c r="B1737" i="957"/>
  <c r="B1736" i="957"/>
  <c r="B1735" i="957"/>
  <c r="B1734" i="957"/>
  <c r="B1733" i="957"/>
  <c r="B1732" i="957"/>
  <c r="B1731" i="957"/>
  <c r="B1730" i="957"/>
  <c r="B1729" i="957"/>
  <c r="B1728" i="957"/>
  <c r="B1727" i="957"/>
  <c r="B1726" i="957"/>
  <c r="B1725" i="957"/>
  <c r="B1724" i="957"/>
  <c r="B1723" i="957"/>
  <c r="B1722" i="957"/>
  <c r="B1721" i="957"/>
  <c r="B1720" i="957"/>
  <c r="B1719" i="957"/>
  <c r="B1718" i="957"/>
  <c r="B1717" i="957"/>
  <c r="B1716" i="957"/>
  <c r="B1715" i="957"/>
  <c r="B1714" i="957"/>
  <c r="B1713" i="957"/>
  <c r="B1712" i="957"/>
  <c r="B1711" i="957"/>
  <c r="B1710" i="957"/>
  <c r="B1709" i="957"/>
  <c r="B1708" i="957"/>
  <c r="B1707" i="957"/>
  <c r="B1706" i="957"/>
  <c r="B1705" i="957"/>
  <c r="B1704" i="957"/>
  <c r="B1703" i="957"/>
  <c r="B1702" i="957"/>
  <c r="B1701" i="957"/>
  <c r="B1700" i="957"/>
  <c r="B1699" i="957"/>
  <c r="B1698" i="957"/>
  <c r="B1697" i="957"/>
  <c r="B1696" i="957"/>
  <c r="B1695" i="957"/>
  <c r="B1694" i="957"/>
  <c r="B1693" i="957"/>
  <c r="B1692" i="957"/>
  <c r="B1691" i="957"/>
  <c r="B1690" i="957"/>
  <c r="B1689" i="957"/>
  <c r="B1688" i="957"/>
  <c r="B1687" i="957"/>
  <c r="B1686" i="957"/>
  <c r="B1685" i="957"/>
  <c r="B1684" i="957"/>
  <c r="B1683" i="957"/>
  <c r="B1682" i="957"/>
  <c r="B1681" i="957"/>
  <c r="B1680" i="957"/>
  <c r="B1679" i="957"/>
  <c r="B1678" i="957"/>
  <c r="B1677" i="957"/>
  <c r="B1676" i="957"/>
  <c r="B1675" i="957"/>
  <c r="B1674" i="957"/>
  <c r="B1673" i="957"/>
  <c r="B1672" i="957"/>
  <c r="B1671" i="957"/>
  <c r="B1670" i="957"/>
  <c r="B1669" i="957"/>
  <c r="B1668" i="957"/>
  <c r="B1667" i="957"/>
  <c r="B1666" i="957"/>
  <c r="B1665" i="957"/>
  <c r="B1664" i="957"/>
  <c r="B1663" i="957"/>
  <c r="B1662" i="957"/>
  <c r="B1661" i="957"/>
  <c r="B1660" i="957"/>
  <c r="B1659" i="957"/>
  <c r="B1658" i="957"/>
  <c r="B1657" i="957"/>
  <c r="B1656" i="957"/>
  <c r="B1655" i="957"/>
  <c r="B1654" i="957"/>
  <c r="B1653" i="957"/>
  <c r="B1652" i="957"/>
  <c r="B1651" i="957"/>
  <c r="B1650" i="957"/>
  <c r="B1649" i="957"/>
  <c r="B1648" i="957"/>
  <c r="B1647" i="957"/>
  <c r="B1646" i="957"/>
  <c r="B1645" i="957"/>
  <c r="B1644" i="957"/>
  <c r="B1643" i="957"/>
  <c r="B1642" i="957"/>
  <c r="B1641" i="957"/>
  <c r="B1640" i="957"/>
  <c r="B1639" i="957"/>
  <c r="B1638" i="957"/>
  <c r="B1637" i="957"/>
  <c r="B1636" i="957"/>
  <c r="B1635" i="957"/>
  <c r="B1634" i="957"/>
  <c r="B1633" i="957"/>
  <c r="B1632" i="957"/>
  <c r="B1631" i="957"/>
  <c r="B1630" i="957"/>
  <c r="B1629" i="957"/>
  <c r="B1628" i="957"/>
  <c r="B1627" i="957"/>
  <c r="B1626" i="957"/>
  <c r="B1625" i="957"/>
  <c r="B1624" i="957"/>
  <c r="B1623" i="957"/>
  <c r="B1622" i="957"/>
  <c r="B1621" i="957"/>
  <c r="B1620" i="957"/>
  <c r="B1619" i="957"/>
  <c r="B1618" i="957"/>
  <c r="B1617" i="957"/>
  <c r="B1616" i="957"/>
  <c r="B1615" i="957"/>
  <c r="B1614" i="957"/>
  <c r="B1613" i="957"/>
  <c r="B1612" i="957"/>
  <c r="B1611" i="957"/>
  <c r="B1610" i="957"/>
  <c r="B1609" i="957"/>
  <c r="B1608" i="957"/>
  <c r="B1607" i="957"/>
  <c r="B1606" i="957"/>
  <c r="B1605" i="957"/>
  <c r="B1604" i="957"/>
  <c r="B1603" i="957"/>
  <c r="B1602" i="957"/>
  <c r="B1601" i="957"/>
  <c r="B1600" i="957"/>
  <c r="B1599" i="957"/>
  <c r="B1598" i="957"/>
  <c r="B1597" i="957"/>
  <c r="B1596" i="957"/>
  <c r="B1595" i="957"/>
  <c r="B1594" i="957"/>
  <c r="B1593" i="957"/>
  <c r="B1592" i="957"/>
  <c r="B1591" i="957"/>
  <c r="B1590" i="957"/>
  <c r="B1589" i="957"/>
  <c r="B1588" i="957"/>
  <c r="B1587" i="957"/>
  <c r="B1586" i="957"/>
  <c r="B1585" i="957"/>
  <c r="B1584" i="957"/>
  <c r="B1583" i="957"/>
  <c r="B1582" i="957"/>
  <c r="B1581" i="957"/>
  <c r="B1580" i="957"/>
  <c r="B1579" i="957"/>
  <c r="B1578" i="957"/>
  <c r="B1577" i="957"/>
  <c r="B1576" i="957"/>
  <c r="B1575" i="957"/>
  <c r="B1574" i="957"/>
  <c r="B1573" i="957"/>
  <c r="B1572" i="957"/>
  <c r="B1571" i="957"/>
  <c r="B1570" i="957"/>
  <c r="B1569" i="957"/>
  <c r="B1568" i="957"/>
  <c r="B1567" i="957"/>
  <c r="B1566" i="957"/>
  <c r="B1565" i="957"/>
  <c r="B1564" i="957"/>
  <c r="B1563" i="957"/>
  <c r="B1562" i="957"/>
  <c r="B1561" i="957"/>
  <c r="B1560" i="957"/>
  <c r="B1559" i="957"/>
  <c r="B1558" i="957"/>
  <c r="B1557" i="957"/>
  <c r="B1556" i="957"/>
  <c r="B1555" i="957"/>
  <c r="B1554" i="957"/>
  <c r="B1553" i="957"/>
  <c r="B1552" i="957"/>
  <c r="B1551" i="957"/>
  <c r="B1550" i="957"/>
  <c r="B1549" i="957"/>
  <c r="B1548" i="957"/>
  <c r="B1547" i="957"/>
  <c r="B1546" i="957"/>
  <c r="B1545" i="957"/>
  <c r="B1544" i="957"/>
  <c r="B1543" i="957"/>
  <c r="B1542" i="957"/>
  <c r="B1541" i="957"/>
  <c r="B1540" i="957"/>
  <c r="B1539" i="957"/>
  <c r="B1538" i="957"/>
  <c r="B1537" i="957"/>
  <c r="B1536" i="957"/>
  <c r="B1535" i="957"/>
  <c r="B1534" i="957"/>
  <c r="B1533" i="957"/>
  <c r="B1532" i="957"/>
  <c r="B1531" i="957"/>
  <c r="B1530" i="957"/>
  <c r="B1529" i="957"/>
  <c r="B1528" i="957"/>
  <c r="B1527" i="957"/>
  <c r="B1526" i="957"/>
  <c r="B1525" i="957"/>
  <c r="B1524" i="957"/>
  <c r="B1523" i="957"/>
  <c r="B1522" i="957"/>
  <c r="B1521" i="957"/>
  <c r="B1520" i="957"/>
  <c r="B1519" i="957"/>
  <c r="B1518" i="957"/>
  <c r="B1517" i="957"/>
  <c r="B1516" i="957"/>
  <c r="B1515" i="957"/>
  <c r="B1514" i="957"/>
  <c r="B1513" i="957"/>
  <c r="B1512" i="957"/>
  <c r="B1511" i="957"/>
  <c r="B1510" i="957"/>
  <c r="B1509" i="957"/>
  <c r="B1508" i="957"/>
  <c r="B1507" i="957"/>
  <c r="B1506" i="957"/>
  <c r="B1505" i="957"/>
  <c r="B1504" i="957"/>
  <c r="B1503" i="957"/>
  <c r="B1502" i="957"/>
  <c r="B1501" i="957"/>
  <c r="B1500" i="957"/>
  <c r="B1499" i="957"/>
  <c r="B1498" i="957"/>
  <c r="B1497" i="957"/>
  <c r="B1496" i="957"/>
  <c r="B1495" i="957"/>
  <c r="B1494" i="957"/>
  <c r="B1493" i="957"/>
  <c r="B1492" i="957"/>
  <c r="B1491" i="957"/>
  <c r="B1490" i="957"/>
  <c r="B1489" i="957"/>
  <c r="B1488" i="957"/>
  <c r="B1487" i="957"/>
  <c r="B1486" i="957"/>
  <c r="B1485" i="957"/>
  <c r="B1484" i="957"/>
  <c r="B1483" i="957"/>
  <c r="B1482" i="957"/>
  <c r="B1481" i="957"/>
  <c r="B1480" i="957"/>
  <c r="B1479" i="957"/>
  <c r="B1478" i="957"/>
  <c r="B1477" i="957"/>
  <c r="B1476" i="957"/>
  <c r="B1475" i="957"/>
  <c r="B1474" i="957"/>
  <c r="B1473" i="957"/>
  <c r="B1472" i="957"/>
  <c r="B1471" i="957"/>
  <c r="B1470" i="957"/>
  <c r="B1469" i="957"/>
  <c r="B1468" i="957"/>
  <c r="B1467" i="957"/>
  <c r="B1466" i="957"/>
  <c r="B1465" i="957"/>
  <c r="B1464" i="957"/>
  <c r="B1463" i="957"/>
  <c r="B1462" i="957"/>
  <c r="B1461" i="957"/>
  <c r="B1460" i="957"/>
  <c r="B1459" i="957"/>
  <c r="B1458" i="957"/>
  <c r="B1457" i="957"/>
  <c r="B1456" i="957"/>
  <c r="B1455" i="957"/>
  <c r="B1454" i="957"/>
  <c r="B1453" i="957"/>
  <c r="B1452" i="957"/>
  <c r="B1451" i="957"/>
  <c r="B1450" i="957"/>
  <c r="B1449" i="957"/>
  <c r="B1448" i="957"/>
  <c r="B1447" i="957"/>
  <c r="B1446" i="957"/>
  <c r="B1445" i="957"/>
  <c r="B1444" i="957"/>
  <c r="B1443" i="957"/>
  <c r="B1442" i="957"/>
  <c r="B1441" i="957"/>
  <c r="B1440" i="957"/>
  <c r="B1439" i="957"/>
  <c r="B1438" i="957"/>
  <c r="B1437" i="957"/>
  <c r="B1436" i="957"/>
  <c r="B1435" i="957"/>
  <c r="B1434" i="957"/>
  <c r="B1433" i="957"/>
  <c r="B1432" i="957"/>
  <c r="B1431" i="957"/>
  <c r="B1430" i="957"/>
  <c r="B1429" i="957"/>
  <c r="B1428" i="957"/>
  <c r="B1427" i="957"/>
  <c r="B1426" i="957"/>
  <c r="B1425" i="957"/>
  <c r="B1424" i="957"/>
  <c r="B1423" i="957"/>
  <c r="B1422" i="957"/>
  <c r="B1421" i="957"/>
  <c r="B1420" i="957"/>
  <c r="B1419" i="957"/>
  <c r="B1418" i="957"/>
  <c r="B1417" i="957"/>
  <c r="B1416" i="957"/>
  <c r="B1415" i="957"/>
  <c r="B1414" i="957"/>
  <c r="B1413" i="957"/>
  <c r="B1412" i="957"/>
  <c r="B1411" i="957"/>
  <c r="B1410" i="957"/>
  <c r="B1409" i="957"/>
  <c r="B1408" i="957"/>
  <c r="B1407" i="957"/>
  <c r="B1406" i="957"/>
  <c r="B1405" i="957"/>
  <c r="B1404" i="957"/>
  <c r="B1403" i="957"/>
  <c r="B1402" i="957"/>
  <c r="B1401" i="957"/>
  <c r="B1400" i="957"/>
  <c r="B1399" i="957"/>
  <c r="B1398" i="957"/>
  <c r="B1397" i="957"/>
  <c r="B1396" i="957"/>
  <c r="B1395" i="957"/>
  <c r="B1394" i="957"/>
  <c r="B1393" i="957"/>
  <c r="B1392" i="957"/>
  <c r="B1391" i="957"/>
  <c r="B1390" i="957"/>
  <c r="B1389" i="957"/>
  <c r="B1388" i="957"/>
  <c r="B1387" i="957"/>
  <c r="B1386" i="957"/>
  <c r="B1385" i="957"/>
  <c r="B1384" i="957"/>
  <c r="B1383" i="957"/>
  <c r="B1382" i="957"/>
  <c r="B1381" i="957"/>
  <c r="B1380" i="957"/>
  <c r="B1379" i="957"/>
  <c r="B1378" i="957"/>
  <c r="B1377" i="957"/>
  <c r="B1376" i="957"/>
  <c r="B1375" i="957"/>
  <c r="B1374" i="957"/>
  <c r="B1373" i="957"/>
  <c r="B1372" i="957"/>
  <c r="B1371" i="957"/>
  <c r="B1370" i="957"/>
  <c r="B1369" i="957"/>
  <c r="B1368" i="957"/>
  <c r="B1367" i="957"/>
  <c r="B1366" i="957"/>
  <c r="B1365" i="957"/>
  <c r="B1364" i="957"/>
  <c r="B1363" i="957"/>
  <c r="B1362" i="957"/>
  <c r="B1361" i="957"/>
  <c r="B1360" i="957"/>
  <c r="B1359" i="957"/>
  <c r="B1358" i="957"/>
  <c r="B1357" i="957"/>
  <c r="B1356" i="957"/>
  <c r="B1355" i="957"/>
  <c r="B1354" i="957"/>
  <c r="B1353" i="957"/>
  <c r="B1352" i="957"/>
  <c r="B1351" i="957"/>
  <c r="B1350" i="957"/>
  <c r="B1349" i="957"/>
  <c r="B1348" i="957"/>
  <c r="B1347" i="957"/>
  <c r="B1346" i="957"/>
  <c r="B1345" i="957"/>
  <c r="B1344" i="957"/>
  <c r="B1343" i="957"/>
  <c r="B1342" i="957"/>
  <c r="B1341" i="957"/>
  <c r="B1340" i="957"/>
  <c r="B1339" i="957"/>
  <c r="B1338" i="957"/>
  <c r="B1337" i="957"/>
  <c r="B1336" i="957"/>
  <c r="B1335" i="957"/>
  <c r="B1334" i="957"/>
  <c r="B1333" i="957"/>
  <c r="B1332" i="957"/>
  <c r="B1331" i="957"/>
  <c r="B1330" i="957"/>
  <c r="B1329" i="957"/>
  <c r="B1328" i="957"/>
  <c r="B1327" i="957"/>
  <c r="B1326" i="957"/>
  <c r="B1325" i="957"/>
  <c r="B1324" i="957"/>
  <c r="B1323" i="957"/>
  <c r="B1322" i="957"/>
  <c r="B1321" i="957"/>
  <c r="B1320" i="957"/>
  <c r="B1319" i="957"/>
  <c r="B1318" i="957"/>
  <c r="B1317" i="957"/>
  <c r="B1316" i="957"/>
  <c r="B1315" i="957"/>
  <c r="B1314" i="957"/>
  <c r="B1313" i="957"/>
  <c r="B1312" i="957"/>
  <c r="B1311" i="957"/>
  <c r="B1310" i="957"/>
  <c r="B1309" i="957"/>
  <c r="B1308" i="957"/>
  <c r="B1307" i="957"/>
  <c r="B1306" i="957"/>
  <c r="B1305" i="957"/>
  <c r="B1304" i="957"/>
  <c r="B1303" i="957"/>
  <c r="B1302" i="957"/>
  <c r="B1301" i="957"/>
  <c r="B1300" i="957"/>
  <c r="B1299" i="957"/>
  <c r="B1298" i="957"/>
  <c r="B1297" i="957"/>
  <c r="B1296" i="957"/>
  <c r="B1295" i="957"/>
  <c r="B1294" i="957"/>
  <c r="B1293" i="957"/>
  <c r="B1292" i="957"/>
  <c r="B1291" i="957"/>
  <c r="B1290" i="957"/>
  <c r="B1289" i="957"/>
  <c r="B1288" i="957"/>
  <c r="B1287" i="957"/>
  <c r="B1286" i="957"/>
  <c r="B1285" i="957"/>
  <c r="B1284" i="957"/>
  <c r="B1283" i="957"/>
  <c r="B1282" i="957"/>
  <c r="B1281" i="957"/>
  <c r="B1280" i="957"/>
  <c r="B1279" i="957"/>
  <c r="B1278" i="957"/>
  <c r="B1277" i="957"/>
  <c r="B1276" i="957"/>
  <c r="B1275" i="957"/>
  <c r="B1274" i="957"/>
  <c r="B1273" i="957"/>
  <c r="B1272" i="957"/>
  <c r="B1271" i="957"/>
  <c r="B1270" i="957"/>
  <c r="B1269" i="957"/>
  <c r="B1268" i="957"/>
  <c r="B1267" i="957"/>
  <c r="B1266" i="957"/>
  <c r="B1265" i="957"/>
  <c r="B1264" i="957"/>
  <c r="B1263" i="957"/>
  <c r="B1262" i="957"/>
  <c r="B1261" i="957"/>
  <c r="B1260" i="957"/>
  <c r="B1259" i="957"/>
  <c r="B1258" i="957"/>
  <c r="B1257" i="957"/>
  <c r="B1256" i="957"/>
  <c r="B1255" i="957"/>
  <c r="B1254" i="957"/>
  <c r="B1253" i="957"/>
  <c r="B1252" i="957"/>
  <c r="B1251" i="957"/>
  <c r="B1250" i="957"/>
  <c r="B1249" i="957"/>
  <c r="B1248" i="957"/>
  <c r="B1247" i="957"/>
  <c r="B1246" i="957"/>
  <c r="B1245" i="957"/>
  <c r="B1244" i="957"/>
  <c r="B1243" i="957"/>
  <c r="B1242" i="957"/>
  <c r="B1241" i="957"/>
  <c r="B1240" i="957"/>
  <c r="B1239" i="957"/>
  <c r="B1238" i="957"/>
  <c r="B1237" i="957"/>
  <c r="B1236" i="957"/>
  <c r="B1235" i="957"/>
  <c r="B1234" i="957"/>
  <c r="B1233" i="957"/>
  <c r="B1232" i="957"/>
  <c r="B1231" i="957"/>
  <c r="B1230" i="957"/>
  <c r="B1229" i="957"/>
  <c r="B1228" i="957"/>
  <c r="B1227" i="957"/>
  <c r="B1226" i="957"/>
  <c r="B1225" i="957"/>
  <c r="B1224" i="957"/>
  <c r="B1223" i="957"/>
  <c r="B1222" i="957"/>
  <c r="B1221" i="957"/>
  <c r="B1220" i="957"/>
  <c r="B1219" i="957"/>
  <c r="B1218" i="957"/>
  <c r="B1217" i="957"/>
  <c r="B1216" i="957"/>
  <c r="B1215" i="957"/>
  <c r="B1214" i="957"/>
  <c r="B1213" i="957"/>
  <c r="B1212" i="957"/>
  <c r="B1211" i="957"/>
  <c r="B1210" i="957"/>
  <c r="B1209" i="957"/>
  <c r="B1208" i="957"/>
  <c r="B1207" i="957"/>
  <c r="B1206" i="957"/>
  <c r="B1205" i="957"/>
  <c r="B1204" i="957"/>
  <c r="B1203" i="957"/>
  <c r="B1202" i="957"/>
  <c r="B1201" i="957"/>
  <c r="B1200" i="957"/>
  <c r="B1199" i="957"/>
  <c r="B1198" i="957"/>
  <c r="B1197" i="957"/>
  <c r="B1196" i="957"/>
  <c r="B1195" i="957"/>
  <c r="B1194" i="957"/>
  <c r="B1193" i="957"/>
  <c r="B1192" i="957"/>
  <c r="B1191" i="957"/>
  <c r="B1190" i="957"/>
  <c r="B1189" i="957"/>
  <c r="B1188" i="957"/>
  <c r="B1187" i="957"/>
  <c r="B1186" i="957"/>
  <c r="B1185" i="957"/>
  <c r="B1184" i="957"/>
  <c r="B1183" i="957"/>
  <c r="B1182" i="957"/>
  <c r="B1181" i="957"/>
  <c r="B1180" i="957"/>
  <c r="B1179" i="957"/>
  <c r="B1178" i="957"/>
  <c r="B1177" i="957"/>
  <c r="B1176" i="957"/>
  <c r="B1175" i="957"/>
  <c r="B1174" i="957"/>
  <c r="B1173" i="957"/>
  <c r="B1172" i="957"/>
  <c r="B1171" i="957"/>
  <c r="B1170" i="957"/>
  <c r="B1169" i="957"/>
  <c r="B1168" i="957"/>
  <c r="B1167" i="957"/>
  <c r="B1166" i="957"/>
  <c r="B1165" i="957"/>
  <c r="B1164" i="957"/>
  <c r="B1163" i="957"/>
  <c r="B1162" i="957"/>
  <c r="B1161" i="957"/>
  <c r="B1160" i="957"/>
  <c r="B1159" i="957"/>
  <c r="B1158" i="957"/>
  <c r="B1157" i="957"/>
  <c r="B1156" i="957"/>
  <c r="B1155" i="957"/>
  <c r="B1154" i="957"/>
  <c r="B1153" i="957"/>
  <c r="B1152" i="957"/>
  <c r="B1151" i="957"/>
  <c r="B1150" i="957"/>
  <c r="B1149" i="957"/>
  <c r="B1148" i="957"/>
  <c r="B1147" i="957"/>
  <c r="B1146" i="957"/>
  <c r="B1145" i="957"/>
  <c r="B1144" i="957"/>
  <c r="B1143" i="957"/>
  <c r="B1142" i="957"/>
  <c r="B1141" i="957"/>
  <c r="B1140" i="957"/>
  <c r="B1139" i="957"/>
  <c r="B1138" i="957"/>
  <c r="B1137" i="957"/>
  <c r="B1136" i="957"/>
  <c r="B1135" i="957"/>
  <c r="B1134" i="957"/>
  <c r="B1133" i="957"/>
  <c r="B1132" i="957"/>
  <c r="B1131" i="957"/>
  <c r="B1130" i="957"/>
  <c r="B1129" i="957"/>
  <c r="B1128" i="957"/>
  <c r="B1127" i="957"/>
  <c r="B1126" i="957"/>
  <c r="B1125" i="957"/>
  <c r="B1124" i="957"/>
  <c r="B1123" i="957"/>
  <c r="B1122" i="957"/>
  <c r="B1121" i="957"/>
  <c r="B1120" i="957"/>
  <c r="B1119" i="957"/>
  <c r="B1118" i="957"/>
  <c r="B1117" i="957"/>
  <c r="B1116" i="957"/>
  <c r="B1115" i="957"/>
  <c r="B1114" i="957"/>
  <c r="B1113" i="957"/>
  <c r="B1112" i="957"/>
  <c r="B1111" i="957"/>
  <c r="B1110" i="957"/>
  <c r="B1109" i="957"/>
  <c r="B1108" i="957"/>
  <c r="B1107" i="957"/>
  <c r="B1106" i="957"/>
  <c r="B1105" i="957"/>
  <c r="B1104" i="957"/>
  <c r="B1103" i="957"/>
  <c r="B1102" i="957"/>
  <c r="B1101" i="957"/>
  <c r="B1100" i="957"/>
  <c r="B1099" i="957"/>
  <c r="B1098" i="957"/>
  <c r="B1097" i="957"/>
  <c r="B1096" i="957"/>
  <c r="B1095" i="957"/>
  <c r="B1094" i="957"/>
  <c r="B1093" i="957"/>
  <c r="B1092" i="957"/>
  <c r="B1091" i="957"/>
  <c r="B1090" i="957"/>
  <c r="B1089" i="957"/>
  <c r="B1088" i="957"/>
  <c r="B1087" i="957"/>
  <c r="B1086" i="957"/>
  <c r="B1085" i="957"/>
  <c r="B1084" i="957"/>
  <c r="B1083" i="957"/>
  <c r="B1082" i="957"/>
  <c r="B1081" i="957"/>
  <c r="B1080" i="957"/>
  <c r="B1079" i="957"/>
  <c r="B1078" i="957"/>
  <c r="B1077" i="957"/>
  <c r="B1076" i="957"/>
  <c r="B1075" i="957"/>
  <c r="B1074" i="957"/>
  <c r="B1073" i="957"/>
  <c r="B1072" i="957"/>
  <c r="B1071" i="957"/>
  <c r="B1070" i="957"/>
  <c r="B1069" i="957"/>
  <c r="B1068" i="957"/>
  <c r="B1067" i="957"/>
  <c r="B1066" i="957"/>
  <c r="B1065" i="957"/>
  <c r="B1064" i="957"/>
  <c r="B1063" i="957"/>
  <c r="B1062" i="957"/>
  <c r="B1061" i="957"/>
  <c r="B1060" i="957"/>
  <c r="B1059" i="957"/>
  <c r="B1058" i="957"/>
  <c r="B1057" i="957"/>
  <c r="B1056" i="957"/>
  <c r="B1055" i="957"/>
  <c r="B1054" i="957"/>
  <c r="B1053" i="957"/>
  <c r="B1052" i="957"/>
  <c r="B1051" i="957"/>
  <c r="B1050" i="957"/>
  <c r="B1049" i="957"/>
  <c r="B1048" i="957"/>
  <c r="B1047" i="957"/>
  <c r="B1046" i="957"/>
  <c r="B1045" i="957"/>
  <c r="B1044" i="957"/>
  <c r="B1043" i="957"/>
  <c r="B1042" i="957"/>
  <c r="B1041" i="957"/>
  <c r="B1040" i="957"/>
  <c r="B1039" i="957"/>
  <c r="B1038" i="957"/>
  <c r="B1037" i="957"/>
  <c r="B1036" i="957"/>
  <c r="B1035" i="957"/>
  <c r="B1034" i="957"/>
  <c r="B1033" i="957"/>
  <c r="B1032" i="957"/>
  <c r="B1031" i="957"/>
  <c r="B1030" i="957"/>
  <c r="B1029" i="957"/>
  <c r="B1028" i="957"/>
  <c r="B1027" i="957"/>
  <c r="B1026" i="957"/>
  <c r="B1025" i="957"/>
  <c r="B1024" i="957"/>
  <c r="B1023" i="957"/>
  <c r="B1022" i="957"/>
  <c r="B1021" i="957"/>
  <c r="B1020" i="957"/>
  <c r="B1019" i="957"/>
  <c r="B1018" i="957"/>
  <c r="B1017" i="957"/>
  <c r="B1016" i="957"/>
  <c r="B1015" i="957"/>
  <c r="B1014" i="957"/>
  <c r="B1013" i="957"/>
  <c r="B1012" i="957"/>
  <c r="B1011" i="957"/>
  <c r="B1010" i="957"/>
  <c r="B1009" i="957"/>
  <c r="B1008" i="957"/>
  <c r="B1007" i="957"/>
  <c r="B1006" i="957"/>
  <c r="B1005" i="957"/>
  <c r="B1004" i="957"/>
  <c r="B1003" i="957"/>
  <c r="B1002" i="957"/>
  <c r="B1001" i="957"/>
  <c r="B1000" i="957"/>
  <c r="B999" i="957"/>
  <c r="B998" i="957"/>
  <c r="B997" i="957"/>
  <c r="B996" i="957"/>
  <c r="B995" i="957"/>
  <c r="B994" i="957"/>
  <c r="B993" i="957"/>
  <c r="B992" i="957"/>
  <c r="B991" i="957"/>
  <c r="B990" i="957"/>
  <c r="B989" i="957"/>
  <c r="B988" i="957"/>
  <c r="B987" i="957"/>
  <c r="B986" i="957"/>
  <c r="B985" i="957"/>
  <c r="B984" i="957"/>
  <c r="B983" i="957"/>
  <c r="B982" i="957"/>
  <c r="B981" i="957"/>
  <c r="B980" i="957"/>
  <c r="B979" i="957"/>
  <c r="B978" i="957"/>
  <c r="B977" i="957"/>
  <c r="B976" i="957"/>
  <c r="B975" i="957"/>
  <c r="B974" i="957"/>
  <c r="B973" i="957"/>
  <c r="B972" i="957"/>
  <c r="B971" i="957"/>
  <c r="B970" i="957"/>
  <c r="B969" i="957"/>
  <c r="B968" i="957"/>
  <c r="B967" i="957"/>
  <c r="B966" i="957"/>
  <c r="B965" i="957"/>
  <c r="B964" i="957"/>
  <c r="B963" i="957"/>
  <c r="B962" i="957"/>
  <c r="B961" i="957"/>
  <c r="B960" i="957"/>
  <c r="B959" i="957"/>
  <c r="B958" i="957"/>
  <c r="B957" i="957"/>
  <c r="B956" i="957"/>
  <c r="B955" i="957"/>
  <c r="B954" i="957"/>
  <c r="B953" i="957"/>
  <c r="B952" i="957"/>
  <c r="B951" i="957"/>
  <c r="B950" i="957"/>
  <c r="B949" i="957"/>
  <c r="B948" i="957"/>
  <c r="B947" i="957"/>
  <c r="B946" i="957"/>
  <c r="B945" i="957"/>
  <c r="B944" i="957"/>
  <c r="B943" i="957"/>
  <c r="B942" i="957"/>
  <c r="B941" i="957"/>
  <c r="B940" i="957"/>
  <c r="B939" i="957"/>
  <c r="B938" i="957"/>
  <c r="B937" i="957"/>
  <c r="B936" i="957"/>
  <c r="B935" i="957"/>
  <c r="B934" i="957"/>
  <c r="B933" i="957"/>
  <c r="B932" i="957"/>
  <c r="B931" i="957"/>
  <c r="B930" i="957"/>
  <c r="B929" i="957"/>
  <c r="B928" i="957"/>
  <c r="B927" i="957"/>
  <c r="B926" i="957"/>
  <c r="B925" i="957"/>
  <c r="B924" i="957"/>
  <c r="B923" i="957"/>
  <c r="B922" i="957"/>
  <c r="B921" i="957"/>
  <c r="B920" i="957"/>
  <c r="B919" i="957"/>
  <c r="B918" i="957"/>
  <c r="B917" i="957"/>
  <c r="B916" i="957"/>
  <c r="B915" i="957"/>
  <c r="B914" i="957"/>
  <c r="B913" i="957"/>
  <c r="B912" i="957"/>
  <c r="B911" i="957"/>
  <c r="B910" i="957"/>
  <c r="B909" i="957"/>
  <c r="B908" i="957"/>
  <c r="B907" i="957"/>
  <c r="B906" i="957"/>
  <c r="B905" i="957"/>
  <c r="B904" i="957"/>
  <c r="B903" i="957"/>
  <c r="B902" i="957"/>
  <c r="B901" i="957"/>
  <c r="B900" i="957"/>
  <c r="B899" i="957"/>
  <c r="B898" i="957"/>
  <c r="B897" i="957"/>
  <c r="B896" i="957"/>
  <c r="B895" i="957"/>
  <c r="B894" i="957"/>
  <c r="B893" i="957"/>
  <c r="B892" i="957"/>
  <c r="B891" i="957"/>
  <c r="B890" i="957"/>
  <c r="B889" i="957"/>
  <c r="B888" i="957"/>
  <c r="B887" i="957"/>
  <c r="B886" i="957"/>
  <c r="B885" i="957"/>
  <c r="B884" i="957"/>
  <c r="B883" i="957"/>
  <c r="B882" i="957"/>
  <c r="B881" i="957"/>
  <c r="B880" i="957"/>
  <c r="B879" i="957"/>
  <c r="B878" i="957"/>
  <c r="B877" i="957"/>
  <c r="B876" i="957"/>
  <c r="B875" i="957"/>
  <c r="B874" i="957"/>
  <c r="B873" i="957"/>
  <c r="B872" i="957"/>
  <c r="B871" i="957"/>
  <c r="B870" i="957"/>
  <c r="B869" i="957"/>
  <c r="B868" i="957"/>
  <c r="B867" i="957"/>
  <c r="B866" i="957"/>
  <c r="B865" i="957"/>
  <c r="B864" i="957"/>
  <c r="B863" i="957"/>
  <c r="B862" i="957"/>
  <c r="B861" i="957"/>
  <c r="B860" i="957"/>
  <c r="B859" i="957"/>
  <c r="B858" i="957"/>
  <c r="B857" i="957"/>
  <c r="B856" i="957"/>
  <c r="B855" i="957"/>
  <c r="B854" i="957"/>
  <c r="B853" i="957"/>
  <c r="B852" i="957"/>
  <c r="B851" i="957"/>
  <c r="B850" i="957"/>
  <c r="B849" i="957"/>
  <c r="B848" i="957"/>
  <c r="B847" i="957"/>
  <c r="B846" i="957"/>
  <c r="B845" i="957"/>
  <c r="B844" i="957"/>
  <c r="B843" i="957"/>
  <c r="B842" i="957"/>
  <c r="B841" i="957"/>
  <c r="B840" i="957"/>
  <c r="B839" i="957"/>
  <c r="B838" i="957"/>
  <c r="B837" i="957"/>
  <c r="B836" i="957"/>
  <c r="B835" i="957"/>
  <c r="B834" i="957"/>
  <c r="B833" i="957"/>
  <c r="B832" i="957"/>
  <c r="B831" i="957"/>
  <c r="B830" i="957"/>
  <c r="B829" i="957"/>
  <c r="B828" i="957"/>
  <c r="B827" i="957"/>
  <c r="B826" i="957"/>
  <c r="B825" i="957"/>
  <c r="B824" i="957"/>
  <c r="B823" i="957"/>
  <c r="B822" i="957"/>
  <c r="B821" i="957"/>
  <c r="B820" i="957"/>
  <c r="B819" i="957"/>
  <c r="B818" i="957"/>
  <c r="B817" i="957"/>
  <c r="B816" i="957"/>
  <c r="B815" i="957"/>
  <c r="B814" i="957"/>
  <c r="B813" i="957"/>
  <c r="B812" i="957"/>
  <c r="B811" i="957"/>
  <c r="B810" i="957"/>
  <c r="B809" i="957"/>
  <c r="B808" i="957"/>
  <c r="B807" i="957"/>
  <c r="B806" i="957"/>
  <c r="B805" i="957"/>
  <c r="B804" i="957"/>
  <c r="B803" i="957"/>
  <c r="B802" i="957"/>
  <c r="B801" i="957"/>
  <c r="B800" i="957"/>
  <c r="B799" i="957"/>
  <c r="B798" i="957"/>
  <c r="B797" i="957"/>
  <c r="B796" i="957"/>
  <c r="B795" i="957"/>
  <c r="B794" i="957"/>
  <c r="B793" i="957"/>
  <c r="B792" i="957"/>
  <c r="B791" i="957"/>
  <c r="B790" i="957"/>
  <c r="B789" i="957"/>
  <c r="B788" i="957"/>
  <c r="B787" i="957"/>
  <c r="B786" i="957"/>
  <c r="B785" i="957"/>
  <c r="B784" i="957"/>
  <c r="B783" i="957"/>
  <c r="B782" i="957"/>
  <c r="B781" i="957"/>
  <c r="B780" i="957"/>
  <c r="B779" i="957"/>
  <c r="B778" i="957"/>
  <c r="B777" i="957"/>
  <c r="B776" i="957"/>
  <c r="B775" i="957"/>
  <c r="B774" i="957"/>
  <c r="B773" i="957"/>
  <c r="B772" i="957"/>
  <c r="B771" i="957"/>
  <c r="B770" i="957"/>
  <c r="B769" i="957"/>
  <c r="B768" i="957"/>
  <c r="B767" i="957"/>
  <c r="B766" i="957"/>
  <c r="B765" i="957"/>
  <c r="B764" i="957"/>
  <c r="B763" i="957"/>
  <c r="B762" i="957"/>
  <c r="B761" i="957"/>
  <c r="B760" i="957"/>
  <c r="B759" i="957"/>
  <c r="B758" i="957"/>
  <c r="B757" i="957"/>
  <c r="B756" i="957"/>
  <c r="B755" i="957"/>
  <c r="B754" i="957"/>
  <c r="B753" i="957"/>
  <c r="B752" i="957"/>
  <c r="B751" i="957"/>
  <c r="B750" i="957"/>
  <c r="B749" i="957"/>
  <c r="B748" i="957"/>
  <c r="B747" i="957"/>
  <c r="B746" i="957"/>
  <c r="B745" i="957"/>
  <c r="B744" i="957"/>
  <c r="B743" i="957"/>
  <c r="B742" i="957"/>
  <c r="B741" i="957"/>
  <c r="B740" i="957"/>
  <c r="B739" i="957"/>
  <c r="B738" i="957"/>
  <c r="B737" i="957"/>
  <c r="B736" i="957"/>
  <c r="B735" i="957"/>
  <c r="B734" i="957"/>
  <c r="B733" i="957"/>
  <c r="B732" i="957"/>
  <c r="B731" i="957"/>
  <c r="B730" i="957"/>
  <c r="B729" i="957"/>
  <c r="B728" i="957"/>
  <c r="B727" i="957"/>
  <c r="B726" i="957"/>
  <c r="B725" i="957"/>
  <c r="B724" i="957"/>
  <c r="B723" i="957"/>
  <c r="B722" i="957"/>
  <c r="B721" i="957"/>
  <c r="B720" i="957"/>
  <c r="B719" i="957"/>
  <c r="B718" i="957"/>
  <c r="B717" i="957"/>
  <c r="B716" i="957"/>
  <c r="B715" i="957"/>
  <c r="B714" i="957"/>
  <c r="B713" i="957"/>
  <c r="B712" i="957"/>
  <c r="B711" i="957"/>
  <c r="B710" i="957"/>
  <c r="B709" i="957"/>
  <c r="B708" i="957"/>
  <c r="B707" i="957"/>
  <c r="B706" i="957"/>
  <c r="B705" i="957"/>
  <c r="B704" i="957"/>
  <c r="B703" i="957"/>
  <c r="B702" i="957"/>
  <c r="B701" i="957"/>
  <c r="B700" i="957"/>
  <c r="B699" i="957"/>
  <c r="B698" i="957"/>
  <c r="B697" i="957"/>
  <c r="B696" i="957"/>
  <c r="B695" i="957"/>
  <c r="B694" i="957"/>
  <c r="B693" i="957"/>
  <c r="B692" i="957"/>
  <c r="B691" i="957"/>
  <c r="B690" i="957"/>
  <c r="B689" i="957"/>
  <c r="B688" i="957"/>
  <c r="B687" i="957"/>
  <c r="B686" i="957"/>
  <c r="B685" i="957"/>
  <c r="B684" i="957"/>
  <c r="B683" i="957"/>
  <c r="B682" i="957"/>
  <c r="B681" i="957"/>
  <c r="B680" i="957"/>
  <c r="B679" i="957"/>
  <c r="B678" i="957"/>
  <c r="B677" i="957"/>
  <c r="B676" i="957"/>
  <c r="B675" i="957"/>
  <c r="B674" i="957"/>
  <c r="B673" i="957"/>
  <c r="B672" i="957"/>
  <c r="B671" i="957"/>
  <c r="B670" i="957"/>
  <c r="B669" i="957"/>
  <c r="B668" i="957"/>
  <c r="B667" i="957"/>
  <c r="B666" i="957"/>
  <c r="B665" i="957"/>
  <c r="B664" i="957"/>
  <c r="B663" i="957"/>
  <c r="B662" i="957"/>
  <c r="B661" i="957"/>
  <c r="B660" i="957"/>
  <c r="B659" i="957"/>
  <c r="B658" i="957"/>
  <c r="B657" i="957"/>
  <c r="B656" i="957"/>
  <c r="B655" i="957"/>
  <c r="B654" i="957"/>
  <c r="B653" i="957"/>
  <c r="B652" i="957"/>
  <c r="B651" i="957"/>
  <c r="B650" i="957"/>
  <c r="B649" i="957"/>
  <c r="B648" i="957"/>
  <c r="B647" i="957"/>
  <c r="B646" i="957"/>
  <c r="B645" i="957"/>
  <c r="B644" i="957"/>
  <c r="B643" i="957"/>
  <c r="B642" i="957"/>
  <c r="B641" i="957"/>
  <c r="B640" i="957"/>
  <c r="B639" i="957"/>
  <c r="B638" i="957"/>
  <c r="B637" i="957"/>
  <c r="B636" i="957"/>
  <c r="B635" i="957"/>
  <c r="B634" i="957"/>
  <c r="B633" i="957"/>
  <c r="B632" i="957"/>
  <c r="B631" i="957"/>
  <c r="B630" i="957"/>
  <c r="B629" i="957"/>
  <c r="B628" i="957"/>
  <c r="B627" i="957"/>
  <c r="B626" i="957"/>
  <c r="B625" i="957"/>
  <c r="B624" i="957"/>
  <c r="B623" i="957"/>
  <c r="B622" i="957"/>
  <c r="B621" i="957"/>
  <c r="B620" i="957"/>
  <c r="B619" i="957"/>
  <c r="B618" i="957"/>
  <c r="B617" i="957"/>
  <c r="B616" i="957"/>
  <c r="B615" i="957"/>
  <c r="B614" i="957"/>
  <c r="B613" i="957"/>
  <c r="B612" i="957"/>
  <c r="B611" i="957"/>
  <c r="B610" i="957"/>
  <c r="B609" i="957"/>
  <c r="B608" i="957"/>
  <c r="B607" i="957"/>
  <c r="B606" i="957"/>
  <c r="B605" i="957"/>
  <c r="B604" i="957"/>
  <c r="B603" i="957"/>
  <c r="B602" i="957"/>
  <c r="B601" i="957"/>
  <c r="B600" i="957"/>
  <c r="B599" i="957"/>
  <c r="B598" i="957"/>
  <c r="B597" i="957"/>
  <c r="B596" i="957"/>
  <c r="B595" i="957"/>
  <c r="B594" i="957"/>
  <c r="B593" i="957"/>
  <c r="B592" i="957"/>
  <c r="B591" i="957"/>
  <c r="B590" i="957"/>
  <c r="B589" i="957"/>
  <c r="B588" i="957"/>
  <c r="B587" i="957"/>
  <c r="B586" i="957"/>
  <c r="B585" i="957"/>
  <c r="B584" i="957"/>
  <c r="B583" i="957"/>
  <c r="B582" i="957"/>
  <c r="B581" i="957"/>
  <c r="B580" i="957"/>
  <c r="B579" i="957"/>
  <c r="B578" i="957"/>
  <c r="B577" i="957"/>
  <c r="B576" i="957"/>
  <c r="B575" i="957"/>
  <c r="B574" i="957"/>
  <c r="B573" i="957"/>
  <c r="B572" i="957"/>
  <c r="B571" i="957"/>
  <c r="B570" i="957"/>
  <c r="B569" i="957"/>
  <c r="B568" i="957"/>
  <c r="B567" i="957"/>
  <c r="B566" i="957"/>
  <c r="B565" i="957"/>
  <c r="B564" i="957"/>
  <c r="B563" i="957"/>
  <c r="B562" i="957"/>
  <c r="B561" i="957"/>
  <c r="B560" i="957"/>
  <c r="B559" i="957"/>
  <c r="B558" i="957"/>
  <c r="B557" i="957"/>
  <c r="B556" i="957"/>
  <c r="B555" i="957"/>
  <c r="B554" i="957"/>
  <c r="B553" i="957"/>
  <c r="B552" i="957"/>
  <c r="B551" i="957"/>
  <c r="B550" i="957"/>
  <c r="B549" i="957"/>
  <c r="B548" i="957"/>
  <c r="B547" i="957"/>
  <c r="B546" i="957"/>
  <c r="B545" i="957"/>
  <c r="B544" i="957"/>
  <c r="B543" i="957"/>
  <c r="B542" i="957"/>
  <c r="B541" i="957"/>
  <c r="B540" i="957"/>
  <c r="B539" i="957"/>
  <c r="B538" i="957"/>
  <c r="B537" i="957"/>
  <c r="B536" i="957"/>
  <c r="B535" i="957"/>
  <c r="B534" i="957"/>
  <c r="B533" i="957"/>
  <c r="B532" i="957"/>
  <c r="B531" i="957"/>
  <c r="B530" i="957"/>
  <c r="B529" i="957"/>
  <c r="B528" i="957"/>
  <c r="B527" i="957"/>
  <c r="B526" i="957"/>
  <c r="B525" i="957"/>
  <c r="B524" i="957"/>
  <c r="B523" i="957"/>
  <c r="B522" i="957"/>
  <c r="B521" i="957"/>
  <c r="B520" i="957"/>
  <c r="B519" i="957"/>
  <c r="B518" i="957"/>
  <c r="B517" i="957"/>
  <c r="B516" i="957"/>
  <c r="B515" i="957"/>
  <c r="B514" i="957"/>
  <c r="B513" i="957"/>
  <c r="B512" i="957"/>
  <c r="B511" i="957"/>
  <c r="B510" i="957"/>
  <c r="B509" i="957"/>
  <c r="B508" i="957"/>
  <c r="B507" i="957"/>
  <c r="B506" i="957"/>
  <c r="B505" i="957"/>
  <c r="B504" i="957"/>
  <c r="B503" i="957"/>
  <c r="B502" i="957"/>
  <c r="B501" i="957"/>
  <c r="B500" i="957"/>
  <c r="B499" i="957"/>
  <c r="B498" i="957"/>
  <c r="B497" i="957"/>
  <c r="B496" i="957"/>
  <c r="B495" i="957"/>
  <c r="B494" i="957"/>
  <c r="B493" i="957"/>
  <c r="B492" i="957"/>
  <c r="B491" i="957"/>
  <c r="B490" i="957"/>
  <c r="B489" i="957"/>
  <c r="B488" i="957"/>
  <c r="B487" i="957"/>
  <c r="B486" i="957"/>
  <c r="B485" i="957"/>
  <c r="B484" i="957"/>
  <c r="B483" i="957"/>
  <c r="B482" i="957"/>
  <c r="B481" i="957"/>
  <c r="B480" i="957"/>
  <c r="B479" i="957"/>
  <c r="B478" i="957"/>
  <c r="B477" i="957"/>
  <c r="B476" i="957"/>
  <c r="B475" i="957"/>
  <c r="B474" i="957"/>
  <c r="B473" i="957"/>
  <c r="B472" i="957"/>
  <c r="B471" i="957"/>
  <c r="B470" i="957"/>
  <c r="B469" i="957"/>
  <c r="B468" i="957"/>
  <c r="B467" i="957"/>
  <c r="B466" i="957"/>
  <c r="B465" i="957"/>
  <c r="B464" i="957"/>
  <c r="B463" i="957"/>
  <c r="B462" i="957"/>
  <c r="B461" i="957"/>
  <c r="B460" i="957"/>
  <c r="B459" i="957"/>
  <c r="B458" i="957"/>
  <c r="B457" i="957"/>
  <c r="B456" i="957"/>
  <c r="B455" i="957"/>
  <c r="B454" i="957"/>
  <c r="B453" i="957"/>
  <c r="B452" i="957"/>
  <c r="B451" i="957"/>
  <c r="B450" i="957"/>
  <c r="B449" i="957"/>
  <c r="B448" i="957"/>
  <c r="B447" i="957"/>
  <c r="B446" i="957"/>
  <c r="B445" i="957"/>
  <c r="B444" i="957"/>
  <c r="B443" i="957"/>
  <c r="B442" i="957"/>
  <c r="B441" i="957"/>
  <c r="B440" i="957"/>
  <c r="B439" i="957"/>
  <c r="B438" i="957"/>
  <c r="B437" i="957"/>
  <c r="B436" i="957"/>
  <c r="B435" i="957"/>
  <c r="B434" i="957"/>
  <c r="B433" i="957"/>
  <c r="B432" i="957"/>
  <c r="B431" i="957"/>
  <c r="B430" i="957"/>
  <c r="B429" i="957"/>
  <c r="B428" i="957"/>
  <c r="B427" i="957"/>
  <c r="B426" i="957"/>
  <c r="B425" i="957"/>
  <c r="B424" i="957"/>
  <c r="B423" i="957"/>
  <c r="B422" i="957"/>
  <c r="B421" i="957"/>
  <c r="B420" i="957"/>
  <c r="B419" i="957"/>
  <c r="B418" i="957"/>
  <c r="B417" i="957"/>
  <c r="B416" i="957"/>
  <c r="B415" i="957"/>
  <c r="B414" i="957"/>
  <c r="B413" i="957"/>
  <c r="B412" i="957"/>
  <c r="B411" i="957"/>
  <c r="B410" i="957"/>
  <c r="B409" i="957"/>
  <c r="B408" i="957"/>
  <c r="B407" i="957"/>
  <c r="B406" i="957"/>
  <c r="B405" i="957"/>
  <c r="B404" i="957"/>
  <c r="B403" i="957"/>
  <c r="B402" i="957"/>
  <c r="B401" i="957"/>
  <c r="B400" i="957"/>
  <c r="B399" i="957"/>
  <c r="B398" i="957"/>
  <c r="B397" i="957"/>
  <c r="B396" i="957"/>
  <c r="B395" i="957"/>
  <c r="B394" i="957"/>
  <c r="B393" i="957"/>
  <c r="B392" i="957"/>
  <c r="B391" i="957"/>
  <c r="B390" i="957"/>
  <c r="B389" i="957"/>
  <c r="B388" i="957"/>
  <c r="B387" i="957"/>
  <c r="B386" i="957"/>
  <c r="B385" i="957"/>
  <c r="B384" i="957"/>
  <c r="B383" i="957"/>
  <c r="B382" i="957"/>
  <c r="B381" i="957"/>
  <c r="B380" i="957"/>
  <c r="B379" i="957"/>
  <c r="B378" i="957"/>
  <c r="B377" i="957"/>
  <c r="B376" i="957"/>
  <c r="B375" i="957"/>
  <c r="B374" i="957"/>
  <c r="B373" i="957"/>
  <c r="B372" i="957"/>
  <c r="B371" i="957"/>
  <c r="B370" i="957"/>
  <c r="B369" i="957"/>
  <c r="B368" i="957"/>
  <c r="B367" i="957"/>
  <c r="B366" i="957"/>
  <c r="B365" i="957"/>
  <c r="B364" i="957"/>
  <c r="B363" i="957"/>
  <c r="B362" i="957"/>
  <c r="B361" i="957"/>
  <c r="B360" i="957"/>
  <c r="B359" i="957"/>
  <c r="B358" i="957"/>
  <c r="B357" i="957"/>
  <c r="B356" i="957"/>
  <c r="B355" i="957"/>
  <c r="B354" i="957"/>
  <c r="B353" i="957"/>
  <c r="B352" i="957"/>
  <c r="B351" i="957"/>
  <c r="B350" i="957"/>
  <c r="B349" i="957"/>
  <c r="B348" i="957"/>
  <c r="B347" i="957"/>
  <c r="B346" i="957"/>
  <c r="B345" i="957"/>
  <c r="B344" i="957"/>
  <c r="B343" i="957"/>
  <c r="B342" i="957"/>
  <c r="B341" i="957"/>
  <c r="B340" i="957"/>
  <c r="B339" i="957"/>
  <c r="B338" i="957"/>
  <c r="B337" i="957"/>
  <c r="B336" i="957"/>
  <c r="B335" i="957"/>
  <c r="B334" i="957"/>
  <c r="B333" i="957"/>
  <c r="B332" i="957"/>
  <c r="B331" i="957"/>
  <c r="B330" i="957"/>
  <c r="B329" i="957"/>
  <c r="B328" i="957"/>
  <c r="B327" i="957"/>
  <c r="B326" i="957"/>
  <c r="B325" i="957"/>
  <c r="B324" i="957"/>
  <c r="B323" i="957"/>
  <c r="B322" i="957"/>
  <c r="B321" i="957"/>
  <c r="B320" i="957"/>
  <c r="B319" i="957"/>
  <c r="B318" i="957"/>
  <c r="B317" i="957"/>
  <c r="B316" i="957"/>
  <c r="B315" i="957"/>
  <c r="B314" i="957"/>
  <c r="B313" i="957"/>
  <c r="B312" i="957"/>
  <c r="B311" i="957"/>
  <c r="B310" i="957"/>
  <c r="B309" i="957"/>
  <c r="B308" i="957"/>
  <c r="B307" i="957"/>
  <c r="B306" i="957"/>
  <c r="B305" i="957"/>
  <c r="B304" i="957"/>
  <c r="B303" i="957"/>
  <c r="B302" i="957"/>
  <c r="B301" i="957"/>
  <c r="B300" i="957"/>
  <c r="B299" i="957"/>
  <c r="B298" i="957"/>
  <c r="B297" i="957"/>
  <c r="B296" i="957"/>
  <c r="B295" i="957"/>
  <c r="B294" i="957"/>
  <c r="B293" i="957"/>
  <c r="B292" i="957"/>
  <c r="B291" i="957"/>
  <c r="B290" i="957"/>
  <c r="B289" i="957"/>
  <c r="B288" i="957"/>
  <c r="B287" i="957"/>
  <c r="B286" i="957"/>
  <c r="B285" i="957"/>
  <c r="B284" i="957"/>
  <c r="B283" i="957"/>
  <c r="B282" i="957"/>
  <c r="B281" i="957"/>
  <c r="B280" i="957"/>
  <c r="B279" i="957"/>
  <c r="B278" i="957"/>
  <c r="B277" i="957"/>
  <c r="B276" i="957"/>
  <c r="B275" i="957"/>
  <c r="B274" i="957"/>
  <c r="B273" i="957"/>
  <c r="B272" i="957"/>
  <c r="B271" i="957"/>
  <c r="B270" i="957"/>
  <c r="B269" i="957"/>
  <c r="B268" i="957"/>
  <c r="B267" i="957"/>
  <c r="B266" i="957"/>
  <c r="B265" i="957"/>
  <c r="B264" i="957"/>
  <c r="B263" i="957"/>
  <c r="B262" i="957"/>
  <c r="B261" i="957"/>
  <c r="B260" i="957"/>
  <c r="B259" i="957"/>
  <c r="B258" i="957"/>
  <c r="B257" i="957"/>
  <c r="B256" i="957"/>
  <c r="B255" i="957"/>
  <c r="B254" i="957"/>
  <c r="B253" i="957"/>
  <c r="B252" i="957"/>
  <c r="B251" i="957"/>
  <c r="B250" i="957"/>
  <c r="B249" i="957"/>
  <c r="B248" i="957"/>
  <c r="B247" i="957"/>
  <c r="B246" i="957"/>
  <c r="B245" i="957"/>
  <c r="B244" i="957"/>
  <c r="B243" i="957"/>
  <c r="B242" i="957"/>
  <c r="B241" i="957"/>
  <c r="B240" i="957"/>
  <c r="B239" i="957"/>
  <c r="B238" i="957"/>
  <c r="B237" i="957"/>
  <c r="B236" i="957"/>
  <c r="B235" i="957"/>
  <c r="B234" i="957"/>
  <c r="B233" i="957"/>
  <c r="B232" i="957"/>
  <c r="B231" i="957"/>
  <c r="B230" i="957"/>
  <c r="B229" i="957"/>
  <c r="B228" i="957"/>
  <c r="B227" i="957"/>
  <c r="B226" i="957"/>
  <c r="B225" i="957"/>
  <c r="B224" i="957"/>
  <c r="B223" i="957"/>
  <c r="B222" i="957"/>
  <c r="B221" i="957"/>
  <c r="B220" i="957"/>
  <c r="B219" i="957"/>
  <c r="B218" i="957"/>
  <c r="B217" i="957"/>
  <c r="B216" i="957"/>
  <c r="B215" i="957"/>
  <c r="B214" i="957"/>
  <c r="B213" i="957"/>
  <c r="B212" i="957"/>
  <c r="B211" i="957"/>
  <c r="B210" i="957"/>
  <c r="B209" i="957"/>
  <c r="B208" i="957"/>
  <c r="B207" i="957"/>
  <c r="B206" i="957"/>
  <c r="B205" i="957"/>
  <c r="B204" i="957"/>
  <c r="B203" i="957"/>
  <c r="B202" i="957"/>
  <c r="B201" i="957"/>
  <c r="B200" i="957"/>
  <c r="B199" i="957"/>
  <c r="B198" i="957"/>
  <c r="B197" i="957"/>
  <c r="B196" i="957"/>
  <c r="B195" i="957"/>
  <c r="B194" i="957"/>
  <c r="B193" i="957"/>
  <c r="B192" i="957"/>
  <c r="B191" i="957"/>
  <c r="B190" i="957"/>
  <c r="B189" i="957"/>
  <c r="B188" i="957"/>
  <c r="B187" i="957"/>
  <c r="B186" i="957"/>
  <c r="B185" i="957"/>
  <c r="B184" i="957"/>
  <c r="B183" i="957"/>
  <c r="B182" i="957"/>
  <c r="B181" i="957"/>
  <c r="B180" i="957"/>
  <c r="B179" i="957"/>
  <c r="B178" i="957"/>
  <c r="B177" i="957"/>
  <c r="B176" i="957"/>
  <c r="B175" i="957"/>
  <c r="B174" i="957"/>
  <c r="B173" i="957"/>
  <c r="B172" i="957"/>
  <c r="B171" i="957"/>
  <c r="B170" i="957"/>
  <c r="B169" i="957"/>
  <c r="B168" i="957"/>
  <c r="B167" i="957"/>
  <c r="B166" i="957"/>
  <c r="B165" i="957"/>
  <c r="B164" i="957"/>
  <c r="B163" i="957"/>
  <c r="B162" i="957"/>
  <c r="B161" i="957"/>
  <c r="B160" i="957"/>
  <c r="B159" i="957"/>
  <c r="B158" i="957"/>
  <c r="B157" i="957"/>
  <c r="B156" i="957"/>
  <c r="B155" i="957"/>
  <c r="B154" i="957"/>
  <c r="B153" i="957"/>
  <c r="B152" i="957"/>
  <c r="B151" i="957"/>
  <c r="B150" i="957"/>
  <c r="B149" i="957"/>
  <c r="B148" i="957"/>
  <c r="B147" i="957"/>
  <c r="B146" i="957"/>
  <c r="B145" i="957"/>
  <c r="B144" i="957"/>
  <c r="B143" i="957"/>
  <c r="B142" i="957"/>
  <c r="B141" i="957"/>
  <c r="B140" i="957"/>
  <c r="B139" i="957"/>
  <c r="B138" i="957"/>
  <c r="B137" i="957"/>
  <c r="B136" i="957"/>
  <c r="B135" i="957"/>
  <c r="B134" i="957"/>
  <c r="B133" i="957"/>
  <c r="B132" i="957"/>
  <c r="B131" i="957"/>
  <c r="B130" i="957"/>
  <c r="B129" i="957"/>
  <c r="B128" i="957"/>
  <c r="B127" i="957"/>
  <c r="B126" i="957"/>
  <c r="B125" i="957"/>
  <c r="B124" i="957"/>
  <c r="B123" i="957"/>
  <c r="B122" i="957"/>
  <c r="B121" i="957"/>
  <c r="B120" i="957"/>
  <c r="B119" i="957"/>
  <c r="B118" i="957"/>
  <c r="B117" i="957"/>
  <c r="B116" i="957"/>
  <c r="B115" i="957"/>
  <c r="B114" i="957"/>
  <c r="B113" i="957"/>
  <c r="B112" i="957"/>
  <c r="B111" i="957"/>
  <c r="B110" i="957"/>
  <c r="B109" i="957"/>
  <c r="B108" i="957"/>
  <c r="B107" i="957"/>
  <c r="B106" i="957"/>
  <c r="B105" i="957"/>
  <c r="B104" i="957"/>
  <c r="B103" i="957"/>
  <c r="B102" i="957"/>
  <c r="B101" i="957"/>
  <c r="B100" i="957"/>
  <c r="B99" i="957"/>
  <c r="B98" i="957"/>
  <c r="B97" i="957"/>
  <c r="B96" i="957"/>
  <c r="B95" i="957"/>
  <c r="B94" i="957"/>
  <c r="B93" i="957"/>
  <c r="B92" i="957"/>
  <c r="B91" i="957"/>
  <c r="B90" i="957"/>
  <c r="B89" i="957"/>
  <c r="B88" i="957"/>
  <c r="B87" i="957"/>
  <c r="B86" i="957"/>
  <c r="B85" i="957"/>
  <c r="B84" i="957"/>
  <c r="B83" i="957"/>
  <c r="B82" i="957"/>
  <c r="B81" i="957"/>
  <c r="B80" i="957"/>
  <c r="B79" i="957"/>
  <c r="B78" i="957"/>
  <c r="B77" i="957"/>
  <c r="B76" i="957"/>
  <c r="B75" i="957"/>
  <c r="B74" i="957"/>
  <c r="B73" i="957"/>
  <c r="B72" i="957"/>
  <c r="B71" i="957"/>
  <c r="B70" i="957"/>
  <c r="B69" i="957"/>
  <c r="B68" i="957"/>
  <c r="B67" i="957"/>
  <c r="B66" i="957"/>
  <c r="B65" i="957"/>
  <c r="B64" i="957"/>
  <c r="B63" i="957"/>
  <c r="B62" i="957"/>
  <c r="B61" i="957"/>
  <c r="B60" i="957"/>
  <c r="B59" i="957"/>
  <c r="B58" i="957"/>
  <c r="B57" i="957"/>
  <c r="B56" i="957"/>
  <c r="B55" i="957"/>
  <c r="B54" i="957"/>
  <c r="B53" i="957"/>
  <c r="B52" i="957"/>
  <c r="B51" i="957"/>
  <c r="B50" i="957"/>
  <c r="B49" i="957"/>
  <c r="B48" i="957"/>
  <c r="B47" i="957"/>
  <c r="B46" i="957"/>
  <c r="B45" i="957"/>
  <c r="B44" i="957"/>
  <c r="B43" i="957"/>
  <c r="B42" i="957"/>
  <c r="B41" i="957"/>
  <c r="B40" i="957"/>
  <c r="B39" i="957"/>
  <c r="B38" i="957"/>
  <c r="B37" i="957"/>
  <c r="B36" i="957"/>
  <c r="B35" i="957"/>
  <c r="B34" i="957"/>
  <c r="B33" i="957"/>
  <c r="B32" i="957"/>
  <c r="B31" i="957"/>
  <c r="B30" i="957"/>
  <c r="B29" i="957"/>
  <c r="B28" i="957"/>
  <c r="B27" i="957"/>
  <c r="B26" i="957"/>
  <c r="B25" i="957"/>
  <c r="B24" i="957"/>
  <c r="B23" i="957"/>
  <c r="B22" i="957"/>
  <c r="B21" i="957"/>
  <c r="B20" i="957"/>
  <c r="B19" i="957"/>
  <c r="B18" i="957"/>
  <c r="B17" i="957"/>
  <c r="B16" i="957"/>
  <c r="B15" i="957"/>
  <c r="B14" i="957"/>
  <c r="B13" i="957"/>
  <c r="B12" i="957"/>
  <c r="B11" i="957"/>
  <c r="B10" i="957"/>
  <c r="B9" i="957"/>
  <c r="B5" i="958"/>
  <c r="B4" i="958"/>
  <c r="D2" i="958"/>
  <c r="B5" i="957"/>
  <c r="B4" i="957"/>
  <c r="D2" i="957"/>
  <c r="B10" i="954"/>
  <c r="B11" i="954"/>
  <c r="B12" i="954"/>
  <c r="B13" i="954"/>
  <c r="B14" i="954"/>
  <c r="B15" i="954"/>
  <c r="B16" i="954"/>
  <c r="B17" i="954"/>
  <c r="B18" i="954"/>
  <c r="B19" i="954"/>
  <c r="B20" i="954"/>
  <c r="B21" i="954"/>
  <c r="B22" i="954"/>
  <c r="B23" i="954"/>
  <c r="B24" i="954"/>
  <c r="B25" i="954"/>
  <c r="B26" i="954"/>
  <c r="B27" i="954"/>
  <c r="B28" i="954"/>
  <c r="B29" i="954"/>
  <c r="B30" i="954"/>
  <c r="B31" i="954"/>
  <c r="B32" i="954"/>
  <c r="B33" i="954"/>
  <c r="B34" i="954"/>
  <c r="B35" i="954"/>
  <c r="B36" i="954"/>
  <c r="B37" i="954"/>
  <c r="B38" i="954"/>
  <c r="B39" i="954"/>
  <c r="B40" i="954"/>
  <c r="B41" i="954"/>
  <c r="B42" i="954"/>
  <c r="B43" i="954"/>
  <c r="B44" i="954"/>
  <c r="B45" i="954"/>
  <c r="B46" i="954"/>
  <c r="B47" i="954"/>
  <c r="B48" i="954"/>
  <c r="B49" i="954"/>
  <c r="B50" i="954"/>
  <c r="B51" i="954"/>
  <c r="B52" i="954"/>
  <c r="B53" i="954"/>
  <c r="B54" i="954"/>
  <c r="B55" i="954"/>
  <c r="B56" i="954"/>
  <c r="B57" i="954"/>
  <c r="B58" i="954"/>
  <c r="B59" i="954"/>
  <c r="B60" i="954"/>
  <c r="B61" i="954"/>
  <c r="B62" i="954"/>
  <c r="B63" i="954"/>
  <c r="B64" i="954"/>
  <c r="B65" i="954"/>
  <c r="B66" i="954"/>
  <c r="B67" i="954"/>
  <c r="B68" i="954"/>
  <c r="B69" i="954"/>
  <c r="B70" i="954"/>
  <c r="B71" i="954"/>
  <c r="B72" i="954"/>
  <c r="B73" i="954"/>
  <c r="B74" i="954"/>
  <c r="B75" i="954"/>
  <c r="B76" i="954"/>
  <c r="B77" i="954"/>
  <c r="B78" i="954"/>
  <c r="B79" i="954"/>
  <c r="B80" i="954"/>
  <c r="B81" i="954"/>
  <c r="B82" i="954"/>
  <c r="B83" i="954"/>
  <c r="B84" i="954"/>
  <c r="B85" i="954"/>
  <c r="B86" i="954"/>
  <c r="B87" i="954"/>
  <c r="B88" i="954"/>
  <c r="B89" i="954"/>
  <c r="B90" i="954"/>
  <c r="B91" i="954"/>
  <c r="B92" i="954"/>
  <c r="B93" i="954"/>
  <c r="B94" i="954"/>
  <c r="B95" i="954"/>
  <c r="B96" i="954"/>
  <c r="B97" i="954"/>
  <c r="B98" i="954"/>
  <c r="B99" i="954"/>
  <c r="B100" i="954"/>
  <c r="B101" i="954"/>
  <c r="B102" i="954"/>
  <c r="B103" i="954"/>
  <c r="B104" i="954"/>
  <c r="B105" i="954"/>
  <c r="B106" i="954"/>
  <c r="B107" i="954"/>
  <c r="B108" i="954"/>
  <c r="B109" i="954"/>
  <c r="B110" i="954"/>
  <c r="B111" i="954"/>
  <c r="B112" i="954"/>
  <c r="B113" i="954"/>
  <c r="B114" i="954"/>
  <c r="B115" i="954"/>
  <c r="B116" i="954"/>
  <c r="B117" i="954"/>
  <c r="B118" i="954"/>
  <c r="B119" i="954"/>
  <c r="B120" i="954"/>
  <c r="B121" i="954"/>
  <c r="B122" i="954"/>
  <c r="B123" i="954"/>
  <c r="B124" i="954"/>
  <c r="B125" i="954"/>
  <c r="B126" i="954"/>
  <c r="B127" i="954"/>
  <c r="B128" i="954"/>
  <c r="B129" i="954"/>
  <c r="B130" i="954"/>
  <c r="B131" i="954"/>
  <c r="B132" i="954"/>
  <c r="B133" i="954"/>
  <c r="B134" i="954"/>
  <c r="B135" i="954"/>
  <c r="B136" i="954"/>
  <c r="B137" i="954"/>
  <c r="B138" i="954"/>
  <c r="B139" i="954"/>
  <c r="B140" i="954"/>
  <c r="B141" i="954"/>
  <c r="B142" i="954"/>
  <c r="B143" i="954"/>
  <c r="B144" i="954"/>
  <c r="B145" i="954"/>
  <c r="B146" i="954"/>
  <c r="B147" i="954"/>
  <c r="B148" i="954"/>
  <c r="B149" i="954"/>
  <c r="B150" i="954"/>
  <c r="B151" i="954"/>
  <c r="B152" i="954"/>
  <c r="B153" i="954"/>
  <c r="B154" i="954"/>
  <c r="B155" i="954"/>
  <c r="B156" i="954"/>
  <c r="B157" i="954"/>
  <c r="B158" i="954"/>
  <c r="B159" i="954"/>
  <c r="B160" i="954"/>
  <c r="B161" i="954"/>
  <c r="B162" i="954"/>
  <c r="B163" i="954"/>
  <c r="B164" i="954"/>
  <c r="B165" i="954"/>
  <c r="B166" i="954"/>
  <c r="B167" i="954"/>
  <c r="B168" i="954"/>
  <c r="B169" i="954"/>
  <c r="B170" i="954"/>
  <c r="B171" i="954"/>
  <c r="B172" i="954"/>
  <c r="B173" i="954"/>
  <c r="B174" i="954"/>
  <c r="B175" i="954"/>
  <c r="B176" i="954"/>
  <c r="B177" i="954"/>
  <c r="B178" i="954"/>
  <c r="B179" i="954"/>
  <c r="B180" i="954"/>
  <c r="B181" i="954"/>
  <c r="B182" i="954"/>
  <c r="B183" i="954"/>
  <c r="B184" i="954"/>
  <c r="B185" i="954"/>
  <c r="B186" i="954"/>
  <c r="B187" i="954"/>
  <c r="B188" i="954"/>
  <c r="B189" i="954"/>
  <c r="B190" i="954"/>
  <c r="B191" i="954"/>
  <c r="B192" i="954"/>
  <c r="B193" i="954"/>
  <c r="B194" i="954"/>
  <c r="B195" i="954"/>
  <c r="B196" i="954"/>
  <c r="B197" i="954"/>
  <c r="B198" i="954"/>
  <c r="B199" i="954"/>
  <c r="B200" i="954"/>
  <c r="B201" i="954"/>
  <c r="B202" i="954"/>
  <c r="B203" i="954"/>
  <c r="B204" i="954"/>
  <c r="B205" i="954"/>
  <c r="B206" i="954"/>
  <c r="B207" i="954"/>
  <c r="B208" i="954"/>
  <c r="B209" i="954"/>
  <c r="B210" i="954"/>
  <c r="B211" i="954"/>
  <c r="B212" i="954"/>
  <c r="B213" i="954"/>
  <c r="B214" i="954"/>
  <c r="B215" i="954"/>
  <c r="B216" i="954"/>
  <c r="B217" i="954"/>
  <c r="B218" i="954"/>
  <c r="B219" i="954"/>
  <c r="B220" i="954"/>
  <c r="B221" i="954"/>
  <c r="B222" i="954"/>
  <c r="B223" i="954"/>
  <c r="B224" i="954"/>
  <c r="B225" i="954"/>
  <c r="B226" i="954"/>
  <c r="B227" i="954"/>
  <c r="B228" i="954"/>
  <c r="B229" i="954"/>
  <c r="B230" i="954"/>
  <c r="B231" i="954"/>
  <c r="B232" i="954"/>
  <c r="B233" i="954"/>
  <c r="B234" i="954"/>
  <c r="B235" i="954"/>
  <c r="B236" i="954"/>
  <c r="B237" i="954"/>
  <c r="B238" i="954"/>
  <c r="B239" i="954"/>
  <c r="B240" i="954"/>
  <c r="B241" i="954"/>
  <c r="B242" i="954"/>
  <c r="B243" i="954"/>
  <c r="B244" i="954"/>
  <c r="B245" i="954"/>
  <c r="B246" i="954"/>
  <c r="B247" i="954"/>
  <c r="B248" i="954"/>
  <c r="B249" i="954"/>
  <c r="B250" i="954"/>
  <c r="B251" i="954"/>
  <c r="B252" i="954"/>
  <c r="B253" i="954"/>
  <c r="B254" i="954"/>
  <c r="B255" i="954"/>
  <c r="B256" i="954"/>
  <c r="B257" i="954"/>
  <c r="B258" i="954"/>
  <c r="B259" i="954"/>
  <c r="B260" i="954"/>
  <c r="B261" i="954"/>
  <c r="B262" i="954"/>
  <c r="B263" i="954"/>
  <c r="B264" i="954"/>
  <c r="B265" i="954"/>
  <c r="B266" i="954"/>
  <c r="B267" i="954"/>
  <c r="B268" i="954"/>
  <c r="B269" i="954"/>
  <c r="B270" i="954"/>
  <c r="B271" i="954"/>
  <c r="B272" i="954"/>
  <c r="B273" i="954"/>
  <c r="B274" i="954"/>
  <c r="B275" i="954"/>
  <c r="B276" i="954"/>
  <c r="B277" i="954"/>
  <c r="B278" i="954"/>
  <c r="B279" i="954"/>
  <c r="B280" i="954"/>
  <c r="B281" i="954"/>
  <c r="B282" i="954"/>
  <c r="B283" i="954"/>
  <c r="B284" i="954"/>
  <c r="B285" i="954"/>
  <c r="B286" i="954"/>
  <c r="B287" i="954"/>
  <c r="B288" i="954"/>
  <c r="B289" i="954"/>
  <c r="B290" i="954"/>
  <c r="B291" i="954"/>
  <c r="B292" i="954"/>
  <c r="B293" i="954"/>
  <c r="B294" i="954"/>
  <c r="B295" i="954"/>
  <c r="B296" i="954"/>
  <c r="B297" i="954"/>
  <c r="B298" i="954"/>
  <c r="B299" i="954"/>
  <c r="B300" i="954"/>
  <c r="B301" i="954"/>
  <c r="B302" i="954"/>
  <c r="B303" i="954"/>
  <c r="B304" i="954"/>
  <c r="B305" i="954"/>
  <c r="B306" i="954"/>
  <c r="B307" i="954"/>
  <c r="B308" i="954"/>
  <c r="B309" i="954"/>
  <c r="B310" i="954"/>
  <c r="B311" i="954"/>
  <c r="B312" i="954"/>
  <c r="B313" i="954"/>
  <c r="B314" i="954"/>
  <c r="B315" i="954"/>
  <c r="B316" i="954"/>
  <c r="B317" i="954"/>
  <c r="B318" i="954"/>
  <c r="B319" i="954"/>
  <c r="B320" i="954"/>
  <c r="B321" i="954"/>
  <c r="B322" i="954"/>
  <c r="B323" i="954"/>
  <c r="B324" i="954"/>
  <c r="B325" i="954"/>
  <c r="B326" i="954"/>
  <c r="B327" i="954"/>
  <c r="B328" i="954"/>
  <c r="B329" i="954"/>
  <c r="B330" i="954"/>
  <c r="B331" i="954"/>
  <c r="B332" i="954"/>
  <c r="B333" i="954"/>
  <c r="B334" i="954"/>
  <c r="B335" i="954"/>
  <c r="B336" i="954"/>
  <c r="B337" i="954"/>
  <c r="B338" i="954"/>
  <c r="B339" i="954"/>
  <c r="B340" i="954"/>
  <c r="B341" i="954"/>
  <c r="B342" i="954"/>
  <c r="B343" i="954"/>
  <c r="B344" i="954"/>
  <c r="B345" i="954"/>
  <c r="B346" i="954"/>
  <c r="B347" i="954"/>
  <c r="B348" i="954"/>
  <c r="B349" i="954"/>
  <c r="B350" i="954"/>
  <c r="B351" i="954"/>
  <c r="B352" i="954"/>
  <c r="B353" i="954"/>
  <c r="B354" i="954"/>
  <c r="B355" i="954"/>
  <c r="B356" i="954"/>
  <c r="B357" i="954"/>
  <c r="B358" i="954"/>
  <c r="B359" i="954"/>
  <c r="B360" i="954"/>
  <c r="B361" i="954"/>
  <c r="B362" i="954"/>
  <c r="B363" i="954"/>
  <c r="B364" i="954"/>
  <c r="B365" i="954"/>
  <c r="B366" i="954"/>
  <c r="B367" i="954"/>
  <c r="B368" i="954"/>
  <c r="B369" i="954"/>
  <c r="B370" i="954"/>
  <c r="B371" i="954"/>
  <c r="B372" i="954"/>
  <c r="B373" i="954"/>
  <c r="B374" i="954"/>
  <c r="B375" i="954"/>
  <c r="B376" i="954"/>
  <c r="B377" i="954"/>
  <c r="B378" i="954"/>
  <c r="B379" i="954"/>
  <c r="B380" i="954"/>
  <c r="B381" i="954"/>
  <c r="B382" i="954"/>
  <c r="B383" i="954"/>
  <c r="B384" i="954"/>
  <c r="B385" i="954"/>
  <c r="B386" i="954"/>
  <c r="B387" i="954"/>
  <c r="B388" i="954"/>
  <c r="B389" i="954"/>
  <c r="B390" i="954"/>
  <c r="B391" i="954"/>
  <c r="B392" i="954"/>
  <c r="B393" i="954"/>
  <c r="B394" i="954"/>
  <c r="B395" i="954"/>
  <c r="B396" i="954"/>
  <c r="B397" i="954"/>
  <c r="B398" i="954"/>
  <c r="B399" i="954"/>
  <c r="B400" i="954"/>
  <c r="B401" i="954"/>
  <c r="B402" i="954"/>
  <c r="B403" i="954"/>
  <c r="B404" i="954"/>
  <c r="B405" i="954"/>
  <c r="B406" i="954"/>
  <c r="B407" i="954"/>
  <c r="B408" i="954"/>
  <c r="B409" i="954"/>
  <c r="B410" i="954"/>
  <c r="B411" i="954"/>
  <c r="B412" i="954"/>
  <c r="B413" i="954"/>
  <c r="B414" i="954"/>
  <c r="B415" i="954"/>
  <c r="B416" i="954"/>
  <c r="B417" i="954"/>
  <c r="B418" i="954"/>
  <c r="B419" i="954"/>
  <c r="B420" i="954"/>
  <c r="B421" i="954"/>
  <c r="B422" i="954"/>
  <c r="B423" i="954"/>
  <c r="B424" i="954"/>
  <c r="B425" i="954"/>
  <c r="B426" i="954"/>
  <c r="B427" i="954"/>
  <c r="B428" i="954"/>
  <c r="B429" i="954"/>
  <c r="B430" i="954"/>
  <c r="B431" i="954"/>
  <c r="B432" i="954"/>
  <c r="B433" i="954"/>
  <c r="B434" i="954"/>
  <c r="B435" i="954"/>
  <c r="B436" i="954"/>
  <c r="B437" i="954"/>
  <c r="B438" i="954"/>
  <c r="B439" i="954"/>
  <c r="B440" i="954"/>
  <c r="B441" i="954"/>
  <c r="B442" i="954"/>
  <c r="B443" i="954"/>
  <c r="B444" i="954"/>
  <c r="B445" i="954"/>
  <c r="B446" i="954"/>
  <c r="B447" i="954"/>
  <c r="B448" i="954"/>
  <c r="B449" i="954"/>
  <c r="B450" i="954"/>
  <c r="B451" i="954"/>
  <c r="B452" i="954"/>
  <c r="B453" i="954"/>
  <c r="B454" i="954"/>
  <c r="B455" i="954"/>
  <c r="B456" i="954"/>
  <c r="B457" i="954"/>
  <c r="B458" i="954"/>
  <c r="B459" i="954"/>
  <c r="B460" i="954"/>
  <c r="B461" i="954"/>
  <c r="B462" i="954"/>
  <c r="B463" i="954"/>
  <c r="B464" i="954"/>
  <c r="B465" i="954"/>
  <c r="B466" i="954"/>
  <c r="B467" i="954"/>
  <c r="B468" i="954"/>
  <c r="B469" i="954"/>
  <c r="B470" i="954"/>
  <c r="B471" i="954"/>
  <c r="B472" i="954"/>
  <c r="B473" i="954"/>
  <c r="B474" i="954"/>
  <c r="B475" i="954"/>
  <c r="B476" i="954"/>
  <c r="B477" i="954"/>
  <c r="B478" i="954"/>
  <c r="B479" i="954"/>
  <c r="B480" i="954"/>
  <c r="B481" i="954"/>
  <c r="B482" i="954"/>
  <c r="B483" i="954"/>
  <c r="B484" i="954"/>
  <c r="B485" i="954"/>
  <c r="B486" i="954"/>
  <c r="B487" i="954"/>
  <c r="B488" i="954"/>
  <c r="B489" i="954"/>
  <c r="B490" i="954"/>
  <c r="B491" i="954"/>
  <c r="B492" i="954"/>
  <c r="B493" i="954"/>
  <c r="B494" i="954"/>
  <c r="B495" i="954"/>
  <c r="B496" i="954"/>
  <c r="B497" i="954"/>
  <c r="B498" i="954"/>
  <c r="B499" i="954"/>
  <c r="B500" i="954"/>
  <c r="B501" i="954"/>
  <c r="B502" i="954"/>
  <c r="B503" i="954"/>
  <c r="B504" i="954"/>
  <c r="B505" i="954"/>
  <c r="B506" i="954"/>
  <c r="B507" i="954"/>
  <c r="B508" i="954"/>
  <c r="B509" i="954"/>
  <c r="B510" i="954"/>
  <c r="B511" i="954"/>
  <c r="B512" i="954"/>
  <c r="B513" i="954"/>
  <c r="B514" i="954"/>
  <c r="B515" i="954"/>
  <c r="B516" i="954"/>
  <c r="B517" i="954"/>
  <c r="B518" i="954"/>
  <c r="B519" i="954"/>
  <c r="B520" i="954"/>
  <c r="B521" i="954"/>
  <c r="B522" i="954"/>
  <c r="B523" i="954"/>
  <c r="B524" i="954"/>
  <c r="B525" i="954"/>
  <c r="B526" i="954"/>
  <c r="B527" i="954"/>
  <c r="B528" i="954"/>
  <c r="B529" i="954"/>
  <c r="B530" i="954"/>
  <c r="B531" i="954"/>
  <c r="B532" i="954"/>
  <c r="B533" i="954"/>
  <c r="B534" i="954"/>
  <c r="B535" i="954"/>
  <c r="B536" i="954"/>
  <c r="B537" i="954"/>
  <c r="B538" i="954"/>
  <c r="B539" i="954"/>
  <c r="B540" i="954"/>
  <c r="B541" i="954"/>
  <c r="B542" i="954"/>
  <c r="B543" i="954"/>
  <c r="B544" i="954"/>
  <c r="B545" i="954"/>
  <c r="B546" i="954"/>
  <c r="B547" i="954"/>
  <c r="B548" i="954"/>
  <c r="B549" i="954"/>
  <c r="B550" i="954"/>
  <c r="B551" i="954"/>
  <c r="B552" i="954"/>
  <c r="B553" i="954"/>
  <c r="B554" i="954"/>
  <c r="B555" i="954"/>
  <c r="B556" i="954"/>
  <c r="B557" i="954"/>
  <c r="B558" i="954"/>
  <c r="B559" i="954"/>
  <c r="B560" i="954"/>
  <c r="B561" i="954"/>
  <c r="B562" i="954"/>
  <c r="B563" i="954"/>
  <c r="B564" i="954"/>
  <c r="B565" i="954"/>
  <c r="B566" i="954"/>
  <c r="B567" i="954"/>
  <c r="B568" i="954"/>
  <c r="B569" i="954"/>
  <c r="B570" i="954"/>
  <c r="B571" i="954"/>
  <c r="B572" i="954"/>
  <c r="B573" i="954"/>
  <c r="B574" i="954"/>
  <c r="B575" i="954"/>
  <c r="B576" i="954"/>
  <c r="B577" i="954"/>
  <c r="B578" i="954"/>
  <c r="B579" i="954"/>
  <c r="B580" i="954"/>
  <c r="B581" i="954"/>
  <c r="B582" i="954"/>
  <c r="B583" i="954"/>
  <c r="B584" i="954"/>
  <c r="B585" i="954"/>
  <c r="B586" i="954"/>
  <c r="B587" i="954"/>
  <c r="B588" i="954"/>
  <c r="B589" i="954"/>
  <c r="B590" i="954"/>
  <c r="B591" i="954"/>
  <c r="B592" i="954"/>
  <c r="B593" i="954"/>
  <c r="B594" i="954"/>
  <c r="B595" i="954"/>
  <c r="B596" i="954"/>
  <c r="B597" i="954"/>
  <c r="B598" i="954"/>
  <c r="B599" i="954"/>
  <c r="B600" i="954"/>
  <c r="B601" i="954"/>
  <c r="B602" i="954"/>
  <c r="B603" i="954"/>
  <c r="B604" i="954"/>
  <c r="B605" i="954"/>
  <c r="B606" i="954"/>
  <c r="B607" i="954"/>
  <c r="B608" i="954"/>
  <c r="B609" i="954"/>
  <c r="B610" i="954"/>
  <c r="B611" i="954"/>
  <c r="B612" i="954"/>
  <c r="B613" i="954"/>
  <c r="B614" i="954"/>
  <c r="B615" i="954"/>
  <c r="B616" i="954"/>
  <c r="B617" i="954"/>
  <c r="B618" i="954"/>
  <c r="B619" i="954"/>
  <c r="B620" i="954"/>
  <c r="B621" i="954"/>
  <c r="B622" i="954"/>
  <c r="B623" i="954"/>
  <c r="B624" i="954"/>
  <c r="B625" i="954"/>
  <c r="B626" i="954"/>
  <c r="B627" i="954"/>
  <c r="B628" i="954"/>
  <c r="B629" i="954"/>
  <c r="B630" i="954"/>
  <c r="B631" i="954"/>
  <c r="B632" i="954"/>
  <c r="B633" i="954"/>
  <c r="B634" i="954"/>
  <c r="B635" i="954"/>
  <c r="B636" i="954"/>
  <c r="B637" i="954"/>
  <c r="B638" i="954"/>
  <c r="B639" i="954"/>
  <c r="B640" i="954"/>
  <c r="B641" i="954"/>
  <c r="B642" i="954"/>
  <c r="B643" i="954"/>
  <c r="B644" i="954"/>
  <c r="B645" i="954"/>
  <c r="B646" i="954"/>
  <c r="B647" i="954"/>
  <c r="B648" i="954"/>
  <c r="B649" i="954"/>
  <c r="B650" i="954"/>
  <c r="B651" i="954"/>
  <c r="B652" i="954"/>
  <c r="B653" i="954"/>
  <c r="B654" i="954"/>
  <c r="B655" i="954"/>
  <c r="B656" i="954"/>
  <c r="B657" i="954"/>
  <c r="B658" i="954"/>
  <c r="B659" i="954"/>
  <c r="B660" i="954"/>
  <c r="B661" i="954"/>
  <c r="B662" i="954"/>
  <c r="B663" i="954"/>
  <c r="B664" i="954"/>
  <c r="B665" i="954"/>
  <c r="B666" i="954"/>
  <c r="B667" i="954"/>
  <c r="B668" i="954"/>
  <c r="B669" i="954"/>
  <c r="B670" i="954"/>
  <c r="B671" i="954"/>
  <c r="B672" i="954"/>
  <c r="B673" i="954"/>
  <c r="B674" i="954"/>
  <c r="B675" i="954"/>
  <c r="B676" i="954"/>
  <c r="B677" i="954"/>
  <c r="B678" i="954"/>
  <c r="B679" i="954"/>
  <c r="B680" i="954"/>
  <c r="B681" i="954"/>
  <c r="B682" i="954"/>
  <c r="B683" i="954"/>
  <c r="B684" i="954"/>
  <c r="B685" i="954"/>
  <c r="B686" i="954"/>
  <c r="B687" i="954"/>
  <c r="B688" i="954"/>
  <c r="B689" i="954"/>
  <c r="B690" i="954"/>
  <c r="B691" i="954"/>
  <c r="B692" i="954"/>
  <c r="B693" i="954"/>
  <c r="B694" i="954"/>
  <c r="B695" i="954"/>
  <c r="B696" i="954"/>
  <c r="B697" i="954"/>
  <c r="B698" i="954"/>
  <c r="B699" i="954"/>
  <c r="B700" i="954"/>
  <c r="B701" i="954"/>
  <c r="B702" i="954"/>
  <c r="B703" i="954"/>
  <c r="B704" i="954"/>
  <c r="B705" i="954"/>
  <c r="B706" i="954"/>
  <c r="B707" i="954"/>
  <c r="B708" i="954"/>
  <c r="B709" i="954"/>
  <c r="B710" i="954"/>
  <c r="B711" i="954"/>
  <c r="B712" i="954"/>
  <c r="B713" i="954"/>
  <c r="B714" i="954"/>
  <c r="B715" i="954"/>
  <c r="B716" i="954"/>
  <c r="B717" i="954"/>
  <c r="B718" i="954"/>
  <c r="B719" i="954"/>
  <c r="B720" i="954"/>
  <c r="B721" i="954"/>
  <c r="B722" i="954"/>
  <c r="B723" i="954"/>
  <c r="B724" i="954"/>
  <c r="B725" i="954"/>
  <c r="B726" i="954"/>
  <c r="B727" i="954"/>
  <c r="B728" i="954"/>
  <c r="B729" i="954"/>
  <c r="B730" i="954"/>
  <c r="B731" i="954"/>
  <c r="B732" i="954"/>
  <c r="B733" i="954"/>
  <c r="B734" i="954"/>
  <c r="B735" i="954"/>
  <c r="B736" i="954"/>
  <c r="B737" i="954"/>
  <c r="B738" i="954"/>
  <c r="B739" i="954"/>
  <c r="B740" i="954"/>
  <c r="B741" i="954"/>
  <c r="B742" i="954"/>
  <c r="B743" i="954"/>
  <c r="B744" i="954"/>
  <c r="B745" i="954"/>
  <c r="B746" i="954"/>
  <c r="B747" i="954"/>
  <c r="B748" i="954"/>
  <c r="B749" i="954"/>
  <c r="B750" i="954"/>
  <c r="B751" i="954"/>
  <c r="B752" i="954"/>
  <c r="B753" i="954"/>
  <c r="B754" i="954"/>
  <c r="B755" i="954"/>
  <c r="B756" i="954"/>
  <c r="B757" i="954"/>
  <c r="B758" i="954"/>
  <c r="B759" i="954"/>
  <c r="B760" i="954"/>
  <c r="B761" i="954"/>
  <c r="B762" i="954"/>
  <c r="B763" i="954"/>
  <c r="B764" i="954"/>
  <c r="B765" i="954"/>
  <c r="B766" i="954"/>
  <c r="B767" i="954"/>
  <c r="B768" i="954"/>
  <c r="B769" i="954"/>
  <c r="B770" i="954"/>
  <c r="B771" i="954"/>
  <c r="B772" i="954"/>
  <c r="B773" i="954"/>
  <c r="B774" i="954"/>
  <c r="B775" i="954"/>
  <c r="B776" i="954"/>
  <c r="B777" i="954"/>
  <c r="B778" i="954"/>
  <c r="B779" i="954"/>
  <c r="B780" i="954"/>
  <c r="B781" i="954"/>
  <c r="B782" i="954"/>
  <c r="B783" i="954"/>
  <c r="B784" i="954"/>
  <c r="B785" i="954"/>
  <c r="B786" i="954"/>
  <c r="B787" i="954"/>
  <c r="B788" i="954"/>
  <c r="B789" i="954"/>
  <c r="B790" i="954"/>
  <c r="B791" i="954"/>
  <c r="B792" i="954"/>
  <c r="B793" i="954"/>
  <c r="B794" i="954"/>
  <c r="B795" i="954"/>
  <c r="B796" i="954"/>
  <c r="B797" i="954"/>
  <c r="B798" i="954"/>
  <c r="B799" i="954"/>
  <c r="B800" i="954"/>
  <c r="B801" i="954"/>
  <c r="B802" i="954"/>
  <c r="B803" i="954"/>
  <c r="B804" i="954"/>
  <c r="B805" i="954"/>
  <c r="B806" i="954"/>
  <c r="B807" i="954"/>
  <c r="B808" i="954"/>
  <c r="B809" i="954"/>
  <c r="B810" i="954"/>
  <c r="B811" i="954"/>
  <c r="B812" i="954"/>
  <c r="B813" i="954"/>
  <c r="B814" i="954"/>
  <c r="B815" i="954"/>
  <c r="B816" i="954"/>
  <c r="B817" i="954"/>
  <c r="B818" i="954"/>
  <c r="B819" i="954"/>
  <c r="B820" i="954"/>
  <c r="B821" i="954"/>
  <c r="B822" i="954"/>
  <c r="B823" i="954"/>
  <c r="B824" i="954"/>
  <c r="B825" i="954"/>
  <c r="B826" i="954"/>
  <c r="B827" i="954"/>
  <c r="B828" i="954"/>
  <c r="B829" i="954"/>
  <c r="B830" i="954"/>
  <c r="B831" i="954"/>
  <c r="B832" i="954"/>
  <c r="B833" i="954"/>
  <c r="B834" i="954"/>
  <c r="B835" i="954"/>
  <c r="B836" i="954"/>
  <c r="B837" i="954"/>
  <c r="B838" i="954"/>
  <c r="B839" i="954"/>
  <c r="B840" i="954"/>
  <c r="B841" i="954"/>
  <c r="B842" i="954"/>
  <c r="B843" i="954"/>
  <c r="B844" i="954"/>
  <c r="B845" i="954"/>
  <c r="B846" i="954"/>
  <c r="B847" i="954"/>
  <c r="B848" i="954"/>
  <c r="B849" i="954"/>
  <c r="B850" i="954"/>
  <c r="B851" i="954"/>
  <c r="B852" i="954"/>
  <c r="B853" i="954"/>
  <c r="B854" i="954"/>
  <c r="B855" i="954"/>
  <c r="B856" i="954"/>
  <c r="B857" i="954"/>
  <c r="B858" i="954"/>
  <c r="B859" i="954"/>
  <c r="B860" i="954"/>
  <c r="B861" i="954"/>
  <c r="B862" i="954"/>
  <c r="B863" i="954"/>
  <c r="B864" i="954"/>
  <c r="B865" i="954"/>
  <c r="B866" i="954"/>
  <c r="B867" i="954"/>
  <c r="B868" i="954"/>
  <c r="B869" i="954"/>
  <c r="B870" i="954"/>
  <c r="B871" i="954"/>
  <c r="B872" i="954"/>
  <c r="B873" i="954"/>
  <c r="B874" i="954"/>
  <c r="B875" i="954"/>
  <c r="B876" i="954"/>
  <c r="B877" i="954"/>
  <c r="B878" i="954"/>
  <c r="B879" i="954"/>
  <c r="B880" i="954"/>
  <c r="B881" i="954"/>
  <c r="B882" i="954"/>
  <c r="B883" i="954"/>
  <c r="B884" i="954"/>
  <c r="B885" i="954"/>
  <c r="B886" i="954"/>
  <c r="B887" i="954"/>
  <c r="B888" i="954"/>
  <c r="B889" i="954"/>
  <c r="B890" i="954"/>
  <c r="B891" i="954"/>
  <c r="B892" i="954"/>
  <c r="B893" i="954"/>
  <c r="B894" i="954"/>
  <c r="B895" i="954"/>
  <c r="B896" i="954"/>
  <c r="B897" i="954"/>
  <c r="B898" i="954"/>
  <c r="B899" i="954"/>
  <c r="B900" i="954"/>
  <c r="B901" i="954"/>
  <c r="B902" i="954"/>
  <c r="B903" i="954"/>
  <c r="B904" i="954"/>
  <c r="B905" i="954"/>
  <c r="B906" i="954"/>
  <c r="B907" i="954"/>
  <c r="B908" i="954"/>
  <c r="B909" i="954"/>
  <c r="B910" i="954"/>
  <c r="B911" i="954"/>
  <c r="B912" i="954"/>
  <c r="B913" i="954"/>
  <c r="B914" i="954"/>
  <c r="B915" i="954"/>
  <c r="B916" i="954"/>
  <c r="B917" i="954"/>
  <c r="B918" i="954"/>
  <c r="B919" i="954"/>
  <c r="B920" i="954"/>
  <c r="B921" i="954"/>
  <c r="B922" i="954"/>
  <c r="B923" i="954"/>
  <c r="B924" i="954"/>
  <c r="B925" i="954"/>
  <c r="B926" i="954"/>
  <c r="B927" i="954"/>
  <c r="B928" i="954"/>
  <c r="B929" i="954"/>
  <c r="B930" i="954"/>
  <c r="B931" i="954"/>
  <c r="B932" i="954"/>
  <c r="B933" i="954"/>
  <c r="B934" i="954"/>
  <c r="B935" i="954"/>
  <c r="B936" i="954"/>
  <c r="B937" i="954"/>
  <c r="B938" i="954"/>
  <c r="B939" i="954"/>
  <c r="B940" i="954"/>
  <c r="B941" i="954"/>
  <c r="B942" i="954"/>
  <c r="B943" i="954"/>
  <c r="B944" i="954"/>
  <c r="B945" i="954"/>
  <c r="B946" i="954"/>
  <c r="B947" i="954"/>
  <c r="B948" i="954"/>
  <c r="B949" i="954"/>
  <c r="B950" i="954"/>
  <c r="B951" i="954"/>
  <c r="B952" i="954"/>
  <c r="B953" i="954"/>
  <c r="B954" i="954"/>
  <c r="B955" i="954"/>
  <c r="B956" i="954"/>
  <c r="B957" i="954"/>
  <c r="B958" i="954"/>
  <c r="B959" i="954"/>
  <c r="B960" i="954"/>
  <c r="B961" i="954"/>
  <c r="B962" i="954"/>
  <c r="B963" i="954"/>
  <c r="B964" i="954"/>
  <c r="B965" i="954"/>
  <c r="B966" i="954"/>
  <c r="B967" i="954"/>
  <c r="B968" i="954"/>
  <c r="B969" i="954"/>
  <c r="B970" i="954"/>
  <c r="B971" i="954"/>
  <c r="B972" i="954"/>
  <c r="B973" i="954"/>
  <c r="B974" i="954"/>
  <c r="B975" i="954"/>
  <c r="B976" i="954"/>
  <c r="B977" i="954"/>
  <c r="B978" i="954"/>
  <c r="B979" i="954"/>
  <c r="B980" i="954"/>
  <c r="B981" i="954"/>
  <c r="B982" i="954"/>
  <c r="B983" i="954"/>
  <c r="B984" i="954"/>
  <c r="B985" i="954"/>
  <c r="B986" i="954"/>
  <c r="B987" i="954"/>
  <c r="B988" i="954"/>
  <c r="B989" i="954"/>
  <c r="B990" i="954"/>
  <c r="B991" i="954"/>
  <c r="B992" i="954"/>
  <c r="B993" i="954"/>
  <c r="B994" i="954"/>
  <c r="B995" i="954"/>
  <c r="B996" i="954"/>
  <c r="B997" i="954"/>
  <c r="B998" i="954"/>
  <c r="B999" i="954"/>
  <c r="B1000" i="954"/>
  <c r="B1001" i="954"/>
  <c r="B1002" i="954"/>
  <c r="B1003" i="954"/>
  <c r="B1004" i="954"/>
  <c r="B1005" i="954"/>
  <c r="B1006" i="954"/>
  <c r="B1007" i="954"/>
  <c r="B1008" i="954"/>
  <c r="B1009" i="954"/>
  <c r="B1010" i="954"/>
  <c r="B1011" i="954"/>
  <c r="B1012" i="954"/>
  <c r="B1013" i="954"/>
  <c r="B1014" i="954"/>
  <c r="B1015" i="954"/>
  <c r="B1016" i="954"/>
  <c r="B1017" i="954"/>
  <c r="B1018" i="954"/>
  <c r="B1019" i="954"/>
  <c r="B1020" i="954"/>
  <c r="B1021" i="954"/>
  <c r="B1022" i="954"/>
  <c r="B1023" i="954"/>
  <c r="B1024" i="954"/>
  <c r="B1025" i="954"/>
  <c r="B1026" i="954"/>
  <c r="B1027" i="954"/>
  <c r="B1028" i="954"/>
  <c r="B1029" i="954"/>
  <c r="B1030" i="954"/>
  <c r="B1031" i="954"/>
  <c r="B1032" i="954"/>
  <c r="B1033" i="954"/>
  <c r="B1034" i="954"/>
  <c r="B1035" i="954"/>
  <c r="B1036" i="954"/>
  <c r="B1037" i="954"/>
  <c r="B1038" i="954"/>
  <c r="B1039" i="954"/>
  <c r="B1040" i="954"/>
  <c r="B1041" i="954"/>
  <c r="B1042" i="954"/>
  <c r="B1043" i="954"/>
  <c r="B1044" i="954"/>
  <c r="B1045" i="954"/>
  <c r="B1046" i="954"/>
  <c r="B1047" i="954"/>
  <c r="B1048" i="954"/>
  <c r="B1049" i="954"/>
  <c r="B1050" i="954"/>
  <c r="B1051" i="954"/>
  <c r="B1052" i="954"/>
  <c r="B1053" i="954"/>
  <c r="B1054" i="954"/>
  <c r="B1055" i="954"/>
  <c r="B1056" i="954"/>
  <c r="B1057" i="954"/>
  <c r="B1058" i="954"/>
  <c r="B1059" i="954"/>
  <c r="B1060" i="954"/>
  <c r="B1061" i="954"/>
  <c r="B1062" i="954"/>
  <c r="B1063" i="954"/>
  <c r="B1064" i="954"/>
  <c r="B1065" i="954"/>
  <c r="B1066" i="954"/>
  <c r="B1067" i="954"/>
  <c r="B1068" i="954"/>
  <c r="B1069" i="954"/>
  <c r="B1070" i="954"/>
  <c r="B1071" i="954"/>
  <c r="B1072" i="954"/>
  <c r="B1073" i="954"/>
  <c r="B1074" i="954"/>
  <c r="B1075" i="954"/>
  <c r="B1076" i="954"/>
  <c r="B1077" i="954"/>
  <c r="B1078" i="954"/>
  <c r="B1079" i="954"/>
  <c r="B1080" i="954"/>
  <c r="B1081" i="954"/>
  <c r="B1082" i="954"/>
  <c r="B1083" i="954"/>
  <c r="B1084" i="954"/>
  <c r="B1085" i="954"/>
  <c r="B1086" i="954"/>
  <c r="B1087" i="954"/>
  <c r="B1088" i="954"/>
  <c r="B1089" i="954"/>
  <c r="B1090" i="954"/>
  <c r="B1091" i="954"/>
  <c r="B1092" i="954"/>
  <c r="B1093" i="954"/>
  <c r="B1094" i="954"/>
  <c r="B1095" i="954"/>
  <c r="B1096" i="954"/>
  <c r="B1097" i="954"/>
  <c r="B1098" i="954"/>
  <c r="B1099" i="954"/>
  <c r="B1100" i="954"/>
  <c r="B1101" i="954"/>
  <c r="B1102" i="954"/>
  <c r="B1103" i="954"/>
  <c r="B1104" i="954"/>
  <c r="B1105" i="954"/>
  <c r="B1106" i="954"/>
  <c r="B1107" i="954"/>
  <c r="B1108" i="954"/>
  <c r="B1109" i="954"/>
  <c r="B1110" i="954"/>
  <c r="B1111" i="954"/>
  <c r="B1112" i="954"/>
  <c r="B1113" i="954"/>
  <c r="B1114" i="954"/>
  <c r="B1115" i="954"/>
  <c r="B1116" i="954"/>
  <c r="B1117" i="954"/>
  <c r="B1118" i="954"/>
  <c r="B1119" i="954"/>
  <c r="B1120" i="954"/>
  <c r="B1121" i="954"/>
  <c r="B1122" i="954"/>
  <c r="B1123" i="954"/>
  <c r="B1124" i="954"/>
  <c r="B1125" i="954"/>
  <c r="B1126" i="954"/>
  <c r="B1127" i="954"/>
  <c r="B1128" i="954"/>
  <c r="B1129" i="954"/>
  <c r="B1130" i="954"/>
  <c r="B1131" i="954"/>
  <c r="B1132" i="954"/>
  <c r="B1133" i="954"/>
  <c r="B1134" i="954"/>
  <c r="B1135" i="954"/>
  <c r="B1136" i="954"/>
  <c r="B1137" i="954"/>
  <c r="B1138" i="954"/>
  <c r="B1139" i="954"/>
  <c r="B1140" i="954"/>
  <c r="B1141" i="954"/>
  <c r="B1142" i="954"/>
  <c r="B1143" i="954"/>
  <c r="B1144" i="954"/>
  <c r="B1145" i="954"/>
  <c r="B1146" i="954"/>
  <c r="B1147" i="954"/>
  <c r="B1148" i="954"/>
  <c r="B1149" i="954"/>
  <c r="B1150" i="954"/>
  <c r="B1151" i="954"/>
  <c r="B1152" i="954"/>
  <c r="B1153" i="954"/>
  <c r="B1154" i="954"/>
  <c r="B1155" i="954"/>
  <c r="B1156" i="954"/>
  <c r="B1157" i="954"/>
  <c r="B1158" i="954"/>
  <c r="B1159" i="954"/>
  <c r="B1160" i="954"/>
  <c r="B1161" i="954"/>
  <c r="B1162" i="954"/>
  <c r="B1163" i="954"/>
  <c r="B1164" i="954"/>
  <c r="B1165" i="954"/>
  <c r="B1166" i="954"/>
  <c r="B1167" i="954"/>
  <c r="B1168" i="954"/>
  <c r="B1169" i="954"/>
  <c r="B1170" i="954"/>
  <c r="B1171" i="954"/>
  <c r="B1172" i="954"/>
  <c r="B1173" i="954"/>
  <c r="B1174" i="954"/>
  <c r="B1175" i="954"/>
  <c r="B1176" i="954"/>
  <c r="B1177" i="954"/>
  <c r="B1178" i="954"/>
  <c r="B1179" i="954"/>
  <c r="B1180" i="954"/>
  <c r="B1181" i="954"/>
  <c r="B1182" i="954"/>
  <c r="B1183" i="954"/>
  <c r="B1184" i="954"/>
  <c r="B1185" i="954"/>
  <c r="B1186" i="954"/>
  <c r="B1187" i="954"/>
  <c r="B1188" i="954"/>
  <c r="B1189" i="954"/>
  <c r="B1190" i="954"/>
  <c r="B1191" i="954"/>
  <c r="B1192" i="954"/>
  <c r="B1193" i="954"/>
  <c r="B1194" i="954"/>
  <c r="B1195" i="954"/>
  <c r="B1196" i="954"/>
  <c r="B1197" i="954"/>
  <c r="B1198" i="954"/>
  <c r="B1199" i="954"/>
  <c r="B1200" i="954"/>
  <c r="B1201" i="954"/>
  <c r="B1202" i="954"/>
  <c r="B1203" i="954"/>
  <c r="B1204" i="954"/>
  <c r="B1205" i="954"/>
  <c r="B1206" i="954"/>
  <c r="B1207" i="954"/>
  <c r="B1208" i="954"/>
  <c r="B1209" i="954"/>
  <c r="B1210" i="954"/>
  <c r="B1211" i="954"/>
  <c r="B1212" i="954"/>
  <c r="B1213" i="954"/>
  <c r="B1214" i="954"/>
  <c r="B1215" i="954"/>
  <c r="B1216" i="954"/>
  <c r="B1217" i="954"/>
  <c r="B1218" i="954"/>
  <c r="B1219" i="954"/>
  <c r="B1220" i="954"/>
  <c r="B1221" i="954"/>
  <c r="B1222" i="954"/>
  <c r="B1223" i="954"/>
  <c r="B1224" i="954"/>
  <c r="B1225" i="954"/>
  <c r="B1226" i="954"/>
  <c r="B1227" i="954"/>
  <c r="B1228" i="954"/>
  <c r="B1229" i="954"/>
  <c r="B1230" i="954"/>
  <c r="B1231" i="954"/>
  <c r="B1232" i="954"/>
  <c r="B1233" i="954"/>
  <c r="B1234" i="954"/>
  <c r="B1235" i="954"/>
  <c r="B1236" i="954"/>
  <c r="B1237" i="954"/>
  <c r="B1238" i="954"/>
  <c r="B1239" i="954"/>
  <c r="B1240" i="954"/>
  <c r="B1241" i="954"/>
  <c r="B1242" i="954"/>
  <c r="B1243" i="954"/>
  <c r="B1244" i="954"/>
  <c r="B1245" i="954"/>
  <c r="B1246" i="954"/>
  <c r="B1247" i="954"/>
  <c r="B1248" i="954"/>
  <c r="B1249" i="954"/>
  <c r="B1250" i="954"/>
  <c r="B1251" i="954"/>
  <c r="B1252" i="954"/>
  <c r="B1253" i="954"/>
  <c r="B1254" i="954"/>
  <c r="B1255" i="954"/>
  <c r="B1256" i="954"/>
  <c r="B1257" i="954"/>
  <c r="B1258" i="954"/>
  <c r="B1259" i="954"/>
  <c r="B1260" i="954"/>
  <c r="B1261" i="954"/>
  <c r="B1262" i="954"/>
  <c r="B1263" i="954"/>
  <c r="B1264" i="954"/>
  <c r="B1265" i="954"/>
  <c r="B1266" i="954"/>
  <c r="B1267" i="954"/>
  <c r="B1268" i="954"/>
  <c r="B1269" i="954"/>
  <c r="B1270" i="954"/>
  <c r="B1271" i="954"/>
  <c r="B1272" i="954"/>
  <c r="B1273" i="954"/>
  <c r="B1274" i="954"/>
  <c r="B1275" i="954"/>
  <c r="B1276" i="954"/>
  <c r="B1277" i="954"/>
  <c r="B1278" i="954"/>
  <c r="B1279" i="954"/>
  <c r="B1280" i="954"/>
  <c r="B1281" i="954"/>
  <c r="B1282" i="954"/>
  <c r="B1283" i="954"/>
  <c r="B1284" i="954"/>
  <c r="B1285" i="954"/>
  <c r="B1286" i="954"/>
  <c r="B1287" i="954"/>
  <c r="B1288" i="954"/>
  <c r="B1289" i="954"/>
  <c r="B1290" i="954"/>
  <c r="B1291" i="954"/>
  <c r="B1292" i="954"/>
  <c r="B1293" i="954"/>
  <c r="B1294" i="954"/>
  <c r="B1295" i="954"/>
  <c r="B1296" i="954"/>
  <c r="B1297" i="954"/>
  <c r="B1298" i="954"/>
  <c r="B1299" i="954"/>
  <c r="B1300" i="954"/>
  <c r="B1301" i="954"/>
  <c r="B1302" i="954"/>
  <c r="B1303" i="954"/>
  <c r="B1304" i="954"/>
  <c r="B1305" i="954"/>
  <c r="B1306" i="954"/>
  <c r="B1307" i="954"/>
  <c r="B1308" i="954"/>
  <c r="B1309" i="954"/>
  <c r="B1310" i="954"/>
  <c r="B1311" i="954"/>
  <c r="B1312" i="954"/>
  <c r="B1313" i="954"/>
  <c r="B1314" i="954"/>
  <c r="B1315" i="954"/>
  <c r="B1316" i="954"/>
  <c r="B1317" i="954"/>
  <c r="B1318" i="954"/>
  <c r="B1319" i="954"/>
  <c r="B1320" i="954"/>
  <c r="B1321" i="954"/>
  <c r="B1322" i="954"/>
  <c r="B1323" i="954"/>
  <c r="B1324" i="954"/>
  <c r="B1325" i="954"/>
  <c r="B1326" i="954"/>
  <c r="B1327" i="954"/>
  <c r="B1328" i="954"/>
  <c r="B1329" i="954"/>
  <c r="B1330" i="954"/>
  <c r="B1331" i="954"/>
  <c r="B1332" i="954"/>
  <c r="B1333" i="954"/>
  <c r="B1334" i="954"/>
  <c r="B1335" i="954"/>
  <c r="B1336" i="954"/>
  <c r="B1337" i="954"/>
  <c r="B1338" i="954"/>
  <c r="B1339" i="954"/>
  <c r="B1340" i="954"/>
  <c r="B1341" i="954"/>
  <c r="B1342" i="954"/>
  <c r="B1343" i="954"/>
  <c r="B1344" i="954"/>
  <c r="B1345" i="954"/>
  <c r="B1346" i="954"/>
  <c r="B1347" i="954"/>
  <c r="B1348" i="954"/>
  <c r="B1349" i="954"/>
  <c r="B1350" i="954"/>
  <c r="B1351" i="954"/>
  <c r="B1352" i="954"/>
  <c r="B1353" i="954"/>
  <c r="B1354" i="954"/>
  <c r="B1355" i="954"/>
  <c r="B1356" i="954"/>
  <c r="B1357" i="954"/>
  <c r="B1358" i="954"/>
  <c r="B1359" i="954"/>
  <c r="B1360" i="954"/>
  <c r="B1361" i="954"/>
  <c r="B1362" i="954"/>
  <c r="B1363" i="954"/>
  <c r="B1364" i="954"/>
  <c r="B1365" i="954"/>
  <c r="B1366" i="954"/>
  <c r="B1367" i="954"/>
  <c r="B1368" i="954"/>
  <c r="B1369" i="954"/>
  <c r="B1370" i="954"/>
  <c r="B1371" i="954"/>
  <c r="B1372" i="954"/>
  <c r="B1373" i="954"/>
  <c r="B1374" i="954"/>
  <c r="B1375" i="954"/>
  <c r="B1376" i="954"/>
  <c r="B1377" i="954"/>
  <c r="B1378" i="954"/>
  <c r="B1379" i="954"/>
  <c r="B1380" i="954"/>
  <c r="B1381" i="954"/>
  <c r="B1382" i="954"/>
  <c r="B1383" i="954"/>
  <c r="B1384" i="954"/>
  <c r="B1385" i="954"/>
  <c r="B1386" i="954"/>
  <c r="B1387" i="954"/>
  <c r="B1388" i="954"/>
  <c r="B1389" i="954"/>
  <c r="B1390" i="954"/>
  <c r="B1391" i="954"/>
  <c r="B1392" i="954"/>
  <c r="B1393" i="954"/>
  <c r="B1394" i="954"/>
  <c r="B1395" i="954"/>
  <c r="B1396" i="954"/>
  <c r="B1397" i="954"/>
  <c r="B1398" i="954"/>
  <c r="B1399" i="954"/>
  <c r="B1400" i="954"/>
  <c r="B1401" i="954"/>
  <c r="B1402" i="954"/>
  <c r="B1403" i="954"/>
  <c r="B1404" i="954"/>
  <c r="B1405" i="954"/>
  <c r="B1406" i="954"/>
  <c r="B1407" i="954"/>
  <c r="B1408" i="954"/>
  <c r="B1409" i="954"/>
  <c r="B1410" i="954"/>
  <c r="B1411" i="954"/>
  <c r="B1412" i="954"/>
  <c r="B1413" i="954"/>
  <c r="B1414" i="954"/>
  <c r="B1415" i="954"/>
  <c r="B1416" i="954"/>
  <c r="B1417" i="954"/>
  <c r="B1418" i="954"/>
  <c r="B1419" i="954"/>
  <c r="B1420" i="954"/>
  <c r="B1421" i="954"/>
  <c r="B1422" i="954"/>
  <c r="B1423" i="954"/>
  <c r="B1424" i="954"/>
  <c r="B1425" i="954"/>
  <c r="B1426" i="954"/>
  <c r="B1427" i="954"/>
  <c r="B1428" i="954"/>
  <c r="B1429" i="954"/>
  <c r="B1430" i="954"/>
  <c r="B1431" i="954"/>
  <c r="B1432" i="954"/>
  <c r="B1433" i="954"/>
  <c r="B1434" i="954"/>
  <c r="B1435" i="954"/>
  <c r="B1436" i="954"/>
  <c r="B1437" i="954"/>
  <c r="B1438" i="954"/>
  <c r="B1439" i="954"/>
  <c r="B1440" i="954"/>
  <c r="B1441" i="954"/>
  <c r="B1442" i="954"/>
  <c r="B1443" i="954"/>
  <c r="B1444" i="954"/>
  <c r="B1445" i="954"/>
  <c r="B1446" i="954"/>
  <c r="B1447" i="954"/>
  <c r="B1448" i="954"/>
  <c r="B1449" i="954"/>
  <c r="B1450" i="954"/>
  <c r="B1451" i="954"/>
  <c r="B1452" i="954"/>
  <c r="B1453" i="954"/>
  <c r="B1454" i="954"/>
  <c r="B1455" i="954"/>
  <c r="B1456" i="954"/>
  <c r="B1457" i="954"/>
  <c r="B1458" i="954"/>
  <c r="B1459" i="954"/>
  <c r="B1460" i="954"/>
  <c r="B1461" i="954"/>
  <c r="B1462" i="954"/>
  <c r="B1463" i="954"/>
  <c r="B1464" i="954"/>
  <c r="B1465" i="954"/>
  <c r="B1466" i="954"/>
  <c r="B1467" i="954"/>
  <c r="B1468" i="954"/>
  <c r="B1469" i="954"/>
  <c r="B1470" i="954"/>
  <c r="B1471" i="954"/>
  <c r="B1472" i="954"/>
  <c r="B1473" i="954"/>
  <c r="B1474" i="954"/>
  <c r="B1475" i="954"/>
  <c r="B1476" i="954"/>
  <c r="B1477" i="954"/>
  <c r="B1478" i="954"/>
  <c r="B1479" i="954"/>
  <c r="B1480" i="954"/>
  <c r="B1481" i="954"/>
  <c r="B1482" i="954"/>
  <c r="B1483" i="954"/>
  <c r="B1484" i="954"/>
  <c r="B1485" i="954"/>
  <c r="B1486" i="954"/>
  <c r="B1487" i="954"/>
  <c r="B1488" i="954"/>
  <c r="B1489" i="954"/>
  <c r="B1490" i="954"/>
  <c r="B1491" i="954"/>
  <c r="B1492" i="954"/>
  <c r="B1493" i="954"/>
  <c r="B1494" i="954"/>
  <c r="B1495" i="954"/>
  <c r="B1496" i="954"/>
  <c r="B1497" i="954"/>
  <c r="B1498" i="954"/>
  <c r="B1499" i="954"/>
  <c r="B1500" i="954"/>
  <c r="B1501" i="954"/>
  <c r="B1502" i="954"/>
  <c r="B1503" i="954"/>
  <c r="B1504" i="954"/>
  <c r="B1505" i="954"/>
  <c r="B1506" i="954"/>
  <c r="B1507" i="954"/>
  <c r="B1508" i="954"/>
  <c r="B1509" i="954"/>
  <c r="B1510" i="954"/>
  <c r="B1511" i="954"/>
  <c r="B1512" i="954"/>
  <c r="B1513" i="954"/>
  <c r="B1514" i="954"/>
  <c r="B1515" i="954"/>
  <c r="B1516" i="954"/>
  <c r="B1517" i="954"/>
  <c r="B1518" i="954"/>
  <c r="B1519" i="954"/>
  <c r="B1520" i="954"/>
  <c r="B1521" i="954"/>
  <c r="B1522" i="954"/>
  <c r="B1523" i="954"/>
  <c r="B1524" i="954"/>
  <c r="B1525" i="954"/>
  <c r="B1526" i="954"/>
  <c r="B1527" i="954"/>
  <c r="B1528" i="954"/>
  <c r="B1529" i="954"/>
  <c r="B1530" i="954"/>
  <c r="B1531" i="954"/>
  <c r="B1532" i="954"/>
  <c r="B1533" i="954"/>
  <c r="B1534" i="954"/>
  <c r="B1535" i="954"/>
  <c r="B1536" i="954"/>
  <c r="B1537" i="954"/>
  <c r="B1538" i="954"/>
  <c r="B1539" i="954"/>
  <c r="B1540" i="954"/>
  <c r="B1541" i="954"/>
  <c r="B1542" i="954"/>
  <c r="B1543" i="954"/>
  <c r="B1544" i="954"/>
  <c r="B1545" i="954"/>
  <c r="B1546" i="954"/>
  <c r="B1547" i="954"/>
  <c r="B1548" i="954"/>
  <c r="B1549" i="954"/>
  <c r="B1550" i="954"/>
  <c r="B1551" i="954"/>
  <c r="B1552" i="954"/>
  <c r="B1553" i="954"/>
  <c r="B1554" i="954"/>
  <c r="B1555" i="954"/>
  <c r="B1556" i="954"/>
  <c r="B1557" i="954"/>
  <c r="B1558" i="954"/>
  <c r="B1559" i="954"/>
  <c r="B1560" i="954"/>
  <c r="B1561" i="954"/>
  <c r="B1562" i="954"/>
  <c r="B1563" i="954"/>
  <c r="B1564" i="954"/>
  <c r="B1565" i="954"/>
  <c r="B1566" i="954"/>
  <c r="B1567" i="954"/>
  <c r="B1568" i="954"/>
  <c r="B1569" i="954"/>
  <c r="B1570" i="954"/>
  <c r="B1571" i="954"/>
  <c r="B1572" i="954"/>
  <c r="B1573" i="954"/>
  <c r="B1574" i="954"/>
  <c r="B1575" i="954"/>
  <c r="B1576" i="954"/>
  <c r="B1577" i="954"/>
  <c r="B1578" i="954"/>
  <c r="B1579" i="954"/>
  <c r="B1580" i="954"/>
  <c r="B1581" i="954"/>
  <c r="B1582" i="954"/>
  <c r="B1583" i="954"/>
  <c r="B1584" i="954"/>
  <c r="B1585" i="954"/>
  <c r="B1586" i="954"/>
  <c r="B1587" i="954"/>
  <c r="B1588" i="954"/>
  <c r="B1589" i="954"/>
  <c r="B1590" i="954"/>
  <c r="B1591" i="954"/>
  <c r="B1592" i="954"/>
  <c r="B1593" i="954"/>
  <c r="B1594" i="954"/>
  <c r="B1595" i="954"/>
  <c r="B1596" i="954"/>
  <c r="B1597" i="954"/>
  <c r="B1598" i="954"/>
  <c r="B1599" i="954"/>
  <c r="B1600" i="954"/>
  <c r="B1601" i="954"/>
  <c r="B1602" i="954"/>
  <c r="B1603" i="954"/>
  <c r="B1604" i="954"/>
  <c r="B1605" i="954"/>
  <c r="B1606" i="954"/>
  <c r="B1607" i="954"/>
  <c r="B1608" i="954"/>
  <c r="B1609" i="954"/>
  <c r="B1610" i="954"/>
  <c r="B1611" i="954"/>
  <c r="B1612" i="954"/>
  <c r="B1613" i="954"/>
  <c r="B1614" i="954"/>
  <c r="B1615" i="954"/>
  <c r="B1616" i="954"/>
  <c r="B1617" i="954"/>
  <c r="B1618" i="954"/>
  <c r="B1619" i="954"/>
  <c r="B1620" i="954"/>
  <c r="B1621" i="954"/>
  <c r="B1622" i="954"/>
  <c r="B1623" i="954"/>
  <c r="B1624" i="954"/>
  <c r="B1625" i="954"/>
  <c r="B1626" i="954"/>
  <c r="B1627" i="954"/>
  <c r="B1628" i="954"/>
  <c r="B1629" i="954"/>
  <c r="B1630" i="954"/>
  <c r="B1631" i="954"/>
  <c r="B1632" i="954"/>
  <c r="B1633" i="954"/>
  <c r="B1634" i="954"/>
  <c r="B1635" i="954"/>
  <c r="B1636" i="954"/>
  <c r="B1637" i="954"/>
  <c r="B1638" i="954"/>
  <c r="B1639" i="954"/>
  <c r="B1640" i="954"/>
  <c r="B1641" i="954"/>
  <c r="B1642" i="954"/>
  <c r="B1643" i="954"/>
  <c r="B1644" i="954"/>
  <c r="B1645" i="954"/>
  <c r="B1646" i="954"/>
  <c r="B1647" i="954"/>
  <c r="B1648" i="954"/>
  <c r="B1649" i="954"/>
  <c r="B1650" i="954"/>
  <c r="B1651" i="954"/>
  <c r="B1652" i="954"/>
  <c r="B1653" i="954"/>
  <c r="B1654" i="954"/>
  <c r="B1655" i="954"/>
  <c r="B1656" i="954"/>
  <c r="B1657" i="954"/>
  <c r="B1658" i="954"/>
  <c r="B1659" i="954"/>
  <c r="B1660" i="954"/>
  <c r="B1661" i="954"/>
  <c r="B1662" i="954"/>
  <c r="B1663" i="954"/>
  <c r="B1664" i="954"/>
  <c r="B1665" i="954"/>
  <c r="B1666" i="954"/>
  <c r="B1667" i="954"/>
  <c r="B1668" i="954"/>
  <c r="B1669" i="954"/>
  <c r="B1670" i="954"/>
  <c r="B1671" i="954"/>
  <c r="B1672" i="954"/>
  <c r="B1673" i="954"/>
  <c r="B1674" i="954"/>
  <c r="B1675" i="954"/>
  <c r="B1676" i="954"/>
  <c r="B1677" i="954"/>
  <c r="B1678" i="954"/>
  <c r="B1679" i="954"/>
  <c r="B1680" i="954"/>
  <c r="B1681" i="954"/>
  <c r="B1682" i="954"/>
  <c r="B1683" i="954"/>
  <c r="B1684" i="954"/>
  <c r="B1685" i="954"/>
  <c r="B1686" i="954"/>
  <c r="B1687" i="954"/>
  <c r="B1688" i="954"/>
  <c r="B1689" i="954"/>
  <c r="B1690" i="954"/>
  <c r="B1691" i="954"/>
  <c r="B1692" i="954"/>
  <c r="B1693" i="954"/>
  <c r="B1694" i="954"/>
  <c r="B1695" i="954"/>
  <c r="B1696" i="954"/>
  <c r="B1697" i="954"/>
  <c r="B1698" i="954"/>
  <c r="B1699" i="954"/>
  <c r="B1700" i="954"/>
  <c r="B1701" i="954"/>
  <c r="B1702" i="954"/>
  <c r="B1703" i="954"/>
  <c r="B1704" i="954"/>
  <c r="B1705" i="954"/>
  <c r="B1706" i="954"/>
  <c r="B1707" i="954"/>
  <c r="B1708" i="954"/>
  <c r="B1709" i="954"/>
  <c r="B1710" i="954"/>
  <c r="B1711" i="954"/>
  <c r="B1712" i="954"/>
  <c r="B1713" i="954"/>
  <c r="B1714" i="954"/>
  <c r="B1715" i="954"/>
  <c r="B1716" i="954"/>
  <c r="B1717" i="954"/>
  <c r="B1718" i="954"/>
  <c r="B1719" i="954"/>
  <c r="B1720" i="954"/>
  <c r="B1721" i="954"/>
  <c r="B1722" i="954"/>
  <c r="B1723" i="954"/>
  <c r="B1724" i="954"/>
  <c r="B1725" i="954"/>
  <c r="B1726" i="954"/>
  <c r="B1727" i="954"/>
  <c r="B1728" i="954"/>
  <c r="B1729" i="954"/>
  <c r="B1730" i="954"/>
  <c r="B1731" i="954"/>
  <c r="B1732" i="954"/>
  <c r="B1733" i="954"/>
  <c r="B1734" i="954"/>
  <c r="B1735" i="954"/>
  <c r="B1736" i="954"/>
  <c r="B1737" i="954"/>
  <c r="B1738" i="954"/>
  <c r="B1739" i="954"/>
  <c r="B1740" i="954"/>
  <c r="B1741" i="954"/>
  <c r="B1742" i="954"/>
  <c r="B1743" i="954"/>
  <c r="B1744" i="954"/>
  <c r="B1745" i="954"/>
  <c r="B1746" i="954"/>
  <c r="B1747" i="954"/>
  <c r="B1748" i="954"/>
  <c r="B1749" i="954"/>
  <c r="B1750" i="954"/>
  <c r="B1751" i="954"/>
  <c r="B1752" i="954"/>
  <c r="B1753" i="954"/>
  <c r="B1754" i="954"/>
  <c r="B1755" i="954"/>
  <c r="B1756" i="954"/>
  <c r="B1757" i="954"/>
  <c r="B1758" i="954"/>
  <c r="B1759" i="954"/>
  <c r="B1760" i="954"/>
  <c r="B1761" i="954"/>
  <c r="B1762" i="954"/>
  <c r="B1763" i="954"/>
  <c r="B1764" i="954"/>
  <c r="B1765" i="954"/>
  <c r="B1766" i="954"/>
  <c r="B1767" i="954"/>
  <c r="B1768" i="954"/>
  <c r="B1769" i="954"/>
  <c r="B1770" i="954"/>
  <c r="B1771" i="954"/>
  <c r="B1772" i="954"/>
  <c r="B1773" i="954"/>
  <c r="B1774" i="954"/>
  <c r="B1775" i="954"/>
  <c r="B1776" i="954"/>
  <c r="B1777" i="954"/>
  <c r="B1778" i="954"/>
  <c r="B1779" i="954"/>
  <c r="B1780" i="954"/>
  <c r="B1781" i="954"/>
  <c r="B1782" i="954"/>
  <c r="B1783" i="954"/>
  <c r="B1784" i="954"/>
  <c r="B1785" i="954"/>
  <c r="B1786" i="954"/>
  <c r="B1787" i="954"/>
  <c r="B1788" i="954"/>
  <c r="B1789" i="954"/>
  <c r="B1790" i="954"/>
  <c r="B1791" i="954"/>
  <c r="B1792" i="954"/>
  <c r="B1793" i="954"/>
  <c r="B1794" i="954"/>
  <c r="B1795" i="954"/>
  <c r="B1796" i="954"/>
  <c r="B1797" i="954"/>
  <c r="B1798" i="954"/>
  <c r="B1799" i="954"/>
  <c r="B1800" i="954"/>
  <c r="B1801" i="954"/>
  <c r="B1802" i="954"/>
  <c r="B1803" i="954"/>
  <c r="B1804" i="954"/>
  <c r="B1805" i="954"/>
  <c r="B1806" i="954"/>
  <c r="B1807" i="954"/>
  <c r="B1808" i="954"/>
  <c r="B1809" i="954"/>
  <c r="B1810" i="954"/>
  <c r="B1811" i="954"/>
  <c r="B1812" i="954"/>
  <c r="B1813" i="954"/>
  <c r="B1814" i="954"/>
  <c r="B1815" i="954"/>
  <c r="B1816" i="954"/>
  <c r="B1817" i="954"/>
  <c r="B1818" i="954"/>
  <c r="B1819" i="954"/>
  <c r="B1820" i="954"/>
  <c r="B1821" i="954"/>
  <c r="B1822" i="954"/>
  <c r="B1823" i="954"/>
  <c r="B1824" i="954"/>
  <c r="B1825" i="954"/>
  <c r="B1826" i="954"/>
  <c r="B1827" i="954"/>
  <c r="B1828" i="954"/>
  <c r="B1829" i="954"/>
  <c r="B1830" i="954"/>
  <c r="B1831" i="954"/>
  <c r="B1832" i="954"/>
  <c r="B1833" i="954"/>
  <c r="B1834" i="954"/>
  <c r="B1835" i="954"/>
  <c r="B1836" i="954"/>
  <c r="B1837" i="954"/>
  <c r="B1838" i="954"/>
  <c r="B1839" i="954"/>
  <c r="B1840" i="954"/>
  <c r="B1841" i="954"/>
  <c r="B1842" i="954"/>
  <c r="B1843" i="954"/>
  <c r="B1844" i="954"/>
  <c r="B1845" i="954"/>
  <c r="B1846" i="954"/>
  <c r="B1847" i="954"/>
  <c r="B1848" i="954"/>
  <c r="B1849" i="954"/>
  <c r="B1850" i="954"/>
  <c r="B1851" i="954"/>
  <c r="B1852" i="954"/>
  <c r="B1853" i="954"/>
  <c r="B1854" i="954"/>
  <c r="B1855" i="954"/>
  <c r="B1856" i="954"/>
  <c r="B1857" i="954"/>
  <c r="B1858" i="954"/>
  <c r="B1859" i="954"/>
  <c r="B1860" i="954"/>
  <c r="B1861" i="954"/>
  <c r="B1862" i="954"/>
  <c r="B1863" i="954"/>
  <c r="B1864" i="954"/>
  <c r="B1865" i="954"/>
  <c r="B1866" i="954"/>
  <c r="B1867" i="954"/>
  <c r="B1868" i="954"/>
  <c r="B1869" i="954"/>
  <c r="B1870" i="954"/>
  <c r="B1871" i="954"/>
  <c r="B1872" i="954"/>
  <c r="B1873" i="954"/>
  <c r="B1874" i="954"/>
  <c r="B1875" i="954"/>
  <c r="B1876" i="954"/>
  <c r="B1877" i="954"/>
  <c r="B1878" i="954"/>
  <c r="B1879" i="954"/>
  <c r="B1880" i="954"/>
  <c r="B1881" i="954"/>
  <c r="B1882" i="954"/>
  <c r="B1883" i="954"/>
  <c r="B1884" i="954"/>
  <c r="B1885" i="954"/>
  <c r="B1886" i="954"/>
  <c r="B1887" i="954"/>
  <c r="B1888" i="954"/>
  <c r="B1889" i="954"/>
  <c r="B1890" i="954"/>
  <c r="B1891" i="954"/>
  <c r="B1892" i="954"/>
  <c r="B1893" i="954"/>
  <c r="B1894" i="954"/>
  <c r="B1895" i="954"/>
  <c r="B1896" i="954"/>
  <c r="B1897" i="954"/>
  <c r="B1898" i="954"/>
  <c r="B1899" i="954"/>
  <c r="B1900" i="954"/>
  <c r="B1901" i="954"/>
  <c r="B1902" i="954"/>
  <c r="B1903" i="954"/>
  <c r="B1904" i="954"/>
  <c r="B1905" i="954"/>
  <c r="B1906" i="954"/>
  <c r="B1907" i="954"/>
  <c r="B1908" i="954"/>
  <c r="B1909" i="954"/>
  <c r="B1910" i="954"/>
  <c r="B1911" i="954"/>
  <c r="B1912" i="954"/>
  <c r="B1913" i="954"/>
  <c r="B1914" i="954"/>
  <c r="B1915" i="954"/>
  <c r="B1916" i="954"/>
  <c r="B1917" i="954"/>
  <c r="B1918" i="954"/>
  <c r="B1919" i="954"/>
  <c r="B1920" i="954"/>
  <c r="B1921" i="954"/>
  <c r="B1922" i="954"/>
  <c r="B1923" i="954"/>
  <c r="B1924" i="954"/>
  <c r="B1925" i="954"/>
  <c r="B1926" i="954"/>
  <c r="B1927" i="954"/>
  <c r="B1928" i="954"/>
  <c r="B1929" i="954"/>
  <c r="B1930" i="954"/>
  <c r="B1931" i="954"/>
  <c r="B1932" i="954"/>
  <c r="B1933" i="954"/>
  <c r="B1934" i="954"/>
  <c r="B1935" i="954"/>
  <c r="B1936" i="954"/>
  <c r="B1937" i="954"/>
  <c r="B1938" i="954"/>
  <c r="B1939" i="954"/>
  <c r="B1940" i="954"/>
  <c r="B1941" i="954"/>
  <c r="B1942" i="954"/>
  <c r="B1943" i="954"/>
  <c r="B1944" i="954"/>
  <c r="B1945" i="954"/>
  <c r="B1946" i="954"/>
  <c r="B1947" i="954"/>
  <c r="B1948" i="954"/>
  <c r="B1949" i="954"/>
  <c r="B1950" i="954"/>
  <c r="B1951" i="954"/>
  <c r="B1952" i="954"/>
  <c r="B1953" i="954"/>
  <c r="B1954" i="954"/>
  <c r="B1955" i="954"/>
  <c r="B1956" i="954"/>
  <c r="B1957" i="954"/>
  <c r="B1958" i="954"/>
  <c r="B1959" i="954"/>
  <c r="B1960" i="954"/>
  <c r="B1961" i="954"/>
  <c r="B1962" i="954"/>
  <c r="B1963" i="954"/>
  <c r="B1964" i="954"/>
  <c r="B1965" i="954"/>
  <c r="B1966" i="954"/>
  <c r="B1967" i="954"/>
  <c r="B1968" i="954"/>
  <c r="B1969" i="954"/>
  <c r="B1970" i="954"/>
  <c r="B1971" i="954"/>
  <c r="B1972" i="954"/>
  <c r="B1973" i="954"/>
  <c r="B1974" i="954"/>
  <c r="B1975" i="954"/>
  <c r="B1976" i="954"/>
  <c r="B1977" i="954"/>
  <c r="B1978" i="954"/>
  <c r="B1979" i="954"/>
  <c r="B1980" i="954"/>
  <c r="B1981" i="954"/>
  <c r="B1982" i="954"/>
  <c r="B1983" i="954"/>
  <c r="B1984" i="954"/>
  <c r="B1985" i="954"/>
  <c r="B1986" i="954"/>
  <c r="B1987" i="954"/>
  <c r="B1988" i="954"/>
  <c r="B1989" i="954"/>
  <c r="B1990" i="954"/>
  <c r="B1991" i="954"/>
  <c r="B1992" i="954"/>
  <c r="B1993" i="954"/>
  <c r="B1994" i="954"/>
  <c r="B1995" i="954"/>
  <c r="B1996" i="954"/>
  <c r="B1997" i="954"/>
  <c r="B1998" i="954"/>
  <c r="B1999" i="954"/>
  <c r="B2000" i="954"/>
  <c r="B2001" i="954"/>
  <c r="B2002" i="954"/>
  <c r="B2003" i="954"/>
  <c r="B2004" i="954"/>
  <c r="B2005" i="954"/>
  <c r="B2006" i="954"/>
  <c r="B2007" i="954"/>
  <c r="B2008" i="954"/>
  <c r="B2009" i="954"/>
  <c r="B2010" i="954"/>
  <c r="B2011" i="954"/>
  <c r="B2012" i="954"/>
  <c r="B2013" i="954"/>
  <c r="B2014" i="954"/>
  <c r="B2015" i="954"/>
  <c r="B2016" i="954"/>
  <c r="B2017" i="954"/>
  <c r="B2018" i="954"/>
  <c r="B2019" i="954"/>
  <c r="B2020" i="954"/>
  <c r="B2021" i="954"/>
  <c r="B2022" i="954"/>
  <c r="B2023" i="954"/>
  <c r="B2024" i="954"/>
  <c r="B2025" i="954"/>
  <c r="B2026" i="954"/>
  <c r="B2027" i="954"/>
  <c r="B2028" i="954"/>
  <c r="B2029" i="954"/>
  <c r="B2030" i="954"/>
  <c r="B2031" i="954"/>
  <c r="B2032" i="954"/>
  <c r="B2033" i="954"/>
  <c r="B2034" i="954"/>
  <c r="B2035" i="954"/>
  <c r="B2036" i="954"/>
  <c r="B2037" i="954"/>
  <c r="B2038" i="954"/>
  <c r="B2039" i="954"/>
  <c r="B2040" i="954"/>
  <c r="B2041" i="954"/>
  <c r="B2042" i="954"/>
  <c r="B2043" i="954"/>
  <c r="B2044" i="954"/>
  <c r="B2045" i="954"/>
  <c r="B2046" i="954"/>
  <c r="B2047" i="954"/>
  <c r="B2048" i="954"/>
  <c r="B2049" i="954"/>
  <c r="B2050" i="954"/>
  <c r="B2051" i="954"/>
  <c r="B2052" i="954"/>
  <c r="B2053" i="954"/>
  <c r="B2054" i="954"/>
  <c r="B2055" i="954"/>
  <c r="B2056" i="954"/>
  <c r="B2057" i="954"/>
  <c r="B9" i="954"/>
  <c r="G5" i="956"/>
  <c r="D2" i="956"/>
  <c r="B5" i="955"/>
  <c r="B4" i="955"/>
  <c r="G5" i="955"/>
  <c r="D2" i="955"/>
  <c r="B5" i="954"/>
  <c r="B4" i="954"/>
  <c r="D2" i="954"/>
  <c r="I6" i="946"/>
  <c r="I6" i="953"/>
  <c r="B5" i="953"/>
  <c r="B4" i="953"/>
  <c r="G5" i="953"/>
  <c r="D2" i="953"/>
  <c r="I6" i="952"/>
  <c r="B5" i="952"/>
  <c r="B4" i="952"/>
  <c r="G5" i="952"/>
  <c r="D2" i="952"/>
  <c r="G5" i="946"/>
  <c r="G5" i="935"/>
  <c r="B5" i="946"/>
  <c r="B4" i="946"/>
  <c r="D2" i="946"/>
  <c r="J1575" i="959" l="1"/>
  <c r="J7" i="959"/>
  <c r="J14" i="959"/>
  <c r="I2016" i="959"/>
  <c r="J1115" i="959"/>
  <c r="J905" i="959"/>
  <c r="J877" i="959"/>
  <c r="J793" i="959"/>
  <c r="J219" i="959"/>
  <c r="J107" i="959"/>
  <c r="J23" i="959"/>
  <c r="J9" i="959"/>
  <c r="J26" i="959"/>
  <c r="I2002" i="959"/>
  <c r="J1544" i="959"/>
  <c r="J11" i="959"/>
  <c r="J1610" i="959"/>
  <c r="J294" i="959"/>
  <c r="J13" i="959"/>
  <c r="J10" i="959"/>
  <c r="H1745" i="959"/>
  <c r="H1731" i="959"/>
  <c r="H1717" i="959"/>
  <c r="H1255" i="959"/>
  <c r="H1213" i="959"/>
  <c r="H1199" i="959"/>
  <c r="H1171" i="959"/>
  <c r="H1143" i="959"/>
  <c r="H1129" i="959"/>
  <c r="H1115" i="959"/>
  <c r="H1073" i="959"/>
  <c r="H1059" i="959"/>
  <c r="H1045" i="959"/>
  <c r="H1031" i="959"/>
  <c r="H1017" i="959"/>
  <c r="H1003" i="959"/>
  <c r="H947" i="959"/>
  <c r="H933" i="959"/>
  <c r="H919" i="959"/>
  <c r="H905" i="959"/>
  <c r="H891" i="959"/>
  <c r="H877" i="959"/>
  <c r="H863" i="959"/>
  <c r="H849" i="959"/>
  <c r="H835" i="959"/>
  <c r="H821" i="959"/>
  <c r="H807" i="959"/>
  <c r="H793" i="959"/>
  <c r="H779" i="959"/>
  <c r="H765" i="959"/>
  <c r="H751" i="959"/>
  <c r="H737" i="959"/>
  <c r="H723" i="959"/>
  <c r="H233" i="959"/>
  <c r="H219" i="959"/>
  <c r="J1577" i="959"/>
  <c r="J1730" i="959"/>
  <c r="J1562" i="959"/>
  <c r="J1343" i="959"/>
  <c r="I1324" i="959"/>
  <c r="I1296" i="959"/>
  <c r="I1268" i="959"/>
  <c r="I1254" i="959"/>
  <c r="J1236" i="959"/>
  <c r="I1142" i="959"/>
  <c r="I1086" i="959"/>
  <c r="I1058" i="959"/>
  <c r="I932" i="959"/>
  <c r="I904" i="959"/>
  <c r="I876" i="959"/>
  <c r="I834" i="959"/>
  <c r="I792" i="959"/>
  <c r="J783" i="959"/>
  <c r="I750" i="959"/>
  <c r="I652" i="959"/>
  <c r="J624" i="959"/>
  <c r="I596" i="959"/>
  <c r="J438" i="959"/>
  <c r="I372" i="959"/>
  <c r="I358" i="959"/>
  <c r="I106" i="959"/>
  <c r="J825" i="959"/>
  <c r="J223" i="959"/>
  <c r="J12" i="959"/>
  <c r="J2033" i="959"/>
  <c r="H2028" i="959"/>
  <c r="H2014" i="959"/>
  <c r="J2005" i="959"/>
  <c r="H2000" i="959"/>
  <c r="H1986" i="959"/>
  <c r="J1977" i="959"/>
  <c r="H1972" i="959"/>
  <c r="H1958" i="959"/>
  <c r="J1949" i="959"/>
  <c r="H1944" i="959"/>
  <c r="H1930" i="959"/>
  <c r="J1921" i="959"/>
  <c r="H1916" i="959"/>
  <c r="H1902" i="959"/>
  <c r="J1893" i="959"/>
  <c r="H1888" i="959"/>
  <c r="H1874" i="959"/>
  <c r="J1865" i="959"/>
  <c r="H1860" i="959"/>
  <c r="H1846" i="959"/>
  <c r="J1837" i="959"/>
  <c r="H1832" i="959"/>
  <c r="H1818" i="959"/>
  <c r="J1809" i="959"/>
  <c r="H1804" i="959"/>
  <c r="H1790" i="959"/>
  <c r="J1781" i="959"/>
  <c r="H1776" i="959"/>
  <c r="H1762" i="959"/>
  <c r="J1753" i="959"/>
  <c r="H1748" i="959"/>
  <c r="H1734" i="959"/>
  <c r="J1725" i="959"/>
  <c r="J1697" i="959"/>
  <c r="H1678" i="959"/>
  <c r="J1669" i="959"/>
  <c r="H1664" i="959"/>
  <c r="H1650" i="959"/>
  <c r="J1641" i="959"/>
  <c r="H1636" i="959"/>
  <c r="H1622" i="959"/>
  <c r="H1608" i="959"/>
  <c r="H1594" i="959"/>
  <c r="J1053" i="959"/>
  <c r="J1580" i="959"/>
  <c r="J1398" i="959"/>
  <c r="J656" i="959"/>
  <c r="I1995" i="959"/>
  <c r="J1449" i="959"/>
  <c r="J1295" i="959"/>
  <c r="J1113" i="959"/>
  <c r="J875" i="959"/>
  <c r="J833" i="959"/>
  <c r="J791" i="959"/>
  <c r="J707" i="959"/>
  <c r="J287" i="959"/>
  <c r="J1545" i="959"/>
  <c r="J1920" i="959"/>
  <c r="J1892" i="959"/>
  <c r="J1724" i="959"/>
  <c r="J1696" i="959"/>
  <c r="J1542" i="959"/>
  <c r="J1117" i="959"/>
  <c r="J739" i="959"/>
  <c r="J697" i="959"/>
  <c r="J902" i="959"/>
  <c r="H1580" i="959"/>
  <c r="H1566" i="959"/>
  <c r="H1552" i="959"/>
  <c r="H1538" i="959"/>
  <c r="H1524" i="959"/>
  <c r="H1510" i="959"/>
  <c r="J1501" i="959"/>
  <c r="H1496" i="959"/>
  <c r="H1482" i="959"/>
  <c r="H1468" i="959"/>
  <c r="H1454" i="959"/>
  <c r="H1440" i="959"/>
  <c r="H1426" i="959"/>
  <c r="H1412" i="959"/>
  <c r="H1398" i="959"/>
  <c r="H1384" i="959"/>
  <c r="H1370" i="959"/>
  <c r="H1356" i="959"/>
  <c r="H1342" i="959"/>
  <c r="H1328" i="959"/>
  <c r="H1314" i="959"/>
  <c r="H1300" i="959"/>
  <c r="H1286" i="959"/>
  <c r="H1272" i="959"/>
  <c r="H1258" i="959"/>
  <c r="H1244" i="959"/>
  <c r="H1230" i="959"/>
  <c r="H1216" i="959"/>
  <c r="H1202" i="959"/>
  <c r="H1188" i="959"/>
  <c r="H1174" i="959"/>
  <c r="H1160" i="959"/>
  <c r="H1146" i="959"/>
  <c r="H1132" i="959"/>
  <c r="H1118" i="959"/>
  <c r="H1104" i="959"/>
  <c r="H1090" i="959"/>
  <c r="H1076" i="959"/>
  <c r="H1062" i="959"/>
  <c r="H1048" i="959"/>
  <c r="H1034" i="959"/>
  <c r="H1020" i="959"/>
  <c r="H1006" i="959"/>
  <c r="H992" i="959"/>
  <c r="H978" i="959"/>
  <c r="H964" i="959"/>
  <c r="H950" i="959"/>
  <c r="H936" i="959"/>
  <c r="H922" i="959"/>
  <c r="H908" i="959"/>
  <c r="H894" i="959"/>
  <c r="H880" i="959"/>
  <c r="H866" i="959"/>
  <c r="H852" i="959"/>
  <c r="H838" i="959"/>
  <c r="H824" i="959"/>
  <c r="H810" i="959"/>
  <c r="H796" i="959"/>
  <c r="H782" i="959"/>
  <c r="H768" i="959"/>
  <c r="H754" i="959"/>
  <c r="H740" i="959"/>
  <c r="H726" i="959"/>
  <c r="H712" i="959"/>
  <c r="H698" i="959"/>
  <c r="H684" i="959"/>
  <c r="H656" i="959"/>
  <c r="H642" i="959"/>
  <c r="H628" i="959"/>
  <c r="H614" i="959"/>
  <c r="H600" i="959"/>
  <c r="H586" i="959"/>
  <c r="H572" i="959"/>
  <c r="H558" i="959"/>
  <c r="H544" i="959"/>
  <c r="H530" i="959"/>
  <c r="H516" i="959"/>
  <c r="H502" i="959"/>
  <c r="H488" i="959"/>
  <c r="H474" i="959"/>
  <c r="H460" i="959"/>
  <c r="J367" i="959"/>
  <c r="J115" i="959"/>
  <c r="H12" i="959"/>
  <c r="J1055" i="959"/>
  <c r="J226" i="959"/>
  <c r="J599" i="959"/>
  <c r="J1294" i="959"/>
  <c r="J1238" i="959"/>
  <c r="J1224" i="959"/>
  <c r="H995" i="959"/>
  <c r="H953" i="959"/>
  <c r="H939" i="959"/>
  <c r="H925" i="959"/>
  <c r="H911" i="959"/>
  <c r="H897" i="959"/>
  <c r="H883" i="959"/>
  <c r="H869" i="959"/>
  <c r="H855" i="959"/>
  <c r="H841" i="959"/>
  <c r="H827" i="959"/>
  <c r="H813" i="959"/>
  <c r="H799" i="959"/>
  <c r="H785" i="959"/>
  <c r="H771" i="959"/>
  <c r="H757" i="959"/>
  <c r="H743" i="959"/>
  <c r="H729" i="959"/>
  <c r="H715" i="959"/>
  <c r="J706" i="959"/>
  <c r="H701" i="959"/>
  <c r="J1705" i="959"/>
  <c r="I1705" i="959"/>
  <c r="I599" i="959"/>
  <c r="J2032" i="959"/>
  <c r="J2004" i="959"/>
  <c r="J1976" i="959"/>
  <c r="J1948" i="959"/>
  <c r="J1882" i="959"/>
  <c r="J1864" i="959"/>
  <c r="J1854" i="959"/>
  <c r="J1836" i="959"/>
  <c r="J1808" i="959"/>
  <c r="J1780" i="959"/>
  <c r="J1752" i="959"/>
  <c r="J1728" i="959"/>
  <c r="I1728" i="959"/>
  <c r="J1668" i="959"/>
  <c r="J1640" i="959"/>
  <c r="J1612" i="959"/>
  <c r="J1500" i="959"/>
  <c r="J1402" i="959"/>
  <c r="J1374" i="959"/>
  <c r="J1346" i="959"/>
  <c r="I1294" i="959"/>
  <c r="I1266" i="959"/>
  <c r="I1238" i="959"/>
  <c r="J1234" i="959"/>
  <c r="I1224" i="959"/>
  <c r="J1178" i="959"/>
  <c r="J1164" i="959"/>
  <c r="I1112" i="959"/>
  <c r="I1056" i="959"/>
  <c r="J1052" i="959"/>
  <c r="J968" i="959"/>
  <c r="I874" i="959"/>
  <c r="I790" i="959"/>
  <c r="I748" i="959"/>
  <c r="I706" i="959"/>
  <c r="I454" i="959"/>
  <c r="J831" i="959"/>
  <c r="J1175" i="959"/>
  <c r="J1579" i="959"/>
  <c r="J1173" i="959"/>
  <c r="J991" i="959"/>
  <c r="J25" i="959"/>
  <c r="J1448" i="959"/>
  <c r="J1028" i="959"/>
  <c r="J1296" i="959"/>
  <c r="J598" i="959"/>
  <c r="J937" i="959"/>
  <c r="I5" i="959"/>
  <c r="J225" i="959"/>
  <c r="J211" i="959"/>
  <c r="H108" i="959"/>
  <c r="J108" i="959"/>
  <c r="J906" i="959"/>
  <c r="J24" i="959"/>
  <c r="J439" i="959"/>
  <c r="J1237" i="959"/>
  <c r="J1609" i="959"/>
  <c r="J1399" i="959"/>
  <c r="J965" i="959"/>
  <c r="H2053" i="959"/>
  <c r="I2048" i="959"/>
  <c r="H2039" i="959"/>
  <c r="I2034" i="959"/>
  <c r="H2025" i="959"/>
  <c r="I2020" i="959"/>
  <c r="H2011" i="959"/>
  <c r="I2006" i="959"/>
  <c r="H1997" i="959"/>
  <c r="I1992" i="959"/>
  <c r="H1983" i="959"/>
  <c r="I1978" i="959"/>
  <c r="H1969" i="959"/>
  <c r="I1964" i="959"/>
  <c r="H1955" i="959"/>
  <c r="I1950" i="959"/>
  <c r="H1941" i="959"/>
  <c r="I1936" i="959"/>
  <c r="H1927" i="959"/>
  <c r="I1922" i="959"/>
  <c r="H1913" i="959"/>
  <c r="I1908" i="959"/>
  <c r="H1899" i="959"/>
  <c r="I1894" i="959"/>
  <c r="H1885" i="959"/>
  <c r="I1880" i="959"/>
  <c r="H1871" i="959"/>
  <c r="I1866" i="959"/>
  <c r="H1857" i="959"/>
  <c r="I1852" i="959"/>
  <c r="H1843" i="959"/>
  <c r="I1838" i="959"/>
  <c r="H1829" i="959"/>
  <c r="I1824" i="959"/>
  <c r="H1815" i="959"/>
  <c r="I1810" i="959"/>
  <c r="H1801" i="959"/>
  <c r="I1796" i="959"/>
  <c r="H1787" i="959"/>
  <c r="I1782" i="959"/>
  <c r="H1773" i="959"/>
  <c r="I1768" i="959"/>
  <c r="H1759" i="959"/>
  <c r="I1754" i="959"/>
  <c r="I2044" i="959"/>
  <c r="I2030" i="959"/>
  <c r="J2016" i="959"/>
  <c r="J2002" i="959"/>
  <c r="I1988" i="959"/>
  <c r="I1974" i="959"/>
  <c r="I1960" i="959"/>
  <c r="I1946" i="959"/>
  <c r="I1932" i="959"/>
  <c r="I1918" i="959"/>
  <c r="I1904" i="959"/>
  <c r="I1890" i="959"/>
  <c r="J1876" i="959"/>
  <c r="I1862" i="959"/>
  <c r="I1848" i="959"/>
  <c r="I1834" i="959"/>
  <c r="I1820" i="959"/>
  <c r="I1806" i="959"/>
  <c r="I1792" i="959"/>
  <c r="I1778" i="959"/>
  <c r="I1764" i="959"/>
  <c r="I1750" i="959"/>
  <c r="I1736" i="959"/>
  <c r="I1722" i="959"/>
  <c r="I1708" i="959"/>
  <c r="I1694" i="959"/>
  <c r="I1680" i="959"/>
  <c r="I1666" i="959"/>
  <c r="I1652" i="959"/>
  <c r="I1638" i="959"/>
  <c r="I1624" i="959"/>
  <c r="I1610" i="959"/>
  <c r="I1596" i="959"/>
  <c r="I1526" i="959"/>
  <c r="I1498" i="959"/>
  <c r="I1456" i="959"/>
  <c r="I1428" i="959"/>
  <c r="J1148" i="959"/>
  <c r="I294" i="959"/>
  <c r="I14" i="959"/>
  <c r="I1605" i="959"/>
  <c r="J1591" i="959"/>
  <c r="I1577" i="959"/>
  <c r="I1563" i="959"/>
  <c r="I1353" i="959"/>
  <c r="I1339" i="959"/>
  <c r="I1325" i="959"/>
  <c r="I1311" i="959"/>
  <c r="I1297" i="959"/>
  <c r="I1283" i="959"/>
  <c r="I1269" i="959"/>
  <c r="I1143" i="959"/>
  <c r="I1115" i="959"/>
  <c r="I1087" i="959"/>
  <c r="I961" i="959"/>
  <c r="I905" i="959"/>
  <c r="I877" i="959"/>
  <c r="I835" i="959"/>
  <c r="I793" i="959"/>
  <c r="I373" i="959"/>
  <c r="I303" i="959"/>
  <c r="I289" i="959"/>
  <c r="I219" i="959"/>
  <c r="I107" i="959"/>
  <c r="I51" i="959"/>
  <c r="I23" i="959"/>
  <c r="I9" i="959"/>
  <c r="I1740" i="959"/>
  <c r="I1726" i="959"/>
  <c r="I1712" i="959"/>
  <c r="I1698" i="959"/>
  <c r="H1689" i="959"/>
  <c r="I1684" i="959"/>
  <c r="H1675" i="959"/>
  <c r="I1670" i="959"/>
  <c r="H1661" i="959"/>
  <c r="I1656" i="959"/>
  <c r="H1647" i="959"/>
  <c r="I1642" i="959"/>
  <c r="H1633" i="959"/>
  <c r="I1628" i="959"/>
  <c r="H1619" i="959"/>
  <c r="H1605" i="959"/>
  <c r="H1591" i="959"/>
  <c r="H1577" i="959"/>
  <c r="I1572" i="959"/>
  <c r="H1563" i="959"/>
  <c r="I1558" i="959"/>
  <c r="H1549" i="959"/>
  <c r="I1544" i="959"/>
  <c r="H1535" i="959"/>
  <c r="H1521" i="959"/>
  <c r="H1507" i="959"/>
  <c r="I1502" i="959"/>
  <c r="I1474" i="959"/>
  <c r="I1446" i="959"/>
  <c r="H1437" i="959"/>
  <c r="J1432" i="959"/>
  <c r="H1423" i="959"/>
  <c r="H1409" i="959"/>
  <c r="H1381" i="959"/>
  <c r="H1367" i="959"/>
  <c r="H1353" i="959"/>
  <c r="H1339" i="959"/>
  <c r="I1264" i="959"/>
  <c r="I1236" i="959"/>
  <c r="I1208" i="959"/>
  <c r="I1194" i="959"/>
  <c r="H1185" i="959"/>
  <c r="H1157" i="959"/>
  <c r="H1101" i="959"/>
  <c r="H1087" i="959"/>
  <c r="I1082" i="959"/>
  <c r="I1026" i="959"/>
  <c r="I998" i="959"/>
  <c r="H989" i="959"/>
  <c r="H975" i="959"/>
  <c r="H961" i="959"/>
  <c r="H709" i="959"/>
  <c r="H695" i="959"/>
  <c r="H681" i="959"/>
  <c r="H667" i="959"/>
  <c r="H653" i="959"/>
  <c r="H639" i="959"/>
  <c r="H625" i="959"/>
  <c r="H611" i="959"/>
  <c r="H597" i="959"/>
  <c r="H583" i="959"/>
  <c r="H569" i="959"/>
  <c r="H555" i="959"/>
  <c r="H541" i="959"/>
  <c r="H527" i="959"/>
  <c r="H513" i="959"/>
  <c r="H499" i="959"/>
  <c r="H485" i="959"/>
  <c r="H471" i="959"/>
  <c r="H457" i="959"/>
  <c r="H443" i="959"/>
  <c r="H429" i="959"/>
  <c r="H415" i="959"/>
  <c r="H401" i="959"/>
  <c r="H387" i="959"/>
  <c r="H373" i="959"/>
  <c r="J1721" i="959"/>
  <c r="J1217" i="959"/>
  <c r="J27" i="959"/>
  <c r="I2047" i="959"/>
  <c r="I2033" i="959"/>
  <c r="I2019" i="959"/>
  <c r="I2005" i="959"/>
  <c r="J1991" i="959"/>
  <c r="I1977" i="959"/>
  <c r="I1963" i="959"/>
  <c r="I1949" i="959"/>
  <c r="I1935" i="959"/>
  <c r="I1921" i="959"/>
  <c r="I1907" i="959"/>
  <c r="I1893" i="959"/>
  <c r="I1879" i="959"/>
  <c r="I1865" i="959"/>
  <c r="I1851" i="959"/>
  <c r="I1837" i="959"/>
  <c r="I1823" i="959"/>
  <c r="I1809" i="959"/>
  <c r="I1795" i="959"/>
  <c r="I1781" i="959"/>
  <c r="I1767" i="959"/>
  <c r="I1753" i="959"/>
  <c r="I1739" i="959"/>
  <c r="I1725" i="959"/>
  <c r="I1711" i="959"/>
  <c r="I1697" i="959"/>
  <c r="I1683" i="959"/>
  <c r="I1669" i="959"/>
  <c r="I1655" i="959"/>
  <c r="I1641" i="959"/>
  <c r="I1627" i="959"/>
  <c r="I1613" i="959"/>
  <c r="I1543" i="959"/>
  <c r="I1515" i="959"/>
  <c r="I1501" i="959"/>
  <c r="I1473" i="959"/>
  <c r="I1445" i="959"/>
  <c r="I1417" i="959"/>
  <c r="I1403" i="959"/>
  <c r="I1389" i="959"/>
  <c r="I1375" i="959"/>
  <c r="I1361" i="959"/>
  <c r="I1263" i="959"/>
  <c r="I1207" i="959"/>
  <c r="I1179" i="959"/>
  <c r="I1053" i="959"/>
  <c r="I1025" i="959"/>
  <c r="I997" i="959"/>
  <c r="J731" i="959"/>
  <c r="J619" i="959"/>
  <c r="I521" i="959"/>
  <c r="J1594" i="959"/>
  <c r="J1566" i="959"/>
  <c r="J1426" i="959"/>
  <c r="J1216" i="959"/>
  <c r="I1118" i="959"/>
  <c r="I1217" i="959"/>
  <c r="J1995" i="959"/>
  <c r="J1855" i="959"/>
  <c r="J1729" i="959"/>
  <c r="I1575" i="959"/>
  <c r="I1561" i="959"/>
  <c r="I1519" i="959"/>
  <c r="I1491" i="959"/>
  <c r="I1463" i="959"/>
  <c r="I1449" i="959"/>
  <c r="J1435" i="959"/>
  <c r="I1421" i="959"/>
  <c r="I1323" i="959"/>
  <c r="I1295" i="959"/>
  <c r="I1267" i="959"/>
  <c r="I1239" i="959"/>
  <c r="J1197" i="959"/>
  <c r="I1113" i="959"/>
  <c r="I1085" i="959"/>
  <c r="I1057" i="959"/>
  <c r="I931" i="959"/>
  <c r="I875" i="959"/>
  <c r="I833" i="959"/>
  <c r="I791" i="959"/>
  <c r="I749" i="959"/>
  <c r="I707" i="959"/>
  <c r="I371" i="959"/>
  <c r="I301" i="959"/>
  <c r="I287" i="959"/>
  <c r="I21" i="959"/>
  <c r="I7" i="959"/>
  <c r="I1216" i="959"/>
  <c r="I2046" i="959"/>
  <c r="I2032" i="959"/>
  <c r="I2018" i="959"/>
  <c r="I2004" i="959"/>
  <c r="I1990" i="959"/>
  <c r="I1976" i="959"/>
  <c r="I1962" i="959"/>
  <c r="I1948" i="959"/>
  <c r="I1934" i="959"/>
  <c r="I1920" i="959"/>
  <c r="I1906" i="959"/>
  <c r="I1892" i="959"/>
  <c r="I1878" i="959"/>
  <c r="I1864" i="959"/>
  <c r="I1850" i="959"/>
  <c r="I1836" i="959"/>
  <c r="I1822" i="959"/>
  <c r="I1808" i="959"/>
  <c r="I1794" i="959"/>
  <c r="I1780" i="959"/>
  <c r="I1766" i="959"/>
  <c r="I1752" i="959"/>
  <c r="I1738" i="959"/>
  <c r="I1724" i="959"/>
  <c r="I1710" i="959"/>
  <c r="I1696" i="959"/>
  <c r="I1682" i="959"/>
  <c r="I1668" i="959"/>
  <c r="I1654" i="959"/>
  <c r="I1640" i="959"/>
  <c r="I1626" i="959"/>
  <c r="I1612" i="959"/>
  <c r="I1556" i="959"/>
  <c r="I1542" i="959"/>
  <c r="I1500" i="959"/>
  <c r="I1472" i="959"/>
  <c r="I1430" i="959"/>
  <c r="I1402" i="959"/>
  <c r="I1374" i="959"/>
  <c r="I1346" i="959"/>
  <c r="I1234" i="959"/>
  <c r="I1206" i="959"/>
  <c r="I1178" i="959"/>
  <c r="I1164" i="959"/>
  <c r="I1052" i="959"/>
  <c r="I996" i="959"/>
  <c r="I968" i="959"/>
  <c r="I226" i="959"/>
  <c r="I731" i="959"/>
  <c r="I2003" i="959"/>
  <c r="J2003" i="959"/>
  <c r="I1961" i="959"/>
  <c r="J1961" i="959"/>
  <c r="I1513" i="959"/>
  <c r="J1513" i="959"/>
  <c r="J617" i="959"/>
  <c r="I617" i="959"/>
  <c r="I463" i="959"/>
  <c r="J463" i="959"/>
  <c r="I2026" i="959"/>
  <c r="J2026" i="959"/>
  <c r="I1844" i="959"/>
  <c r="J1844" i="959"/>
  <c r="I1732" i="959"/>
  <c r="J1732" i="959"/>
  <c r="I1550" i="959"/>
  <c r="J1550" i="959"/>
  <c r="I1508" i="959"/>
  <c r="J1508" i="959"/>
  <c r="I1942" i="959"/>
  <c r="J1942" i="959"/>
  <c r="I1900" i="959"/>
  <c r="J1900" i="959"/>
  <c r="I1522" i="959"/>
  <c r="J1522" i="959"/>
  <c r="I1662" i="959"/>
  <c r="J1662" i="959"/>
  <c r="I1312" i="959"/>
  <c r="J1312" i="959"/>
  <c r="I1863" i="959"/>
  <c r="J1863" i="959"/>
  <c r="I1821" i="959"/>
  <c r="J1821" i="959"/>
  <c r="I1779" i="959"/>
  <c r="J1779" i="959"/>
  <c r="I1639" i="959"/>
  <c r="J1639" i="959"/>
  <c r="I1597" i="959"/>
  <c r="J1597" i="959"/>
  <c r="I1555" i="959"/>
  <c r="J1555" i="959"/>
  <c r="I1527" i="959"/>
  <c r="J1527" i="959"/>
  <c r="I1471" i="959"/>
  <c r="J1471" i="959"/>
  <c r="I1387" i="959"/>
  <c r="J1387" i="959"/>
  <c r="I1303" i="959"/>
  <c r="J1303" i="959"/>
  <c r="I1233" i="959"/>
  <c r="J1233" i="959"/>
  <c r="I1191" i="959"/>
  <c r="J1191" i="959"/>
  <c r="I995" i="959"/>
  <c r="J995" i="959"/>
  <c r="I953" i="959"/>
  <c r="J953" i="959"/>
  <c r="J785" i="959"/>
  <c r="I785" i="959"/>
  <c r="I687" i="959"/>
  <c r="J687" i="959"/>
  <c r="I659" i="959"/>
  <c r="J659" i="959"/>
  <c r="I603" i="959"/>
  <c r="J603" i="959"/>
  <c r="I519" i="959"/>
  <c r="J519" i="959"/>
  <c r="I435" i="959"/>
  <c r="J435" i="959"/>
  <c r="I337" i="959"/>
  <c r="J337" i="959"/>
  <c r="I309" i="959"/>
  <c r="J309" i="959"/>
  <c r="I267" i="959"/>
  <c r="J267" i="959"/>
  <c r="I1998" i="959"/>
  <c r="J1998" i="959"/>
  <c r="I1914" i="959"/>
  <c r="J1914" i="959"/>
  <c r="I1886" i="959"/>
  <c r="J1886" i="959"/>
  <c r="I1676" i="959"/>
  <c r="J1676" i="959"/>
  <c r="I2017" i="959"/>
  <c r="J2017" i="959"/>
  <c r="I1989" i="959"/>
  <c r="J1989" i="959"/>
  <c r="I1891" i="959"/>
  <c r="J1891" i="959"/>
  <c r="I1751" i="959"/>
  <c r="J1751" i="959"/>
  <c r="I1723" i="959"/>
  <c r="J1723" i="959"/>
  <c r="I1695" i="959"/>
  <c r="J1695" i="959"/>
  <c r="I1667" i="959"/>
  <c r="J1667" i="959"/>
  <c r="I1653" i="959"/>
  <c r="J1653" i="959"/>
  <c r="I1485" i="959"/>
  <c r="J1485" i="959"/>
  <c r="I1359" i="959"/>
  <c r="J1359" i="959"/>
  <c r="I1247" i="959"/>
  <c r="J1247" i="959"/>
  <c r="I1163" i="959"/>
  <c r="J1163" i="959"/>
  <c r="I1149" i="959"/>
  <c r="J1149" i="959"/>
  <c r="I1023" i="959"/>
  <c r="J1023" i="959"/>
  <c r="I827" i="959"/>
  <c r="J827" i="959"/>
  <c r="I771" i="959"/>
  <c r="J771" i="959"/>
  <c r="I743" i="959"/>
  <c r="J743" i="959"/>
  <c r="J729" i="959"/>
  <c r="I729" i="959"/>
  <c r="I631" i="959"/>
  <c r="J631" i="959"/>
  <c r="I561" i="959"/>
  <c r="J561" i="959"/>
  <c r="I421" i="959"/>
  <c r="J421" i="959"/>
  <c r="I323" i="959"/>
  <c r="J323" i="959"/>
  <c r="I1536" i="959"/>
  <c r="J1536" i="959"/>
  <c r="I1835" i="959"/>
  <c r="J1835" i="959"/>
  <c r="I1793" i="959"/>
  <c r="J1793" i="959"/>
  <c r="I1765" i="959"/>
  <c r="J1765" i="959"/>
  <c r="I1583" i="959"/>
  <c r="J1583" i="959"/>
  <c r="I1541" i="959"/>
  <c r="J1541" i="959"/>
  <c r="I1457" i="959"/>
  <c r="J1457" i="959"/>
  <c r="I1443" i="959"/>
  <c r="J1443" i="959"/>
  <c r="I1401" i="959"/>
  <c r="J1401" i="959"/>
  <c r="I1261" i="959"/>
  <c r="J1261" i="959"/>
  <c r="I1121" i="959"/>
  <c r="J1121" i="959"/>
  <c r="I1065" i="959"/>
  <c r="J1065" i="959"/>
  <c r="I1051" i="959"/>
  <c r="J1051" i="959"/>
  <c r="I1037" i="959"/>
  <c r="J1037" i="959"/>
  <c r="I939" i="959"/>
  <c r="J939" i="959"/>
  <c r="J897" i="959"/>
  <c r="I897" i="959"/>
  <c r="I883" i="959"/>
  <c r="J883" i="959"/>
  <c r="I869" i="959"/>
  <c r="J869" i="959"/>
  <c r="I855" i="959"/>
  <c r="J855" i="959"/>
  <c r="J841" i="959"/>
  <c r="I841" i="959"/>
  <c r="I813" i="959"/>
  <c r="J813" i="959"/>
  <c r="I757" i="959"/>
  <c r="J757" i="959"/>
  <c r="I645" i="959"/>
  <c r="J645" i="959"/>
  <c r="I575" i="959"/>
  <c r="J575" i="959"/>
  <c r="I547" i="959"/>
  <c r="J547" i="959"/>
  <c r="I533" i="959"/>
  <c r="J533" i="959"/>
  <c r="I505" i="959"/>
  <c r="J505" i="959"/>
  <c r="I477" i="959"/>
  <c r="J477" i="959"/>
  <c r="J393" i="959"/>
  <c r="I393" i="959"/>
  <c r="I379" i="959"/>
  <c r="J379" i="959"/>
  <c r="I365" i="959"/>
  <c r="J365" i="959"/>
  <c r="I351" i="959"/>
  <c r="J351" i="959"/>
  <c r="I253" i="959"/>
  <c r="J253" i="959"/>
  <c r="I1984" i="959"/>
  <c r="J1984" i="959"/>
  <c r="I1802" i="959"/>
  <c r="J1802" i="959"/>
  <c r="I1718" i="959"/>
  <c r="J1718" i="959"/>
  <c r="I1606" i="959"/>
  <c r="J1606" i="959"/>
  <c r="I1578" i="959"/>
  <c r="J1578" i="959"/>
  <c r="I2031" i="959"/>
  <c r="J2031" i="959"/>
  <c r="I1975" i="959"/>
  <c r="J1975" i="959"/>
  <c r="I1933" i="959"/>
  <c r="J1933" i="959"/>
  <c r="I1919" i="959"/>
  <c r="J1919" i="959"/>
  <c r="I1905" i="959"/>
  <c r="J1905" i="959"/>
  <c r="I1849" i="959"/>
  <c r="J1849" i="959"/>
  <c r="I1737" i="959"/>
  <c r="J1737" i="959"/>
  <c r="I1681" i="959"/>
  <c r="J1681" i="959"/>
  <c r="I1625" i="959"/>
  <c r="J1625" i="959"/>
  <c r="I1499" i="959"/>
  <c r="J1499" i="959"/>
  <c r="I1415" i="959"/>
  <c r="J1415" i="959"/>
  <c r="I1373" i="959"/>
  <c r="J1373" i="959"/>
  <c r="I1345" i="959"/>
  <c r="J1345" i="959"/>
  <c r="I1317" i="959"/>
  <c r="J1317" i="959"/>
  <c r="I1289" i="959"/>
  <c r="J1289" i="959"/>
  <c r="I1275" i="959"/>
  <c r="J1275" i="959"/>
  <c r="I1219" i="959"/>
  <c r="J1219" i="959"/>
  <c r="I1177" i="959"/>
  <c r="J1177" i="959"/>
  <c r="I1135" i="959"/>
  <c r="J1135" i="959"/>
  <c r="I1093" i="959"/>
  <c r="J1093" i="959"/>
  <c r="J1009" i="959"/>
  <c r="I1009" i="959"/>
  <c r="I981" i="959"/>
  <c r="J981" i="959"/>
  <c r="I925" i="959"/>
  <c r="J925" i="959"/>
  <c r="I911" i="959"/>
  <c r="J911" i="959"/>
  <c r="I673" i="959"/>
  <c r="J673" i="959"/>
  <c r="I589" i="959"/>
  <c r="J589" i="959"/>
  <c r="I491" i="959"/>
  <c r="J491" i="959"/>
  <c r="I407" i="959"/>
  <c r="J407" i="959"/>
  <c r="I295" i="959"/>
  <c r="J295" i="959"/>
  <c r="J281" i="959"/>
  <c r="I281" i="959"/>
  <c r="I1956" i="959"/>
  <c r="J1956" i="959"/>
  <c r="I1830" i="959"/>
  <c r="J1830" i="959"/>
  <c r="I1788" i="959"/>
  <c r="J1788" i="959"/>
  <c r="I1760" i="959"/>
  <c r="J1760" i="959"/>
  <c r="I1704" i="959"/>
  <c r="J1704" i="959"/>
  <c r="I1326" i="959"/>
  <c r="J1326" i="959"/>
  <c r="I1947" i="959"/>
  <c r="J1947" i="959"/>
  <c r="I1877" i="959"/>
  <c r="J1877" i="959"/>
  <c r="I1807" i="959"/>
  <c r="J1807" i="959"/>
  <c r="I1709" i="959"/>
  <c r="J1709" i="959"/>
  <c r="I1611" i="959"/>
  <c r="J1611" i="959"/>
  <c r="I1429" i="959"/>
  <c r="J1429" i="959"/>
  <c r="I1331" i="959"/>
  <c r="J1331" i="959"/>
  <c r="I1205" i="959"/>
  <c r="J1205" i="959"/>
  <c r="I1107" i="959"/>
  <c r="J1107" i="959"/>
  <c r="I799" i="959"/>
  <c r="J799" i="959"/>
  <c r="I715" i="959"/>
  <c r="J715" i="959"/>
  <c r="I2040" i="959"/>
  <c r="J2040" i="959"/>
  <c r="I1970" i="959"/>
  <c r="J1970" i="959"/>
  <c r="I1928" i="959"/>
  <c r="J1928" i="959"/>
  <c r="I1872" i="959"/>
  <c r="J1872" i="959"/>
  <c r="I1816" i="959"/>
  <c r="J1816" i="959"/>
  <c r="I1774" i="959"/>
  <c r="J1774" i="959"/>
  <c r="I1746" i="959"/>
  <c r="J1746" i="959"/>
  <c r="I1690" i="959"/>
  <c r="J1690" i="959"/>
  <c r="I1648" i="959"/>
  <c r="J1648" i="959"/>
  <c r="I1620" i="959"/>
  <c r="J1620" i="959"/>
  <c r="I1592" i="959"/>
  <c r="J1592" i="959"/>
  <c r="J1564" i="959"/>
  <c r="I1564" i="959"/>
  <c r="J449" i="959"/>
  <c r="I2045" i="959"/>
  <c r="J2045" i="959"/>
  <c r="I1569" i="959"/>
  <c r="J1569" i="959"/>
  <c r="I1079" i="959"/>
  <c r="J1079" i="959"/>
  <c r="I967" i="959"/>
  <c r="J967" i="959"/>
  <c r="I701" i="959"/>
  <c r="J701" i="959"/>
  <c r="I2012" i="959"/>
  <c r="J2012" i="959"/>
  <c r="I1858" i="959"/>
  <c r="J1858" i="959"/>
  <c r="I1634" i="959"/>
  <c r="J1634" i="959"/>
  <c r="I1554" i="959"/>
  <c r="J1554" i="959"/>
  <c r="I1540" i="959"/>
  <c r="J1540" i="959"/>
  <c r="I1512" i="959"/>
  <c r="J1512" i="959"/>
  <c r="I1484" i="959"/>
  <c r="J1484" i="959"/>
  <c r="I1470" i="959"/>
  <c r="J1470" i="959"/>
  <c r="I1442" i="959"/>
  <c r="J1442" i="959"/>
  <c r="I1414" i="959"/>
  <c r="J1414" i="959"/>
  <c r="I1400" i="959"/>
  <c r="J1400" i="959"/>
  <c r="I1386" i="959"/>
  <c r="J1386" i="959"/>
  <c r="I1372" i="959"/>
  <c r="J1372" i="959"/>
  <c r="I1358" i="959"/>
  <c r="J1358" i="959"/>
  <c r="I1344" i="959"/>
  <c r="J1344" i="959"/>
  <c r="I1330" i="959"/>
  <c r="J1330" i="959"/>
  <c r="I1316" i="959"/>
  <c r="J1316" i="959"/>
  <c r="I1302" i="959"/>
  <c r="J1302" i="959"/>
  <c r="I1288" i="959"/>
  <c r="J1288" i="959"/>
  <c r="I1274" i="959"/>
  <c r="J1274" i="959"/>
  <c r="I1260" i="959"/>
  <c r="J1260" i="959"/>
  <c r="I1246" i="959"/>
  <c r="J1246" i="959"/>
  <c r="I1232" i="959"/>
  <c r="J1232" i="959"/>
  <c r="I1218" i="959"/>
  <c r="J1218" i="959"/>
  <c r="I1204" i="959"/>
  <c r="J1204" i="959"/>
  <c r="I1190" i="959"/>
  <c r="J1190" i="959"/>
  <c r="I1176" i="959"/>
  <c r="J1176" i="959"/>
  <c r="I1162" i="959"/>
  <c r="J1162" i="959"/>
  <c r="I1134" i="959"/>
  <c r="J1134" i="959"/>
  <c r="I1120" i="959"/>
  <c r="J1120" i="959"/>
  <c r="I1106" i="959"/>
  <c r="J1106" i="959"/>
  <c r="I1092" i="959"/>
  <c r="J1092" i="959"/>
  <c r="I1078" i="959"/>
  <c r="J1078" i="959"/>
  <c r="I1064" i="959"/>
  <c r="J1064" i="959"/>
  <c r="I1036" i="959"/>
  <c r="J1036" i="959"/>
  <c r="I1022" i="959"/>
  <c r="J1022" i="959"/>
  <c r="J1008" i="959"/>
  <c r="I1008" i="959"/>
  <c r="I994" i="959"/>
  <c r="J994" i="959"/>
  <c r="I980" i="959"/>
  <c r="J980" i="959"/>
  <c r="I966" i="959"/>
  <c r="J966" i="959"/>
  <c r="J952" i="959"/>
  <c r="I952" i="959"/>
  <c r="I938" i="959"/>
  <c r="J938" i="959"/>
  <c r="I924" i="959"/>
  <c r="J924" i="959"/>
  <c r="I910" i="959"/>
  <c r="J910" i="959"/>
  <c r="I896" i="959"/>
  <c r="J896" i="959"/>
  <c r="I882" i="959"/>
  <c r="J882" i="959"/>
  <c r="I868" i="959"/>
  <c r="J868" i="959"/>
  <c r="I854" i="959"/>
  <c r="J854" i="959"/>
  <c r="I840" i="959"/>
  <c r="J840" i="959"/>
  <c r="I826" i="959"/>
  <c r="J826" i="959"/>
  <c r="I812" i="959"/>
  <c r="J812" i="959"/>
  <c r="I798" i="959"/>
  <c r="J798" i="959"/>
  <c r="I784" i="959"/>
  <c r="J784" i="959"/>
  <c r="I770" i="959"/>
  <c r="J770" i="959"/>
  <c r="I756" i="959"/>
  <c r="J756" i="959"/>
  <c r="I742" i="959"/>
  <c r="J742" i="959"/>
  <c r="I728" i="959"/>
  <c r="J728" i="959"/>
  <c r="I714" i="959"/>
  <c r="J714" i="959"/>
  <c r="I700" i="959"/>
  <c r="J700" i="959"/>
  <c r="I686" i="959"/>
  <c r="J686" i="959"/>
  <c r="I672" i="959"/>
  <c r="J672" i="959"/>
  <c r="I658" i="959"/>
  <c r="J658" i="959"/>
  <c r="I644" i="959"/>
  <c r="J644" i="959"/>
  <c r="I630" i="959"/>
  <c r="J630" i="959"/>
  <c r="I616" i="959"/>
  <c r="J616" i="959"/>
  <c r="I602" i="959"/>
  <c r="J602" i="959"/>
  <c r="I588" i="959"/>
  <c r="J588" i="959"/>
  <c r="I574" i="959"/>
  <c r="J574" i="959"/>
  <c r="I560" i="959"/>
  <c r="J560" i="959"/>
  <c r="I546" i="959"/>
  <c r="J546" i="959"/>
  <c r="I532" i="959"/>
  <c r="J532" i="959"/>
  <c r="I518" i="959"/>
  <c r="J518" i="959"/>
  <c r="I504" i="959"/>
  <c r="J504" i="959"/>
  <c r="I490" i="959"/>
  <c r="J490" i="959"/>
  <c r="I476" i="959"/>
  <c r="J476" i="959"/>
  <c r="I462" i="959"/>
  <c r="J462" i="959"/>
  <c r="I448" i="959"/>
  <c r="J448" i="959"/>
  <c r="I434" i="959"/>
  <c r="J434" i="959"/>
  <c r="I420" i="959"/>
  <c r="J420" i="959"/>
  <c r="I406" i="959"/>
  <c r="J406" i="959"/>
  <c r="I392" i="959"/>
  <c r="J392" i="959"/>
  <c r="I378" i="959"/>
  <c r="J378" i="959"/>
  <c r="I364" i="959"/>
  <c r="J364" i="959"/>
  <c r="I350" i="959"/>
  <c r="J350" i="959"/>
  <c r="J336" i="959"/>
  <c r="I336" i="959"/>
  <c r="I322" i="959"/>
  <c r="J322" i="959"/>
  <c r="J2030" i="959"/>
  <c r="J1974" i="959"/>
  <c r="J1946" i="959"/>
  <c r="J1918" i="959"/>
  <c r="J1890" i="959"/>
  <c r="J1862" i="959"/>
  <c r="J1834" i="959"/>
  <c r="J1806" i="959"/>
  <c r="J1778" i="959"/>
  <c r="J1750" i="959"/>
  <c r="J1722" i="959"/>
  <c r="J1694" i="959"/>
  <c r="J1666" i="959"/>
  <c r="J1638" i="959"/>
  <c r="J1498" i="959"/>
  <c r="J1446" i="959"/>
  <c r="J1293" i="959"/>
  <c r="J705" i="959"/>
  <c r="J593" i="959"/>
  <c r="J374" i="959"/>
  <c r="I1993" i="959"/>
  <c r="I1396" i="959"/>
  <c r="J1396" i="959"/>
  <c r="I1368" i="959"/>
  <c r="J1368" i="959"/>
  <c r="I1186" i="959"/>
  <c r="J1186" i="959"/>
  <c r="I1158" i="959"/>
  <c r="J1158" i="959"/>
  <c r="I990" i="959"/>
  <c r="J990" i="959"/>
  <c r="I808" i="959"/>
  <c r="J808" i="959"/>
  <c r="I738" i="959"/>
  <c r="J738" i="959"/>
  <c r="I710" i="959"/>
  <c r="J710" i="959"/>
  <c r="I584" i="959"/>
  <c r="J584" i="959"/>
  <c r="I556" i="959"/>
  <c r="J556" i="959"/>
  <c r="I458" i="959"/>
  <c r="J458" i="959"/>
  <c r="I402" i="959"/>
  <c r="J402" i="959"/>
  <c r="I388" i="959"/>
  <c r="J388" i="959"/>
  <c r="I360" i="959"/>
  <c r="J360" i="959"/>
  <c r="I346" i="959"/>
  <c r="J346" i="959"/>
  <c r="I318" i="959"/>
  <c r="J318" i="959"/>
  <c r="I262" i="959"/>
  <c r="J262" i="959"/>
  <c r="I248" i="959"/>
  <c r="J248" i="959"/>
  <c r="J1116" i="959"/>
  <c r="I1965" i="959"/>
  <c r="J1965" i="959"/>
  <c r="I1769" i="959"/>
  <c r="J1769" i="959"/>
  <c r="I1671" i="959"/>
  <c r="J1671" i="959"/>
  <c r="J1321" i="959"/>
  <c r="I1321" i="959"/>
  <c r="I1223" i="959"/>
  <c r="J1223" i="959"/>
  <c r="I1111" i="959"/>
  <c r="J1111" i="959"/>
  <c r="I1069" i="959"/>
  <c r="J1069" i="959"/>
  <c r="I915" i="959"/>
  <c r="J915" i="959"/>
  <c r="I873" i="959"/>
  <c r="J873" i="959"/>
  <c r="I579" i="959"/>
  <c r="J579" i="959"/>
  <c r="I1582" i="959"/>
  <c r="J1582" i="959"/>
  <c r="I1568" i="959"/>
  <c r="J1568" i="959"/>
  <c r="I1050" i="959"/>
  <c r="J1050" i="959"/>
  <c r="I2053" i="959"/>
  <c r="J2053" i="959"/>
  <c r="I2039" i="959"/>
  <c r="J2039" i="959"/>
  <c r="I2025" i="959"/>
  <c r="J2025" i="959"/>
  <c r="I2011" i="959"/>
  <c r="J2011" i="959"/>
  <c r="I1997" i="959"/>
  <c r="J1997" i="959"/>
  <c r="I1983" i="959"/>
  <c r="J1983" i="959"/>
  <c r="I1969" i="959"/>
  <c r="J1969" i="959"/>
  <c r="I1955" i="959"/>
  <c r="J1955" i="959"/>
  <c r="I1941" i="959"/>
  <c r="J1941" i="959"/>
  <c r="I1927" i="959"/>
  <c r="J1927" i="959"/>
  <c r="I1913" i="959"/>
  <c r="J1913" i="959"/>
  <c r="I1899" i="959"/>
  <c r="J1899" i="959"/>
  <c r="I1885" i="959"/>
  <c r="J1885" i="959"/>
  <c r="I1871" i="959"/>
  <c r="J1871" i="959"/>
  <c r="I1857" i="959"/>
  <c r="J1857" i="959"/>
  <c r="I1843" i="959"/>
  <c r="J1843" i="959"/>
  <c r="I1829" i="959"/>
  <c r="J1829" i="959"/>
  <c r="I1815" i="959"/>
  <c r="J1815" i="959"/>
  <c r="I1801" i="959"/>
  <c r="J1801" i="959"/>
  <c r="I1787" i="959"/>
  <c r="J1787" i="959"/>
  <c r="I1773" i="959"/>
  <c r="J1773" i="959"/>
  <c r="I1759" i="959"/>
  <c r="J1759" i="959"/>
  <c r="I1745" i="959"/>
  <c r="J1745" i="959"/>
  <c r="I1731" i="959"/>
  <c r="J1731" i="959"/>
  <c r="I1717" i="959"/>
  <c r="J1717" i="959"/>
  <c r="I1703" i="959"/>
  <c r="J1703" i="959"/>
  <c r="I1689" i="959"/>
  <c r="J1689" i="959"/>
  <c r="I1675" i="959"/>
  <c r="J1675" i="959"/>
  <c r="I1661" i="959"/>
  <c r="J1661" i="959"/>
  <c r="I1647" i="959"/>
  <c r="J1647" i="959"/>
  <c r="I1633" i="959"/>
  <c r="J1633" i="959"/>
  <c r="I1619" i="959"/>
  <c r="J1619" i="959"/>
  <c r="I1549" i="959"/>
  <c r="J1549" i="959"/>
  <c r="I1535" i="959"/>
  <c r="J1535" i="959"/>
  <c r="I1521" i="959"/>
  <c r="J1521" i="959"/>
  <c r="I1507" i="959"/>
  <c r="J1507" i="959"/>
  <c r="J1493" i="959"/>
  <c r="I1493" i="959"/>
  <c r="I1479" i="959"/>
  <c r="J1479" i="959"/>
  <c r="I1465" i="959"/>
  <c r="J1465" i="959"/>
  <c r="I1451" i="959"/>
  <c r="J1451" i="959"/>
  <c r="I1437" i="959"/>
  <c r="J1437" i="959"/>
  <c r="I1423" i="959"/>
  <c r="J1423" i="959"/>
  <c r="J1409" i="959"/>
  <c r="I1409" i="959"/>
  <c r="J1395" i="959"/>
  <c r="I1395" i="959"/>
  <c r="I1381" i="959"/>
  <c r="J1381" i="959"/>
  <c r="I1367" i="959"/>
  <c r="J1367" i="959"/>
  <c r="I1255" i="959"/>
  <c r="J1255" i="959"/>
  <c r="I1241" i="959"/>
  <c r="J1241" i="959"/>
  <c r="I1227" i="959"/>
  <c r="J1227" i="959"/>
  <c r="I1213" i="959"/>
  <c r="J1213" i="959"/>
  <c r="J1199" i="959"/>
  <c r="I1199" i="959"/>
  <c r="I1185" i="959"/>
  <c r="J1185" i="959"/>
  <c r="I1171" i="959"/>
  <c r="J1171" i="959"/>
  <c r="I1157" i="959"/>
  <c r="J1157" i="959"/>
  <c r="I1129" i="959"/>
  <c r="J1129" i="959"/>
  <c r="I1101" i="959"/>
  <c r="J1101" i="959"/>
  <c r="I1073" i="959"/>
  <c r="J1073" i="959"/>
  <c r="I1059" i="959"/>
  <c r="J1059" i="959"/>
  <c r="I1045" i="959"/>
  <c r="J1045" i="959"/>
  <c r="I1031" i="959"/>
  <c r="J1031" i="959"/>
  <c r="I1017" i="959"/>
  <c r="J1017" i="959"/>
  <c r="I1003" i="959"/>
  <c r="J1003" i="959"/>
  <c r="I989" i="959"/>
  <c r="J989" i="959"/>
  <c r="I975" i="959"/>
  <c r="J975" i="959"/>
  <c r="I947" i="959"/>
  <c r="J947" i="959"/>
  <c r="I933" i="959"/>
  <c r="J933" i="959"/>
  <c r="I919" i="959"/>
  <c r="J919" i="959"/>
  <c r="I891" i="959"/>
  <c r="J891" i="959"/>
  <c r="I863" i="959"/>
  <c r="J863" i="959"/>
  <c r="I849" i="959"/>
  <c r="J849" i="959"/>
  <c r="I821" i="959"/>
  <c r="J821" i="959"/>
  <c r="I807" i="959"/>
  <c r="J807" i="959"/>
  <c r="I779" i="959"/>
  <c r="J779" i="959"/>
  <c r="I765" i="959"/>
  <c r="J765" i="959"/>
  <c r="I751" i="959"/>
  <c r="J751" i="959"/>
  <c r="I737" i="959"/>
  <c r="J737" i="959"/>
  <c r="I723" i="959"/>
  <c r="J723" i="959"/>
  <c r="I709" i="959"/>
  <c r="J709" i="959"/>
  <c r="I695" i="959"/>
  <c r="J695" i="959"/>
  <c r="I681" i="959"/>
  <c r="J681" i="959"/>
  <c r="I667" i="959"/>
  <c r="J667" i="959"/>
  <c r="I653" i="959"/>
  <c r="J653" i="959"/>
  <c r="I639" i="959"/>
  <c r="J639" i="959"/>
  <c r="I625" i="959"/>
  <c r="J625" i="959"/>
  <c r="I611" i="959"/>
  <c r="J611" i="959"/>
  <c r="I597" i="959"/>
  <c r="J597" i="959"/>
  <c r="I583" i="959"/>
  <c r="J583" i="959"/>
  <c r="I569" i="959"/>
  <c r="J569" i="959"/>
  <c r="I555" i="959"/>
  <c r="J555" i="959"/>
  <c r="I541" i="959"/>
  <c r="J541" i="959"/>
  <c r="I527" i="959"/>
  <c r="J527" i="959"/>
  <c r="I513" i="959"/>
  <c r="J513" i="959"/>
  <c r="I499" i="959"/>
  <c r="J499" i="959"/>
  <c r="I485" i="959"/>
  <c r="J485" i="959"/>
  <c r="I471" i="959"/>
  <c r="J471" i="959"/>
  <c r="I457" i="959"/>
  <c r="J457" i="959"/>
  <c r="I443" i="959"/>
  <c r="J443" i="959"/>
  <c r="I429" i="959"/>
  <c r="J429" i="959"/>
  <c r="I415" i="959"/>
  <c r="J415" i="959"/>
  <c r="I401" i="959"/>
  <c r="J401" i="959"/>
  <c r="I387" i="959"/>
  <c r="J387" i="959"/>
  <c r="I359" i="959"/>
  <c r="J359" i="959"/>
  <c r="I345" i="959"/>
  <c r="J345" i="959"/>
  <c r="I331" i="959"/>
  <c r="J331" i="959"/>
  <c r="I317" i="959"/>
  <c r="J317" i="959"/>
  <c r="I275" i="959"/>
  <c r="J275" i="959"/>
  <c r="I261" i="959"/>
  <c r="J261" i="959"/>
  <c r="I247" i="959"/>
  <c r="J247" i="959"/>
  <c r="I233" i="959"/>
  <c r="J233" i="959"/>
  <c r="J2029" i="959"/>
  <c r="J2001" i="959"/>
  <c r="J1973" i="959"/>
  <c r="J1945" i="959"/>
  <c r="J1917" i="959"/>
  <c r="J1889" i="959"/>
  <c r="J1861" i="959"/>
  <c r="J1833" i="959"/>
  <c r="J1805" i="959"/>
  <c r="J1777" i="959"/>
  <c r="J1749" i="959"/>
  <c r="J1693" i="959"/>
  <c r="J1665" i="959"/>
  <c r="J1637" i="959"/>
  <c r="J1608" i="959"/>
  <c r="J1574" i="959"/>
  <c r="J1491" i="959"/>
  <c r="J1445" i="959"/>
  <c r="J1391" i="959"/>
  <c r="J1341" i="959"/>
  <c r="J1285" i="959"/>
  <c r="J1172" i="959"/>
  <c r="J1112" i="959"/>
  <c r="J1027" i="959"/>
  <c r="J964" i="959"/>
  <c r="J901" i="959"/>
  <c r="J792" i="959"/>
  <c r="J699" i="959"/>
  <c r="J587" i="959"/>
  <c r="J373" i="959"/>
  <c r="I1991" i="959"/>
  <c r="I1591" i="959"/>
  <c r="I1215" i="959"/>
  <c r="I1334" i="959"/>
  <c r="J1334" i="959"/>
  <c r="I1320" i="959"/>
  <c r="J1320" i="959"/>
  <c r="I1306" i="959"/>
  <c r="J1306" i="959"/>
  <c r="I1292" i="959"/>
  <c r="J1292" i="959"/>
  <c r="I1278" i="959"/>
  <c r="J1278" i="959"/>
  <c r="I1250" i="959"/>
  <c r="J1250" i="959"/>
  <c r="I1222" i="959"/>
  <c r="J1222" i="959"/>
  <c r="I1180" i="959"/>
  <c r="J1180" i="959"/>
  <c r="I1166" i="959"/>
  <c r="J1166" i="959"/>
  <c r="I1152" i="959"/>
  <c r="J1152" i="959"/>
  <c r="I1138" i="959"/>
  <c r="J1138" i="959"/>
  <c r="I1124" i="959"/>
  <c r="J1124" i="959"/>
  <c r="I1110" i="959"/>
  <c r="J1110" i="959"/>
  <c r="I1096" i="959"/>
  <c r="J1096" i="959"/>
  <c r="I1068" i="959"/>
  <c r="J1068" i="959"/>
  <c r="I1054" i="959"/>
  <c r="J1054" i="959"/>
  <c r="I1040" i="959"/>
  <c r="J1040" i="959"/>
  <c r="I1012" i="959"/>
  <c r="J1012" i="959"/>
  <c r="I984" i="959"/>
  <c r="J984" i="959"/>
  <c r="I970" i="959"/>
  <c r="J970" i="959"/>
  <c r="I956" i="959"/>
  <c r="J956" i="959"/>
  <c r="I942" i="959"/>
  <c r="J942" i="959"/>
  <c r="I928" i="959"/>
  <c r="J928" i="959"/>
  <c r="I914" i="959"/>
  <c r="J914" i="959"/>
  <c r="J900" i="959"/>
  <c r="I900" i="959"/>
  <c r="I886" i="959"/>
  <c r="J886" i="959"/>
  <c r="I872" i="959"/>
  <c r="J872" i="959"/>
  <c r="I858" i="959"/>
  <c r="J858" i="959"/>
  <c r="J844" i="959"/>
  <c r="I844" i="959"/>
  <c r="I830" i="959"/>
  <c r="J830" i="959"/>
  <c r="I816" i="959"/>
  <c r="J816" i="959"/>
  <c r="I802" i="959"/>
  <c r="J802" i="959"/>
  <c r="I788" i="959"/>
  <c r="J788" i="959"/>
  <c r="I774" i="959"/>
  <c r="J774" i="959"/>
  <c r="I760" i="959"/>
  <c r="J760" i="959"/>
  <c r="I746" i="959"/>
  <c r="J746" i="959"/>
  <c r="J732" i="959"/>
  <c r="I732" i="959"/>
  <c r="I718" i="959"/>
  <c r="J718" i="959"/>
  <c r="I704" i="959"/>
  <c r="J704" i="959"/>
  <c r="I690" i="959"/>
  <c r="J690" i="959"/>
  <c r="I676" i="959"/>
  <c r="J676" i="959"/>
  <c r="I662" i="959"/>
  <c r="J662" i="959"/>
  <c r="I648" i="959"/>
  <c r="J648" i="959"/>
  <c r="I634" i="959"/>
  <c r="J634" i="959"/>
  <c r="J620" i="959"/>
  <c r="I620" i="959"/>
  <c r="I592" i="959"/>
  <c r="J592" i="959"/>
  <c r="I578" i="959"/>
  <c r="J578" i="959"/>
  <c r="I564" i="959"/>
  <c r="J564" i="959"/>
  <c r="I550" i="959"/>
  <c r="J550" i="959"/>
  <c r="I536" i="959"/>
  <c r="J536" i="959"/>
  <c r="J508" i="959"/>
  <c r="I508" i="959"/>
  <c r="I494" i="959"/>
  <c r="J494" i="959"/>
  <c r="I480" i="959"/>
  <c r="J480" i="959"/>
  <c r="I466" i="959"/>
  <c r="J466" i="959"/>
  <c r="I452" i="959"/>
  <c r="J452" i="959"/>
  <c r="I424" i="959"/>
  <c r="J424" i="959"/>
  <c r="I410" i="959"/>
  <c r="J410" i="959"/>
  <c r="I396" i="959"/>
  <c r="J396" i="959"/>
  <c r="I382" i="959"/>
  <c r="J382" i="959"/>
  <c r="I368" i="959"/>
  <c r="J368" i="959"/>
  <c r="I354" i="959"/>
  <c r="J354" i="959"/>
  <c r="I340" i="959"/>
  <c r="J340" i="959"/>
  <c r="I326" i="959"/>
  <c r="J326" i="959"/>
  <c r="J312" i="959"/>
  <c r="I312" i="959"/>
  <c r="I298" i="959"/>
  <c r="J298" i="959"/>
  <c r="I284" i="959"/>
  <c r="J284" i="959"/>
  <c r="I270" i="959"/>
  <c r="J270" i="959"/>
  <c r="I256" i="959"/>
  <c r="J256" i="959"/>
  <c r="I242" i="959"/>
  <c r="J242" i="959"/>
  <c r="J2027" i="959"/>
  <c r="J1999" i="959"/>
  <c r="J1971" i="959"/>
  <c r="J1943" i="959"/>
  <c r="J1915" i="959"/>
  <c r="J1887" i="959"/>
  <c r="J1859" i="959"/>
  <c r="J1831" i="959"/>
  <c r="J1803" i="959"/>
  <c r="J1775" i="959"/>
  <c r="J1747" i="959"/>
  <c r="J1719" i="959"/>
  <c r="J1691" i="959"/>
  <c r="J1663" i="959"/>
  <c r="J1635" i="959"/>
  <c r="J1605" i="959"/>
  <c r="J1572" i="959"/>
  <c r="J1537" i="959"/>
  <c r="J1489" i="959"/>
  <c r="J1389" i="959"/>
  <c r="J1339" i="959"/>
  <c r="J1283" i="959"/>
  <c r="J1088" i="959"/>
  <c r="J1026" i="959"/>
  <c r="J962" i="959"/>
  <c r="J372" i="959"/>
  <c r="I1882" i="959"/>
  <c r="I1197" i="959"/>
  <c r="J1466" i="959"/>
  <c r="I1466" i="959"/>
  <c r="I1452" i="959"/>
  <c r="J1452" i="959"/>
  <c r="I1424" i="959"/>
  <c r="J1424" i="959"/>
  <c r="I1410" i="959"/>
  <c r="J1410" i="959"/>
  <c r="I1228" i="959"/>
  <c r="J1228" i="959"/>
  <c r="I1214" i="959"/>
  <c r="J1214" i="959"/>
  <c r="I1200" i="959"/>
  <c r="J1200" i="959"/>
  <c r="I1144" i="959"/>
  <c r="J1144" i="959"/>
  <c r="I1130" i="959"/>
  <c r="J1130" i="959"/>
  <c r="I1102" i="959"/>
  <c r="J1102" i="959"/>
  <c r="I1060" i="959"/>
  <c r="J1060" i="959"/>
  <c r="I976" i="959"/>
  <c r="J976" i="959"/>
  <c r="I948" i="959"/>
  <c r="J948" i="959"/>
  <c r="I878" i="959"/>
  <c r="J878" i="959"/>
  <c r="I864" i="959"/>
  <c r="J864" i="959"/>
  <c r="I794" i="959"/>
  <c r="J794" i="959"/>
  <c r="I780" i="959"/>
  <c r="J780" i="959"/>
  <c r="I766" i="959"/>
  <c r="J766" i="959"/>
  <c r="I640" i="959"/>
  <c r="J640" i="959"/>
  <c r="I626" i="959"/>
  <c r="J626" i="959"/>
  <c r="I612" i="959"/>
  <c r="J612" i="959"/>
  <c r="I528" i="959"/>
  <c r="J528" i="959"/>
  <c r="I514" i="959"/>
  <c r="J514" i="959"/>
  <c r="I486" i="959"/>
  <c r="J486" i="959"/>
  <c r="I472" i="959"/>
  <c r="J472" i="959"/>
  <c r="I444" i="959"/>
  <c r="J444" i="959"/>
  <c r="I430" i="959"/>
  <c r="J430" i="959"/>
  <c r="I416" i="959"/>
  <c r="J416" i="959"/>
  <c r="I304" i="959"/>
  <c r="J304" i="959"/>
  <c r="I290" i="959"/>
  <c r="J290" i="959"/>
  <c r="I220" i="959"/>
  <c r="J220" i="959"/>
  <c r="I2021" i="959"/>
  <c r="J2021" i="959"/>
  <c r="J1937" i="959"/>
  <c r="I1937" i="959"/>
  <c r="I1923" i="959"/>
  <c r="J1923" i="959"/>
  <c r="I1909" i="959"/>
  <c r="J1909" i="959"/>
  <c r="I1895" i="959"/>
  <c r="J1895" i="959"/>
  <c r="J1825" i="959"/>
  <c r="I1825" i="959"/>
  <c r="I1811" i="959"/>
  <c r="J1811" i="959"/>
  <c r="I1783" i="959"/>
  <c r="J1783" i="959"/>
  <c r="I1699" i="959"/>
  <c r="J1699" i="959"/>
  <c r="I1685" i="959"/>
  <c r="J1685" i="959"/>
  <c r="I1643" i="959"/>
  <c r="J1643" i="959"/>
  <c r="I1531" i="959"/>
  <c r="J1531" i="959"/>
  <c r="I1503" i="959"/>
  <c r="J1503" i="959"/>
  <c r="I1461" i="959"/>
  <c r="J1461" i="959"/>
  <c r="I1433" i="959"/>
  <c r="J1433" i="959"/>
  <c r="I1405" i="959"/>
  <c r="J1405" i="959"/>
  <c r="I1377" i="959"/>
  <c r="J1377" i="959"/>
  <c r="I1097" i="959"/>
  <c r="J1097" i="959"/>
  <c r="I1041" i="959"/>
  <c r="J1041" i="959"/>
  <c r="I999" i="959"/>
  <c r="J999" i="959"/>
  <c r="I887" i="959"/>
  <c r="J887" i="959"/>
  <c r="I845" i="959"/>
  <c r="J845" i="959"/>
  <c r="I817" i="959"/>
  <c r="J817" i="959"/>
  <c r="I803" i="959"/>
  <c r="J803" i="959"/>
  <c r="I789" i="959"/>
  <c r="J789" i="959"/>
  <c r="I775" i="959"/>
  <c r="J775" i="959"/>
  <c r="I677" i="959"/>
  <c r="J677" i="959"/>
  <c r="I663" i="959"/>
  <c r="J663" i="959"/>
  <c r="I621" i="959"/>
  <c r="J621" i="959"/>
  <c r="I607" i="959"/>
  <c r="J607" i="959"/>
  <c r="I551" i="959"/>
  <c r="J551" i="959"/>
  <c r="I481" i="959"/>
  <c r="J481" i="959"/>
  <c r="I425" i="959"/>
  <c r="J425" i="959"/>
  <c r="I397" i="959"/>
  <c r="J397" i="959"/>
  <c r="I1614" i="959"/>
  <c r="J1614" i="959"/>
  <c r="I1600" i="959"/>
  <c r="J1600" i="959"/>
  <c r="I1586" i="959"/>
  <c r="J1586" i="959"/>
  <c r="I1530" i="959"/>
  <c r="J1530" i="959"/>
  <c r="I1516" i="959"/>
  <c r="J1516" i="959"/>
  <c r="I1488" i="959"/>
  <c r="J1488" i="959"/>
  <c r="I1460" i="959"/>
  <c r="J1460" i="959"/>
  <c r="I1418" i="959"/>
  <c r="J1418" i="959"/>
  <c r="I1404" i="959"/>
  <c r="J1404" i="959"/>
  <c r="I1390" i="959"/>
  <c r="J1390" i="959"/>
  <c r="I1376" i="959"/>
  <c r="J1376" i="959"/>
  <c r="I1362" i="959"/>
  <c r="J1362" i="959"/>
  <c r="I1348" i="959"/>
  <c r="J1348" i="959"/>
  <c r="I606" i="959"/>
  <c r="J606" i="959"/>
  <c r="I1567" i="959"/>
  <c r="J1567" i="959"/>
  <c r="I1553" i="959"/>
  <c r="J1553" i="959"/>
  <c r="I1539" i="959"/>
  <c r="J1539" i="959"/>
  <c r="J1525" i="959"/>
  <c r="I1525" i="959"/>
  <c r="I1511" i="959"/>
  <c r="J1511" i="959"/>
  <c r="I1497" i="959"/>
  <c r="J1497" i="959"/>
  <c r="I1483" i="959"/>
  <c r="J1483" i="959"/>
  <c r="I1469" i="959"/>
  <c r="J1469" i="959"/>
  <c r="I1455" i="959"/>
  <c r="J1455" i="959"/>
  <c r="I1441" i="959"/>
  <c r="J1441" i="959"/>
  <c r="I1427" i="959"/>
  <c r="J1427" i="959"/>
  <c r="I1413" i="959"/>
  <c r="J1413" i="959"/>
  <c r="I1385" i="959"/>
  <c r="J1385" i="959"/>
  <c r="J1357" i="959"/>
  <c r="I1357" i="959"/>
  <c r="J1329" i="959"/>
  <c r="I1329" i="959"/>
  <c r="I1301" i="959"/>
  <c r="J1301" i="959"/>
  <c r="I1287" i="959"/>
  <c r="J1287" i="959"/>
  <c r="I1273" i="959"/>
  <c r="J1273" i="959"/>
  <c r="I1259" i="959"/>
  <c r="J1259" i="959"/>
  <c r="J1245" i="959"/>
  <c r="I1245" i="959"/>
  <c r="I1231" i="959"/>
  <c r="J1231" i="959"/>
  <c r="I1189" i="959"/>
  <c r="J1189" i="959"/>
  <c r="I1161" i="959"/>
  <c r="J1161" i="959"/>
  <c r="I1119" i="959"/>
  <c r="J1119" i="959"/>
  <c r="I1105" i="959"/>
  <c r="J1105" i="959"/>
  <c r="I1091" i="959"/>
  <c r="J1091" i="959"/>
  <c r="I1077" i="959"/>
  <c r="J1077" i="959"/>
  <c r="I1063" i="959"/>
  <c r="J1063" i="959"/>
  <c r="I1049" i="959"/>
  <c r="J1049" i="959"/>
  <c r="I1035" i="959"/>
  <c r="J1035" i="959"/>
  <c r="J1007" i="959"/>
  <c r="I1007" i="959"/>
  <c r="I993" i="959"/>
  <c r="J993" i="959"/>
  <c r="I979" i="959"/>
  <c r="J979" i="959"/>
  <c r="I951" i="959"/>
  <c r="J951" i="959"/>
  <c r="I923" i="959"/>
  <c r="J923" i="959"/>
  <c r="I909" i="959"/>
  <c r="J909" i="959"/>
  <c r="I895" i="959"/>
  <c r="J895" i="959"/>
  <c r="I881" i="959"/>
  <c r="J881" i="959"/>
  <c r="I853" i="959"/>
  <c r="J853" i="959"/>
  <c r="I839" i="959"/>
  <c r="J839" i="959"/>
  <c r="I811" i="959"/>
  <c r="J811" i="959"/>
  <c r="I797" i="959"/>
  <c r="J797" i="959"/>
  <c r="I769" i="959"/>
  <c r="J769" i="959"/>
  <c r="I755" i="959"/>
  <c r="J755" i="959"/>
  <c r="I741" i="959"/>
  <c r="J741" i="959"/>
  <c r="I727" i="959"/>
  <c r="J727" i="959"/>
  <c r="I713" i="959"/>
  <c r="J713" i="959"/>
  <c r="I685" i="959"/>
  <c r="J685" i="959"/>
  <c r="I657" i="959"/>
  <c r="J657" i="959"/>
  <c r="I629" i="959"/>
  <c r="J629" i="959"/>
  <c r="I615" i="959"/>
  <c r="J615" i="959"/>
  <c r="I601" i="959"/>
  <c r="J601" i="959"/>
  <c r="I573" i="959"/>
  <c r="J573" i="959"/>
  <c r="I559" i="959"/>
  <c r="J559" i="959"/>
  <c r="I545" i="959"/>
  <c r="J545" i="959"/>
  <c r="I503" i="959"/>
  <c r="J503" i="959"/>
  <c r="I489" i="959"/>
  <c r="J489" i="959"/>
  <c r="I475" i="959"/>
  <c r="J475" i="959"/>
  <c r="I461" i="959"/>
  <c r="J461" i="959"/>
  <c r="I447" i="959"/>
  <c r="J447" i="959"/>
  <c r="I433" i="959"/>
  <c r="J433" i="959"/>
  <c r="I419" i="959"/>
  <c r="J419" i="959"/>
  <c r="I405" i="959"/>
  <c r="J405" i="959"/>
  <c r="J391" i="959"/>
  <c r="I391" i="959"/>
  <c r="I377" i="959"/>
  <c r="J377" i="959"/>
  <c r="I363" i="959"/>
  <c r="J363" i="959"/>
  <c r="I349" i="959"/>
  <c r="J349" i="959"/>
  <c r="I335" i="959"/>
  <c r="J335" i="959"/>
  <c r="I321" i="959"/>
  <c r="J321" i="959"/>
  <c r="I307" i="959"/>
  <c r="J307" i="959"/>
  <c r="I279" i="959"/>
  <c r="J279" i="959"/>
  <c r="I265" i="959"/>
  <c r="J265" i="959"/>
  <c r="I251" i="959"/>
  <c r="J251" i="959"/>
  <c r="I237" i="959"/>
  <c r="J237" i="959"/>
  <c r="J195" i="959"/>
  <c r="I195" i="959"/>
  <c r="I181" i="959"/>
  <c r="J181" i="959"/>
  <c r="J167" i="959"/>
  <c r="I167" i="959"/>
  <c r="I153" i="959"/>
  <c r="J153" i="959"/>
  <c r="I139" i="959"/>
  <c r="J139" i="959"/>
  <c r="I125" i="959"/>
  <c r="J125" i="959"/>
  <c r="I111" i="959"/>
  <c r="J111" i="959"/>
  <c r="I97" i="959"/>
  <c r="J97" i="959"/>
  <c r="I83" i="959"/>
  <c r="J83" i="959"/>
  <c r="J69" i="959"/>
  <c r="I69" i="959"/>
  <c r="I55" i="959"/>
  <c r="J55" i="959"/>
  <c r="J41" i="959"/>
  <c r="I41" i="959"/>
  <c r="J5" i="959"/>
  <c r="J2048" i="959"/>
  <c r="J2020" i="959"/>
  <c r="J1992" i="959"/>
  <c r="J1964" i="959"/>
  <c r="J1936" i="959"/>
  <c r="J1908" i="959"/>
  <c r="J1880" i="959"/>
  <c r="J1852" i="959"/>
  <c r="J1824" i="959"/>
  <c r="J1796" i="959"/>
  <c r="J1768" i="959"/>
  <c r="J1740" i="959"/>
  <c r="J1712" i="959"/>
  <c r="J1684" i="959"/>
  <c r="J1656" i="959"/>
  <c r="J1628" i="959"/>
  <c r="J1565" i="959"/>
  <c r="J1476" i="959"/>
  <c r="J1430" i="959"/>
  <c r="J1375" i="959"/>
  <c r="J1325" i="959"/>
  <c r="J1269" i="959"/>
  <c r="J1209" i="959"/>
  <c r="J1087" i="959"/>
  <c r="J1025" i="959"/>
  <c r="J961" i="959"/>
  <c r="J876" i="959"/>
  <c r="J790" i="959"/>
  <c r="J696" i="959"/>
  <c r="J531" i="959"/>
  <c r="J371" i="959"/>
  <c r="J209" i="959"/>
  <c r="I1881" i="959"/>
  <c r="I1566" i="959"/>
  <c r="I1148" i="959"/>
  <c r="I1422" i="959"/>
  <c r="J1422" i="959"/>
  <c r="I1394" i="959"/>
  <c r="J1394" i="959"/>
  <c r="I1380" i="959"/>
  <c r="J1380" i="959"/>
  <c r="I1338" i="959"/>
  <c r="J1338" i="959"/>
  <c r="I1310" i="959"/>
  <c r="J1310" i="959"/>
  <c r="I1240" i="959"/>
  <c r="J1240" i="959"/>
  <c r="I1226" i="959"/>
  <c r="J1226" i="959"/>
  <c r="I1212" i="959"/>
  <c r="J1212" i="959"/>
  <c r="I1198" i="959"/>
  <c r="J1198" i="959"/>
  <c r="I1184" i="959"/>
  <c r="J1184" i="959"/>
  <c r="I1170" i="959"/>
  <c r="J1170" i="959"/>
  <c r="I1156" i="959"/>
  <c r="J1156" i="959"/>
  <c r="I1128" i="959"/>
  <c r="J1128" i="959"/>
  <c r="I1114" i="959"/>
  <c r="J1114" i="959"/>
  <c r="I1100" i="959"/>
  <c r="J1100" i="959"/>
  <c r="I1072" i="959"/>
  <c r="J1072" i="959"/>
  <c r="I1044" i="959"/>
  <c r="J1044" i="959"/>
  <c r="I1030" i="959"/>
  <c r="J1030" i="959"/>
  <c r="I1016" i="959"/>
  <c r="J1016" i="959"/>
  <c r="I1002" i="959"/>
  <c r="J1002" i="959"/>
  <c r="J988" i="959"/>
  <c r="I988" i="959"/>
  <c r="I974" i="959"/>
  <c r="J974" i="959"/>
  <c r="I960" i="959"/>
  <c r="J960" i="959"/>
  <c r="I946" i="959"/>
  <c r="J946" i="959"/>
  <c r="I918" i="959"/>
  <c r="J918" i="959"/>
  <c r="I890" i="959"/>
  <c r="J890" i="959"/>
  <c r="I862" i="959"/>
  <c r="J862" i="959"/>
  <c r="I848" i="959"/>
  <c r="J848" i="959"/>
  <c r="I820" i="959"/>
  <c r="J820" i="959"/>
  <c r="I806" i="959"/>
  <c r="J806" i="959"/>
  <c r="I778" i="959"/>
  <c r="J778" i="959"/>
  <c r="I764" i="959"/>
  <c r="J764" i="959"/>
  <c r="J736" i="959"/>
  <c r="I736" i="959"/>
  <c r="I722" i="959"/>
  <c r="J722" i="959"/>
  <c r="I708" i="959"/>
  <c r="J708" i="959"/>
  <c r="I694" i="959"/>
  <c r="J694" i="959"/>
  <c r="I638" i="959"/>
  <c r="J638" i="959"/>
  <c r="I610" i="959"/>
  <c r="J610" i="959"/>
  <c r="I582" i="959"/>
  <c r="J582" i="959"/>
  <c r="I568" i="959"/>
  <c r="J568" i="959"/>
  <c r="I554" i="959"/>
  <c r="J554" i="959"/>
  <c r="I540" i="959"/>
  <c r="J540" i="959"/>
  <c r="I526" i="959"/>
  <c r="J526" i="959"/>
  <c r="I512" i="959"/>
  <c r="J512" i="959"/>
  <c r="I498" i="959"/>
  <c r="J498" i="959"/>
  <c r="I484" i="959"/>
  <c r="J484" i="959"/>
  <c r="I470" i="959"/>
  <c r="J470" i="959"/>
  <c r="I456" i="959"/>
  <c r="J456" i="959"/>
  <c r="I442" i="959"/>
  <c r="J442" i="959"/>
  <c r="I428" i="959"/>
  <c r="J428" i="959"/>
  <c r="I414" i="959"/>
  <c r="J414" i="959"/>
  <c r="I400" i="959"/>
  <c r="J400" i="959"/>
  <c r="I386" i="959"/>
  <c r="J386" i="959"/>
  <c r="I344" i="959"/>
  <c r="J344" i="959"/>
  <c r="I330" i="959"/>
  <c r="J330" i="959"/>
  <c r="I316" i="959"/>
  <c r="J316" i="959"/>
  <c r="I302" i="959"/>
  <c r="J302" i="959"/>
  <c r="I288" i="959"/>
  <c r="J288" i="959"/>
  <c r="I274" i="959"/>
  <c r="J274" i="959"/>
  <c r="I260" i="959"/>
  <c r="J260" i="959"/>
  <c r="I246" i="959"/>
  <c r="J246" i="959"/>
  <c r="I232" i="959"/>
  <c r="J232" i="959"/>
  <c r="I218" i="959"/>
  <c r="J218" i="959"/>
  <c r="I204" i="959"/>
  <c r="J204" i="959"/>
  <c r="I190" i="959"/>
  <c r="J190" i="959"/>
  <c r="I176" i="959"/>
  <c r="J176" i="959"/>
  <c r="I162" i="959"/>
  <c r="J162" i="959"/>
  <c r="I148" i="959"/>
  <c r="J148" i="959"/>
  <c r="I134" i="959"/>
  <c r="J134" i="959"/>
  <c r="I120" i="959"/>
  <c r="J120" i="959"/>
  <c r="I92" i="959"/>
  <c r="J92" i="959"/>
  <c r="I78" i="959"/>
  <c r="J78" i="959"/>
  <c r="I64" i="959"/>
  <c r="J64" i="959"/>
  <c r="I50" i="959"/>
  <c r="J50" i="959"/>
  <c r="I36" i="959"/>
  <c r="J36" i="959"/>
  <c r="I22" i="959"/>
  <c r="J22" i="959"/>
  <c r="I8" i="959"/>
  <c r="J8" i="959"/>
  <c r="J2047" i="959"/>
  <c r="J2019" i="959"/>
  <c r="J1963" i="959"/>
  <c r="J1935" i="959"/>
  <c r="J1907" i="959"/>
  <c r="J1879" i="959"/>
  <c r="J1851" i="959"/>
  <c r="J1823" i="959"/>
  <c r="J1795" i="959"/>
  <c r="J1767" i="959"/>
  <c r="J1739" i="959"/>
  <c r="J1711" i="959"/>
  <c r="J1683" i="959"/>
  <c r="J1655" i="959"/>
  <c r="J1627" i="959"/>
  <c r="J1596" i="959"/>
  <c r="J1563" i="959"/>
  <c r="J1526" i="959"/>
  <c r="J1475" i="959"/>
  <c r="J1324" i="959"/>
  <c r="J1268" i="959"/>
  <c r="J1208" i="959"/>
  <c r="J1147" i="959"/>
  <c r="J1086" i="959"/>
  <c r="J522" i="959"/>
  <c r="I2024" i="959"/>
  <c r="J2024" i="959"/>
  <c r="I1926" i="959"/>
  <c r="J1926" i="959"/>
  <c r="I1814" i="959"/>
  <c r="J1814" i="959"/>
  <c r="I1758" i="959"/>
  <c r="J1758" i="959"/>
  <c r="J1660" i="959"/>
  <c r="I1660" i="959"/>
  <c r="I1520" i="959"/>
  <c r="J1520" i="959"/>
  <c r="J1436" i="959"/>
  <c r="I1436" i="959"/>
  <c r="I1408" i="959"/>
  <c r="J1408" i="959"/>
  <c r="I680" i="959"/>
  <c r="J680" i="959"/>
  <c r="I1599" i="959"/>
  <c r="J1599" i="959"/>
  <c r="I1585" i="959"/>
  <c r="J1585" i="959"/>
  <c r="I1571" i="959"/>
  <c r="J1571" i="959"/>
  <c r="I1557" i="959"/>
  <c r="J1557" i="959"/>
  <c r="I1529" i="959"/>
  <c r="J1529" i="959"/>
  <c r="I1487" i="959"/>
  <c r="J1487" i="959"/>
  <c r="I1459" i="959"/>
  <c r="J1459" i="959"/>
  <c r="I1431" i="959"/>
  <c r="J1431" i="959"/>
  <c r="I1347" i="959"/>
  <c r="J1347" i="959"/>
  <c r="I1333" i="959"/>
  <c r="J1333" i="959"/>
  <c r="I1319" i="959"/>
  <c r="J1319" i="959"/>
  <c r="I1305" i="959"/>
  <c r="J1305" i="959"/>
  <c r="I1291" i="959"/>
  <c r="J1291" i="959"/>
  <c r="I1277" i="959"/>
  <c r="J1277" i="959"/>
  <c r="I1249" i="959"/>
  <c r="J1249" i="959"/>
  <c r="I1235" i="959"/>
  <c r="J1235" i="959"/>
  <c r="I1221" i="959"/>
  <c r="J1221" i="959"/>
  <c r="I1193" i="959"/>
  <c r="J1193" i="959"/>
  <c r="I1165" i="959"/>
  <c r="J1165" i="959"/>
  <c r="I1151" i="959"/>
  <c r="J1151" i="959"/>
  <c r="I1137" i="959"/>
  <c r="J1137" i="959"/>
  <c r="I1123" i="959"/>
  <c r="J1123" i="959"/>
  <c r="I1109" i="959"/>
  <c r="J1109" i="959"/>
  <c r="I1095" i="959"/>
  <c r="J1095" i="959"/>
  <c r="I1081" i="959"/>
  <c r="J1081" i="959"/>
  <c r="I1067" i="959"/>
  <c r="J1067" i="959"/>
  <c r="I1039" i="959"/>
  <c r="J1039" i="959"/>
  <c r="I1011" i="959"/>
  <c r="J1011" i="959"/>
  <c r="I983" i="959"/>
  <c r="J983" i="959"/>
  <c r="I969" i="959"/>
  <c r="J969" i="959"/>
  <c r="J955" i="959"/>
  <c r="I955" i="959"/>
  <c r="I941" i="959"/>
  <c r="J941" i="959"/>
  <c r="I927" i="959"/>
  <c r="J927" i="959"/>
  <c r="I913" i="959"/>
  <c r="J913" i="959"/>
  <c r="J899" i="959"/>
  <c r="I899" i="959"/>
  <c r="I885" i="959"/>
  <c r="J885" i="959"/>
  <c r="I871" i="959"/>
  <c r="J871" i="959"/>
  <c r="I857" i="959"/>
  <c r="J857" i="959"/>
  <c r="J843" i="959"/>
  <c r="I843" i="959"/>
  <c r="I829" i="959"/>
  <c r="J829" i="959"/>
  <c r="I815" i="959"/>
  <c r="J815" i="959"/>
  <c r="I801" i="959"/>
  <c r="J801" i="959"/>
  <c r="I787" i="959"/>
  <c r="J787" i="959"/>
  <c r="I773" i="959"/>
  <c r="J773" i="959"/>
  <c r="I759" i="959"/>
  <c r="J759" i="959"/>
  <c r="I745" i="959"/>
  <c r="J745" i="959"/>
  <c r="I717" i="959"/>
  <c r="J717" i="959"/>
  <c r="I703" i="959"/>
  <c r="J703" i="959"/>
  <c r="I689" i="959"/>
  <c r="J689" i="959"/>
  <c r="I675" i="959"/>
  <c r="J675" i="959"/>
  <c r="I661" i="959"/>
  <c r="J661" i="959"/>
  <c r="I647" i="959"/>
  <c r="J647" i="959"/>
  <c r="I633" i="959"/>
  <c r="J633" i="959"/>
  <c r="I605" i="959"/>
  <c r="J605" i="959"/>
  <c r="I591" i="959"/>
  <c r="J591" i="959"/>
  <c r="I577" i="959"/>
  <c r="J577" i="959"/>
  <c r="I563" i="959"/>
  <c r="J563" i="959"/>
  <c r="I549" i="959"/>
  <c r="J549" i="959"/>
  <c r="I535" i="959"/>
  <c r="J535" i="959"/>
  <c r="J507" i="959"/>
  <c r="I507" i="959"/>
  <c r="I493" i="959"/>
  <c r="J493" i="959"/>
  <c r="I479" i="959"/>
  <c r="J479" i="959"/>
  <c r="I465" i="959"/>
  <c r="J465" i="959"/>
  <c r="I437" i="959"/>
  <c r="J437" i="959"/>
  <c r="I423" i="959"/>
  <c r="J423" i="959"/>
  <c r="I409" i="959"/>
  <c r="J409" i="959"/>
  <c r="I395" i="959"/>
  <c r="J395" i="959"/>
  <c r="I381" i="959"/>
  <c r="J381" i="959"/>
  <c r="I353" i="959"/>
  <c r="J353" i="959"/>
  <c r="I339" i="959"/>
  <c r="J339" i="959"/>
  <c r="I325" i="959"/>
  <c r="J325" i="959"/>
  <c r="I311" i="959"/>
  <c r="J311" i="959"/>
  <c r="I297" i="959"/>
  <c r="J297" i="959"/>
  <c r="I283" i="959"/>
  <c r="J283" i="959"/>
  <c r="I269" i="959"/>
  <c r="J269" i="959"/>
  <c r="I255" i="959"/>
  <c r="J255" i="959"/>
  <c r="I241" i="959"/>
  <c r="J241" i="959"/>
  <c r="I227" i="959"/>
  <c r="J227" i="959"/>
  <c r="I213" i="959"/>
  <c r="J213" i="959"/>
  <c r="J199" i="959"/>
  <c r="I199" i="959"/>
  <c r="I185" i="959"/>
  <c r="J185" i="959"/>
  <c r="I171" i="959"/>
  <c r="J171" i="959"/>
  <c r="I157" i="959"/>
  <c r="J157" i="959"/>
  <c r="I143" i="959"/>
  <c r="J143" i="959"/>
  <c r="I129" i="959"/>
  <c r="J129" i="959"/>
  <c r="I73" i="959"/>
  <c r="J73" i="959"/>
  <c r="I59" i="959"/>
  <c r="J59" i="959"/>
  <c r="I45" i="959"/>
  <c r="J45" i="959"/>
  <c r="I31" i="959"/>
  <c r="J31" i="959"/>
  <c r="I17" i="959"/>
  <c r="J17" i="959"/>
  <c r="J2046" i="959"/>
  <c r="J2018" i="959"/>
  <c r="J1990" i="959"/>
  <c r="J1962" i="959"/>
  <c r="J1934" i="959"/>
  <c r="J1906" i="959"/>
  <c r="J1878" i="959"/>
  <c r="J1850" i="959"/>
  <c r="J1822" i="959"/>
  <c r="J1794" i="959"/>
  <c r="J1766" i="959"/>
  <c r="J1738" i="959"/>
  <c r="J1710" i="959"/>
  <c r="J1682" i="959"/>
  <c r="J1654" i="959"/>
  <c r="J1626" i="959"/>
  <c r="J1595" i="959"/>
  <c r="J1561" i="959"/>
  <c r="J1523" i="959"/>
  <c r="J1474" i="959"/>
  <c r="J1428" i="959"/>
  <c r="J1323" i="959"/>
  <c r="J1267" i="959"/>
  <c r="J1207" i="959"/>
  <c r="J1146" i="959"/>
  <c r="J1085" i="959"/>
  <c r="J1021" i="959"/>
  <c r="J936" i="959"/>
  <c r="J874" i="959"/>
  <c r="J782" i="959"/>
  <c r="J655" i="959"/>
  <c r="J521" i="959"/>
  <c r="J358" i="959"/>
  <c r="I1876" i="959"/>
  <c r="I1562" i="959"/>
  <c r="I1494" i="959"/>
  <c r="J1494" i="959"/>
  <c r="I1480" i="959"/>
  <c r="J1480" i="959"/>
  <c r="I1438" i="959"/>
  <c r="J1438" i="959"/>
  <c r="I1340" i="959"/>
  <c r="J1340" i="959"/>
  <c r="I1298" i="959"/>
  <c r="J1298" i="959"/>
  <c r="I1284" i="959"/>
  <c r="J1284" i="959"/>
  <c r="I1256" i="959"/>
  <c r="J1256" i="959"/>
  <c r="I1242" i="959"/>
  <c r="J1242" i="959"/>
  <c r="I1046" i="959"/>
  <c r="J1046" i="959"/>
  <c r="I1032" i="959"/>
  <c r="J1032" i="959"/>
  <c r="I892" i="959"/>
  <c r="J892" i="959"/>
  <c r="I850" i="959"/>
  <c r="J850" i="959"/>
  <c r="I752" i="959"/>
  <c r="J752" i="959"/>
  <c r="I570" i="959"/>
  <c r="J570" i="959"/>
  <c r="I332" i="959"/>
  <c r="J332" i="959"/>
  <c r="I276" i="959"/>
  <c r="J276" i="959"/>
  <c r="I234" i="959"/>
  <c r="J234" i="959"/>
  <c r="I206" i="959"/>
  <c r="J206" i="959"/>
  <c r="I1979" i="959"/>
  <c r="J1979" i="959"/>
  <c r="I1951" i="959"/>
  <c r="J1951" i="959"/>
  <c r="I1867" i="959"/>
  <c r="J1867" i="959"/>
  <c r="I1853" i="959"/>
  <c r="J1853" i="959"/>
  <c r="I1629" i="959"/>
  <c r="J1629" i="959"/>
  <c r="I1615" i="959"/>
  <c r="J1615" i="959"/>
  <c r="I1601" i="959"/>
  <c r="J1601" i="959"/>
  <c r="I1573" i="959"/>
  <c r="J1573" i="959"/>
  <c r="I1363" i="959"/>
  <c r="J1363" i="959"/>
  <c r="I1349" i="959"/>
  <c r="J1349" i="959"/>
  <c r="I1335" i="959"/>
  <c r="J1335" i="959"/>
  <c r="I1251" i="959"/>
  <c r="J1251" i="959"/>
  <c r="I1195" i="959"/>
  <c r="J1195" i="959"/>
  <c r="I1153" i="959"/>
  <c r="J1153" i="959"/>
  <c r="I1139" i="959"/>
  <c r="J1139" i="959"/>
  <c r="I985" i="959"/>
  <c r="J985" i="959"/>
  <c r="I971" i="959"/>
  <c r="J971" i="959"/>
  <c r="I957" i="959"/>
  <c r="J957" i="959"/>
  <c r="I943" i="959"/>
  <c r="J943" i="959"/>
  <c r="I859" i="959"/>
  <c r="J859" i="959"/>
  <c r="I761" i="959"/>
  <c r="J761" i="959"/>
  <c r="I719" i="959"/>
  <c r="J719" i="959"/>
  <c r="I691" i="959"/>
  <c r="J691" i="959"/>
  <c r="I635" i="959"/>
  <c r="J635" i="959"/>
  <c r="I523" i="959"/>
  <c r="J523" i="959"/>
  <c r="I509" i="959"/>
  <c r="J509" i="959"/>
  <c r="I495" i="959"/>
  <c r="J495" i="959"/>
  <c r="I2042" i="959"/>
  <c r="J2042" i="959"/>
  <c r="I2028" i="959"/>
  <c r="J2028" i="959"/>
  <c r="I2014" i="959"/>
  <c r="J2014" i="959"/>
  <c r="I2000" i="959"/>
  <c r="J2000" i="959"/>
  <c r="I1986" i="959"/>
  <c r="J1986" i="959"/>
  <c r="I1972" i="959"/>
  <c r="J1972" i="959"/>
  <c r="I1958" i="959"/>
  <c r="J1958" i="959"/>
  <c r="I1944" i="959"/>
  <c r="J1944" i="959"/>
  <c r="I1930" i="959"/>
  <c r="J1930" i="959"/>
  <c r="I1916" i="959"/>
  <c r="J1916" i="959"/>
  <c r="I1902" i="959"/>
  <c r="J1902" i="959"/>
  <c r="I1888" i="959"/>
  <c r="J1888" i="959"/>
  <c r="I1874" i="959"/>
  <c r="J1874" i="959"/>
  <c r="I1860" i="959"/>
  <c r="J1860" i="959"/>
  <c r="I1846" i="959"/>
  <c r="J1846" i="959"/>
  <c r="I1832" i="959"/>
  <c r="J1832" i="959"/>
  <c r="I1818" i="959"/>
  <c r="J1818" i="959"/>
  <c r="I1804" i="959"/>
  <c r="J1804" i="959"/>
  <c r="I1790" i="959"/>
  <c r="J1790" i="959"/>
  <c r="I1776" i="959"/>
  <c r="J1776" i="959"/>
  <c r="I1762" i="959"/>
  <c r="J1762" i="959"/>
  <c r="I1748" i="959"/>
  <c r="J1748" i="959"/>
  <c r="I1734" i="959"/>
  <c r="J1734" i="959"/>
  <c r="I1720" i="959"/>
  <c r="J1720" i="959"/>
  <c r="I1706" i="959"/>
  <c r="J1706" i="959"/>
  <c r="I1692" i="959"/>
  <c r="J1692" i="959"/>
  <c r="I1678" i="959"/>
  <c r="J1678" i="959"/>
  <c r="I1664" i="959"/>
  <c r="J1664" i="959"/>
  <c r="I1650" i="959"/>
  <c r="J1650" i="959"/>
  <c r="I1636" i="959"/>
  <c r="J1636" i="959"/>
  <c r="I1622" i="959"/>
  <c r="J1622" i="959"/>
  <c r="I1552" i="959"/>
  <c r="J1552" i="959"/>
  <c r="I1538" i="959"/>
  <c r="J1538" i="959"/>
  <c r="I1524" i="959"/>
  <c r="J1524" i="959"/>
  <c r="I1510" i="959"/>
  <c r="J1510" i="959"/>
  <c r="J1496" i="959"/>
  <c r="I1496" i="959"/>
  <c r="I1482" i="959"/>
  <c r="J1482" i="959"/>
  <c r="J1468" i="959"/>
  <c r="I1468" i="959"/>
  <c r="I1454" i="959"/>
  <c r="J1454" i="959"/>
  <c r="I1440" i="959"/>
  <c r="J1440" i="959"/>
  <c r="I1412" i="959"/>
  <c r="J1412" i="959"/>
  <c r="I1384" i="959"/>
  <c r="J1384" i="959"/>
  <c r="I1356" i="959"/>
  <c r="J1356" i="959"/>
  <c r="I1328" i="959"/>
  <c r="J1328" i="959"/>
  <c r="I1300" i="959"/>
  <c r="J1300" i="959"/>
  <c r="I1286" i="959"/>
  <c r="J1286" i="959"/>
  <c r="I1272" i="959"/>
  <c r="J1272" i="959"/>
  <c r="I1258" i="959"/>
  <c r="J1258" i="959"/>
  <c r="I1244" i="959"/>
  <c r="J1244" i="959"/>
  <c r="I1230" i="959"/>
  <c r="J1230" i="959"/>
  <c r="I1188" i="959"/>
  <c r="J1188" i="959"/>
  <c r="I1174" i="959"/>
  <c r="J1174" i="959"/>
  <c r="I1160" i="959"/>
  <c r="J1160" i="959"/>
  <c r="I1132" i="959"/>
  <c r="J1132" i="959"/>
  <c r="I1104" i="959"/>
  <c r="J1104" i="959"/>
  <c r="I1090" i="959"/>
  <c r="J1090" i="959"/>
  <c r="I1076" i="959"/>
  <c r="J1076" i="959"/>
  <c r="I1062" i="959"/>
  <c r="J1062" i="959"/>
  <c r="I1048" i="959"/>
  <c r="J1048" i="959"/>
  <c r="I1034" i="959"/>
  <c r="J1034" i="959"/>
  <c r="I1020" i="959"/>
  <c r="J1020" i="959"/>
  <c r="I1006" i="959"/>
  <c r="J1006" i="959"/>
  <c r="I978" i="959"/>
  <c r="J978" i="959"/>
  <c r="I950" i="959"/>
  <c r="J950" i="959"/>
  <c r="I922" i="959"/>
  <c r="J922" i="959"/>
  <c r="I908" i="959"/>
  <c r="J908" i="959"/>
  <c r="I894" i="959"/>
  <c r="J894" i="959"/>
  <c r="I880" i="959"/>
  <c r="J880" i="959"/>
  <c r="I866" i="959"/>
  <c r="J866" i="959"/>
  <c r="I852" i="959"/>
  <c r="J852" i="959"/>
  <c r="I838" i="959"/>
  <c r="J838" i="959"/>
  <c r="I824" i="959"/>
  <c r="J824" i="959"/>
  <c r="I810" i="959"/>
  <c r="J810" i="959"/>
  <c r="I796" i="959"/>
  <c r="J796" i="959"/>
  <c r="I768" i="959"/>
  <c r="J768" i="959"/>
  <c r="I754" i="959"/>
  <c r="J754" i="959"/>
  <c r="I726" i="959"/>
  <c r="J726" i="959"/>
  <c r="I712" i="959"/>
  <c r="J712" i="959"/>
  <c r="I698" i="959"/>
  <c r="J698" i="959"/>
  <c r="I684" i="959"/>
  <c r="J684" i="959"/>
  <c r="I670" i="959"/>
  <c r="J670" i="959"/>
  <c r="I642" i="959"/>
  <c r="J642" i="959"/>
  <c r="I628" i="959"/>
  <c r="J628" i="959"/>
  <c r="I614" i="959"/>
  <c r="J614" i="959"/>
  <c r="I586" i="959"/>
  <c r="J586" i="959"/>
  <c r="I572" i="959"/>
  <c r="J572" i="959"/>
  <c r="I558" i="959"/>
  <c r="J558" i="959"/>
  <c r="I544" i="959"/>
  <c r="J544" i="959"/>
  <c r="I530" i="959"/>
  <c r="J530" i="959"/>
  <c r="I516" i="959"/>
  <c r="J516" i="959"/>
  <c r="I502" i="959"/>
  <c r="J502" i="959"/>
  <c r="I488" i="959"/>
  <c r="J488" i="959"/>
  <c r="I474" i="959"/>
  <c r="J474" i="959"/>
  <c r="I460" i="959"/>
  <c r="J460" i="959"/>
  <c r="I446" i="959"/>
  <c r="J446" i="959"/>
  <c r="I432" i="959"/>
  <c r="J432" i="959"/>
  <c r="I418" i="959"/>
  <c r="J418" i="959"/>
  <c r="I404" i="959"/>
  <c r="J404" i="959"/>
  <c r="I390" i="959"/>
  <c r="J390" i="959"/>
  <c r="I376" i="959"/>
  <c r="J376" i="959"/>
  <c r="I362" i="959"/>
  <c r="J362" i="959"/>
  <c r="I348" i="959"/>
  <c r="J348" i="959"/>
  <c r="I334" i="959"/>
  <c r="J334" i="959"/>
  <c r="I320" i="959"/>
  <c r="J320" i="959"/>
  <c r="I306" i="959"/>
  <c r="J306" i="959"/>
  <c r="I292" i="959"/>
  <c r="J292" i="959"/>
  <c r="I278" i="959"/>
  <c r="J278" i="959"/>
  <c r="I264" i="959"/>
  <c r="J264" i="959"/>
  <c r="I250" i="959"/>
  <c r="J250" i="959"/>
  <c r="I236" i="959"/>
  <c r="J236" i="959"/>
  <c r="I222" i="959"/>
  <c r="J222" i="959"/>
  <c r="I208" i="959"/>
  <c r="J208" i="959"/>
  <c r="I194" i="959"/>
  <c r="J194" i="959"/>
  <c r="I180" i="959"/>
  <c r="J180" i="959"/>
  <c r="I166" i="959"/>
  <c r="J166" i="959"/>
  <c r="I152" i="959"/>
  <c r="J152" i="959"/>
  <c r="I138" i="959"/>
  <c r="J138" i="959"/>
  <c r="I124" i="959"/>
  <c r="J124" i="959"/>
  <c r="I110" i="959"/>
  <c r="J110" i="959"/>
  <c r="I96" i="959"/>
  <c r="J96" i="959"/>
  <c r="I82" i="959"/>
  <c r="J82" i="959"/>
  <c r="I68" i="959"/>
  <c r="J68" i="959"/>
  <c r="I54" i="959"/>
  <c r="J54" i="959"/>
  <c r="I40" i="959"/>
  <c r="J40" i="959"/>
  <c r="J1560" i="959"/>
  <c r="J1519" i="959"/>
  <c r="J1473" i="959"/>
  <c r="J1421" i="959"/>
  <c r="J1371" i="959"/>
  <c r="J1315" i="959"/>
  <c r="J1266" i="959"/>
  <c r="J1206" i="959"/>
  <c r="J1145" i="959"/>
  <c r="J1083" i="959"/>
  <c r="J998" i="959"/>
  <c r="J935" i="959"/>
  <c r="J750" i="959"/>
  <c r="J654" i="959"/>
  <c r="J303" i="959"/>
  <c r="I1855" i="959"/>
  <c r="I1435" i="959"/>
  <c r="I671" i="959"/>
  <c r="I1167" i="959"/>
  <c r="J1167" i="959"/>
  <c r="I2038" i="959"/>
  <c r="J2038" i="959"/>
  <c r="I1982" i="959"/>
  <c r="J1982" i="959"/>
  <c r="I1968" i="959"/>
  <c r="J1968" i="959"/>
  <c r="I1912" i="959"/>
  <c r="J1912" i="959"/>
  <c r="I1898" i="959"/>
  <c r="J1898" i="959"/>
  <c r="I1856" i="959"/>
  <c r="J1856" i="959"/>
  <c r="I1842" i="959"/>
  <c r="J1842" i="959"/>
  <c r="I1744" i="959"/>
  <c r="J1744" i="959"/>
  <c r="I1716" i="959"/>
  <c r="J1716" i="959"/>
  <c r="I1702" i="959"/>
  <c r="J1702" i="959"/>
  <c r="I1674" i="959"/>
  <c r="J1674" i="959"/>
  <c r="I1618" i="959"/>
  <c r="J1618" i="959"/>
  <c r="J1534" i="959"/>
  <c r="I1534" i="959"/>
  <c r="I1492" i="959"/>
  <c r="J1492" i="959"/>
  <c r="I1282" i="959"/>
  <c r="J1282" i="959"/>
  <c r="I2051" i="959"/>
  <c r="J2051" i="959"/>
  <c r="I2037" i="959"/>
  <c r="J2037" i="959"/>
  <c r="I2023" i="959"/>
  <c r="J2023" i="959"/>
  <c r="I2009" i="959"/>
  <c r="J2009" i="959"/>
  <c r="I1981" i="959"/>
  <c r="J1981" i="959"/>
  <c r="I1967" i="959"/>
  <c r="J1967" i="959"/>
  <c r="I1953" i="959"/>
  <c r="J1953" i="959"/>
  <c r="J1939" i="959"/>
  <c r="I1939" i="959"/>
  <c r="I1925" i="959"/>
  <c r="J1925" i="959"/>
  <c r="I1911" i="959"/>
  <c r="J1911" i="959"/>
  <c r="I1897" i="959"/>
  <c r="J1897" i="959"/>
  <c r="I1883" i="959"/>
  <c r="J1883" i="959"/>
  <c r="I1869" i="959"/>
  <c r="J1869" i="959"/>
  <c r="I1841" i="959"/>
  <c r="J1841" i="959"/>
  <c r="I1827" i="959"/>
  <c r="J1827" i="959"/>
  <c r="I1813" i="959"/>
  <c r="J1813" i="959"/>
  <c r="I1799" i="959"/>
  <c r="J1799" i="959"/>
  <c r="I1785" i="959"/>
  <c r="J1785" i="959"/>
  <c r="I1771" i="959"/>
  <c r="J1771" i="959"/>
  <c r="I1757" i="959"/>
  <c r="J1757" i="959"/>
  <c r="I1743" i="959"/>
  <c r="J1743" i="959"/>
  <c r="I1715" i="959"/>
  <c r="J1715" i="959"/>
  <c r="I1701" i="959"/>
  <c r="J1701" i="959"/>
  <c r="I1687" i="959"/>
  <c r="J1687" i="959"/>
  <c r="I1673" i="959"/>
  <c r="J1673" i="959"/>
  <c r="I1659" i="959"/>
  <c r="J1659" i="959"/>
  <c r="I1645" i="959"/>
  <c r="J1645" i="959"/>
  <c r="I1631" i="959"/>
  <c r="J1631" i="959"/>
  <c r="I1617" i="959"/>
  <c r="J1617" i="959"/>
  <c r="I1603" i="959"/>
  <c r="J1603" i="959"/>
  <c r="I1589" i="959"/>
  <c r="J1589" i="959"/>
  <c r="I1547" i="959"/>
  <c r="J1547" i="959"/>
  <c r="I1533" i="959"/>
  <c r="J1533" i="959"/>
  <c r="I1505" i="959"/>
  <c r="J1505" i="959"/>
  <c r="J1477" i="959"/>
  <c r="I1477" i="959"/>
  <c r="I1407" i="959"/>
  <c r="J1407" i="959"/>
  <c r="I1393" i="959"/>
  <c r="J1393" i="959"/>
  <c r="I1379" i="959"/>
  <c r="J1379" i="959"/>
  <c r="I1365" i="959"/>
  <c r="J1365" i="959"/>
  <c r="I1351" i="959"/>
  <c r="J1351" i="959"/>
  <c r="I1337" i="959"/>
  <c r="J1337" i="959"/>
  <c r="I1309" i="959"/>
  <c r="J1309" i="959"/>
  <c r="I1281" i="959"/>
  <c r="J1281" i="959"/>
  <c r="I1253" i="959"/>
  <c r="J1253" i="959"/>
  <c r="I1225" i="959"/>
  <c r="J1225" i="959"/>
  <c r="I1211" i="959"/>
  <c r="J1211" i="959"/>
  <c r="I1183" i="959"/>
  <c r="J1183" i="959"/>
  <c r="I1169" i="959"/>
  <c r="J1169" i="959"/>
  <c r="I1155" i="959"/>
  <c r="J1155" i="959"/>
  <c r="I1141" i="959"/>
  <c r="J1141" i="959"/>
  <c r="I1127" i="959"/>
  <c r="J1127" i="959"/>
  <c r="I1099" i="959"/>
  <c r="J1099" i="959"/>
  <c r="I1071" i="959"/>
  <c r="J1071" i="959"/>
  <c r="I1043" i="959"/>
  <c r="J1043" i="959"/>
  <c r="I1029" i="959"/>
  <c r="J1029" i="959"/>
  <c r="I1015" i="959"/>
  <c r="J1015" i="959"/>
  <c r="I1001" i="959"/>
  <c r="J1001" i="959"/>
  <c r="I987" i="959"/>
  <c r="J987" i="959"/>
  <c r="I973" i="959"/>
  <c r="J973" i="959"/>
  <c r="I959" i="959"/>
  <c r="J959" i="959"/>
  <c r="I945" i="959"/>
  <c r="J945" i="959"/>
  <c r="I917" i="959"/>
  <c r="J917" i="959"/>
  <c r="I903" i="959"/>
  <c r="J903" i="959"/>
  <c r="I889" i="959"/>
  <c r="J889" i="959"/>
  <c r="I861" i="959"/>
  <c r="J861" i="959"/>
  <c r="I847" i="959"/>
  <c r="J847" i="959"/>
  <c r="I819" i="959"/>
  <c r="J819" i="959"/>
  <c r="I805" i="959"/>
  <c r="J805" i="959"/>
  <c r="I777" i="959"/>
  <c r="J777" i="959"/>
  <c r="I763" i="959"/>
  <c r="J763" i="959"/>
  <c r="I735" i="959"/>
  <c r="J735" i="959"/>
  <c r="I721" i="959"/>
  <c r="J721" i="959"/>
  <c r="I693" i="959"/>
  <c r="J693" i="959"/>
  <c r="I679" i="959"/>
  <c r="J679" i="959"/>
  <c r="I665" i="959"/>
  <c r="J665" i="959"/>
  <c r="I651" i="959"/>
  <c r="J651" i="959"/>
  <c r="I637" i="959"/>
  <c r="J637" i="959"/>
  <c r="I623" i="959"/>
  <c r="J623" i="959"/>
  <c r="I609" i="959"/>
  <c r="J609" i="959"/>
  <c r="I595" i="959"/>
  <c r="J595" i="959"/>
  <c r="I581" i="959"/>
  <c r="J581" i="959"/>
  <c r="I567" i="959"/>
  <c r="J567" i="959"/>
  <c r="I553" i="959"/>
  <c r="J553" i="959"/>
  <c r="I539" i="959"/>
  <c r="J539" i="959"/>
  <c r="I525" i="959"/>
  <c r="J525" i="959"/>
  <c r="I511" i="959"/>
  <c r="J511" i="959"/>
  <c r="I497" i="959"/>
  <c r="J497" i="959"/>
  <c r="I483" i="959"/>
  <c r="J483" i="959"/>
  <c r="I469" i="959"/>
  <c r="J469" i="959"/>
  <c r="I455" i="959"/>
  <c r="J455" i="959"/>
  <c r="I441" i="959"/>
  <c r="J441" i="959"/>
  <c r="I427" i="959"/>
  <c r="J427" i="959"/>
  <c r="I413" i="959"/>
  <c r="J413" i="959"/>
  <c r="I399" i="959"/>
  <c r="J399" i="959"/>
  <c r="I385" i="959"/>
  <c r="J385" i="959"/>
  <c r="I357" i="959"/>
  <c r="J357" i="959"/>
  <c r="I343" i="959"/>
  <c r="J343" i="959"/>
  <c r="I329" i="959"/>
  <c r="J329" i="959"/>
  <c r="I315" i="959"/>
  <c r="J315" i="959"/>
  <c r="I273" i="959"/>
  <c r="J273" i="959"/>
  <c r="I259" i="959"/>
  <c r="J259" i="959"/>
  <c r="I245" i="959"/>
  <c r="J245" i="959"/>
  <c r="I231" i="959"/>
  <c r="J231" i="959"/>
  <c r="I217" i="959"/>
  <c r="J217" i="959"/>
  <c r="I203" i="959"/>
  <c r="J203" i="959"/>
  <c r="I189" i="959"/>
  <c r="J189" i="959"/>
  <c r="I175" i="959"/>
  <c r="J175" i="959"/>
  <c r="I161" i="959"/>
  <c r="J161" i="959"/>
  <c r="I147" i="959"/>
  <c r="J147" i="959"/>
  <c r="I133" i="959"/>
  <c r="J133" i="959"/>
  <c r="I119" i="959"/>
  <c r="J119" i="959"/>
  <c r="I105" i="959"/>
  <c r="J105" i="959"/>
  <c r="I91" i="959"/>
  <c r="J91" i="959"/>
  <c r="I77" i="959"/>
  <c r="J77" i="959"/>
  <c r="I63" i="959"/>
  <c r="J63" i="959"/>
  <c r="I49" i="959"/>
  <c r="J49" i="959"/>
  <c r="I35" i="959"/>
  <c r="J35" i="959"/>
  <c r="J2044" i="959"/>
  <c r="J1988" i="959"/>
  <c r="J1960" i="959"/>
  <c r="J1932" i="959"/>
  <c r="J1904" i="959"/>
  <c r="J1848" i="959"/>
  <c r="J1820" i="959"/>
  <c r="J1792" i="959"/>
  <c r="J1764" i="959"/>
  <c r="J1736" i="959"/>
  <c r="J1708" i="959"/>
  <c r="J1680" i="959"/>
  <c r="J1652" i="959"/>
  <c r="J1624" i="959"/>
  <c r="J1593" i="959"/>
  <c r="J1559" i="959"/>
  <c r="J1518" i="959"/>
  <c r="J1472" i="959"/>
  <c r="J1420" i="959"/>
  <c r="J1370" i="959"/>
  <c r="J1314" i="959"/>
  <c r="J1264" i="959"/>
  <c r="J1203" i="959"/>
  <c r="J1143" i="959"/>
  <c r="J1082" i="959"/>
  <c r="J997" i="959"/>
  <c r="J934" i="959"/>
  <c r="J867" i="959"/>
  <c r="J749" i="959"/>
  <c r="J652" i="959"/>
  <c r="J517" i="959"/>
  <c r="J301" i="959"/>
  <c r="J106" i="959"/>
  <c r="I1854" i="959"/>
  <c r="I1434" i="959"/>
  <c r="I624" i="959"/>
  <c r="I822" i="959"/>
  <c r="J822" i="959"/>
  <c r="I2052" i="959"/>
  <c r="J2052" i="959"/>
  <c r="I1996" i="959"/>
  <c r="J1996" i="959"/>
  <c r="I1954" i="959"/>
  <c r="J1954" i="959"/>
  <c r="I1828" i="959"/>
  <c r="J1828" i="959"/>
  <c r="I1772" i="959"/>
  <c r="J1772" i="959"/>
  <c r="I1688" i="959"/>
  <c r="J1688" i="959"/>
  <c r="I1632" i="959"/>
  <c r="J1632" i="959"/>
  <c r="I1604" i="959"/>
  <c r="J1604" i="959"/>
  <c r="I1590" i="959"/>
  <c r="J1590" i="959"/>
  <c r="I1506" i="959"/>
  <c r="J1506" i="959"/>
  <c r="J1464" i="959"/>
  <c r="I1464" i="959"/>
  <c r="I1366" i="959"/>
  <c r="J1366" i="959"/>
  <c r="I666" i="959"/>
  <c r="J666" i="959"/>
  <c r="I1598" i="959"/>
  <c r="J1598" i="959"/>
  <c r="I1584" i="959"/>
  <c r="J1584" i="959"/>
  <c r="I1570" i="959"/>
  <c r="J1570" i="959"/>
  <c r="I1528" i="959"/>
  <c r="J1528" i="959"/>
  <c r="I1514" i="959"/>
  <c r="J1514" i="959"/>
  <c r="I1486" i="959"/>
  <c r="J1486" i="959"/>
  <c r="I1458" i="959"/>
  <c r="J1458" i="959"/>
  <c r="I1444" i="959"/>
  <c r="J1444" i="959"/>
  <c r="I1416" i="959"/>
  <c r="J1416" i="959"/>
  <c r="I1388" i="959"/>
  <c r="J1388" i="959"/>
  <c r="I1360" i="959"/>
  <c r="J1360" i="959"/>
  <c r="I1332" i="959"/>
  <c r="J1332" i="959"/>
  <c r="I1318" i="959"/>
  <c r="J1318" i="959"/>
  <c r="I1304" i="959"/>
  <c r="J1304" i="959"/>
  <c r="I1290" i="959"/>
  <c r="J1290" i="959"/>
  <c r="I1276" i="959"/>
  <c r="J1276" i="959"/>
  <c r="I1262" i="959"/>
  <c r="J1262" i="959"/>
  <c r="I1248" i="959"/>
  <c r="J1248" i="959"/>
  <c r="I1220" i="959"/>
  <c r="J1220" i="959"/>
  <c r="I1192" i="959"/>
  <c r="J1192" i="959"/>
  <c r="I1150" i="959"/>
  <c r="J1150" i="959"/>
  <c r="I1136" i="959"/>
  <c r="J1136" i="959"/>
  <c r="I1122" i="959"/>
  <c r="J1122" i="959"/>
  <c r="I1108" i="959"/>
  <c r="J1108" i="959"/>
  <c r="I1094" i="959"/>
  <c r="J1094" i="959"/>
  <c r="I1080" i="959"/>
  <c r="J1080" i="959"/>
  <c r="I1066" i="959"/>
  <c r="J1066" i="959"/>
  <c r="I1038" i="959"/>
  <c r="J1038" i="959"/>
  <c r="I1024" i="959"/>
  <c r="J1024" i="959"/>
  <c r="I1010" i="959"/>
  <c r="J1010" i="959"/>
  <c r="I982" i="959"/>
  <c r="J982" i="959"/>
  <c r="I954" i="959"/>
  <c r="J954" i="959"/>
  <c r="I940" i="959"/>
  <c r="J940" i="959"/>
  <c r="I926" i="959"/>
  <c r="J926" i="959"/>
  <c r="I912" i="959"/>
  <c r="J912" i="959"/>
  <c r="J898" i="959"/>
  <c r="I898" i="959"/>
  <c r="I884" i="959"/>
  <c r="J884" i="959"/>
  <c r="I870" i="959"/>
  <c r="J870" i="959"/>
  <c r="I856" i="959"/>
  <c r="J856" i="959"/>
  <c r="J842" i="959"/>
  <c r="I842" i="959"/>
  <c r="I828" i="959"/>
  <c r="J828" i="959"/>
  <c r="I814" i="959"/>
  <c r="J814" i="959"/>
  <c r="I800" i="959"/>
  <c r="J800" i="959"/>
  <c r="J786" i="959"/>
  <c r="I786" i="959"/>
  <c r="I772" i="959"/>
  <c r="J772" i="959"/>
  <c r="I758" i="959"/>
  <c r="J758" i="959"/>
  <c r="I744" i="959"/>
  <c r="J744" i="959"/>
  <c r="J730" i="959"/>
  <c r="I730" i="959"/>
  <c r="I716" i="959"/>
  <c r="J716" i="959"/>
  <c r="I702" i="959"/>
  <c r="J702" i="959"/>
  <c r="I688" i="959"/>
  <c r="J688" i="959"/>
  <c r="I674" i="959"/>
  <c r="J674" i="959"/>
  <c r="I660" i="959"/>
  <c r="J660" i="959"/>
  <c r="I646" i="959"/>
  <c r="J646" i="959"/>
  <c r="I632" i="959"/>
  <c r="J632" i="959"/>
  <c r="J618" i="959"/>
  <c r="I618" i="959"/>
  <c r="I604" i="959"/>
  <c r="J604" i="959"/>
  <c r="I590" i="959"/>
  <c r="J590" i="959"/>
  <c r="I576" i="959"/>
  <c r="J576" i="959"/>
  <c r="I562" i="959"/>
  <c r="J562" i="959"/>
  <c r="I548" i="959"/>
  <c r="J548" i="959"/>
  <c r="I534" i="959"/>
  <c r="J534" i="959"/>
  <c r="I520" i="959"/>
  <c r="J520" i="959"/>
  <c r="I506" i="959"/>
  <c r="J506" i="959"/>
  <c r="I492" i="959"/>
  <c r="J492" i="959"/>
  <c r="I478" i="959"/>
  <c r="J478" i="959"/>
  <c r="I464" i="959"/>
  <c r="J464" i="959"/>
  <c r="I450" i="959"/>
  <c r="J450" i="959"/>
  <c r="I436" i="959"/>
  <c r="J436" i="959"/>
  <c r="I422" i="959"/>
  <c r="J422" i="959"/>
  <c r="I408" i="959"/>
  <c r="J408" i="959"/>
  <c r="J394" i="959"/>
  <c r="I394" i="959"/>
  <c r="I380" i="959"/>
  <c r="J380" i="959"/>
  <c r="I366" i="959"/>
  <c r="J366" i="959"/>
  <c r="I352" i="959"/>
  <c r="J352" i="959"/>
  <c r="J338" i="959"/>
  <c r="I338" i="959"/>
  <c r="I324" i="959"/>
  <c r="J324" i="959"/>
  <c r="I310" i="959"/>
  <c r="J310" i="959"/>
  <c r="I296" i="959"/>
  <c r="J296" i="959"/>
  <c r="J282" i="959"/>
  <c r="I282" i="959"/>
  <c r="I268" i="959"/>
  <c r="J268" i="959"/>
  <c r="J254" i="959"/>
  <c r="I254" i="959"/>
  <c r="I240" i="959"/>
  <c r="J240" i="959"/>
  <c r="I212" i="959"/>
  <c r="J212" i="959"/>
  <c r="J198" i="959"/>
  <c r="I198" i="959"/>
  <c r="I184" i="959"/>
  <c r="J184" i="959"/>
  <c r="J170" i="959"/>
  <c r="I170" i="959"/>
  <c r="I156" i="959"/>
  <c r="J156" i="959"/>
  <c r="I142" i="959"/>
  <c r="J142" i="959"/>
  <c r="I128" i="959"/>
  <c r="J128" i="959"/>
  <c r="I114" i="959"/>
  <c r="J114" i="959"/>
  <c r="J100" i="959"/>
  <c r="I100" i="959"/>
  <c r="I86" i="959"/>
  <c r="J86" i="959"/>
  <c r="J72" i="959"/>
  <c r="I72" i="959"/>
  <c r="I58" i="959"/>
  <c r="J58" i="959"/>
  <c r="I44" i="959"/>
  <c r="J44" i="959"/>
  <c r="I30" i="959"/>
  <c r="J30" i="959"/>
  <c r="I16" i="959"/>
  <c r="J16" i="959"/>
  <c r="J2043" i="959"/>
  <c r="J2015" i="959"/>
  <c r="J1987" i="959"/>
  <c r="J1959" i="959"/>
  <c r="J1931" i="959"/>
  <c r="J1903" i="959"/>
  <c r="J1875" i="959"/>
  <c r="J1847" i="959"/>
  <c r="J1819" i="959"/>
  <c r="J1791" i="959"/>
  <c r="J1763" i="959"/>
  <c r="J1735" i="959"/>
  <c r="J1707" i="959"/>
  <c r="J1679" i="959"/>
  <c r="J1651" i="959"/>
  <c r="J1623" i="959"/>
  <c r="J1558" i="959"/>
  <c r="J1517" i="959"/>
  <c r="J1419" i="959"/>
  <c r="J1369" i="959"/>
  <c r="J1313" i="959"/>
  <c r="J1263" i="959"/>
  <c r="J1202" i="959"/>
  <c r="J1142" i="959"/>
  <c r="J1058" i="959"/>
  <c r="J996" i="959"/>
  <c r="J932" i="959"/>
  <c r="J836" i="959"/>
  <c r="J748" i="959"/>
  <c r="J649" i="959"/>
  <c r="J454" i="959"/>
  <c r="J101" i="959"/>
  <c r="I1432" i="959"/>
  <c r="I619" i="959"/>
  <c r="I2010" i="959"/>
  <c r="J2010" i="959"/>
  <c r="I1940" i="959"/>
  <c r="J1940" i="959"/>
  <c r="I1884" i="959"/>
  <c r="J1884" i="959"/>
  <c r="I1870" i="959"/>
  <c r="J1870" i="959"/>
  <c r="I1800" i="959"/>
  <c r="J1800" i="959"/>
  <c r="I1786" i="959"/>
  <c r="J1786" i="959"/>
  <c r="I1646" i="959"/>
  <c r="J1646" i="959"/>
  <c r="I1576" i="959"/>
  <c r="J1576" i="959"/>
  <c r="I1548" i="959"/>
  <c r="J1548" i="959"/>
  <c r="I1478" i="959"/>
  <c r="J1478" i="959"/>
  <c r="I1450" i="959"/>
  <c r="J1450" i="959"/>
  <c r="J1352" i="959"/>
  <c r="I1352" i="959"/>
  <c r="I1607" i="959"/>
  <c r="J1607" i="959"/>
  <c r="I1551" i="959"/>
  <c r="J1551" i="959"/>
  <c r="J1509" i="959"/>
  <c r="I1509" i="959"/>
  <c r="I1495" i="959"/>
  <c r="J1495" i="959"/>
  <c r="I1481" i="959"/>
  <c r="J1481" i="959"/>
  <c r="J1467" i="959"/>
  <c r="I1467" i="959"/>
  <c r="I1453" i="959"/>
  <c r="J1453" i="959"/>
  <c r="I1439" i="959"/>
  <c r="J1439" i="959"/>
  <c r="I1425" i="959"/>
  <c r="J1425" i="959"/>
  <c r="I1411" i="959"/>
  <c r="J1411" i="959"/>
  <c r="I1397" i="959"/>
  <c r="J1397" i="959"/>
  <c r="I1383" i="959"/>
  <c r="J1383" i="959"/>
  <c r="J1355" i="959"/>
  <c r="I1355" i="959"/>
  <c r="I1327" i="959"/>
  <c r="J1327" i="959"/>
  <c r="I1299" i="959"/>
  <c r="J1299" i="959"/>
  <c r="J1271" i="959"/>
  <c r="I1271" i="959"/>
  <c r="I1257" i="959"/>
  <c r="J1257" i="959"/>
  <c r="I1243" i="959"/>
  <c r="J1243" i="959"/>
  <c r="I1229" i="959"/>
  <c r="J1229" i="959"/>
  <c r="I1201" i="959"/>
  <c r="J1201" i="959"/>
  <c r="I1187" i="959"/>
  <c r="J1187" i="959"/>
  <c r="I1159" i="959"/>
  <c r="J1159" i="959"/>
  <c r="I1131" i="959"/>
  <c r="J1131" i="959"/>
  <c r="I1103" i="959"/>
  <c r="J1103" i="959"/>
  <c r="I1089" i="959"/>
  <c r="J1089" i="959"/>
  <c r="I1075" i="959"/>
  <c r="J1075" i="959"/>
  <c r="I1061" i="959"/>
  <c r="J1061" i="959"/>
  <c r="I1047" i="959"/>
  <c r="J1047" i="959"/>
  <c r="I1033" i="959"/>
  <c r="J1033" i="959"/>
  <c r="I1019" i="959"/>
  <c r="J1019" i="959"/>
  <c r="I1005" i="959"/>
  <c r="J1005" i="959"/>
  <c r="I977" i="959"/>
  <c r="J977" i="959"/>
  <c r="I963" i="959"/>
  <c r="J963" i="959"/>
  <c r="I949" i="959"/>
  <c r="J949" i="959"/>
  <c r="I921" i="959"/>
  <c r="J921" i="959"/>
  <c r="I893" i="959"/>
  <c r="J893" i="959"/>
  <c r="I879" i="959"/>
  <c r="J879" i="959"/>
  <c r="I865" i="959"/>
  <c r="J865" i="959"/>
  <c r="I851" i="959"/>
  <c r="J851" i="959"/>
  <c r="I837" i="959"/>
  <c r="J837" i="959"/>
  <c r="I823" i="959"/>
  <c r="J823" i="959"/>
  <c r="I809" i="959"/>
  <c r="J809" i="959"/>
  <c r="I795" i="959"/>
  <c r="J795" i="959"/>
  <c r="I781" i="959"/>
  <c r="J781" i="959"/>
  <c r="I767" i="959"/>
  <c r="J767" i="959"/>
  <c r="I753" i="959"/>
  <c r="J753" i="959"/>
  <c r="I725" i="959"/>
  <c r="J725" i="959"/>
  <c r="I711" i="959"/>
  <c r="J711" i="959"/>
  <c r="I683" i="959"/>
  <c r="J683" i="959"/>
  <c r="I669" i="959"/>
  <c r="J669" i="959"/>
  <c r="I641" i="959"/>
  <c r="J641" i="959"/>
  <c r="I627" i="959"/>
  <c r="J627" i="959"/>
  <c r="I613" i="959"/>
  <c r="J613" i="959"/>
  <c r="I585" i="959"/>
  <c r="J585" i="959"/>
  <c r="I571" i="959"/>
  <c r="J571" i="959"/>
  <c r="I557" i="959"/>
  <c r="J557" i="959"/>
  <c r="I543" i="959"/>
  <c r="J543" i="959"/>
  <c r="I529" i="959"/>
  <c r="J529" i="959"/>
  <c r="I515" i="959"/>
  <c r="J515" i="959"/>
  <c r="I501" i="959"/>
  <c r="J501" i="959"/>
  <c r="I487" i="959"/>
  <c r="J487" i="959"/>
  <c r="I473" i="959"/>
  <c r="J473" i="959"/>
  <c r="I459" i="959"/>
  <c r="J459" i="959"/>
  <c r="I445" i="959"/>
  <c r="J445" i="959"/>
  <c r="I431" i="959"/>
  <c r="J431" i="959"/>
  <c r="I417" i="959"/>
  <c r="J417" i="959"/>
  <c r="I403" i="959"/>
  <c r="J403" i="959"/>
  <c r="I389" i="959"/>
  <c r="J389" i="959"/>
  <c r="I375" i="959"/>
  <c r="J375" i="959"/>
  <c r="I361" i="959"/>
  <c r="J361" i="959"/>
  <c r="I347" i="959"/>
  <c r="J347" i="959"/>
  <c r="I333" i="959"/>
  <c r="J333" i="959"/>
  <c r="I319" i="959"/>
  <c r="J319" i="959"/>
  <c r="I305" i="959"/>
  <c r="J305" i="959"/>
  <c r="I291" i="959"/>
  <c r="J291" i="959"/>
  <c r="I277" i="959"/>
  <c r="J277" i="959"/>
  <c r="I263" i="959"/>
  <c r="J263" i="959"/>
  <c r="I249" i="959"/>
  <c r="J249" i="959"/>
  <c r="I235" i="959"/>
  <c r="J235" i="959"/>
  <c r="I221" i="959"/>
  <c r="J221" i="959"/>
  <c r="I207" i="959"/>
  <c r="J207" i="959"/>
  <c r="I193" i="959"/>
  <c r="J193" i="959"/>
  <c r="J21" i="959"/>
  <c r="J2041" i="959"/>
  <c r="J2013" i="959"/>
  <c r="J1985" i="959"/>
  <c r="J1957" i="959"/>
  <c r="J1929" i="959"/>
  <c r="J1901" i="959"/>
  <c r="J1873" i="959"/>
  <c r="J1845" i="959"/>
  <c r="J1817" i="959"/>
  <c r="J1789" i="959"/>
  <c r="J1761" i="959"/>
  <c r="J1733" i="959"/>
  <c r="J1677" i="959"/>
  <c r="J1649" i="959"/>
  <c r="J1621" i="959"/>
  <c r="J1588" i="959"/>
  <c r="J1556" i="959"/>
  <c r="J1515" i="959"/>
  <c r="J1463" i="959"/>
  <c r="J1417" i="959"/>
  <c r="J1361" i="959"/>
  <c r="J1311" i="959"/>
  <c r="J1254" i="959"/>
  <c r="J1194" i="959"/>
  <c r="J1133" i="959"/>
  <c r="J1057" i="959"/>
  <c r="J931" i="959"/>
  <c r="J835" i="959"/>
  <c r="J747" i="959"/>
  <c r="J643" i="959"/>
  <c r="J453" i="959"/>
  <c r="J293" i="959"/>
  <c r="J87" i="959"/>
  <c r="I1730" i="959"/>
  <c r="I1426" i="959"/>
  <c r="I1382" i="959"/>
  <c r="J1382" i="959"/>
  <c r="I1354" i="959"/>
  <c r="J1354" i="959"/>
  <c r="I1270" i="959"/>
  <c r="J1270" i="959"/>
  <c r="I1074" i="959"/>
  <c r="J1074" i="959"/>
  <c r="I1018" i="959"/>
  <c r="J1018" i="959"/>
  <c r="I1004" i="959"/>
  <c r="J1004" i="959"/>
  <c r="I920" i="959"/>
  <c r="J920" i="959"/>
  <c r="I724" i="959"/>
  <c r="J724" i="959"/>
  <c r="I682" i="959"/>
  <c r="J682" i="959"/>
  <c r="I668" i="959"/>
  <c r="J668" i="959"/>
  <c r="I542" i="959"/>
  <c r="J542" i="959"/>
  <c r="I500" i="959"/>
  <c r="J500" i="959"/>
  <c r="I2049" i="959"/>
  <c r="J2049" i="959"/>
  <c r="I2035" i="959"/>
  <c r="J2035" i="959"/>
  <c r="I2007" i="959"/>
  <c r="J2007" i="959"/>
  <c r="I1839" i="959"/>
  <c r="J1839" i="959"/>
  <c r="I1797" i="959"/>
  <c r="J1797" i="959"/>
  <c r="I1755" i="959"/>
  <c r="J1755" i="959"/>
  <c r="I1741" i="959"/>
  <c r="J1741" i="959"/>
  <c r="I1727" i="959"/>
  <c r="J1727" i="959"/>
  <c r="I1713" i="959"/>
  <c r="J1713" i="959"/>
  <c r="J1657" i="959"/>
  <c r="I1657" i="959"/>
  <c r="I1587" i="959"/>
  <c r="J1587" i="959"/>
  <c r="I1307" i="959"/>
  <c r="J1307" i="959"/>
  <c r="I1279" i="959"/>
  <c r="J1279" i="959"/>
  <c r="I1265" i="959"/>
  <c r="J1265" i="959"/>
  <c r="I1181" i="959"/>
  <c r="J1181" i="959"/>
  <c r="I1125" i="959"/>
  <c r="J1125" i="959"/>
  <c r="I1013" i="959"/>
  <c r="J1013" i="959"/>
  <c r="I929" i="959"/>
  <c r="J929" i="959"/>
  <c r="I733" i="959"/>
  <c r="J733" i="959"/>
  <c r="I565" i="959"/>
  <c r="J565" i="959"/>
  <c r="I537" i="959"/>
  <c r="J537" i="959"/>
  <c r="I467" i="959"/>
  <c r="J467" i="959"/>
  <c r="I411" i="959"/>
  <c r="J411" i="959"/>
  <c r="J1447" i="959"/>
  <c r="I2050" i="959"/>
  <c r="J2050" i="959"/>
  <c r="I2036" i="959"/>
  <c r="J2036" i="959"/>
  <c r="I2022" i="959"/>
  <c r="J2022" i="959"/>
  <c r="I2008" i="959"/>
  <c r="J2008" i="959"/>
  <c r="I1994" i="959"/>
  <c r="J1994" i="959"/>
  <c r="I1980" i="959"/>
  <c r="J1980" i="959"/>
  <c r="I1966" i="959"/>
  <c r="J1966" i="959"/>
  <c r="I1952" i="959"/>
  <c r="J1952" i="959"/>
  <c r="J1938" i="959"/>
  <c r="I1938" i="959"/>
  <c r="I1924" i="959"/>
  <c r="J1924" i="959"/>
  <c r="I1910" i="959"/>
  <c r="J1910" i="959"/>
  <c r="I1896" i="959"/>
  <c r="J1896" i="959"/>
  <c r="I1868" i="959"/>
  <c r="J1868" i="959"/>
  <c r="I1840" i="959"/>
  <c r="J1840" i="959"/>
  <c r="I1826" i="959"/>
  <c r="J1826" i="959"/>
  <c r="I1812" i="959"/>
  <c r="J1812" i="959"/>
  <c r="I1798" i="959"/>
  <c r="J1798" i="959"/>
  <c r="I1784" i="959"/>
  <c r="J1784" i="959"/>
  <c r="I1770" i="959"/>
  <c r="J1770" i="959"/>
  <c r="I1756" i="959"/>
  <c r="J1756" i="959"/>
  <c r="I1742" i="959"/>
  <c r="J1742" i="959"/>
  <c r="I1714" i="959"/>
  <c r="J1714" i="959"/>
  <c r="I1700" i="959"/>
  <c r="J1700" i="959"/>
  <c r="I1686" i="959"/>
  <c r="J1686" i="959"/>
  <c r="I1672" i="959"/>
  <c r="J1672" i="959"/>
  <c r="I1658" i="959"/>
  <c r="J1658" i="959"/>
  <c r="I1644" i="959"/>
  <c r="J1644" i="959"/>
  <c r="I1630" i="959"/>
  <c r="J1630" i="959"/>
  <c r="I1616" i="959"/>
  <c r="J1616" i="959"/>
  <c r="I1602" i="959"/>
  <c r="J1602" i="959"/>
  <c r="I1532" i="959"/>
  <c r="J1532" i="959"/>
  <c r="I1504" i="959"/>
  <c r="J1504" i="959"/>
  <c r="I1490" i="959"/>
  <c r="J1490" i="959"/>
  <c r="I1462" i="959"/>
  <c r="J1462" i="959"/>
  <c r="I1406" i="959"/>
  <c r="J1406" i="959"/>
  <c r="J1392" i="959"/>
  <c r="I1392" i="959"/>
  <c r="I1378" i="959"/>
  <c r="J1378" i="959"/>
  <c r="I1364" i="959"/>
  <c r="J1364" i="959"/>
  <c r="I1350" i="959"/>
  <c r="J1350" i="959"/>
  <c r="I1336" i="959"/>
  <c r="J1336" i="959"/>
  <c r="J1322" i="959"/>
  <c r="I1322" i="959"/>
  <c r="I1308" i="959"/>
  <c r="J1308" i="959"/>
  <c r="I1280" i="959"/>
  <c r="J1280" i="959"/>
  <c r="I1252" i="959"/>
  <c r="J1252" i="959"/>
  <c r="I1210" i="959"/>
  <c r="J1210" i="959"/>
  <c r="I1196" i="959"/>
  <c r="J1196" i="959"/>
  <c r="I1182" i="959"/>
  <c r="J1182" i="959"/>
  <c r="I1168" i="959"/>
  <c r="J1168" i="959"/>
  <c r="I1154" i="959"/>
  <c r="J1154" i="959"/>
  <c r="I1140" i="959"/>
  <c r="J1140" i="959"/>
  <c r="I1126" i="959"/>
  <c r="J1126" i="959"/>
  <c r="I1098" i="959"/>
  <c r="J1098" i="959"/>
  <c r="I1084" i="959"/>
  <c r="J1084" i="959"/>
  <c r="I1070" i="959"/>
  <c r="J1070" i="959"/>
  <c r="I1042" i="959"/>
  <c r="J1042" i="959"/>
  <c r="I1014" i="959"/>
  <c r="J1014" i="959"/>
  <c r="I1000" i="959"/>
  <c r="J1000" i="959"/>
  <c r="I986" i="959"/>
  <c r="J986" i="959"/>
  <c r="I972" i="959"/>
  <c r="J972" i="959"/>
  <c r="I958" i="959"/>
  <c r="J958" i="959"/>
  <c r="I944" i="959"/>
  <c r="J944" i="959"/>
  <c r="I930" i="959"/>
  <c r="J930" i="959"/>
  <c r="I916" i="959"/>
  <c r="J916" i="959"/>
  <c r="I888" i="959"/>
  <c r="J888" i="959"/>
  <c r="I860" i="959"/>
  <c r="J860" i="959"/>
  <c r="I846" i="959"/>
  <c r="J846" i="959"/>
  <c r="I832" i="959"/>
  <c r="J832" i="959"/>
  <c r="I818" i="959"/>
  <c r="J818" i="959"/>
  <c r="I804" i="959"/>
  <c r="J804" i="959"/>
  <c r="I776" i="959"/>
  <c r="J776" i="959"/>
  <c r="I762" i="959"/>
  <c r="J762" i="959"/>
  <c r="I734" i="959"/>
  <c r="J734" i="959"/>
  <c r="I720" i="959"/>
  <c r="J720" i="959"/>
  <c r="I692" i="959"/>
  <c r="J692" i="959"/>
  <c r="I678" i="959"/>
  <c r="J678" i="959"/>
  <c r="I664" i="959"/>
  <c r="J664" i="959"/>
  <c r="I650" i="959"/>
  <c r="J650" i="959"/>
  <c r="I636" i="959"/>
  <c r="J636" i="959"/>
  <c r="I622" i="959"/>
  <c r="J622" i="959"/>
  <c r="I608" i="959"/>
  <c r="J608" i="959"/>
  <c r="I594" i="959"/>
  <c r="J594" i="959"/>
  <c r="I580" i="959"/>
  <c r="J580" i="959"/>
  <c r="I566" i="959"/>
  <c r="J566" i="959"/>
  <c r="I552" i="959"/>
  <c r="J552" i="959"/>
  <c r="I538" i="959"/>
  <c r="J538" i="959"/>
  <c r="I524" i="959"/>
  <c r="J524" i="959"/>
  <c r="I510" i="959"/>
  <c r="J510" i="959"/>
  <c r="I496" i="959"/>
  <c r="J496" i="959"/>
  <c r="I482" i="959"/>
  <c r="J482" i="959"/>
  <c r="I468" i="959"/>
  <c r="J468" i="959"/>
  <c r="I440" i="959"/>
  <c r="J440" i="959"/>
  <c r="I426" i="959"/>
  <c r="J426" i="959"/>
  <c r="I412" i="959"/>
  <c r="J412" i="959"/>
  <c r="I398" i="959"/>
  <c r="J398" i="959"/>
  <c r="I384" i="959"/>
  <c r="J384" i="959"/>
  <c r="I370" i="959"/>
  <c r="J370" i="959"/>
  <c r="I356" i="959"/>
  <c r="J356" i="959"/>
  <c r="I342" i="959"/>
  <c r="J342" i="959"/>
  <c r="I328" i="959"/>
  <c r="J328" i="959"/>
  <c r="I314" i="959"/>
  <c r="J314" i="959"/>
  <c r="I300" i="959"/>
  <c r="J300" i="959"/>
  <c r="I286" i="959"/>
  <c r="J286" i="959"/>
  <c r="I272" i="959"/>
  <c r="J272" i="959"/>
  <c r="I258" i="959"/>
  <c r="J258" i="959"/>
  <c r="I244" i="959"/>
  <c r="J244" i="959"/>
  <c r="I230" i="959"/>
  <c r="J230" i="959"/>
  <c r="I216" i="959"/>
  <c r="J216" i="959"/>
  <c r="I202" i="959"/>
  <c r="J202" i="959"/>
  <c r="I188" i="959"/>
  <c r="J188" i="959"/>
  <c r="I174" i="959"/>
  <c r="J174" i="959"/>
  <c r="I160" i="959"/>
  <c r="J160" i="959"/>
  <c r="I146" i="959"/>
  <c r="J146" i="959"/>
  <c r="I132" i="959"/>
  <c r="J132" i="959"/>
  <c r="I118" i="959"/>
  <c r="J118" i="959"/>
  <c r="I104" i="959"/>
  <c r="J104" i="959"/>
  <c r="I90" i="959"/>
  <c r="J90" i="959"/>
  <c r="I76" i="959"/>
  <c r="J76" i="959"/>
  <c r="I62" i="959"/>
  <c r="J62" i="959"/>
  <c r="I48" i="959"/>
  <c r="J48" i="959"/>
  <c r="I34" i="959"/>
  <c r="J34" i="959"/>
  <c r="I20" i="959"/>
  <c r="J20" i="959"/>
  <c r="I6" i="959"/>
  <c r="J6" i="959"/>
  <c r="J2034" i="959"/>
  <c r="J2006" i="959"/>
  <c r="J1978" i="959"/>
  <c r="J1950" i="959"/>
  <c r="J1922" i="959"/>
  <c r="J1894" i="959"/>
  <c r="J1866" i="959"/>
  <c r="J1838" i="959"/>
  <c r="J1810" i="959"/>
  <c r="J1782" i="959"/>
  <c r="J1754" i="959"/>
  <c r="J1726" i="959"/>
  <c r="J1698" i="959"/>
  <c r="J1670" i="959"/>
  <c r="J1642" i="959"/>
  <c r="J1613" i="959"/>
  <c r="J1581" i="959"/>
  <c r="J1546" i="959"/>
  <c r="J1502" i="959"/>
  <c r="J1456" i="959"/>
  <c r="J1403" i="959"/>
  <c r="J1353" i="959"/>
  <c r="J1297" i="959"/>
  <c r="J1239" i="959"/>
  <c r="J1179" i="959"/>
  <c r="J1118" i="959"/>
  <c r="J1056" i="959"/>
  <c r="J992" i="959"/>
  <c r="J907" i="959"/>
  <c r="J834" i="959"/>
  <c r="J740" i="959"/>
  <c r="J600" i="959"/>
  <c r="J451" i="959"/>
  <c r="J289" i="959"/>
  <c r="I1729" i="959"/>
  <c r="I179" i="959"/>
  <c r="J179" i="959"/>
  <c r="I165" i="959"/>
  <c r="J165" i="959"/>
  <c r="I151" i="959"/>
  <c r="J151" i="959"/>
  <c r="I137" i="959"/>
  <c r="J137" i="959"/>
  <c r="I123" i="959"/>
  <c r="J123" i="959"/>
  <c r="I109" i="959"/>
  <c r="J109" i="959"/>
  <c r="I95" i="959"/>
  <c r="J95" i="959"/>
  <c r="I81" i="959"/>
  <c r="J81" i="959"/>
  <c r="I67" i="959"/>
  <c r="J67" i="959"/>
  <c r="I53" i="959"/>
  <c r="J53" i="959"/>
  <c r="I39" i="959"/>
  <c r="J39" i="959"/>
  <c r="J341" i="959"/>
  <c r="J187" i="959"/>
  <c r="J52" i="959"/>
  <c r="J51" i="959"/>
  <c r="I239" i="959"/>
  <c r="J239" i="959"/>
  <c r="I197" i="959"/>
  <c r="J197" i="959"/>
  <c r="I183" i="959"/>
  <c r="J183" i="959"/>
  <c r="I169" i="959"/>
  <c r="J169" i="959"/>
  <c r="I155" i="959"/>
  <c r="J155" i="959"/>
  <c r="I141" i="959"/>
  <c r="J141" i="959"/>
  <c r="I127" i="959"/>
  <c r="J127" i="959"/>
  <c r="I113" i="959"/>
  <c r="J113" i="959"/>
  <c r="I99" i="959"/>
  <c r="J99" i="959"/>
  <c r="I85" i="959"/>
  <c r="J85" i="959"/>
  <c r="I71" i="959"/>
  <c r="J71" i="959"/>
  <c r="I57" i="959"/>
  <c r="J57" i="959"/>
  <c r="I43" i="959"/>
  <c r="J43" i="959"/>
  <c r="I29" i="959"/>
  <c r="J29" i="959"/>
  <c r="J178" i="959"/>
  <c r="I192" i="959"/>
  <c r="J192" i="959"/>
  <c r="I150" i="959"/>
  <c r="J150" i="959"/>
  <c r="I136" i="959"/>
  <c r="J136" i="959"/>
  <c r="I122" i="959"/>
  <c r="J122" i="959"/>
  <c r="I94" i="959"/>
  <c r="J94" i="959"/>
  <c r="I80" i="959"/>
  <c r="J80" i="959"/>
  <c r="I66" i="959"/>
  <c r="J66" i="959"/>
  <c r="I38" i="959"/>
  <c r="J38" i="959"/>
  <c r="J19" i="959"/>
  <c r="I369" i="959"/>
  <c r="J369" i="959"/>
  <c r="I355" i="959"/>
  <c r="J355" i="959"/>
  <c r="I327" i="959"/>
  <c r="J327" i="959"/>
  <c r="I313" i="959"/>
  <c r="J313" i="959"/>
  <c r="I299" i="959"/>
  <c r="J299" i="959"/>
  <c r="I285" i="959"/>
  <c r="J285" i="959"/>
  <c r="I271" i="959"/>
  <c r="J271" i="959"/>
  <c r="I243" i="959"/>
  <c r="J243" i="959"/>
  <c r="I229" i="959"/>
  <c r="J229" i="959"/>
  <c r="I215" i="959"/>
  <c r="J215" i="959"/>
  <c r="I201" i="959"/>
  <c r="J201" i="959"/>
  <c r="I173" i="959"/>
  <c r="J173" i="959"/>
  <c r="I159" i="959"/>
  <c r="J159" i="959"/>
  <c r="I145" i="959"/>
  <c r="J145" i="959"/>
  <c r="I131" i="959"/>
  <c r="J131" i="959"/>
  <c r="I117" i="959"/>
  <c r="J117" i="959"/>
  <c r="I103" i="959"/>
  <c r="J103" i="959"/>
  <c r="I89" i="959"/>
  <c r="J89" i="959"/>
  <c r="I75" i="959"/>
  <c r="J75" i="959"/>
  <c r="I61" i="959"/>
  <c r="J61" i="959"/>
  <c r="I47" i="959"/>
  <c r="J47" i="959"/>
  <c r="I33" i="959"/>
  <c r="J33" i="959"/>
  <c r="J18" i="959"/>
  <c r="J257" i="959"/>
  <c r="J164" i="959"/>
  <c r="I308" i="959"/>
  <c r="J308" i="959"/>
  <c r="J280" i="959"/>
  <c r="I280" i="959"/>
  <c r="I266" i="959"/>
  <c r="J266" i="959"/>
  <c r="I252" i="959"/>
  <c r="J252" i="959"/>
  <c r="I238" i="959"/>
  <c r="J238" i="959"/>
  <c r="J224" i="959"/>
  <c r="I224" i="959"/>
  <c r="I210" i="959"/>
  <c r="J210" i="959"/>
  <c r="J196" i="959"/>
  <c r="I196" i="959"/>
  <c r="I182" i="959"/>
  <c r="J182" i="959"/>
  <c r="J168" i="959"/>
  <c r="I168" i="959"/>
  <c r="I154" i="959"/>
  <c r="J154" i="959"/>
  <c r="I140" i="959"/>
  <c r="J140" i="959"/>
  <c r="I126" i="959"/>
  <c r="J126" i="959"/>
  <c r="I112" i="959"/>
  <c r="J112" i="959"/>
  <c r="J98" i="959"/>
  <c r="I98" i="959"/>
  <c r="I84" i="959"/>
  <c r="J84" i="959"/>
  <c r="I70" i="959"/>
  <c r="J70" i="959"/>
  <c r="I56" i="959"/>
  <c r="J56" i="959"/>
  <c r="I42" i="959"/>
  <c r="J42" i="959"/>
  <c r="I28" i="959"/>
  <c r="J28" i="959"/>
  <c r="I205" i="959"/>
  <c r="J205" i="959"/>
  <c r="I191" i="959"/>
  <c r="J191" i="959"/>
  <c r="I177" i="959"/>
  <c r="J177" i="959"/>
  <c r="I163" i="959"/>
  <c r="J163" i="959"/>
  <c r="I149" i="959"/>
  <c r="J149" i="959"/>
  <c r="I135" i="959"/>
  <c r="J135" i="959"/>
  <c r="I121" i="959"/>
  <c r="J121" i="959"/>
  <c r="I93" i="959"/>
  <c r="J93" i="959"/>
  <c r="I79" i="959"/>
  <c r="J79" i="959"/>
  <c r="I65" i="959"/>
  <c r="J65" i="959"/>
  <c r="I37" i="959"/>
  <c r="J37" i="959"/>
  <c r="I228" i="959"/>
  <c r="J228" i="959"/>
  <c r="I214" i="959"/>
  <c r="J214" i="959"/>
  <c r="J200" i="959"/>
  <c r="I200" i="959"/>
  <c r="I186" i="959"/>
  <c r="J186" i="959"/>
  <c r="I172" i="959"/>
  <c r="J172" i="959"/>
  <c r="I158" i="959"/>
  <c r="J158" i="959"/>
  <c r="I144" i="959"/>
  <c r="J144" i="959"/>
  <c r="I130" i="959"/>
  <c r="J130" i="959"/>
  <c r="I116" i="959"/>
  <c r="J116" i="959"/>
  <c r="I102" i="959"/>
  <c r="J102" i="959"/>
  <c r="I88" i="959"/>
  <c r="J88" i="959"/>
  <c r="I74" i="959"/>
  <c r="J74" i="959"/>
  <c r="I60" i="959"/>
  <c r="J60" i="959"/>
  <c r="I46" i="959"/>
  <c r="J46" i="959"/>
  <c r="I32" i="959"/>
  <c r="J32" i="959"/>
  <c r="J15" i="959"/>
  <c r="J383" i="959"/>
  <c r="H1411" i="959"/>
  <c r="H1397" i="959"/>
  <c r="H1383" i="959"/>
  <c r="H1369" i="959"/>
  <c r="H1355" i="959"/>
  <c r="H1341" i="959"/>
  <c r="H1327" i="959"/>
  <c r="H1313" i="959"/>
  <c r="H1299" i="959"/>
  <c r="H1285" i="959"/>
  <c r="H1271" i="959"/>
  <c r="H1257" i="959"/>
  <c r="H1243" i="959"/>
  <c r="H1229" i="959"/>
  <c r="H1215" i="959"/>
  <c r="H1201" i="959"/>
  <c r="H1187" i="959"/>
  <c r="H1173" i="959"/>
  <c r="H1159" i="959"/>
  <c r="H1145" i="959"/>
  <c r="H1131" i="959"/>
  <c r="H1117" i="959"/>
  <c r="H1103" i="959"/>
  <c r="H1089" i="959"/>
  <c r="H1075" i="959"/>
  <c r="H1061" i="959"/>
  <c r="H1047" i="959"/>
  <c r="H1033" i="959"/>
  <c r="H1019" i="959"/>
  <c r="H1005" i="959"/>
  <c r="H991" i="959"/>
  <c r="H977" i="959"/>
  <c r="H963" i="959"/>
  <c r="H949" i="959"/>
  <c r="H935" i="959"/>
  <c r="H921" i="959"/>
  <c r="H907" i="959"/>
  <c r="H893" i="959"/>
  <c r="H879" i="959"/>
  <c r="H865" i="959"/>
  <c r="H851" i="959"/>
  <c r="H837" i="959"/>
  <c r="H823" i="959"/>
  <c r="H809" i="959"/>
  <c r="H795" i="959"/>
  <c r="H781" i="959"/>
  <c r="H767" i="959"/>
  <c r="H753" i="959"/>
  <c r="H739" i="959"/>
  <c r="H725" i="959"/>
  <c r="H711" i="959"/>
  <c r="H697" i="959"/>
  <c r="H683" i="959"/>
  <c r="H669" i="959"/>
  <c r="H655" i="959"/>
  <c r="H641" i="959"/>
  <c r="H627" i="959"/>
  <c r="H613" i="959"/>
  <c r="H599" i="959"/>
  <c r="H585" i="959"/>
  <c r="H571" i="959"/>
  <c r="H557" i="959"/>
  <c r="H543" i="959"/>
  <c r="H529" i="959"/>
  <c r="H515" i="959"/>
  <c r="H501" i="959"/>
  <c r="H487" i="959"/>
  <c r="H473" i="959"/>
  <c r="H459" i="959"/>
  <c r="H445" i="959"/>
  <c r="H431" i="959"/>
  <c r="H417" i="959"/>
  <c r="H403" i="959"/>
  <c r="H389" i="959"/>
  <c r="H375" i="959"/>
  <c r="H361" i="959"/>
  <c r="H347" i="959"/>
  <c r="H333" i="959"/>
  <c r="H319" i="959"/>
  <c r="H305" i="959"/>
  <c r="H291" i="959"/>
  <c r="H277" i="959"/>
  <c r="H263" i="959"/>
  <c r="H249" i="959"/>
  <c r="H207" i="959"/>
  <c r="H1241" i="959"/>
  <c r="H1227" i="959"/>
  <c r="H149" i="959"/>
  <c r="H121" i="959"/>
  <c r="H5" i="959"/>
  <c r="H2043" i="959"/>
  <c r="H2029" i="959"/>
  <c r="H2015" i="959"/>
  <c r="H2001" i="959"/>
  <c r="H1987" i="959"/>
  <c r="H1959" i="959"/>
  <c r="H1945" i="959"/>
  <c r="H1931" i="959"/>
  <c r="H1917" i="959"/>
  <c r="H1903" i="959"/>
  <c r="H1889" i="959"/>
  <c r="H1875" i="959"/>
  <c r="H1861" i="959"/>
  <c r="H1847" i="959"/>
  <c r="H1833" i="959"/>
  <c r="H1805" i="959"/>
  <c r="H1791" i="959"/>
  <c r="H1777" i="959"/>
  <c r="H1763" i="959"/>
  <c r="H1749" i="959"/>
  <c r="H1735" i="959"/>
  <c r="H1721" i="959"/>
  <c r="H1707" i="959"/>
  <c r="H1693" i="959"/>
  <c r="H1679" i="959"/>
  <c r="H1665" i="959"/>
  <c r="H1651" i="959"/>
  <c r="H1637" i="959"/>
  <c r="H1623" i="959"/>
  <c r="H1609" i="959"/>
  <c r="H1595" i="959"/>
  <c r="H1581" i="959"/>
  <c r="H1567" i="959"/>
  <c r="H1553" i="959"/>
  <c r="H1539" i="959"/>
  <c r="H1525" i="959"/>
  <c r="H1511" i="959"/>
  <c r="H1497" i="959"/>
  <c r="H1483" i="959"/>
  <c r="H1455" i="959"/>
  <c r="H1441" i="959"/>
  <c r="H1427" i="959"/>
  <c r="H1413" i="959"/>
  <c r="H1399" i="959"/>
  <c r="H1385" i="959"/>
  <c r="H1371" i="959"/>
  <c r="H1357" i="959"/>
  <c r="H1343" i="959"/>
  <c r="H1329" i="959"/>
  <c r="H1315" i="959"/>
  <c r="H1301" i="959"/>
  <c r="H1287" i="959"/>
  <c r="H1273" i="959"/>
  <c r="H1259" i="959"/>
  <c r="H1245" i="959"/>
  <c r="H1231" i="959"/>
  <c r="H1217" i="959"/>
  <c r="H1203" i="959"/>
  <c r="H1189" i="959"/>
  <c r="H1175" i="959"/>
  <c r="H1161" i="959"/>
  <c r="H1147" i="959"/>
  <c r="H1133" i="959"/>
  <c r="H1119" i="959"/>
  <c r="H1105" i="959"/>
  <c r="H1091" i="959"/>
  <c r="H1077" i="959"/>
  <c r="H1720" i="959"/>
  <c r="H1706" i="959"/>
  <c r="H1692" i="959"/>
  <c r="H166" i="959"/>
  <c r="H152" i="959"/>
  <c r="H138" i="959"/>
  <c r="H96" i="959"/>
  <c r="H82" i="959"/>
  <c r="H68" i="959"/>
  <c r="H54" i="959"/>
  <c r="H40" i="959"/>
  <c r="H26" i="959"/>
  <c r="H2045" i="959"/>
  <c r="H2031" i="959"/>
  <c r="H2017" i="959"/>
  <c r="H2003" i="959"/>
  <c r="H1989" i="959"/>
  <c r="H1975" i="959"/>
  <c r="H1961" i="959"/>
  <c r="H1947" i="959"/>
  <c r="H1933" i="959"/>
  <c r="H1919" i="959"/>
  <c r="H1905" i="959"/>
  <c r="H1891" i="959"/>
  <c r="H1877" i="959"/>
  <c r="H1863" i="959"/>
  <c r="H1849" i="959"/>
  <c r="H1835" i="959"/>
  <c r="H1821" i="959"/>
  <c r="H1807" i="959"/>
  <c r="H1793" i="959"/>
  <c r="H1779" i="959"/>
  <c r="H1765" i="959"/>
  <c r="H1751" i="959"/>
  <c r="H1737" i="959"/>
  <c r="H1723" i="959"/>
  <c r="H1709" i="959"/>
  <c r="H1695" i="959"/>
  <c r="H1681" i="959"/>
  <c r="H1667" i="959"/>
  <c r="H1653" i="959"/>
  <c r="H1639" i="959"/>
  <c r="H1625" i="959"/>
  <c r="H1611" i="959"/>
  <c r="H1597" i="959"/>
  <c r="H1583" i="959"/>
  <c r="H1569" i="959"/>
  <c r="H1555" i="959"/>
  <c r="H1541" i="959"/>
  <c r="H1527" i="959"/>
  <c r="H1513" i="959"/>
  <c r="H1499" i="959"/>
  <c r="H1485" i="959"/>
  <c r="H1471" i="959"/>
  <c r="H1457" i="959"/>
  <c r="H1443" i="959"/>
  <c r="H1429" i="959"/>
  <c r="H1415" i="959"/>
  <c r="H1401" i="959"/>
  <c r="H1387" i="959"/>
  <c r="H1373" i="959"/>
  <c r="H1359" i="959"/>
  <c r="H1345" i="959"/>
  <c r="H1331" i="959"/>
  <c r="H1317" i="959"/>
  <c r="H1303" i="959"/>
  <c r="H1289" i="959"/>
  <c r="H1275" i="959"/>
  <c r="H1261" i="959"/>
  <c r="H1247" i="959"/>
  <c r="H1233" i="959"/>
  <c r="H1219" i="959"/>
  <c r="H1205" i="959"/>
  <c r="H1191" i="959"/>
  <c r="H1177" i="959"/>
  <c r="H1163" i="959"/>
  <c r="H1149" i="959"/>
  <c r="H1135" i="959"/>
  <c r="H1121" i="959"/>
  <c r="H1107" i="959"/>
  <c r="H1093" i="959"/>
  <c r="H1079" i="959"/>
  <c r="H1065" i="959"/>
  <c r="H1051" i="959"/>
  <c r="H1037" i="959"/>
  <c r="H1023" i="959"/>
  <c r="H1009" i="959"/>
  <c r="H981" i="959"/>
  <c r="H967" i="959"/>
  <c r="H687" i="959"/>
  <c r="H673" i="959"/>
  <c r="H659" i="959"/>
  <c r="H645" i="959"/>
  <c r="H631" i="959"/>
  <c r="H617" i="959"/>
  <c r="H603" i="959"/>
  <c r="H589" i="959"/>
  <c r="H575" i="959"/>
  <c r="H561" i="959"/>
  <c r="H547" i="959"/>
  <c r="H533" i="959"/>
  <c r="H519" i="959"/>
  <c r="H463" i="959"/>
  <c r="H281" i="959"/>
  <c r="H267" i="959"/>
  <c r="H141" i="959"/>
  <c r="H93" i="959"/>
  <c r="H79" i="959"/>
  <c r="H65" i="959"/>
  <c r="H200" i="959"/>
  <c r="H144" i="959"/>
  <c r="H116" i="959"/>
  <c r="H102" i="959"/>
  <c r="H88" i="959"/>
  <c r="H74" i="959"/>
  <c r="H60" i="959"/>
  <c r="H46" i="959"/>
  <c r="H32" i="959"/>
  <c r="H18" i="959"/>
  <c r="B6" i="956"/>
  <c r="H2051" i="959"/>
  <c r="H2037" i="959"/>
  <c r="H2023" i="959"/>
  <c r="H2009" i="959"/>
  <c r="H1995" i="959"/>
  <c r="H1981" i="959"/>
  <c r="H1967" i="959"/>
  <c r="H1953" i="959"/>
  <c r="H1939" i="959"/>
  <c r="H1925" i="959"/>
  <c r="H1911" i="959"/>
  <c r="H1897" i="959"/>
  <c r="H1883" i="959"/>
  <c r="H1869" i="959"/>
  <c r="H1855" i="959"/>
  <c r="H1841" i="959"/>
  <c r="H1827" i="959"/>
  <c r="H1813" i="959"/>
  <c r="H1799" i="959"/>
  <c r="H1785" i="959"/>
  <c r="H1771" i="959"/>
  <c r="H1757" i="959"/>
  <c r="H1743" i="959"/>
  <c r="H1729" i="959"/>
  <c r="H1715" i="959"/>
  <c r="H2018" i="959"/>
  <c r="H2004" i="959"/>
  <c r="H1990" i="959"/>
  <c r="H1976" i="959"/>
  <c r="H1962" i="959"/>
  <c r="H1948" i="959"/>
  <c r="H1934" i="959"/>
  <c r="H1920" i="959"/>
  <c r="H1906" i="959"/>
  <c r="H1892" i="959"/>
  <c r="H1878" i="959"/>
  <c r="H1864" i="959"/>
  <c r="H1850" i="959"/>
  <c r="H1836" i="959"/>
  <c r="H1822" i="959"/>
  <c r="H1808" i="959"/>
  <c r="H1794" i="959"/>
  <c r="H1780" i="959"/>
  <c r="H1766" i="959"/>
  <c r="H1752" i="959"/>
  <c r="H1738" i="959"/>
  <c r="H1724" i="959"/>
  <c r="H1710" i="959"/>
  <c r="H1696" i="959"/>
  <c r="H1682" i="959"/>
  <c r="H1668" i="959"/>
  <c r="H1654" i="959"/>
  <c r="H1640" i="959"/>
  <c r="H1626" i="959"/>
  <c r="H1612" i="959"/>
  <c r="H1598" i="959"/>
  <c r="H1584" i="959"/>
  <c r="H1570" i="959"/>
  <c r="H1556" i="959"/>
  <c r="H1542" i="959"/>
  <c r="H1528" i="959"/>
  <c r="H1514" i="959"/>
  <c r="H1500" i="959"/>
  <c r="H1486" i="959"/>
  <c r="H1472" i="959"/>
  <c r="H1458" i="959"/>
  <c r="H1444" i="959"/>
  <c r="H1430" i="959"/>
  <c r="H1416" i="959"/>
  <c r="H1402" i="959"/>
  <c r="H1388" i="959"/>
  <c r="H1374" i="959"/>
  <c r="H1360" i="959"/>
  <c r="H1346" i="959"/>
  <c r="H1332" i="959"/>
  <c r="H1318" i="959"/>
  <c r="H1304" i="959"/>
  <c r="H1290" i="959"/>
  <c r="H1276" i="959"/>
  <c r="H1262" i="959"/>
  <c r="H1248" i="959"/>
  <c r="H1234" i="959"/>
  <c r="H1220" i="959"/>
  <c r="H1206" i="959"/>
  <c r="H1192" i="959"/>
  <c r="H1178" i="959"/>
  <c r="H1164" i="959"/>
  <c r="H1150" i="959"/>
  <c r="H1136" i="959"/>
  <c r="H1122" i="959"/>
  <c r="H1108" i="959"/>
  <c r="H1094" i="959"/>
  <c r="H1080" i="959"/>
  <c r="H1066" i="959"/>
  <c r="H1052" i="959"/>
  <c r="H1038" i="959"/>
  <c r="H1024" i="959"/>
  <c r="H1010" i="959"/>
  <c r="H996" i="959"/>
  <c r="H982" i="959"/>
  <c r="H968" i="959"/>
  <c r="H954" i="959"/>
  <c r="H940" i="959"/>
  <c r="H926" i="959"/>
  <c r="H912" i="959"/>
  <c r="H898" i="959"/>
  <c r="H884" i="959"/>
  <c r="H870" i="959"/>
  <c r="H856" i="959"/>
  <c r="H842" i="959"/>
  <c r="H2052" i="959"/>
  <c r="H2038" i="959"/>
  <c r="H2010" i="959"/>
  <c r="H1996" i="959"/>
  <c r="H1982" i="959"/>
  <c r="H1968" i="959"/>
  <c r="H1954" i="959"/>
  <c r="H1940" i="959"/>
  <c r="H1926" i="959"/>
  <c r="H1912" i="959"/>
  <c r="H1898" i="959"/>
  <c r="H1884" i="959"/>
  <c r="H1870" i="959"/>
  <c r="H1856" i="959"/>
  <c r="H1842" i="959"/>
  <c r="H1828" i="959"/>
  <c r="H1814" i="959"/>
  <c r="H1800" i="959"/>
  <c r="H1786" i="959"/>
  <c r="H1772" i="959"/>
  <c r="H1758" i="959"/>
  <c r="H1744" i="959"/>
  <c r="H1730" i="959"/>
  <c r="H1716" i="959"/>
  <c r="H1702" i="959"/>
  <c r="H1688" i="959"/>
  <c r="H1674" i="959"/>
  <c r="H1660" i="959"/>
  <c r="H1646" i="959"/>
  <c r="H1632" i="959"/>
  <c r="H1618" i="959"/>
  <c r="H1604" i="959"/>
  <c r="H1590" i="959"/>
  <c r="H1576" i="959"/>
  <c r="H1562" i="959"/>
  <c r="H1548" i="959"/>
  <c r="H1534" i="959"/>
  <c r="H1520" i="959"/>
  <c r="H1506" i="959"/>
  <c r="H1492" i="959"/>
  <c r="H1478" i="959"/>
  <c r="H1464" i="959"/>
  <c r="H1450" i="959"/>
  <c r="H1436" i="959"/>
  <c r="H1422" i="959"/>
  <c r="H1408" i="959"/>
  <c r="H1394" i="959"/>
  <c r="H1380" i="959"/>
  <c r="H1366" i="959"/>
  <c r="H1352" i="959"/>
  <c r="H1338" i="959"/>
  <c r="H1324" i="959"/>
  <c r="H1310" i="959"/>
  <c r="H1296" i="959"/>
  <c r="H1282" i="959"/>
  <c r="H1268" i="959"/>
  <c r="H1254" i="959"/>
  <c r="H1240" i="959"/>
  <c r="H1226" i="959"/>
  <c r="H1212" i="959"/>
  <c r="H1198" i="959"/>
  <c r="H1184" i="959"/>
  <c r="H1170" i="959"/>
  <c r="H1156" i="959"/>
  <c r="H1142" i="959"/>
  <c r="H1128" i="959"/>
  <c r="H1114" i="959"/>
  <c r="H1100" i="959"/>
  <c r="H1086" i="959"/>
  <c r="H1072" i="959"/>
  <c r="H1058" i="959"/>
  <c r="H1044" i="959"/>
  <c r="H1030" i="959"/>
  <c r="H1016" i="959"/>
  <c r="H1002" i="959"/>
  <c r="H988" i="959"/>
  <c r="H974" i="959"/>
  <c r="H960" i="959"/>
  <c r="H946" i="959"/>
  <c r="H932" i="959"/>
  <c r="H918" i="959"/>
  <c r="H1701" i="959"/>
  <c r="H1687" i="959"/>
  <c r="H1673" i="959"/>
  <c r="H1659" i="959"/>
  <c r="H1645" i="959"/>
  <c r="H1631" i="959"/>
  <c r="H1617" i="959"/>
  <c r="H1603" i="959"/>
  <c r="H1589" i="959"/>
  <c r="H1575" i="959"/>
  <c r="H1561" i="959"/>
  <c r="H1547" i="959"/>
  <c r="H1533" i="959"/>
  <c r="H1519" i="959"/>
  <c r="H1505" i="959"/>
  <c r="H1491" i="959"/>
  <c r="H1477" i="959"/>
  <c r="H1463" i="959"/>
  <c r="H1449" i="959"/>
  <c r="H1435" i="959"/>
  <c r="H1421" i="959"/>
  <c r="H1407" i="959"/>
  <c r="H1393" i="959"/>
  <c r="H1379" i="959"/>
  <c r="H1365" i="959"/>
  <c r="H1351" i="959"/>
  <c r="H1337" i="959"/>
  <c r="H1323" i="959"/>
  <c r="H1309" i="959"/>
  <c r="H1295" i="959"/>
  <c r="H1281" i="959"/>
  <c r="H1267" i="959"/>
  <c r="H1253" i="959"/>
  <c r="H1239" i="959"/>
  <c r="H1225" i="959"/>
  <c r="H1211" i="959"/>
  <c r="H1197" i="959"/>
  <c r="H1183" i="959"/>
  <c r="H1169" i="959"/>
  <c r="H1155" i="959"/>
  <c r="H1141" i="959"/>
  <c r="H1127" i="959"/>
  <c r="H1113" i="959"/>
  <c r="H1099" i="959"/>
  <c r="H1085" i="959"/>
  <c r="H1071" i="959"/>
  <c r="H1057" i="959"/>
  <c r="H1043" i="959"/>
  <c r="H1029" i="959"/>
  <c r="H1015" i="959"/>
  <c r="H1001" i="959"/>
  <c r="H987" i="959"/>
  <c r="H828" i="959"/>
  <c r="H814" i="959"/>
  <c r="H800" i="959"/>
  <c r="H786" i="959"/>
  <c r="H772" i="959"/>
  <c r="H758" i="959"/>
  <c r="H744" i="959"/>
  <c r="H730" i="959"/>
  <c r="H716" i="959"/>
  <c r="H702" i="959"/>
  <c r="H688" i="959"/>
  <c r="H674" i="959"/>
  <c r="H660" i="959"/>
  <c r="H646" i="959"/>
  <c r="H632" i="959"/>
  <c r="H618" i="959"/>
  <c r="H604" i="959"/>
  <c r="H590" i="959"/>
  <c r="H576" i="959"/>
  <c r="H562" i="959"/>
  <c r="H548" i="959"/>
  <c r="H534" i="959"/>
  <c r="H520" i="959"/>
  <c r="H506" i="959"/>
  <c r="H492" i="959"/>
  <c r="H478" i="959"/>
  <c r="H464" i="959"/>
  <c r="H450" i="959"/>
  <c r="H436" i="959"/>
  <c r="H422" i="959"/>
  <c r="H408" i="959"/>
  <c r="H394" i="959"/>
  <c r="H380" i="959"/>
  <c r="H366" i="959"/>
  <c r="H352" i="959"/>
  <c r="H338" i="959"/>
  <c r="H324" i="959"/>
  <c r="H310" i="959"/>
  <c r="H296" i="959"/>
  <c r="H282" i="959"/>
  <c r="H268" i="959"/>
  <c r="H254" i="959"/>
  <c r="H240" i="959"/>
  <c r="H226" i="959"/>
  <c r="H212" i="959"/>
  <c r="H198" i="959"/>
  <c r="H184" i="959"/>
  <c r="H170" i="959"/>
  <c r="H156" i="959"/>
  <c r="H142" i="959"/>
  <c r="H128" i="959"/>
  <c r="H114" i="959"/>
  <c r="H100" i="959"/>
  <c r="H86" i="959"/>
  <c r="H72" i="959"/>
  <c r="H58" i="959"/>
  <c r="H44" i="959"/>
  <c r="H30" i="959"/>
  <c r="H16" i="959"/>
  <c r="H173" i="959"/>
  <c r="H75" i="959"/>
  <c r="H973" i="959"/>
  <c r="H959" i="959"/>
  <c r="H945" i="959"/>
  <c r="H931" i="959"/>
  <c r="H917" i="959"/>
  <c r="H903" i="959"/>
  <c r="H889" i="959"/>
  <c r="H875" i="959"/>
  <c r="H861" i="959"/>
  <c r="H847" i="959"/>
  <c r="H833" i="959"/>
  <c r="H819" i="959"/>
  <c r="H805" i="959"/>
  <c r="H791" i="959"/>
  <c r="H777" i="959"/>
  <c r="H763" i="959"/>
  <c r="H749" i="959"/>
  <c r="H735" i="959"/>
  <c r="H721" i="959"/>
  <c r="H707" i="959"/>
  <c r="H693" i="959"/>
  <c r="H679" i="959"/>
  <c r="H665" i="959"/>
  <c r="H651" i="959"/>
  <c r="H637" i="959"/>
  <c r="H623" i="959"/>
  <c r="H609" i="959"/>
  <c r="H581" i="959"/>
  <c r="H567" i="959"/>
  <c r="H553" i="959"/>
  <c r="H539" i="959"/>
  <c r="H525" i="959"/>
  <c r="H511" i="959"/>
  <c r="H497" i="959"/>
  <c r="H483" i="959"/>
  <c r="H469" i="959"/>
  <c r="H455" i="959"/>
  <c r="H441" i="959"/>
  <c r="H427" i="959"/>
  <c r="H413" i="959"/>
  <c r="H399" i="959"/>
  <c r="H385" i="959"/>
  <c r="H371" i="959"/>
  <c r="H357" i="959"/>
  <c r="H343" i="959"/>
  <c r="H329" i="959"/>
  <c r="H315" i="959"/>
  <c r="H301" i="959"/>
  <c r="H287" i="959"/>
  <c r="H273" i="959"/>
  <c r="H259" i="959"/>
  <c r="H245" i="959"/>
  <c r="H231" i="959"/>
  <c r="H217" i="959"/>
  <c r="H203" i="959"/>
  <c r="H189" i="959"/>
  <c r="H175" i="959"/>
  <c r="H161" i="959"/>
  <c r="H147" i="959"/>
  <c r="H133" i="959"/>
  <c r="H119" i="959"/>
  <c r="H105" i="959"/>
  <c r="H91" i="959"/>
  <c r="H77" i="959"/>
  <c r="H63" i="959"/>
  <c r="H49" i="959"/>
  <c r="H35" i="959"/>
  <c r="H21" i="959"/>
  <c r="H7" i="959"/>
  <c r="H66" i="959"/>
  <c r="H52" i="959"/>
  <c r="H38" i="959"/>
  <c r="H24" i="959"/>
  <c r="H10" i="959"/>
  <c r="H192" i="959"/>
  <c r="H303" i="959"/>
  <c r="H261" i="959"/>
  <c r="H247" i="959"/>
  <c r="H205" i="959"/>
  <c r="H191" i="959"/>
  <c r="H163" i="959"/>
  <c r="H135" i="959"/>
  <c r="H107" i="959"/>
  <c r="H51" i="959"/>
  <c r="H37" i="959"/>
  <c r="H23" i="959"/>
  <c r="H9" i="959"/>
  <c r="H1063" i="959"/>
  <c r="H1049" i="959"/>
  <c r="H1035" i="959"/>
  <c r="H1021" i="959"/>
  <c r="H1007" i="959"/>
  <c r="H993" i="959"/>
  <c r="H979" i="959"/>
  <c r="H965" i="959"/>
  <c r="H951" i="959"/>
  <c r="H937" i="959"/>
  <c r="H923" i="959"/>
  <c r="H909" i="959"/>
  <c r="H895" i="959"/>
  <c r="H881" i="959"/>
  <c r="H867" i="959"/>
  <c r="H853" i="959"/>
  <c r="H839" i="959"/>
  <c r="H825" i="959"/>
  <c r="H811" i="959"/>
  <c r="H797" i="959"/>
  <c r="H783" i="959"/>
  <c r="H769" i="959"/>
  <c r="H755" i="959"/>
  <c r="H741" i="959"/>
  <c r="H727" i="959"/>
  <c r="H713" i="959"/>
  <c r="H699" i="959"/>
  <c r="H685" i="959"/>
  <c r="H671" i="959"/>
  <c r="H657" i="959"/>
  <c r="H643" i="959"/>
  <c r="H629" i="959"/>
  <c r="H615" i="959"/>
  <c r="H601" i="959"/>
  <c r="H587" i="959"/>
  <c r="H573" i="959"/>
  <c r="H559" i="959"/>
  <c r="H545" i="959"/>
  <c r="H531" i="959"/>
  <c r="H517" i="959"/>
  <c r="H503" i="959"/>
  <c r="H489" i="959"/>
  <c r="H475" i="959"/>
  <c r="H461" i="959"/>
  <c r="H447" i="959"/>
  <c r="H433" i="959"/>
  <c r="H419" i="959"/>
  <c r="H405" i="959"/>
  <c r="H391" i="959"/>
  <c r="H377" i="959"/>
  <c r="H363" i="959"/>
  <c r="H349" i="959"/>
  <c r="H335" i="959"/>
  <c r="H321" i="959"/>
  <c r="H307" i="959"/>
  <c r="H293" i="959"/>
  <c r="H279" i="959"/>
  <c r="H265" i="959"/>
  <c r="H251" i="959"/>
  <c r="H237" i="959"/>
  <c r="H223" i="959"/>
  <c r="H209" i="959"/>
  <c r="H195" i="959"/>
  <c r="H181" i="959"/>
  <c r="H167" i="959"/>
  <c r="H153" i="959"/>
  <c r="H139" i="959"/>
  <c r="H125" i="959"/>
  <c r="H111" i="959"/>
  <c r="H97" i="959"/>
  <c r="H83" i="959"/>
  <c r="H69" i="959"/>
  <c r="H55" i="959"/>
  <c r="H41" i="959"/>
  <c r="H27" i="959"/>
  <c r="H13" i="959"/>
  <c r="H904" i="959"/>
  <c r="H890" i="959"/>
  <c r="H876" i="959"/>
  <c r="H862" i="959"/>
  <c r="H848" i="959"/>
  <c r="H834" i="959"/>
  <c r="H820" i="959"/>
  <c r="H806" i="959"/>
  <c r="H792" i="959"/>
  <c r="H778" i="959"/>
  <c r="H764" i="959"/>
  <c r="H750" i="959"/>
  <c r="H736" i="959"/>
  <c r="H722" i="959"/>
  <c r="H708" i="959"/>
  <c r="H694" i="959"/>
  <c r="H680" i="959"/>
  <c r="H666" i="959"/>
  <c r="H652" i="959"/>
  <c r="H638" i="959"/>
  <c r="H624" i="959"/>
  <c r="H610" i="959"/>
  <c r="H596" i="959"/>
  <c r="H582" i="959"/>
  <c r="H568" i="959"/>
  <c r="H554" i="959"/>
  <c r="H540" i="959"/>
  <c r="H526" i="959"/>
  <c r="H512" i="959"/>
  <c r="H498" i="959"/>
  <c r="H484" i="959"/>
  <c r="H470" i="959"/>
  <c r="H456" i="959"/>
  <c r="H442" i="959"/>
  <c r="H428" i="959"/>
  <c r="H414" i="959"/>
  <c r="H400" i="959"/>
  <c r="H386" i="959"/>
  <c r="H372" i="959"/>
  <c r="H358" i="959"/>
  <c r="H344" i="959"/>
  <c r="H330" i="959"/>
  <c r="H316" i="959"/>
  <c r="H302" i="959"/>
  <c r="H288" i="959"/>
  <c r="H274" i="959"/>
  <c r="H260" i="959"/>
  <c r="H246" i="959"/>
  <c r="H232" i="959"/>
  <c r="H218" i="959"/>
  <c r="H204" i="959"/>
  <c r="H190" i="959"/>
  <c r="H176" i="959"/>
  <c r="H162" i="959"/>
  <c r="H148" i="959"/>
  <c r="H134" i="959"/>
  <c r="H120" i="959"/>
  <c r="H106" i="959"/>
  <c r="H92" i="959"/>
  <c r="H78" i="959"/>
  <c r="H64" i="959"/>
  <c r="H50" i="959"/>
  <c r="H36" i="959"/>
  <c r="H22" i="959"/>
  <c r="H8" i="959"/>
  <c r="H670" i="959"/>
  <c r="H2049" i="959"/>
  <c r="H2035" i="959"/>
  <c r="H2021" i="959"/>
  <c r="H1993" i="959"/>
  <c r="H1979" i="959"/>
  <c r="H1965" i="959"/>
  <c r="H1951" i="959"/>
  <c r="H1937" i="959"/>
  <c r="H1923" i="959"/>
  <c r="H1909" i="959"/>
  <c r="H1895" i="959"/>
  <c r="H1881" i="959"/>
  <c r="H1867" i="959"/>
  <c r="H1853" i="959"/>
  <c r="H1839" i="959"/>
  <c r="H1825" i="959"/>
  <c r="H1811" i="959"/>
  <c r="H1797" i="959"/>
  <c r="H1783" i="959"/>
  <c r="H1973" i="959"/>
  <c r="H2044" i="959"/>
  <c r="H2030" i="959"/>
  <c r="H2016" i="959"/>
  <c r="H2007" i="959"/>
  <c r="H2002" i="959"/>
  <c r="H1988" i="959"/>
  <c r="H1974" i="959"/>
  <c r="H1960" i="959"/>
  <c r="H1946" i="959"/>
  <c r="H1932" i="959"/>
  <c r="H1918" i="959"/>
  <c r="H1904" i="959"/>
  <c r="H1890" i="959"/>
  <c r="H1876" i="959"/>
  <c r="H1862" i="959"/>
  <c r="H1848" i="959"/>
  <c r="H1834" i="959"/>
  <c r="H1820" i="959"/>
  <c r="H1806" i="959"/>
  <c r="H1792" i="959"/>
  <c r="H1778" i="959"/>
  <c r="H1764" i="959"/>
  <c r="H1750" i="959"/>
  <c r="H1736" i="959"/>
  <c r="H1722" i="959"/>
  <c r="H1708" i="959"/>
  <c r="H1694" i="959"/>
  <c r="H1680" i="959"/>
  <c r="H1666" i="959"/>
  <c r="H1652" i="959"/>
  <c r="H1638" i="959"/>
  <c r="H1624" i="959"/>
  <c r="H1610" i="959"/>
  <c r="H1596" i="959"/>
  <c r="H1582" i="959"/>
  <c r="H1568" i="959"/>
  <c r="H1554" i="959"/>
  <c r="H1540" i="959"/>
  <c r="H1526" i="959"/>
  <c r="H1512" i="959"/>
  <c r="H1498" i="959"/>
  <c r="H1484" i="959"/>
  <c r="H1470" i="959"/>
  <c r="H1456" i="959"/>
  <c r="H1442" i="959"/>
  <c r="H1428" i="959"/>
  <c r="H1414" i="959"/>
  <c r="H1400" i="959"/>
  <c r="H1386" i="959"/>
  <c r="H1372" i="959"/>
  <c r="H1358" i="959"/>
  <c r="H1344" i="959"/>
  <c r="H1330" i="959"/>
  <c r="H1316" i="959"/>
  <c r="H1302" i="959"/>
  <c r="H1288" i="959"/>
  <c r="H1703" i="959"/>
  <c r="H1671" i="959"/>
  <c r="H2048" i="959"/>
  <c r="H2034" i="959"/>
  <c r="H2020" i="959"/>
  <c r="H2006" i="959"/>
  <c r="H1992" i="959"/>
  <c r="H1978" i="959"/>
  <c r="H1964" i="959"/>
  <c r="H1950" i="959"/>
  <c r="H1936" i="959"/>
  <c r="H1922" i="959"/>
  <c r="H1908" i="959"/>
  <c r="H1894" i="959"/>
  <c r="H1880" i="959"/>
  <c r="H1866" i="959"/>
  <c r="H1852" i="959"/>
  <c r="H1838" i="959"/>
  <c r="H1824" i="959"/>
  <c r="H1810" i="959"/>
  <c r="H1796" i="959"/>
  <c r="H1782" i="959"/>
  <c r="H1768" i="959"/>
  <c r="H1754" i="959"/>
  <c r="H1740" i="959"/>
  <c r="H1726" i="959"/>
  <c r="H1712" i="959"/>
  <c r="H1698" i="959"/>
  <c r="H1684" i="959"/>
  <c r="H1670" i="959"/>
  <c r="H1656" i="959"/>
  <c r="H1642" i="959"/>
  <c r="H1628" i="959"/>
  <c r="H1614" i="959"/>
  <c r="H1600" i="959"/>
  <c r="H1586" i="959"/>
  <c r="H1572" i="959"/>
  <c r="H1558" i="959"/>
  <c r="H1544" i="959"/>
  <c r="H1530" i="959"/>
  <c r="H1516" i="959"/>
  <c r="H1502" i="959"/>
  <c r="H1488" i="959"/>
  <c r="H1474" i="959"/>
  <c r="H1460" i="959"/>
  <c r="H1446" i="959"/>
  <c r="H1432" i="959"/>
  <c r="H1418" i="959"/>
  <c r="H1404" i="959"/>
  <c r="H1390" i="959"/>
  <c r="H1376" i="959"/>
  <c r="H1362" i="959"/>
  <c r="H1348" i="959"/>
  <c r="H1334" i="959"/>
  <c r="H1320" i="959"/>
  <c r="H1306" i="959"/>
  <c r="H1292" i="959"/>
  <c r="H1278" i="959"/>
  <c r="H1264" i="959"/>
  <c r="H1250" i="959"/>
  <c r="H1236" i="959"/>
  <c r="H1222" i="959"/>
  <c r="H1208" i="959"/>
  <c r="H1194" i="959"/>
  <c r="H1180" i="959"/>
  <c r="H1166" i="959"/>
  <c r="H1152" i="959"/>
  <c r="H1138" i="959"/>
  <c r="H1124" i="959"/>
  <c r="H1110" i="959"/>
  <c r="H1096" i="959"/>
  <c r="H1082" i="959"/>
  <c r="H1068" i="959"/>
  <c r="H1054" i="959"/>
  <c r="H1040" i="959"/>
  <c r="H1026" i="959"/>
  <c r="H1012" i="959"/>
  <c r="H998" i="959"/>
  <c r="H984" i="959"/>
  <c r="H970" i="959"/>
  <c r="H956" i="959"/>
  <c r="H942" i="959"/>
  <c r="H928" i="959"/>
  <c r="H914" i="959"/>
  <c r="H900" i="959"/>
  <c r="H886" i="959"/>
  <c r="H872" i="959"/>
  <c r="H858" i="959"/>
  <c r="H844" i="959"/>
  <c r="H830" i="959"/>
  <c r="H816" i="959"/>
  <c r="H802" i="959"/>
  <c r="H788" i="959"/>
  <c r="H774" i="959"/>
  <c r="H760" i="959"/>
  <c r="H746" i="959"/>
  <c r="H732" i="959"/>
  <c r="H718" i="959"/>
  <c r="H704" i="959"/>
  <c r="H690" i="959"/>
  <c r="H676" i="959"/>
  <c r="H662" i="959"/>
  <c r="H648" i="959"/>
  <c r="H634" i="959"/>
  <c r="H620" i="959"/>
  <c r="H606" i="959"/>
  <c r="H592" i="959"/>
  <c r="H578" i="959"/>
  <c r="H564" i="959"/>
  <c r="H550" i="959"/>
  <c r="H536" i="959"/>
  <c r="H522" i="959"/>
  <c r="H508" i="959"/>
  <c r="H494" i="959"/>
  <c r="H480" i="959"/>
  <c r="H466" i="959"/>
  <c r="H452" i="959"/>
  <c r="H438" i="959"/>
  <c r="H424" i="959"/>
  <c r="H410" i="959"/>
  <c r="H396" i="959"/>
  <c r="H382" i="959"/>
  <c r="H368" i="959"/>
  <c r="H354" i="959"/>
  <c r="H340" i="959"/>
  <c r="H326" i="959"/>
  <c r="H312" i="959"/>
  <c r="H298" i="959"/>
  <c r="H284" i="959"/>
  <c r="H270" i="959"/>
  <c r="H256" i="959"/>
  <c r="H242" i="959"/>
  <c r="H228" i="959"/>
  <c r="H214" i="959"/>
  <c r="H186" i="959"/>
  <c r="H172" i="959"/>
  <c r="H158" i="959"/>
  <c r="H130" i="959"/>
  <c r="H1629" i="959"/>
  <c r="H1819" i="959"/>
  <c r="H1469" i="959"/>
  <c r="H2047" i="959"/>
  <c r="H2033" i="959"/>
  <c r="H2024" i="959"/>
  <c r="H2019" i="959"/>
  <c r="H2005" i="959"/>
  <c r="H1991" i="959"/>
  <c r="H1977" i="959"/>
  <c r="H1963" i="959"/>
  <c r="H1949" i="959"/>
  <c r="H1935" i="959"/>
  <c r="H1921" i="959"/>
  <c r="H1907" i="959"/>
  <c r="H1893" i="959"/>
  <c r="H1879" i="959"/>
  <c r="H1865" i="959"/>
  <c r="H1851" i="959"/>
  <c r="H1837" i="959"/>
  <c r="H1823" i="959"/>
  <c r="H1809" i="959"/>
  <c r="H1795" i="959"/>
  <c r="H1781" i="959"/>
  <c r="H1767" i="959"/>
  <c r="H1753" i="959"/>
  <c r="H1739" i="959"/>
  <c r="H1725" i="959"/>
  <c r="H1711" i="959"/>
  <c r="H1697" i="959"/>
  <c r="H1683" i="959"/>
  <c r="H1669" i="959"/>
  <c r="H1655" i="959"/>
  <c r="H1641" i="959"/>
  <c r="H1627" i="959"/>
  <c r="H1613" i="959"/>
  <c r="H1599" i="959"/>
  <c r="H1585" i="959"/>
  <c r="H1571" i="959"/>
  <c r="H1557" i="959"/>
  <c r="H1543" i="959"/>
  <c r="H1529" i="959"/>
  <c r="H1515" i="959"/>
  <c r="H1501" i="959"/>
  <c r="H1487" i="959"/>
  <c r="H1473" i="959"/>
  <c r="H1459" i="959"/>
  <c r="H1445" i="959"/>
  <c r="H1431" i="959"/>
  <c r="H1417" i="959"/>
  <c r="H1403" i="959"/>
  <c r="H1389" i="959"/>
  <c r="H1375" i="959"/>
  <c r="H1361" i="959"/>
  <c r="H1347" i="959"/>
  <c r="H1333" i="959"/>
  <c r="H1319" i="959"/>
  <c r="H1305" i="959"/>
  <c r="H1291" i="959"/>
  <c r="H1277" i="959"/>
  <c r="H1263" i="959"/>
  <c r="H1249" i="959"/>
  <c r="H1235" i="959"/>
  <c r="H1221" i="959"/>
  <c r="H1207" i="959"/>
  <c r="H1193" i="959"/>
  <c r="H1179" i="959"/>
  <c r="H1165" i="959"/>
  <c r="H1151" i="959"/>
  <c r="H1137" i="959"/>
  <c r="H1123" i="959"/>
  <c r="H1109" i="959"/>
  <c r="H1095" i="959"/>
  <c r="H1081" i="959"/>
  <c r="H1067" i="959"/>
  <c r="H1053" i="959"/>
  <c r="H1039" i="959"/>
  <c r="H1025" i="959"/>
  <c r="H1011" i="959"/>
  <c r="H997" i="959"/>
  <c r="H983" i="959"/>
  <c r="H969" i="959"/>
  <c r="H955" i="959"/>
  <c r="H941" i="959"/>
  <c r="H927" i="959"/>
  <c r="H913" i="959"/>
  <c r="H899" i="959"/>
  <c r="H885" i="959"/>
  <c r="H871" i="959"/>
  <c r="H857" i="959"/>
  <c r="H843" i="959"/>
  <c r="H829" i="959"/>
  <c r="H815" i="959"/>
  <c r="H801" i="959"/>
  <c r="H787" i="959"/>
  <c r="H773" i="959"/>
  <c r="H759" i="959"/>
  <c r="H745" i="959"/>
  <c r="H731" i="959"/>
  <c r="H717" i="959"/>
  <c r="H703" i="959"/>
  <c r="H689" i="959"/>
  <c r="H675" i="959"/>
  <c r="H661" i="959"/>
  <c r="H647" i="959"/>
  <c r="H633" i="959"/>
  <c r="H619" i="959"/>
  <c r="H605" i="959"/>
  <c r="H591" i="959"/>
  <c r="H577" i="959"/>
  <c r="H563" i="959"/>
  <c r="H549" i="959"/>
  <c r="H535" i="959"/>
  <c r="H521" i="959"/>
  <c r="H507" i="959"/>
  <c r="H493" i="959"/>
  <c r="H479" i="959"/>
  <c r="H465" i="959"/>
  <c r="H451" i="959"/>
  <c r="H437" i="959"/>
  <c r="H423" i="959"/>
  <c r="H409" i="959"/>
  <c r="H395" i="959"/>
  <c r="H381" i="959"/>
  <c r="H367" i="959"/>
  <c r="H353" i="959"/>
  <c r="H339" i="959"/>
  <c r="H325" i="959"/>
  <c r="H311" i="959"/>
  <c r="H297" i="959"/>
  <c r="H283" i="959"/>
  <c r="H269" i="959"/>
  <c r="H255" i="959"/>
  <c r="H241" i="959"/>
  <c r="H227" i="959"/>
  <c r="H213" i="959"/>
  <c r="H199" i="959"/>
  <c r="H185" i="959"/>
  <c r="H171" i="959"/>
  <c r="H157" i="959"/>
  <c r="H143" i="959"/>
  <c r="H129" i="959"/>
  <c r="H115" i="959"/>
  <c r="H101" i="959"/>
  <c r="H87" i="959"/>
  <c r="H73" i="959"/>
  <c r="H59" i="959"/>
  <c r="H45" i="959"/>
  <c r="H31" i="959"/>
  <c r="H17" i="959"/>
  <c r="H446" i="959"/>
  <c r="H432" i="959"/>
  <c r="H418" i="959"/>
  <c r="H404" i="959"/>
  <c r="H390" i="959"/>
  <c r="H376" i="959"/>
  <c r="H362" i="959"/>
  <c r="H348" i="959"/>
  <c r="H334" i="959"/>
  <c r="H320" i="959"/>
  <c r="H306" i="959"/>
  <c r="H292" i="959"/>
  <c r="H278" i="959"/>
  <c r="H264" i="959"/>
  <c r="H250" i="959"/>
  <c r="H236" i="959"/>
  <c r="H222" i="959"/>
  <c r="H208" i="959"/>
  <c r="H194" i="959"/>
  <c r="H180" i="959"/>
  <c r="H124" i="959"/>
  <c r="H110" i="959"/>
  <c r="H595" i="959"/>
  <c r="H2050" i="959"/>
  <c r="H2036" i="959"/>
  <c r="H2022" i="959"/>
  <c r="H2008" i="959"/>
  <c r="H1994" i="959"/>
  <c r="H1980" i="959"/>
  <c r="H1966" i="959"/>
  <c r="H1952" i="959"/>
  <c r="H1938" i="959"/>
  <c r="H1924" i="959"/>
  <c r="H1910" i="959"/>
  <c r="H1896" i="959"/>
  <c r="H1882" i="959"/>
  <c r="H1868" i="959"/>
  <c r="H1854" i="959"/>
  <c r="H1840" i="959"/>
  <c r="H1826" i="959"/>
  <c r="H1812" i="959"/>
  <c r="H1798" i="959"/>
  <c r="H1784" i="959"/>
  <c r="H1770" i="959"/>
  <c r="H1756" i="959"/>
  <c r="H1742" i="959"/>
  <c r="H1728" i="959"/>
  <c r="H1714" i="959"/>
  <c r="H1700" i="959"/>
  <c r="H1686" i="959"/>
  <c r="H1672" i="959"/>
  <c r="H1658" i="959"/>
  <c r="H1644" i="959"/>
  <c r="H1630" i="959"/>
  <c r="H1616" i="959"/>
  <c r="H1602" i="959"/>
  <c r="H1588" i="959"/>
  <c r="H1574" i="959"/>
  <c r="H1560" i="959"/>
  <c r="H1546" i="959"/>
  <c r="H1532" i="959"/>
  <c r="H1518" i="959"/>
  <c r="H1504" i="959"/>
  <c r="H1490" i="959"/>
  <c r="H1476" i="959"/>
  <c r="H1462" i="959"/>
  <c r="H1448" i="959"/>
  <c r="H1434" i="959"/>
  <c r="H1420" i="959"/>
  <c r="H1406" i="959"/>
  <c r="H1392" i="959"/>
  <c r="H1378" i="959"/>
  <c r="H1364" i="959"/>
  <c r="H1350" i="959"/>
  <c r="H1336" i="959"/>
  <c r="H1322" i="959"/>
  <c r="H1308" i="959"/>
  <c r="H1294" i="959"/>
  <c r="H1280" i="959"/>
  <c r="H1266" i="959"/>
  <c r="H1252" i="959"/>
  <c r="H1238" i="959"/>
  <c r="H1224" i="959"/>
  <c r="H1210" i="959"/>
  <c r="H1196" i="959"/>
  <c r="H1182" i="959"/>
  <c r="H1168" i="959"/>
  <c r="H1154" i="959"/>
  <c r="H1140" i="959"/>
  <c r="H1126" i="959"/>
  <c r="H1112" i="959"/>
  <c r="H1098" i="959"/>
  <c r="H1084" i="959"/>
  <c r="H1070" i="959"/>
  <c r="H1056" i="959"/>
  <c r="H1042" i="959"/>
  <c r="H2040" i="959"/>
  <c r="H2026" i="959"/>
  <c r="H2012" i="959"/>
  <c r="H1998" i="959"/>
  <c r="H1984" i="959"/>
  <c r="H1970" i="959"/>
  <c r="H1956" i="959"/>
  <c r="H1942" i="959"/>
  <c r="H1928" i="959"/>
  <c r="H1914" i="959"/>
  <c r="H1900" i="959"/>
  <c r="H1886" i="959"/>
  <c r="H1872" i="959"/>
  <c r="H1858" i="959"/>
  <c r="H1844" i="959"/>
  <c r="H1830" i="959"/>
  <c r="H1816" i="959"/>
  <c r="H1802" i="959"/>
  <c r="H1788" i="959"/>
  <c r="H1774" i="959"/>
  <c r="H244" i="959"/>
  <c r="H1769" i="959"/>
  <c r="H1755" i="959"/>
  <c r="H1741" i="959"/>
  <c r="H1727" i="959"/>
  <c r="H1713" i="959"/>
  <c r="H1699" i="959"/>
  <c r="H1685" i="959"/>
  <c r="H1657" i="959"/>
  <c r="H1643" i="959"/>
  <c r="H1615" i="959"/>
  <c r="H1601" i="959"/>
  <c r="H1587" i="959"/>
  <c r="H1573" i="959"/>
  <c r="H1559" i="959"/>
  <c r="H1545" i="959"/>
  <c r="H1531" i="959"/>
  <c r="H1517" i="959"/>
  <c r="H1503" i="959"/>
  <c r="H1489" i="959"/>
  <c r="H1475" i="959"/>
  <c r="H1461" i="959"/>
  <c r="H1447" i="959"/>
  <c r="H1433" i="959"/>
  <c r="H1419" i="959"/>
  <c r="H1405" i="959"/>
  <c r="H1391" i="959"/>
  <c r="H1377" i="959"/>
  <c r="H1363" i="959"/>
  <c r="H1349" i="959"/>
  <c r="H1335" i="959"/>
  <c r="H1321" i="959"/>
  <c r="H1307" i="959"/>
  <c r="H1293" i="959"/>
  <c r="H1279" i="959"/>
  <c r="H1265" i="959"/>
  <c r="H1251" i="959"/>
  <c r="H1237" i="959"/>
  <c r="H1223" i="959"/>
  <c r="H1209" i="959"/>
  <c r="H1195" i="959"/>
  <c r="H1181" i="959"/>
  <c r="H1167" i="959"/>
  <c r="H1153" i="959"/>
  <c r="H1139" i="959"/>
  <c r="H1125" i="959"/>
  <c r="H1111" i="959"/>
  <c r="H1097" i="959"/>
  <c r="H1083" i="959"/>
  <c r="H1069" i="959"/>
  <c r="H1055" i="959"/>
  <c r="H1041" i="959"/>
  <c r="H1027" i="959"/>
  <c r="H1013" i="959"/>
  <c r="H999" i="959"/>
  <c r="H985" i="959"/>
  <c r="H971" i="959"/>
  <c r="H957" i="959"/>
  <c r="H943" i="959"/>
  <c r="H929" i="959"/>
  <c r="H915" i="959"/>
  <c r="H901" i="959"/>
  <c r="H887" i="959"/>
  <c r="H873" i="959"/>
  <c r="H859" i="959"/>
  <c r="H845" i="959"/>
  <c r="H831" i="959"/>
  <c r="H817" i="959"/>
  <c r="H803" i="959"/>
  <c r="H789" i="959"/>
  <c r="H775" i="959"/>
  <c r="H761" i="959"/>
  <c r="H747" i="959"/>
  <c r="H733" i="959"/>
  <c r="H719" i="959"/>
  <c r="H705" i="959"/>
  <c r="H691" i="959"/>
  <c r="H677" i="959"/>
  <c r="H663" i="959"/>
  <c r="H649" i="959"/>
  <c r="H635" i="959"/>
  <c r="H621" i="959"/>
  <c r="H607" i="959"/>
  <c r="H593" i="959"/>
  <c r="H579" i="959"/>
  <c r="H565" i="959"/>
  <c r="H551" i="959"/>
  <c r="H537" i="959"/>
  <c r="H509" i="959"/>
  <c r="H495" i="959"/>
  <c r="H481" i="959"/>
  <c r="H467" i="959"/>
  <c r="H453" i="959"/>
  <c r="H439" i="959"/>
  <c r="H425" i="959"/>
  <c r="H411" i="959"/>
  <c r="H397" i="959"/>
  <c r="H383" i="959"/>
  <c r="H369" i="959"/>
  <c r="H355" i="959"/>
  <c r="H341" i="959"/>
  <c r="H313" i="959"/>
  <c r="H299" i="959"/>
  <c r="H285" i="959"/>
  <c r="H271" i="959"/>
  <c r="H257" i="959"/>
  <c r="H243" i="959"/>
  <c r="H229" i="959"/>
  <c r="H215" i="959"/>
  <c r="H201" i="959"/>
  <c r="H187" i="959"/>
  <c r="H159" i="959"/>
  <c r="H145" i="959"/>
  <c r="H131" i="959"/>
  <c r="H117" i="959"/>
  <c r="H103" i="959"/>
  <c r="H89" i="959"/>
  <c r="H61" i="959"/>
  <c r="H47" i="959"/>
  <c r="H33" i="959"/>
  <c r="H19" i="959"/>
  <c r="H1274" i="959"/>
  <c r="H1260" i="959"/>
  <c r="H1246" i="959"/>
  <c r="H1232" i="959"/>
  <c r="H1218" i="959"/>
  <c r="H1204" i="959"/>
  <c r="H1190" i="959"/>
  <c r="H1176" i="959"/>
  <c r="H1162" i="959"/>
  <c r="H1148" i="959"/>
  <c r="H1134" i="959"/>
  <c r="H1120" i="959"/>
  <c r="H1106" i="959"/>
  <c r="H1092" i="959"/>
  <c r="H1078" i="959"/>
  <c r="H1064" i="959"/>
  <c r="H1050" i="959"/>
  <c r="H1036" i="959"/>
  <c r="H1022" i="959"/>
  <c r="H1008" i="959"/>
  <c r="H994" i="959"/>
  <c r="H980" i="959"/>
  <c r="H966" i="959"/>
  <c r="H952" i="959"/>
  <c r="H938" i="959"/>
  <c r="H924" i="959"/>
  <c r="H910" i="959"/>
  <c r="H896" i="959"/>
  <c r="H882" i="959"/>
  <c r="H868" i="959"/>
  <c r="H854" i="959"/>
  <c r="H840" i="959"/>
  <c r="H826" i="959"/>
  <c r="H812" i="959"/>
  <c r="H798" i="959"/>
  <c r="H784" i="959"/>
  <c r="H770" i="959"/>
  <c r="H756" i="959"/>
  <c r="H742" i="959"/>
  <c r="H728" i="959"/>
  <c r="H714" i="959"/>
  <c r="H700" i="959"/>
  <c r="H686" i="959"/>
  <c r="H672" i="959"/>
  <c r="H658" i="959"/>
  <c r="H644" i="959"/>
  <c r="H630" i="959"/>
  <c r="H616" i="959"/>
  <c r="H602" i="959"/>
  <c r="H588" i="959"/>
  <c r="H574" i="959"/>
  <c r="H560" i="959"/>
  <c r="H546" i="959"/>
  <c r="H532" i="959"/>
  <c r="H523" i="959"/>
  <c r="H518" i="959"/>
  <c r="H504" i="959"/>
  <c r="H490" i="959"/>
  <c r="H476" i="959"/>
  <c r="H462" i="959"/>
  <c r="H448" i="959"/>
  <c r="H434" i="959"/>
  <c r="H420" i="959"/>
  <c r="H406" i="959"/>
  <c r="H392" i="959"/>
  <c r="H378" i="959"/>
  <c r="H364" i="959"/>
  <c r="H350" i="959"/>
  <c r="H336" i="959"/>
  <c r="H327" i="959"/>
  <c r="H322" i="959"/>
  <c r="H308" i="959"/>
  <c r="H294" i="959"/>
  <c r="H280" i="959"/>
  <c r="H266" i="959"/>
  <c r="H252" i="959"/>
  <c r="H238" i="959"/>
  <c r="H224" i="959"/>
  <c r="H210" i="959"/>
  <c r="H196" i="959"/>
  <c r="H182" i="959"/>
  <c r="H168" i="959"/>
  <c r="H154" i="959"/>
  <c r="H140" i="959"/>
  <c r="H126" i="959"/>
  <c r="H112" i="959"/>
  <c r="H98" i="959"/>
  <c r="H84" i="959"/>
  <c r="H70" i="959"/>
  <c r="H56" i="959"/>
  <c r="H42" i="959"/>
  <c r="H28" i="959"/>
  <c r="H14" i="959"/>
  <c r="H235" i="959"/>
  <c r="H221" i="959"/>
  <c r="H193" i="959"/>
  <c r="H179" i="959"/>
  <c r="H165" i="959"/>
  <c r="H151" i="959"/>
  <c r="H137" i="959"/>
  <c r="H123" i="959"/>
  <c r="H109" i="959"/>
  <c r="H95" i="959"/>
  <c r="H81" i="959"/>
  <c r="H67" i="959"/>
  <c r="H53" i="959"/>
  <c r="H39" i="959"/>
  <c r="H25" i="959"/>
  <c r="H11" i="959"/>
  <c r="H1028" i="959"/>
  <c r="H1014" i="959"/>
  <c r="H1000" i="959"/>
  <c r="H986" i="959"/>
  <c r="H972" i="959"/>
  <c r="H958" i="959"/>
  <c r="H944" i="959"/>
  <c r="H930" i="959"/>
  <c r="H916" i="959"/>
  <c r="H902" i="959"/>
  <c r="H888" i="959"/>
  <c r="H874" i="959"/>
  <c r="H860" i="959"/>
  <c r="H846" i="959"/>
  <c r="H832" i="959"/>
  <c r="H818" i="959"/>
  <c r="H804" i="959"/>
  <c r="H790" i="959"/>
  <c r="H776" i="959"/>
  <c r="H762" i="959"/>
  <c r="H748" i="959"/>
  <c r="H734" i="959"/>
  <c r="H720" i="959"/>
  <c r="H706" i="959"/>
  <c r="H692" i="959"/>
  <c r="H678" i="959"/>
  <c r="H664" i="959"/>
  <c r="H650" i="959"/>
  <c r="H636" i="959"/>
  <c r="H622" i="959"/>
  <c r="H608" i="959"/>
  <c r="H594" i="959"/>
  <c r="H580" i="959"/>
  <c r="H566" i="959"/>
  <c r="H552" i="959"/>
  <c r="H538" i="959"/>
  <c r="H524" i="959"/>
  <c r="H510" i="959"/>
  <c r="H496" i="959"/>
  <c r="H482" i="959"/>
  <c r="H468" i="959"/>
  <c r="H454" i="959"/>
  <c r="H440" i="959"/>
  <c r="H426" i="959"/>
  <c r="H412" i="959"/>
  <c r="H398" i="959"/>
  <c r="H384" i="959"/>
  <c r="H370" i="959"/>
  <c r="H356" i="959"/>
  <c r="H342" i="959"/>
  <c r="H328" i="959"/>
  <c r="H314" i="959"/>
  <c r="H300" i="959"/>
  <c r="H286" i="959"/>
  <c r="H272" i="959"/>
  <c r="H258" i="959"/>
  <c r="H230" i="959"/>
  <c r="H216" i="959"/>
  <c r="H202" i="959"/>
  <c r="H188" i="959"/>
  <c r="H174" i="959"/>
  <c r="H160" i="959"/>
  <c r="H146" i="959"/>
  <c r="H132" i="959"/>
  <c r="H118" i="959"/>
  <c r="H104" i="959"/>
  <c r="H90" i="959"/>
  <c r="H76" i="959"/>
  <c r="H62" i="959"/>
  <c r="H48" i="959"/>
  <c r="H34" i="959"/>
  <c r="H20" i="959"/>
  <c r="H6" i="959"/>
  <c r="B6" i="958"/>
  <c r="B6" i="957"/>
  <c r="B6" i="955"/>
  <c r="E1973" i="954" s="1"/>
  <c r="B6" i="953"/>
  <c r="B6" i="952"/>
  <c r="B6" i="946"/>
  <c r="I6" i="305"/>
  <c r="B5" i="305"/>
  <c r="B4" i="305"/>
  <c r="E1207" i="954" l="1"/>
  <c r="E1368" i="954"/>
  <c r="E1549" i="954"/>
  <c r="E1156" i="954"/>
  <c r="E125" i="954"/>
  <c r="E1994" i="954"/>
  <c r="E1612" i="954"/>
  <c r="E550" i="954"/>
  <c r="E1381" i="954"/>
  <c r="E1058" i="954"/>
  <c r="E1186" i="954"/>
  <c r="E1664" i="954"/>
  <c r="E397" i="954"/>
  <c r="E675" i="954"/>
  <c r="E498" i="954"/>
  <c r="E1316" i="954"/>
  <c r="E2035" i="954"/>
  <c r="E73" i="954"/>
  <c r="E563" i="954"/>
  <c r="E470" i="954"/>
  <c r="E1530" i="954"/>
  <c r="E1461" i="954"/>
  <c r="E1314" i="954"/>
  <c r="E1296" i="954"/>
  <c r="E903" i="954"/>
  <c r="E1823" i="954"/>
  <c r="E1419" i="954"/>
  <c r="E1272" i="954"/>
  <c r="E1240" i="954"/>
  <c r="E637" i="954"/>
  <c r="E1963" i="954"/>
  <c r="E1033" i="954"/>
  <c r="E566" i="954"/>
  <c r="E410" i="954"/>
  <c r="E366" i="954"/>
  <c r="E2005" i="954"/>
  <c r="E916" i="954"/>
  <c r="E510" i="954"/>
  <c r="E18" i="954"/>
  <c r="E939" i="954"/>
  <c r="E1317" i="954"/>
  <c r="E664" i="954"/>
  <c r="E1383" i="954"/>
  <c r="E1211" i="954"/>
  <c r="E1415" i="954"/>
  <c r="E45" i="954"/>
  <c r="E1243" i="954"/>
  <c r="E1160" i="954"/>
  <c r="E978" i="954"/>
  <c r="E81" i="954"/>
  <c r="E1880" i="954"/>
  <c r="E803" i="954"/>
  <c r="E383" i="954"/>
  <c r="E17" i="954"/>
  <c r="E1151" i="954"/>
  <c r="E1462" i="954"/>
  <c r="E887" i="954"/>
  <c r="E1936" i="954"/>
  <c r="E1291" i="954"/>
  <c r="E984" i="954"/>
  <c r="E653" i="954"/>
  <c r="E1472" i="954"/>
  <c r="E481" i="954"/>
  <c r="E266" i="954"/>
  <c r="E1235" i="954"/>
  <c r="E844" i="954"/>
  <c r="E471" i="954"/>
  <c r="E1582" i="954"/>
  <c r="E1482" i="954"/>
  <c r="E678" i="954"/>
  <c r="E1467" i="954"/>
  <c r="E817" i="954"/>
  <c r="E1055" i="954"/>
  <c r="E1605" i="954"/>
  <c r="E1000" i="954"/>
  <c r="E1352" i="954"/>
  <c r="E532" i="954"/>
  <c r="E1407" i="954"/>
  <c r="E341" i="954"/>
  <c r="E765" i="954"/>
  <c r="E163" i="954"/>
  <c r="E610" i="954"/>
  <c r="E22" i="954"/>
  <c r="E884" i="954"/>
  <c r="E559" i="954"/>
  <c r="E1534" i="954"/>
  <c r="E1856" i="954"/>
  <c r="E1250" i="954"/>
  <c r="E1837" i="954"/>
  <c r="E1343" i="954"/>
  <c r="E1908" i="954"/>
  <c r="E1390" i="954"/>
  <c r="E2049" i="954"/>
  <c r="E972" i="954"/>
  <c r="E1103" i="954"/>
  <c r="E1277" i="954"/>
  <c r="E494" i="954"/>
  <c r="E1468" i="954"/>
  <c r="E650" i="954"/>
  <c r="E1425" i="954"/>
  <c r="E789" i="954"/>
  <c r="E1038" i="954"/>
  <c r="E1577" i="954"/>
  <c r="E983" i="954"/>
  <c r="E1338" i="954"/>
  <c r="E476" i="954"/>
  <c r="E1393" i="954"/>
  <c r="E311" i="954"/>
  <c r="E681" i="954"/>
  <c r="E93" i="954"/>
  <c r="E596" i="954"/>
  <c r="E987" i="954"/>
  <c r="E772" i="954"/>
  <c r="E531" i="954"/>
  <c r="E1966" i="954"/>
  <c r="E1870" i="954"/>
  <c r="E1287" i="954"/>
  <c r="E1949" i="954"/>
  <c r="E1364" i="954"/>
  <c r="E1922" i="954"/>
  <c r="E1592" i="954"/>
  <c r="E1489" i="954"/>
  <c r="E944" i="954"/>
  <c r="E943" i="954"/>
  <c r="E1263" i="954"/>
  <c r="E431" i="954"/>
  <c r="E1342" i="954"/>
  <c r="E622" i="954"/>
  <c r="E1397" i="954"/>
  <c r="E509" i="954"/>
  <c r="E1021" i="954"/>
  <c r="E1563" i="954"/>
  <c r="E759" i="954"/>
  <c r="E1324" i="954"/>
  <c r="E444" i="954"/>
  <c r="E1225" i="954"/>
  <c r="E145" i="954"/>
  <c r="E667" i="954"/>
  <c r="E1170" i="954"/>
  <c r="E582" i="954"/>
  <c r="E973" i="954"/>
  <c r="E380" i="954"/>
  <c r="E517" i="954"/>
  <c r="E1980" i="954"/>
  <c r="E1424" i="954"/>
  <c r="E1511" i="954"/>
  <c r="E1977" i="954"/>
  <c r="E1441" i="954"/>
  <c r="E164" i="954"/>
  <c r="E1630" i="954"/>
  <c r="E1447" i="954"/>
  <c r="E692" i="954"/>
  <c r="E859" i="954"/>
  <c r="E1221" i="954"/>
  <c r="E103" i="954"/>
  <c r="E1300" i="954"/>
  <c r="E538" i="954"/>
  <c r="E1271" i="954"/>
  <c r="E451" i="954"/>
  <c r="E900" i="954"/>
  <c r="E1395" i="954"/>
  <c r="E619" i="954"/>
  <c r="E1282" i="954"/>
  <c r="E52" i="954"/>
  <c r="E1194" i="954"/>
  <c r="E47" i="954"/>
  <c r="E485" i="954"/>
  <c r="E1086" i="954"/>
  <c r="E484" i="954"/>
  <c r="E651" i="954"/>
  <c r="E352" i="954"/>
  <c r="E111" i="954"/>
  <c r="E1062" i="954"/>
  <c r="E325" i="954"/>
  <c r="E1550" i="954"/>
  <c r="E2019" i="954"/>
  <c r="E1629" i="954"/>
  <c r="E364" i="954"/>
  <c r="E1679" i="954"/>
  <c r="E1307" i="954"/>
  <c r="E636" i="954"/>
  <c r="E775" i="954"/>
  <c r="E1028" i="954"/>
  <c r="E39" i="954"/>
  <c r="E1258" i="954"/>
  <c r="E192" i="954"/>
  <c r="E1229" i="954"/>
  <c r="E353" i="954"/>
  <c r="E620" i="954"/>
  <c r="E1367" i="954"/>
  <c r="E535" i="954"/>
  <c r="E1090" i="954"/>
  <c r="E1757" i="954"/>
  <c r="E1140" i="954"/>
  <c r="E1045" i="954"/>
  <c r="E457" i="954"/>
  <c r="E1044" i="954"/>
  <c r="E302" i="954"/>
  <c r="E623" i="954"/>
  <c r="E911" i="954"/>
  <c r="E586" i="954"/>
  <c r="E1191" i="954"/>
  <c r="E1600" i="954"/>
  <c r="E32" i="954"/>
  <c r="E1588" i="954"/>
  <c r="E2033" i="954"/>
  <c r="E1648" i="954"/>
  <c r="E543" i="954"/>
  <c r="E1694" i="954"/>
  <c r="E1293" i="954"/>
  <c r="E552" i="954"/>
  <c r="E747" i="954"/>
  <c r="E1011" i="954"/>
  <c r="E227" i="954"/>
  <c r="E1244" i="954"/>
  <c r="E158" i="954"/>
  <c r="E1181" i="954"/>
  <c r="E319" i="954"/>
  <c r="E592" i="954"/>
  <c r="E1339" i="954"/>
  <c r="E507" i="954"/>
  <c r="E1070" i="954"/>
  <c r="E1729" i="954"/>
  <c r="E1123" i="954"/>
  <c r="E1031" i="954"/>
  <c r="E429" i="954"/>
  <c r="E1030" i="954"/>
  <c r="E288" i="954"/>
  <c r="E287" i="954"/>
  <c r="E897" i="954"/>
  <c r="E572" i="954"/>
  <c r="E1785" i="954"/>
  <c r="E1620" i="954"/>
  <c r="E136" i="954"/>
  <c r="E1610" i="954"/>
  <c r="E542" i="954"/>
  <c r="E1663" i="954"/>
  <c r="E626" i="954"/>
  <c r="E1825" i="954"/>
  <c r="E1279" i="954"/>
  <c r="E524" i="954"/>
  <c r="E495" i="954"/>
  <c r="E994" i="954"/>
  <c r="E159" i="954"/>
  <c r="E1077" i="954"/>
  <c r="E126" i="954"/>
  <c r="E1164" i="954"/>
  <c r="E1312" i="954"/>
  <c r="E508" i="954"/>
  <c r="E1325" i="954"/>
  <c r="E151" i="954"/>
  <c r="E1053" i="954"/>
  <c r="E1715" i="954"/>
  <c r="E865" i="954"/>
  <c r="E1017" i="954"/>
  <c r="E415" i="954"/>
  <c r="E862" i="954"/>
  <c r="E274" i="954"/>
  <c r="E273" i="954"/>
  <c r="E505" i="954"/>
  <c r="E558" i="954"/>
  <c r="E1799" i="954"/>
  <c r="E2027" i="954"/>
  <c r="E360" i="954"/>
  <c r="E1628" i="954"/>
  <c r="E612" i="954"/>
  <c r="E1693" i="954"/>
  <c r="E696" i="954"/>
  <c r="E1839" i="954"/>
  <c r="E1251" i="954"/>
  <c r="E496" i="954"/>
  <c r="E466" i="954"/>
  <c r="E942" i="954"/>
  <c r="E129" i="954"/>
  <c r="E1060" i="954"/>
  <c r="E60" i="954"/>
  <c r="E1147" i="954"/>
  <c r="E1298" i="954"/>
  <c r="E416" i="954"/>
  <c r="E1311" i="954"/>
  <c r="E117" i="954"/>
  <c r="E952" i="954"/>
  <c r="E1701" i="954"/>
  <c r="E837" i="954"/>
  <c r="E989" i="954"/>
  <c r="E401" i="954"/>
  <c r="E848" i="954"/>
  <c r="E246" i="954"/>
  <c r="E259" i="954"/>
  <c r="E491" i="954"/>
  <c r="E166" i="954"/>
  <c r="E1911" i="954"/>
  <c r="E2055" i="954"/>
  <c r="E453" i="954"/>
  <c r="E1752" i="954"/>
  <c r="E689" i="954"/>
  <c r="E1708" i="954"/>
  <c r="E1222" i="954"/>
  <c r="E1853" i="954"/>
  <c r="E1223" i="954"/>
  <c r="E241" i="954"/>
  <c r="E434" i="954"/>
  <c r="E914" i="954"/>
  <c r="E1580" i="954"/>
  <c r="E1040" i="954"/>
  <c r="E1635" i="954"/>
  <c r="E985" i="954"/>
  <c r="E1284" i="954"/>
  <c r="E382" i="954"/>
  <c r="E1145" i="954"/>
  <c r="E87" i="954"/>
  <c r="E924" i="954"/>
  <c r="E1533" i="954"/>
  <c r="E809" i="954"/>
  <c r="E975" i="954"/>
  <c r="E233" i="954"/>
  <c r="E834" i="954"/>
  <c r="E232" i="954"/>
  <c r="E356" i="954"/>
  <c r="E379" i="954"/>
  <c r="E138" i="954"/>
  <c r="E1232" i="954"/>
  <c r="E102" i="954"/>
  <c r="E528" i="954"/>
  <c r="E1767" i="954"/>
  <c r="E851" i="954"/>
  <c r="E1723" i="954"/>
  <c r="E1259" i="954"/>
  <c r="E1881" i="954"/>
  <c r="E1209" i="954"/>
  <c r="E207" i="954"/>
  <c r="E368" i="954"/>
  <c r="E886" i="954"/>
  <c r="E1552" i="954"/>
  <c r="E1006" i="954"/>
  <c r="E1621" i="954"/>
  <c r="E929" i="954"/>
  <c r="E1256" i="954"/>
  <c r="E350" i="954"/>
  <c r="E1125" i="954"/>
  <c r="E19" i="954"/>
  <c r="E896" i="954"/>
  <c r="E1519" i="954"/>
  <c r="E753" i="954"/>
  <c r="E961" i="954"/>
  <c r="E219" i="954"/>
  <c r="E806" i="954"/>
  <c r="E218" i="954"/>
  <c r="E328" i="954"/>
  <c r="E979" i="954"/>
  <c r="E124" i="954"/>
  <c r="E1262" i="954"/>
  <c r="E1544" i="954"/>
  <c r="E1096" i="954"/>
  <c r="E1781" i="954"/>
  <c r="E934" i="954"/>
  <c r="E1852" i="954"/>
  <c r="E1289" i="954"/>
  <c r="E1895" i="954"/>
  <c r="E1067" i="954"/>
  <c r="E143" i="954"/>
  <c r="E336" i="954"/>
  <c r="E606" i="954"/>
  <c r="E1538" i="954"/>
  <c r="E986" i="954"/>
  <c r="E1495" i="954"/>
  <c r="E901" i="954"/>
  <c r="E1242" i="954"/>
  <c r="E1633" i="954"/>
  <c r="E1108" i="954"/>
  <c r="E1520" i="954"/>
  <c r="E616" i="954"/>
  <c r="E1505" i="954"/>
  <c r="E725" i="954"/>
  <c r="E793" i="954"/>
  <c r="E205" i="954"/>
  <c r="E792" i="954"/>
  <c r="E50" i="954"/>
  <c r="E314" i="954"/>
  <c r="E965" i="954"/>
  <c r="E1319" i="954"/>
  <c r="E1294" i="954"/>
  <c r="E1564" i="954"/>
  <c r="E1137" i="954"/>
  <c r="E1809" i="954"/>
  <c r="E997" i="954"/>
  <c r="E1866" i="954"/>
  <c r="E1344" i="954"/>
  <c r="E1909" i="954"/>
  <c r="E1050" i="954"/>
  <c r="E75" i="954"/>
  <c r="E304" i="954"/>
  <c r="E578" i="954"/>
  <c r="E1496" i="954"/>
  <c r="E958" i="954"/>
  <c r="E1481" i="954"/>
  <c r="E845" i="954"/>
  <c r="E1228" i="954"/>
  <c r="E1619" i="954"/>
  <c r="E1037" i="954"/>
  <c r="E1506" i="954"/>
  <c r="E560" i="954"/>
  <c r="E1421" i="954"/>
  <c r="E585" i="954"/>
  <c r="E779" i="954"/>
  <c r="E177" i="954"/>
  <c r="E778" i="954"/>
  <c r="E36" i="954"/>
  <c r="E898" i="954"/>
  <c r="E951" i="954"/>
  <c r="E1345" i="954"/>
  <c r="E1828" i="954"/>
  <c r="E1703" i="954"/>
  <c r="E262" i="954"/>
  <c r="E1219" i="954"/>
  <c r="E1570" i="954"/>
  <c r="E1795" i="954"/>
  <c r="E1991" i="954"/>
  <c r="E770" i="954"/>
  <c r="E1389" i="954"/>
  <c r="E1678" i="954"/>
  <c r="E1894" i="954"/>
  <c r="E459" i="954"/>
  <c r="E1318" i="954"/>
  <c r="E1649" i="954"/>
  <c r="E1867" i="954"/>
  <c r="E1475" i="954"/>
  <c r="E1265" i="954"/>
  <c r="E1013" i="954"/>
  <c r="E580" i="954"/>
  <c r="E109" i="954"/>
  <c r="E831" i="954"/>
  <c r="E402" i="954"/>
  <c r="E1249" i="954"/>
  <c r="E970" i="954"/>
  <c r="E522" i="954"/>
  <c r="E257" i="954"/>
  <c r="E1510" i="954"/>
  <c r="E1286" i="954"/>
  <c r="E1023" i="954"/>
  <c r="E594" i="954"/>
  <c r="E94" i="954"/>
  <c r="E1439" i="954"/>
  <c r="E1201" i="954"/>
  <c r="E873" i="954"/>
  <c r="E417" i="954"/>
  <c r="E1270" i="954"/>
  <c r="E1004" i="954"/>
  <c r="E448" i="954"/>
  <c r="E1591" i="954"/>
  <c r="E1353" i="954"/>
  <c r="E1091" i="954"/>
  <c r="E591" i="954"/>
  <c r="E53" i="954"/>
  <c r="E1310" i="954"/>
  <c r="E999" i="954"/>
  <c r="E504" i="954"/>
  <c r="E1743" i="954"/>
  <c r="E1491" i="954"/>
  <c r="E1177" i="954"/>
  <c r="E781" i="954"/>
  <c r="E115" i="954"/>
  <c r="E1003" i="954"/>
  <c r="E751" i="954"/>
  <c r="E443" i="954"/>
  <c r="E191" i="954"/>
  <c r="E1072" i="954"/>
  <c r="E820" i="954"/>
  <c r="E568" i="954"/>
  <c r="E260" i="954"/>
  <c r="E1197" i="954"/>
  <c r="E889" i="954"/>
  <c r="E581" i="954"/>
  <c r="E245" i="954"/>
  <c r="E300" i="954"/>
  <c r="E758" i="954"/>
  <c r="E324" i="954"/>
  <c r="E883" i="954"/>
  <c r="E365" i="954"/>
  <c r="E923" i="954"/>
  <c r="E503" i="954"/>
  <c r="E964" i="954"/>
  <c r="E530" i="954"/>
  <c r="E110" i="954"/>
  <c r="E1555" i="954"/>
  <c r="E2022" i="954"/>
  <c r="E1231" i="954"/>
  <c r="E1925" i="954"/>
  <c r="E1347" i="954"/>
  <c r="E1884" i="954"/>
  <c r="E406" i="954"/>
  <c r="E1655" i="954"/>
  <c r="E228" i="954"/>
  <c r="E1718" i="954"/>
  <c r="E1183" i="954"/>
  <c r="E875" i="954"/>
  <c r="E511" i="954"/>
  <c r="E231" i="954"/>
  <c r="E188" i="954"/>
  <c r="E744" i="954"/>
  <c r="E310" i="954"/>
  <c r="E771" i="954"/>
  <c r="E351" i="954"/>
  <c r="E909" i="954"/>
  <c r="E391" i="954"/>
  <c r="E950" i="954"/>
  <c r="E516" i="954"/>
  <c r="E11" i="954"/>
  <c r="E1573" i="954"/>
  <c r="E2036" i="954"/>
  <c r="E1444" i="954"/>
  <c r="E1939" i="954"/>
  <c r="E1373" i="954"/>
  <c r="E1996" i="954"/>
  <c r="E493" i="954"/>
  <c r="E1670" i="954"/>
  <c r="E906" i="954"/>
  <c r="E1733" i="954"/>
  <c r="E1169" i="954"/>
  <c r="E861" i="954"/>
  <c r="E497" i="954"/>
  <c r="E119" i="954"/>
  <c r="E174" i="954"/>
  <c r="E716" i="954"/>
  <c r="E296" i="954"/>
  <c r="E757" i="954"/>
  <c r="E323" i="954"/>
  <c r="E895" i="954"/>
  <c r="E377" i="954"/>
  <c r="E922" i="954"/>
  <c r="E502" i="954"/>
  <c r="E165" i="954"/>
  <c r="E1613" i="954"/>
  <c r="E2050" i="954"/>
  <c r="E1470" i="954"/>
  <c r="E1967" i="954"/>
  <c r="E1399" i="954"/>
  <c r="E2010" i="954"/>
  <c r="E655" i="954"/>
  <c r="E1685" i="954"/>
  <c r="E976" i="954"/>
  <c r="E1763" i="954"/>
  <c r="E1099" i="954"/>
  <c r="E847" i="954"/>
  <c r="E483" i="954"/>
  <c r="E105" i="954"/>
  <c r="E160" i="954"/>
  <c r="E702" i="954"/>
  <c r="E184" i="954"/>
  <c r="E743" i="954"/>
  <c r="E309" i="954"/>
  <c r="E783" i="954"/>
  <c r="E363" i="954"/>
  <c r="E908" i="954"/>
  <c r="E390" i="954"/>
  <c r="E276" i="954"/>
  <c r="E1632" i="954"/>
  <c r="E1540" i="954"/>
  <c r="E1494" i="954"/>
  <c r="E1981" i="954"/>
  <c r="E1576" i="954"/>
  <c r="E2024" i="954"/>
  <c r="E738" i="954"/>
  <c r="E1803" i="954"/>
  <c r="E1027" i="954"/>
  <c r="E1777" i="954"/>
  <c r="E605" i="954"/>
  <c r="E1340" i="954"/>
  <c r="E1647" i="954"/>
  <c r="E1851" i="954"/>
  <c r="E2047" i="954"/>
  <c r="E1047" i="954"/>
  <c r="E1487" i="954"/>
  <c r="E1738" i="954"/>
  <c r="E1950" i="954"/>
  <c r="E773" i="954"/>
  <c r="E1416" i="954"/>
  <c r="E1709" i="954"/>
  <c r="E1937" i="954"/>
  <c r="E1405" i="954"/>
  <c r="E1192" i="954"/>
  <c r="E888" i="954"/>
  <c r="E467" i="954"/>
  <c r="E1083" i="954"/>
  <c r="E719" i="954"/>
  <c r="E270" i="954"/>
  <c r="E1190" i="954"/>
  <c r="E830" i="954"/>
  <c r="E333" i="954"/>
  <c r="E95" i="954"/>
  <c r="E1454" i="954"/>
  <c r="E1230" i="954"/>
  <c r="E930" i="954"/>
  <c r="E452" i="954"/>
  <c r="E1593" i="954"/>
  <c r="E1369" i="954"/>
  <c r="E1130" i="954"/>
  <c r="E761" i="954"/>
  <c r="E285" i="954"/>
  <c r="E1200" i="954"/>
  <c r="E816" i="954"/>
  <c r="E318" i="954"/>
  <c r="E1535" i="954"/>
  <c r="E1269" i="954"/>
  <c r="E955" i="954"/>
  <c r="E479" i="954"/>
  <c r="E1492" i="954"/>
  <c r="E1212" i="954"/>
  <c r="E868" i="954"/>
  <c r="E378" i="954"/>
  <c r="E1687" i="954"/>
  <c r="E1379" i="954"/>
  <c r="E1106" i="954"/>
  <c r="E557" i="954"/>
  <c r="E1199" i="954"/>
  <c r="E947" i="954"/>
  <c r="E639" i="954"/>
  <c r="E387" i="954"/>
  <c r="E79" i="954"/>
  <c r="E1016" i="954"/>
  <c r="E764" i="954"/>
  <c r="E456" i="954"/>
  <c r="E204" i="954"/>
  <c r="E1085" i="954"/>
  <c r="E833" i="954"/>
  <c r="E469" i="954"/>
  <c r="E91" i="954"/>
  <c r="E132" i="954"/>
  <c r="E688" i="954"/>
  <c r="E170" i="954"/>
  <c r="E715" i="954"/>
  <c r="E295" i="954"/>
  <c r="E769" i="954"/>
  <c r="E335" i="954"/>
  <c r="E894" i="954"/>
  <c r="E376" i="954"/>
  <c r="E462" i="954"/>
  <c r="E1650" i="954"/>
  <c r="E1578" i="954"/>
  <c r="E1536" i="954"/>
  <c r="E1995" i="954"/>
  <c r="E1597" i="954"/>
  <c r="E2052" i="954"/>
  <c r="E808" i="954"/>
  <c r="E1817" i="954"/>
  <c r="E1132" i="954"/>
  <c r="E1791" i="954"/>
  <c r="E686" i="954"/>
  <c r="E1362" i="954"/>
  <c r="E1662" i="954"/>
  <c r="E1865" i="954"/>
  <c r="E2034" i="954"/>
  <c r="E1097" i="954"/>
  <c r="E1512" i="954"/>
  <c r="E1753" i="954"/>
  <c r="E1964" i="954"/>
  <c r="E854" i="954"/>
  <c r="E1442" i="954"/>
  <c r="E1739" i="954"/>
  <c r="E1951" i="954"/>
  <c r="E1391" i="954"/>
  <c r="E1175" i="954"/>
  <c r="E860" i="954"/>
  <c r="E437" i="954"/>
  <c r="E1066" i="954"/>
  <c r="E691" i="954"/>
  <c r="E238" i="954"/>
  <c r="E1173" i="954"/>
  <c r="E802" i="954"/>
  <c r="E299" i="954"/>
  <c r="E61" i="954"/>
  <c r="E1440" i="954"/>
  <c r="E1216" i="954"/>
  <c r="E902" i="954"/>
  <c r="E420" i="954"/>
  <c r="E1579" i="954"/>
  <c r="E1355" i="954"/>
  <c r="E1110" i="954"/>
  <c r="E733" i="954"/>
  <c r="E255" i="954"/>
  <c r="E1180" i="954"/>
  <c r="E788" i="954"/>
  <c r="E284" i="954"/>
  <c r="E1521" i="954"/>
  <c r="E1241" i="954"/>
  <c r="E927" i="954"/>
  <c r="E445" i="954"/>
  <c r="E1478" i="954"/>
  <c r="E1195" i="954"/>
  <c r="E840" i="954"/>
  <c r="E346" i="954"/>
  <c r="E1617" i="954"/>
  <c r="E1365" i="954"/>
  <c r="E1089" i="954"/>
  <c r="E529" i="954"/>
  <c r="E1185" i="954"/>
  <c r="E877" i="954"/>
  <c r="E625" i="954"/>
  <c r="E373" i="954"/>
  <c r="E65" i="954"/>
  <c r="E1002" i="954"/>
  <c r="E694" i="954"/>
  <c r="E442" i="954"/>
  <c r="E190" i="954"/>
  <c r="E1071" i="954"/>
  <c r="E819" i="954"/>
  <c r="E455" i="954"/>
  <c r="E77" i="954"/>
  <c r="E118" i="954"/>
  <c r="E576" i="954"/>
  <c r="E156" i="954"/>
  <c r="E701" i="954"/>
  <c r="E183" i="954"/>
  <c r="E755" i="954"/>
  <c r="E321" i="954"/>
  <c r="E782" i="954"/>
  <c r="E362" i="954"/>
  <c r="E546" i="954"/>
  <c r="E1770" i="954"/>
  <c r="E1638" i="954"/>
  <c r="E1556" i="954"/>
  <c r="E297" i="954"/>
  <c r="E1615" i="954"/>
  <c r="E70" i="954"/>
  <c r="E1236" i="954"/>
  <c r="E1831" i="954"/>
  <c r="E1168" i="954"/>
  <c r="E1903" i="954"/>
  <c r="E767" i="954"/>
  <c r="E1388" i="954"/>
  <c r="E1677" i="954"/>
  <c r="E1879" i="954"/>
  <c r="E33" i="954"/>
  <c r="E1139" i="954"/>
  <c r="E1531" i="954"/>
  <c r="E1768" i="954"/>
  <c r="E1978" i="954"/>
  <c r="E935" i="954"/>
  <c r="E1488" i="954"/>
  <c r="E1754" i="954"/>
  <c r="E1965" i="954"/>
  <c r="E1377" i="954"/>
  <c r="E1158" i="954"/>
  <c r="E832" i="954"/>
  <c r="E403" i="954"/>
  <c r="E1049" i="954"/>
  <c r="E663" i="954"/>
  <c r="E206" i="954"/>
  <c r="E1136" i="954"/>
  <c r="E746" i="954"/>
  <c r="E269" i="954"/>
  <c r="E31" i="954"/>
  <c r="E1426" i="954"/>
  <c r="E1202" i="954"/>
  <c r="E846" i="954"/>
  <c r="E354" i="954"/>
  <c r="E1565" i="954"/>
  <c r="E1341" i="954"/>
  <c r="E1093" i="954"/>
  <c r="E705" i="954"/>
  <c r="E187" i="954"/>
  <c r="E1146" i="954"/>
  <c r="E760" i="954"/>
  <c r="E252" i="954"/>
  <c r="E1507" i="954"/>
  <c r="E1227" i="954"/>
  <c r="E899" i="954"/>
  <c r="E411" i="954"/>
  <c r="E1436" i="954"/>
  <c r="E1178" i="954"/>
  <c r="E812" i="954"/>
  <c r="E312" i="954"/>
  <c r="E1603" i="954"/>
  <c r="E1351" i="954"/>
  <c r="E1069" i="954"/>
  <c r="E501" i="954"/>
  <c r="E1171" i="954"/>
  <c r="E863" i="954"/>
  <c r="E611" i="954"/>
  <c r="E359" i="954"/>
  <c r="E51" i="954"/>
  <c r="E988" i="954"/>
  <c r="E680" i="954"/>
  <c r="E428" i="954"/>
  <c r="E176" i="954"/>
  <c r="E1057" i="954"/>
  <c r="E777" i="954"/>
  <c r="E441" i="954"/>
  <c r="E63" i="954"/>
  <c r="E104" i="954"/>
  <c r="E562" i="954"/>
  <c r="E128" i="954"/>
  <c r="E687" i="954"/>
  <c r="E169" i="954"/>
  <c r="E727" i="954"/>
  <c r="E307" i="954"/>
  <c r="E768" i="954"/>
  <c r="E334" i="954"/>
  <c r="E627" i="954"/>
  <c r="E1784" i="954"/>
  <c r="E66" i="954"/>
  <c r="E1574" i="954"/>
  <c r="E392" i="954"/>
  <c r="E1652" i="954"/>
  <c r="E196" i="954"/>
  <c r="E1273" i="954"/>
  <c r="E1859" i="954"/>
  <c r="E1208" i="954"/>
  <c r="E1917" i="954"/>
  <c r="E850" i="954"/>
  <c r="E1414" i="954"/>
  <c r="E1692" i="954"/>
  <c r="E1893" i="954"/>
  <c r="E144" i="954"/>
  <c r="E1187" i="954"/>
  <c r="E1553" i="954"/>
  <c r="E1782" i="954"/>
  <c r="E1992" i="954"/>
  <c r="E1051" i="954"/>
  <c r="E1513" i="954"/>
  <c r="E1769" i="954"/>
  <c r="E1979" i="954"/>
  <c r="E1363" i="954"/>
  <c r="E1138" i="954"/>
  <c r="E804" i="954"/>
  <c r="E369" i="954"/>
  <c r="E1032" i="954"/>
  <c r="E635" i="954"/>
  <c r="E172" i="954"/>
  <c r="E1119" i="954"/>
  <c r="E718" i="954"/>
  <c r="E235" i="954"/>
  <c r="E1636" i="954"/>
  <c r="E1412" i="954"/>
  <c r="E1182" i="954"/>
  <c r="E818" i="954"/>
  <c r="E322" i="954"/>
  <c r="E1551" i="954"/>
  <c r="E1327" i="954"/>
  <c r="E1076" i="954"/>
  <c r="E677" i="954"/>
  <c r="E157" i="954"/>
  <c r="E1126" i="954"/>
  <c r="E732" i="954"/>
  <c r="E220" i="954"/>
  <c r="E1465" i="954"/>
  <c r="E1213" i="954"/>
  <c r="E871" i="954"/>
  <c r="E381" i="954"/>
  <c r="E1408" i="954"/>
  <c r="E1161" i="954"/>
  <c r="E784" i="954"/>
  <c r="E280" i="954"/>
  <c r="E1589" i="954"/>
  <c r="E1337" i="954"/>
  <c r="E977" i="954"/>
  <c r="E473" i="954"/>
  <c r="E1157" i="954"/>
  <c r="E849" i="954"/>
  <c r="E597" i="954"/>
  <c r="E289" i="954"/>
  <c r="E37" i="954"/>
  <c r="E974" i="954"/>
  <c r="E666" i="954"/>
  <c r="E414" i="954"/>
  <c r="E106" i="954"/>
  <c r="E1043" i="954"/>
  <c r="E707" i="954"/>
  <c r="E427" i="954"/>
  <c r="E49" i="954"/>
  <c r="E968" i="954"/>
  <c r="E548" i="954"/>
  <c r="E114" i="954"/>
  <c r="E575" i="954"/>
  <c r="E155" i="954"/>
  <c r="E713" i="954"/>
  <c r="E195" i="954"/>
  <c r="E754" i="954"/>
  <c r="E320" i="954"/>
  <c r="E1150" i="954"/>
  <c r="E1798" i="954"/>
  <c r="E168" i="954"/>
  <c r="E1711" i="954"/>
  <c r="E486" i="954"/>
  <c r="E1667" i="954"/>
  <c r="E1117" i="954"/>
  <c r="E1303" i="954"/>
  <c r="E1873" i="954"/>
  <c r="E1430" i="954"/>
  <c r="E1931" i="954"/>
  <c r="E920" i="954"/>
  <c r="E1438" i="954"/>
  <c r="E1707" i="954"/>
  <c r="E1907" i="954"/>
  <c r="E263" i="954"/>
  <c r="E1220" i="954"/>
  <c r="E1571" i="954"/>
  <c r="E1796" i="954"/>
  <c r="E2020" i="954"/>
  <c r="E1098" i="954"/>
  <c r="E1532" i="954"/>
  <c r="E1783" i="954"/>
  <c r="E1993" i="954"/>
  <c r="E1349" i="954"/>
  <c r="E1121" i="954"/>
  <c r="E776" i="954"/>
  <c r="E339" i="954"/>
  <c r="E1012" i="954"/>
  <c r="E607" i="954"/>
  <c r="E140" i="954"/>
  <c r="E1082" i="954"/>
  <c r="E690" i="954"/>
  <c r="E201" i="954"/>
  <c r="E1622" i="954"/>
  <c r="E1398" i="954"/>
  <c r="E1148" i="954"/>
  <c r="E762" i="954"/>
  <c r="E290" i="954"/>
  <c r="E1537" i="954"/>
  <c r="E1313" i="954"/>
  <c r="E1056" i="954"/>
  <c r="E621" i="954"/>
  <c r="E89" i="954"/>
  <c r="E1109" i="954"/>
  <c r="E704" i="954"/>
  <c r="E186" i="954"/>
  <c r="E1437" i="954"/>
  <c r="E1196" i="954"/>
  <c r="E843" i="954"/>
  <c r="E347" i="954"/>
  <c r="E1394" i="954"/>
  <c r="E1144" i="954"/>
  <c r="E756" i="954"/>
  <c r="E182" i="954"/>
  <c r="E1575" i="954"/>
  <c r="E1323" i="954"/>
  <c r="E949" i="954"/>
  <c r="E439" i="954"/>
  <c r="E1143" i="954"/>
  <c r="E835" i="954"/>
  <c r="E583" i="954"/>
  <c r="E275" i="954"/>
  <c r="E23" i="954"/>
  <c r="E960" i="954"/>
  <c r="E652" i="954"/>
  <c r="E400" i="954"/>
  <c r="E92" i="954"/>
  <c r="E1029" i="954"/>
  <c r="E693" i="954"/>
  <c r="E385" i="954"/>
  <c r="E35" i="954"/>
  <c r="E954" i="954"/>
  <c r="E520" i="954"/>
  <c r="E100" i="954"/>
  <c r="E561" i="954"/>
  <c r="E127" i="954"/>
  <c r="E699" i="954"/>
  <c r="E181" i="954"/>
  <c r="E726" i="954"/>
  <c r="E306" i="954"/>
  <c r="E1189" i="954"/>
  <c r="E1826" i="954"/>
  <c r="E294" i="954"/>
  <c r="E1726" i="954"/>
  <c r="E633" i="954"/>
  <c r="E1682" i="954"/>
  <c r="E1203" i="954"/>
  <c r="E1354" i="954"/>
  <c r="E1887" i="954"/>
  <c r="E1456" i="954"/>
  <c r="E1959" i="954"/>
  <c r="E993" i="954"/>
  <c r="E1460" i="954"/>
  <c r="E1722" i="954"/>
  <c r="E1921" i="954"/>
  <c r="E361" i="954"/>
  <c r="E1252" i="954"/>
  <c r="E1590" i="954"/>
  <c r="E1824" i="954"/>
  <c r="E2048" i="954"/>
  <c r="E1149" i="954"/>
  <c r="E1554" i="954"/>
  <c r="E1797" i="954"/>
  <c r="E2007" i="954"/>
  <c r="E1335" i="954"/>
  <c r="E1104" i="954"/>
  <c r="E748" i="954"/>
  <c r="E305" i="954"/>
  <c r="E995" i="954"/>
  <c r="E579" i="954"/>
  <c r="E108" i="954"/>
  <c r="E1065" i="954"/>
  <c r="E662" i="954"/>
  <c r="E171" i="954"/>
  <c r="E1608" i="954"/>
  <c r="E1384" i="954"/>
  <c r="E1131" i="954"/>
  <c r="E734" i="954"/>
  <c r="E256" i="954"/>
  <c r="E1523" i="954"/>
  <c r="E1299" i="954"/>
  <c r="E1039" i="954"/>
  <c r="E593" i="954"/>
  <c r="E59" i="954"/>
  <c r="E1092" i="954"/>
  <c r="E676" i="954"/>
  <c r="E154" i="954"/>
  <c r="E1423" i="954"/>
  <c r="E1179" i="954"/>
  <c r="E815" i="954"/>
  <c r="E249" i="954"/>
  <c r="E1380" i="954"/>
  <c r="E1124" i="954"/>
  <c r="E728" i="954"/>
  <c r="E116" i="954"/>
  <c r="E1561" i="954"/>
  <c r="E1309" i="954"/>
  <c r="E921" i="954"/>
  <c r="E409" i="954"/>
  <c r="E1073" i="954"/>
  <c r="E821" i="954"/>
  <c r="E569" i="954"/>
  <c r="E261" i="954"/>
  <c r="E1198" i="954"/>
  <c r="E890" i="954"/>
  <c r="E638" i="954"/>
  <c r="E386" i="954"/>
  <c r="E78" i="954"/>
  <c r="E1015" i="954"/>
  <c r="E679" i="954"/>
  <c r="E315" i="954"/>
  <c r="E384" i="954"/>
  <c r="E940" i="954"/>
  <c r="E506" i="954"/>
  <c r="E967" i="954"/>
  <c r="E547" i="954"/>
  <c r="E113" i="954"/>
  <c r="E587" i="954"/>
  <c r="E167" i="954"/>
  <c r="E712" i="954"/>
  <c r="E194" i="954"/>
  <c r="E1224" i="954"/>
  <c r="E1840" i="954"/>
  <c r="E941" i="954"/>
  <c r="E1741" i="954"/>
  <c r="E714" i="954"/>
  <c r="E1800" i="954"/>
  <c r="E1301" i="954"/>
  <c r="E1376" i="954"/>
  <c r="E1999" i="954"/>
  <c r="E1480" i="954"/>
  <c r="E1698" i="954"/>
  <c r="E1728" i="954"/>
  <c r="E1773" i="954"/>
  <c r="E1801" i="954"/>
  <c r="E1843" i="954"/>
  <c r="E1871" i="954"/>
  <c r="E1899" i="954"/>
  <c r="E1941" i="954"/>
  <c r="E1983" i="954"/>
  <c r="E2025" i="954"/>
  <c r="E1616" i="954"/>
  <c r="E1829" i="954"/>
  <c r="E1913" i="954"/>
  <c r="E1955" i="954"/>
  <c r="E1997" i="954"/>
  <c r="E2039" i="954"/>
  <c r="E1713" i="954"/>
  <c r="E1744" i="954"/>
  <c r="E1787" i="954"/>
  <c r="E1815" i="954"/>
  <c r="E1857" i="954"/>
  <c r="E1885" i="954"/>
  <c r="E1927" i="954"/>
  <c r="E1969" i="954"/>
  <c r="E2011" i="954"/>
  <c r="E2053" i="954"/>
  <c r="E80" i="954"/>
  <c r="E355" i="954"/>
  <c r="E599" i="954"/>
  <c r="E826" i="954"/>
  <c r="E1024" i="954"/>
  <c r="E1135" i="954"/>
  <c r="E1246" i="954"/>
  <c r="E1331" i="954"/>
  <c r="E1401" i="954"/>
  <c r="E1459" i="954"/>
  <c r="E1528" i="954"/>
  <c r="E1585" i="954"/>
  <c r="E1641" i="954"/>
  <c r="E1684" i="954"/>
  <c r="E1721" i="954"/>
  <c r="E1764" i="954"/>
  <c r="E1804" i="954"/>
  <c r="E1844" i="954"/>
  <c r="E1878" i="954"/>
  <c r="E1919" i="954"/>
  <c r="E1960" i="954"/>
  <c r="E2000" i="954"/>
  <c r="E2040" i="954"/>
  <c r="E1686" i="954"/>
  <c r="E1079" i="954"/>
  <c r="E1499" i="954"/>
  <c r="E1779" i="954"/>
  <c r="E2016" i="954"/>
  <c r="E500" i="954"/>
  <c r="E1704" i="954"/>
  <c r="E1458" i="954"/>
  <c r="E1918" i="954"/>
  <c r="E101" i="954"/>
  <c r="E396" i="954"/>
  <c r="E602" i="954"/>
  <c r="E829" i="954"/>
  <c r="E1026" i="954"/>
  <c r="E1159" i="954"/>
  <c r="E1247" i="954"/>
  <c r="E1333" i="954"/>
  <c r="E1403" i="954"/>
  <c r="E1473" i="954"/>
  <c r="E1529" i="954"/>
  <c r="E1586" i="954"/>
  <c r="E1643" i="954"/>
  <c r="E1730" i="954"/>
  <c r="E1765" i="954"/>
  <c r="E1806" i="954"/>
  <c r="E1846" i="954"/>
  <c r="E1886" i="954"/>
  <c r="E1920" i="954"/>
  <c r="E1961" i="954"/>
  <c r="E2002" i="954"/>
  <c r="E2042" i="954"/>
  <c r="E1278" i="954"/>
  <c r="E1658" i="954"/>
  <c r="E1934" i="954"/>
  <c r="E1280" i="954"/>
  <c r="E1559" i="954"/>
  <c r="E1862" i="954"/>
  <c r="E822" i="954"/>
  <c r="E1762" i="954"/>
  <c r="E112" i="954"/>
  <c r="E423" i="954"/>
  <c r="E654" i="954"/>
  <c r="E836" i="954"/>
  <c r="E1034" i="954"/>
  <c r="E1167" i="954"/>
  <c r="E1248" i="954"/>
  <c r="E1334" i="954"/>
  <c r="E1406" i="954"/>
  <c r="E1476" i="954"/>
  <c r="E1541" i="954"/>
  <c r="E1587" i="954"/>
  <c r="E1644" i="954"/>
  <c r="E1689" i="954"/>
  <c r="E1732" i="954"/>
  <c r="E1766" i="954"/>
  <c r="E1807" i="954"/>
  <c r="E1848" i="954"/>
  <c r="E1888" i="954"/>
  <c r="E1928" i="954"/>
  <c r="E1962" i="954"/>
  <c r="E2003" i="954"/>
  <c r="E2044" i="954"/>
  <c r="E683" i="954"/>
  <c r="E1548" i="954"/>
  <c r="E1820" i="954"/>
  <c r="E913" i="954"/>
  <c r="E1660" i="954"/>
  <c r="E1902" i="954"/>
  <c r="E2017" i="954"/>
  <c r="E1387" i="954"/>
  <c r="E1958" i="954"/>
  <c r="E130" i="954"/>
  <c r="E425" i="954"/>
  <c r="E658" i="954"/>
  <c r="E882" i="954"/>
  <c r="E1041" i="954"/>
  <c r="E1172" i="954"/>
  <c r="E1266" i="954"/>
  <c r="E1336" i="954"/>
  <c r="E1410" i="954"/>
  <c r="E1483" i="954"/>
  <c r="E1543" i="954"/>
  <c r="E1599" i="954"/>
  <c r="E1646" i="954"/>
  <c r="E1690" i="954"/>
  <c r="E1734" i="954"/>
  <c r="E1774" i="954"/>
  <c r="E1808" i="954"/>
  <c r="E1849" i="954"/>
  <c r="E1890" i="954"/>
  <c r="E1930" i="954"/>
  <c r="E1970" i="954"/>
  <c r="E2004" i="954"/>
  <c r="E2045" i="954"/>
  <c r="E1204" i="954"/>
  <c r="E1745" i="954"/>
  <c r="E2056" i="954"/>
  <c r="E1206" i="954"/>
  <c r="E1501" i="954"/>
  <c r="E1780" i="954"/>
  <c r="E1976" i="954"/>
  <c r="E1014" i="954"/>
  <c r="E1802" i="954"/>
  <c r="E131" i="954"/>
  <c r="E430" i="954"/>
  <c r="E668" i="954"/>
  <c r="E892" i="954"/>
  <c r="E1042" i="954"/>
  <c r="E1174" i="954"/>
  <c r="E1274" i="954"/>
  <c r="E1350" i="954"/>
  <c r="E1413" i="954"/>
  <c r="E1484" i="954"/>
  <c r="E1545" i="954"/>
  <c r="E1601" i="954"/>
  <c r="E1654" i="954"/>
  <c r="E1691" i="954"/>
  <c r="E1735" i="954"/>
  <c r="E1776" i="954"/>
  <c r="E1816" i="954"/>
  <c r="E1850" i="954"/>
  <c r="E1891" i="954"/>
  <c r="E1932" i="954"/>
  <c r="E1972" i="954"/>
  <c r="E2012" i="954"/>
  <c r="E2046" i="954"/>
  <c r="E490" i="954"/>
  <c r="E1429" i="954"/>
  <c r="E1702" i="954"/>
  <c r="E1975" i="954"/>
  <c r="E724" i="954"/>
  <c r="E1747" i="954"/>
  <c r="E1942" i="954"/>
  <c r="E1238" i="954"/>
  <c r="E1676" i="954"/>
  <c r="E2032" i="954"/>
  <c r="E199" i="954"/>
  <c r="E438" i="954"/>
  <c r="E682" i="954"/>
  <c r="E907" i="954"/>
  <c r="E1068" i="954"/>
  <c r="E1176" i="954"/>
  <c r="E1276" i="954"/>
  <c r="E1357" i="954"/>
  <c r="E1427" i="954"/>
  <c r="E1485" i="954"/>
  <c r="E1546" i="954"/>
  <c r="E1604" i="954"/>
  <c r="E1656" i="954"/>
  <c r="E1699" i="954"/>
  <c r="E1736" i="954"/>
  <c r="E1778" i="954"/>
  <c r="E1818" i="954"/>
  <c r="E1858" i="954"/>
  <c r="E1892" i="954"/>
  <c r="E1933" i="954"/>
  <c r="E1974" i="954"/>
  <c r="E2014" i="954"/>
  <c r="E2054" i="954"/>
  <c r="E910" i="954"/>
  <c r="E1606" i="954"/>
  <c r="E1900" i="954"/>
  <c r="E1081" i="954"/>
  <c r="E1609" i="954"/>
  <c r="E1821" i="954"/>
  <c r="E9" i="954"/>
  <c r="E598" i="954"/>
  <c r="E1639" i="954"/>
  <c r="E210" i="954"/>
  <c r="E1359" i="954"/>
  <c r="E1860" i="954"/>
  <c r="E1360" i="954"/>
  <c r="E1583" i="954"/>
  <c r="E229" i="954"/>
  <c r="E1431" i="954"/>
  <c r="E234" i="954"/>
  <c r="E515" i="954"/>
  <c r="E739" i="954"/>
  <c r="E963" i="954"/>
  <c r="E1088" i="954"/>
  <c r="E1210" i="954"/>
  <c r="E1302" i="954"/>
  <c r="E1361" i="954"/>
  <c r="E1432" i="954"/>
  <c r="E1503" i="954"/>
  <c r="E1562" i="954"/>
  <c r="E1618" i="954"/>
  <c r="E1661" i="954"/>
  <c r="E1705" i="954"/>
  <c r="E1749" i="954"/>
  <c r="E1788" i="954"/>
  <c r="E1822" i="954"/>
  <c r="E1863" i="954"/>
  <c r="E1904" i="954"/>
  <c r="E1944" i="954"/>
  <c r="E1984" i="954"/>
  <c r="E2018" i="954"/>
  <c r="E10" i="954"/>
  <c r="E242" i="954"/>
  <c r="E518" i="954"/>
  <c r="E745" i="954"/>
  <c r="E969" i="954"/>
  <c r="E1095" i="954"/>
  <c r="E1217" i="954"/>
  <c r="E1304" i="954"/>
  <c r="E1375" i="954"/>
  <c r="E1434" i="954"/>
  <c r="E1504" i="954"/>
  <c r="E1567" i="954"/>
  <c r="E1623" i="954"/>
  <c r="E1669" i="954"/>
  <c r="E1706" i="954"/>
  <c r="E1750" i="954"/>
  <c r="E1790" i="954"/>
  <c r="E1830" i="954"/>
  <c r="E1864" i="954"/>
  <c r="E1905" i="954"/>
  <c r="E1946" i="954"/>
  <c r="E1986" i="954"/>
  <c r="E2026" i="954"/>
  <c r="E992" i="954"/>
  <c r="E1386" i="954"/>
  <c r="E1581" i="954"/>
  <c r="E1719" i="954"/>
  <c r="E1835" i="954"/>
  <c r="E1956" i="954"/>
  <c r="E1134" i="954"/>
  <c r="E1720" i="954"/>
  <c r="E308" i="954"/>
  <c r="E521" i="954"/>
  <c r="E752" i="954"/>
  <c r="E990" i="954"/>
  <c r="E1118" i="954"/>
  <c r="E1218" i="954"/>
  <c r="E1306" i="954"/>
  <c r="E1378" i="954"/>
  <c r="E1448" i="954"/>
  <c r="E1508" i="954"/>
  <c r="E1568" i="954"/>
  <c r="E1625" i="954"/>
  <c r="E1671" i="954"/>
  <c r="E1714" i="954"/>
  <c r="E1751" i="954"/>
  <c r="E1792" i="954"/>
  <c r="E1832" i="954"/>
  <c r="E1872" i="954"/>
  <c r="E1906" i="954"/>
  <c r="E1947" i="954"/>
  <c r="E1988" i="954"/>
  <c r="E2028" i="954"/>
  <c r="E801" i="954"/>
  <c r="E1234" i="954"/>
  <c r="E1457" i="954"/>
  <c r="E1627" i="954"/>
  <c r="E1760" i="954"/>
  <c r="E1876" i="954"/>
  <c r="E1990" i="954"/>
  <c r="E1329" i="954"/>
  <c r="E1836" i="954"/>
  <c r="E326" i="954"/>
  <c r="E571" i="954"/>
  <c r="E766" i="954"/>
  <c r="E991" i="954"/>
  <c r="E1122" i="954"/>
  <c r="E1233" i="954"/>
  <c r="E1308" i="954"/>
  <c r="E1385" i="954"/>
  <c r="E1455" i="954"/>
  <c r="E1518" i="954"/>
  <c r="E1569" i="954"/>
  <c r="E1626" i="954"/>
  <c r="E1674" i="954"/>
  <c r="E1717" i="954"/>
  <c r="E1759" i="954"/>
  <c r="E1793" i="954"/>
  <c r="E1834" i="954"/>
  <c r="E1874" i="954"/>
  <c r="E1914" i="954"/>
  <c r="E1948" i="954"/>
  <c r="E1989" i="954"/>
  <c r="E2030" i="954"/>
  <c r="E332" i="954"/>
  <c r="E577" i="954"/>
  <c r="E1133" i="954"/>
  <c r="E1315" i="954"/>
  <c r="E1525" i="954"/>
  <c r="E1675" i="954"/>
  <c r="E1794" i="954"/>
  <c r="E1916" i="954"/>
  <c r="E2031" i="954"/>
  <c r="E340" i="954"/>
  <c r="E1527" i="954"/>
  <c r="E1877" i="954"/>
  <c r="E1998" i="954"/>
  <c r="E46" i="954"/>
  <c r="E1889" i="954"/>
  <c r="E1688" i="954"/>
  <c r="E1404" i="954"/>
  <c r="E823" i="954"/>
  <c r="E1985" i="954"/>
  <c r="E1789" i="954"/>
  <c r="E1560" i="954"/>
  <c r="E1205" i="954"/>
  <c r="E200" i="954"/>
  <c r="E1064" i="954"/>
  <c r="E1982" i="954"/>
  <c r="E1786" i="954"/>
  <c r="E1557" i="954"/>
  <c r="E1193" i="954"/>
  <c r="E178" i="954"/>
  <c r="E1897" i="954"/>
  <c r="E1696" i="954"/>
  <c r="E1418" i="954"/>
  <c r="E864" i="954"/>
  <c r="E1498" i="954"/>
  <c r="E1952" i="954"/>
  <c r="E1755" i="954"/>
  <c r="E1514" i="954"/>
  <c r="E1105" i="954"/>
  <c r="E12" i="954"/>
  <c r="E208" i="954"/>
  <c r="E404" i="954"/>
  <c r="E600" i="954"/>
  <c r="E796" i="954"/>
  <c r="E13" i="954"/>
  <c r="E209" i="954"/>
  <c r="E405" i="954"/>
  <c r="E601" i="954"/>
  <c r="E797" i="954"/>
  <c r="E14" i="954"/>
  <c r="E197" i="954"/>
  <c r="E393" i="954"/>
  <c r="E589" i="954"/>
  <c r="E785" i="954"/>
  <c r="E981" i="954"/>
  <c r="E198" i="954"/>
  <c r="E394" i="954"/>
  <c r="E590" i="954"/>
  <c r="E786" i="954"/>
  <c r="E982" i="954"/>
  <c r="E202" i="954"/>
  <c r="E398" i="954"/>
  <c r="E133" i="954"/>
  <c r="E329" i="954"/>
  <c r="E525" i="954"/>
  <c r="E721" i="954"/>
  <c r="E917" i="954"/>
  <c r="E1113" i="954"/>
  <c r="E120" i="954"/>
  <c r="E316" i="954"/>
  <c r="E512" i="954"/>
  <c r="E708" i="954"/>
  <c r="E904" i="954"/>
  <c r="E1100" i="954"/>
  <c r="E107" i="954"/>
  <c r="E303" i="954"/>
  <c r="E499" i="954"/>
  <c r="E695" i="954"/>
  <c r="E891" i="954"/>
  <c r="E1087" i="954"/>
  <c r="E179" i="954"/>
  <c r="E613" i="954"/>
  <c r="E998" i="954"/>
  <c r="E1239" i="954"/>
  <c r="E1435" i="954"/>
  <c r="E1631" i="954"/>
  <c r="E150" i="954"/>
  <c r="E588" i="954"/>
  <c r="E980" i="954"/>
  <c r="E1226" i="954"/>
  <c r="E1422" i="954"/>
  <c r="E215" i="954"/>
  <c r="E647" i="954"/>
  <c r="E1020" i="954"/>
  <c r="E1255" i="954"/>
  <c r="E1451" i="954"/>
  <c r="E24" i="954"/>
  <c r="E480" i="954"/>
  <c r="E872" i="954"/>
  <c r="E1163" i="954"/>
  <c r="E123" i="954"/>
  <c r="E565" i="954"/>
  <c r="E957" i="954"/>
  <c r="E1215" i="954"/>
  <c r="E1411" i="954"/>
  <c r="E1607" i="954"/>
  <c r="E388" i="954"/>
  <c r="E790" i="954"/>
  <c r="E1111" i="954"/>
  <c r="E1328" i="954"/>
  <c r="E1524" i="954"/>
  <c r="E193" i="954"/>
  <c r="E367" i="954"/>
  <c r="E774" i="954"/>
  <c r="E1102" i="954"/>
  <c r="E74" i="954"/>
  <c r="E523" i="954"/>
  <c r="E915" i="954"/>
  <c r="E173" i="954"/>
  <c r="E608" i="954"/>
  <c r="E996" i="954"/>
  <c r="E1237" i="954"/>
  <c r="E1433" i="954"/>
  <c r="E1923" i="954"/>
  <c r="E1724" i="954"/>
  <c r="E1466" i="954"/>
  <c r="E1007" i="954"/>
  <c r="E2006" i="954"/>
  <c r="E1810" i="954"/>
  <c r="E1154" i="954"/>
  <c r="E1875" i="954"/>
  <c r="E1672" i="954"/>
  <c r="E1382" i="954"/>
  <c r="E742" i="954"/>
  <c r="E1971" i="954"/>
  <c r="E1775" i="954"/>
  <c r="E1542" i="954"/>
  <c r="E1166" i="954"/>
  <c r="E98" i="954"/>
  <c r="E962" i="954"/>
  <c r="E1968" i="954"/>
  <c r="E1772" i="954"/>
  <c r="E1539" i="954"/>
  <c r="E1152" i="954"/>
  <c r="E67" i="954"/>
  <c r="E1883" i="954"/>
  <c r="E1681" i="954"/>
  <c r="E1396" i="954"/>
  <c r="E794" i="954"/>
  <c r="E1446" i="954"/>
  <c r="E1938" i="954"/>
  <c r="E1740" i="954"/>
  <c r="E1490" i="954"/>
  <c r="E1061" i="954"/>
  <c r="E26" i="954"/>
  <c r="E222" i="954"/>
  <c r="E418" i="954"/>
  <c r="E614" i="954"/>
  <c r="E810" i="954"/>
  <c r="E27" i="954"/>
  <c r="E223" i="954"/>
  <c r="E419" i="954"/>
  <c r="E615" i="954"/>
  <c r="E811" i="954"/>
  <c r="E15" i="954"/>
  <c r="E211" i="954"/>
  <c r="E407" i="954"/>
  <c r="E603" i="954"/>
  <c r="E799" i="954"/>
  <c r="E16" i="954"/>
  <c r="E212" i="954"/>
  <c r="E408" i="954"/>
  <c r="E604" i="954"/>
  <c r="E800" i="954"/>
  <c r="E20" i="954"/>
  <c r="E216" i="954"/>
  <c r="E412" i="954"/>
  <c r="E147" i="954"/>
  <c r="E343" i="954"/>
  <c r="E539" i="954"/>
  <c r="E735" i="954"/>
  <c r="E931" i="954"/>
  <c r="E1127" i="954"/>
  <c r="E134" i="954"/>
  <c r="E330" i="954"/>
  <c r="E526" i="954"/>
  <c r="E722" i="954"/>
  <c r="E918" i="954"/>
  <c r="E1114" i="954"/>
  <c r="E121" i="954"/>
  <c r="E317" i="954"/>
  <c r="E513" i="954"/>
  <c r="E709" i="954"/>
  <c r="E905" i="954"/>
  <c r="E1101" i="954"/>
  <c r="E213" i="954"/>
  <c r="E641" i="954"/>
  <c r="E1018" i="954"/>
  <c r="E1253" i="954"/>
  <c r="E1449" i="954"/>
  <c r="E1645" i="954"/>
  <c r="E2057" i="954"/>
  <c r="E1861" i="954"/>
  <c r="E1657" i="954"/>
  <c r="E1358" i="954"/>
  <c r="E661" i="954"/>
  <c r="E1957" i="954"/>
  <c r="E1761" i="954"/>
  <c r="E1522" i="954"/>
  <c r="E1120" i="954"/>
  <c r="E1683" i="954"/>
  <c r="E798" i="954"/>
  <c r="E1954" i="954"/>
  <c r="E1758" i="954"/>
  <c r="E1516" i="954"/>
  <c r="E1116" i="954"/>
  <c r="E487" i="954"/>
  <c r="E1869" i="954"/>
  <c r="E1666" i="954"/>
  <c r="E1372" i="954"/>
  <c r="E711" i="954"/>
  <c r="E1400" i="954"/>
  <c r="E1924" i="954"/>
  <c r="E1725" i="954"/>
  <c r="E1469" i="954"/>
  <c r="E1008" i="954"/>
  <c r="E40" i="954"/>
  <c r="E236" i="954"/>
  <c r="E432" i="954"/>
  <c r="E628" i="954"/>
  <c r="E824" i="954"/>
  <c r="E41" i="954"/>
  <c r="E237" i="954"/>
  <c r="E433" i="954"/>
  <c r="E629" i="954"/>
  <c r="E825" i="954"/>
  <c r="E29" i="954"/>
  <c r="E225" i="954"/>
  <c r="E421" i="954"/>
  <c r="E617" i="954"/>
  <c r="E813" i="954"/>
  <c r="E30" i="954"/>
  <c r="E226" i="954"/>
  <c r="E422" i="954"/>
  <c r="E618" i="954"/>
  <c r="E814" i="954"/>
  <c r="E34" i="954"/>
  <c r="E230" i="954"/>
  <c r="E426" i="954"/>
  <c r="E161" i="954"/>
  <c r="E357" i="954"/>
  <c r="E553" i="954"/>
  <c r="E749" i="954"/>
  <c r="E945" i="954"/>
  <c r="E1141" i="954"/>
  <c r="E148" i="954"/>
  <c r="E344" i="954"/>
  <c r="E540" i="954"/>
  <c r="E736" i="954"/>
  <c r="E932" i="954"/>
  <c r="E1128" i="954"/>
  <c r="E135" i="954"/>
  <c r="E331" i="954"/>
  <c r="E527" i="954"/>
  <c r="E723" i="954"/>
  <c r="E919" i="954"/>
  <c r="E1115" i="954"/>
  <c r="E243" i="954"/>
  <c r="E669" i="954"/>
  <c r="E1035" i="954"/>
  <c r="E1267" i="954"/>
  <c r="E1463" i="954"/>
  <c r="E1659" i="954"/>
  <c r="E214" i="954"/>
  <c r="E644" i="954"/>
  <c r="E1019" i="954"/>
  <c r="E1254" i="954"/>
  <c r="E1450" i="954"/>
  <c r="E283" i="954"/>
  <c r="E703" i="954"/>
  <c r="E1054" i="954"/>
  <c r="E1283" i="954"/>
  <c r="E1479" i="954"/>
  <c r="E88" i="954"/>
  <c r="E536" i="954"/>
  <c r="E928" i="954"/>
  <c r="E2043" i="954"/>
  <c r="E1847" i="954"/>
  <c r="E1642" i="954"/>
  <c r="E1332" i="954"/>
  <c r="E584" i="954"/>
  <c r="E1943" i="954"/>
  <c r="E1746" i="954"/>
  <c r="E1500" i="954"/>
  <c r="E1078" i="954"/>
  <c r="E1653" i="954"/>
  <c r="E717" i="954"/>
  <c r="E1940" i="954"/>
  <c r="E1742" i="954"/>
  <c r="E1497" i="954"/>
  <c r="E1063" i="954"/>
  <c r="E2051" i="954"/>
  <c r="E1855" i="954"/>
  <c r="E1651" i="954"/>
  <c r="E1346" i="954"/>
  <c r="E630" i="954"/>
  <c r="E1348" i="954"/>
  <c r="E1910" i="954"/>
  <c r="E1710" i="954"/>
  <c r="E1443" i="954"/>
  <c r="E938" i="954"/>
  <c r="E54" i="954"/>
  <c r="E250" i="954"/>
  <c r="E446" i="954"/>
  <c r="E642" i="954"/>
  <c r="E838" i="954"/>
  <c r="E55" i="954"/>
  <c r="E251" i="954"/>
  <c r="E447" i="954"/>
  <c r="E643" i="954"/>
  <c r="E839" i="954"/>
  <c r="E43" i="954"/>
  <c r="E239" i="954"/>
  <c r="E435" i="954"/>
  <c r="E631" i="954"/>
  <c r="E827" i="954"/>
  <c r="E44" i="954"/>
  <c r="E240" i="954"/>
  <c r="E436" i="954"/>
  <c r="E632" i="954"/>
  <c r="E828" i="954"/>
  <c r="E48" i="954"/>
  <c r="E244" i="954"/>
  <c r="E440" i="954"/>
  <c r="E175" i="954"/>
  <c r="E371" i="954"/>
  <c r="E567" i="954"/>
  <c r="E763" i="954"/>
  <c r="E959" i="954"/>
  <c r="E1155" i="954"/>
  <c r="E162" i="954"/>
  <c r="E358" i="954"/>
  <c r="E554" i="954"/>
  <c r="E750" i="954"/>
  <c r="E946" i="954"/>
  <c r="E1142" i="954"/>
  <c r="E149" i="954"/>
  <c r="E345" i="954"/>
  <c r="E541" i="954"/>
  <c r="E737" i="954"/>
  <c r="E933" i="954"/>
  <c r="E1129" i="954"/>
  <c r="E277" i="954"/>
  <c r="E697" i="954"/>
  <c r="E1052" i="954"/>
  <c r="E1281" i="954"/>
  <c r="E1477" i="954"/>
  <c r="E1673" i="954"/>
  <c r="E248" i="954"/>
  <c r="E672" i="954"/>
  <c r="E1036" i="954"/>
  <c r="E1268" i="954"/>
  <c r="E1464" i="954"/>
  <c r="E313" i="954"/>
  <c r="E731" i="954"/>
  <c r="E1074" i="954"/>
  <c r="E1297" i="954"/>
  <c r="E1493" i="954"/>
  <c r="E122" i="954"/>
  <c r="E564" i="954"/>
  <c r="E956" i="954"/>
  <c r="E1214" i="954"/>
  <c r="E221" i="954"/>
  <c r="E649" i="954"/>
  <c r="E1022" i="954"/>
  <c r="E1257" i="954"/>
  <c r="E1453" i="954"/>
  <c r="E28" i="954"/>
  <c r="E482" i="954"/>
  <c r="E874" i="954"/>
  <c r="E1165" i="954"/>
  <c r="E1370" i="954"/>
  <c r="E1566" i="954"/>
  <c r="E291" i="954"/>
  <c r="E465" i="954"/>
  <c r="E858" i="954"/>
  <c r="E1153" i="954"/>
  <c r="E2029" i="954"/>
  <c r="E1833" i="954"/>
  <c r="E1624" i="954"/>
  <c r="E1305" i="954"/>
  <c r="E514" i="954"/>
  <c r="E1929" i="954"/>
  <c r="E1731" i="954"/>
  <c r="E1474" i="954"/>
  <c r="E1025" i="954"/>
  <c r="E1598" i="954"/>
  <c r="E640" i="954"/>
  <c r="E1926" i="954"/>
  <c r="E1727" i="954"/>
  <c r="E1471" i="954"/>
  <c r="E1010" i="954"/>
  <c r="E2037" i="954"/>
  <c r="E1841" i="954"/>
  <c r="E1634" i="954"/>
  <c r="E1320" i="954"/>
  <c r="E549" i="954"/>
  <c r="E1264" i="954"/>
  <c r="E1896" i="954"/>
  <c r="E1695" i="954"/>
  <c r="E1417" i="954"/>
  <c r="E857" i="954"/>
  <c r="E68" i="954"/>
  <c r="E264" i="954"/>
  <c r="E460" i="954"/>
  <c r="E656" i="954"/>
  <c r="E852" i="954"/>
  <c r="E69" i="954"/>
  <c r="E265" i="954"/>
  <c r="E461" i="954"/>
  <c r="E657" i="954"/>
  <c r="E853" i="954"/>
  <c r="E57" i="954"/>
  <c r="E253" i="954"/>
  <c r="E449" i="954"/>
  <c r="E645" i="954"/>
  <c r="E841" i="954"/>
  <c r="E58" i="954"/>
  <c r="E254" i="954"/>
  <c r="E450" i="954"/>
  <c r="E646" i="954"/>
  <c r="E842" i="954"/>
  <c r="E62" i="954"/>
  <c r="E258" i="954"/>
  <c r="E454" i="954"/>
  <c r="E189" i="954"/>
  <c r="E2015" i="954"/>
  <c r="E1819" i="954"/>
  <c r="E1602" i="954"/>
  <c r="E1275" i="954"/>
  <c r="E424" i="954"/>
  <c r="E1915" i="954"/>
  <c r="E1716" i="954"/>
  <c r="E1452" i="954"/>
  <c r="E966" i="954"/>
  <c r="E1558" i="954"/>
  <c r="E570" i="954"/>
  <c r="E1912" i="954"/>
  <c r="E1712" i="954"/>
  <c r="E1445" i="954"/>
  <c r="E948" i="954"/>
  <c r="E2023" i="954"/>
  <c r="E1827" i="954"/>
  <c r="E1614" i="954"/>
  <c r="E1292" i="954"/>
  <c r="E472" i="954"/>
  <c r="E879" i="954"/>
  <c r="E1882" i="954"/>
  <c r="E1680" i="954"/>
  <c r="E1392" i="954"/>
  <c r="E780" i="954"/>
  <c r="E82" i="954"/>
  <c r="E278" i="954"/>
  <c r="E474" i="954"/>
  <c r="E670" i="954"/>
  <c r="E866" i="954"/>
  <c r="E83" i="954"/>
  <c r="E279" i="954"/>
  <c r="E475" i="954"/>
  <c r="E671" i="954"/>
  <c r="E867" i="954"/>
  <c r="E71" i="954"/>
  <c r="E267" i="954"/>
  <c r="E463" i="954"/>
  <c r="E659" i="954"/>
  <c r="E855" i="954"/>
  <c r="E72" i="954"/>
  <c r="E268" i="954"/>
  <c r="E464" i="954"/>
  <c r="E660" i="954"/>
  <c r="E856" i="954"/>
  <c r="E76" i="954"/>
  <c r="E272" i="954"/>
  <c r="E468" i="954"/>
  <c r="E203" i="954"/>
  <c r="E399" i="954"/>
  <c r="E595" i="954"/>
  <c r="E791" i="954"/>
  <c r="E2001" i="954"/>
  <c r="E1805" i="954"/>
  <c r="E1584" i="954"/>
  <c r="E1245" i="954"/>
  <c r="E327" i="954"/>
  <c r="E1901" i="954"/>
  <c r="E1700" i="954"/>
  <c r="E1428" i="954"/>
  <c r="E885" i="954"/>
  <c r="E1517" i="954"/>
  <c r="E395" i="954"/>
  <c r="E1898" i="954"/>
  <c r="E1697" i="954"/>
  <c r="E1420" i="954"/>
  <c r="E878" i="954"/>
  <c r="E2009" i="954"/>
  <c r="E1813" i="954"/>
  <c r="E1596" i="954"/>
  <c r="E1261" i="954"/>
  <c r="E389" i="954"/>
  <c r="E298" i="954"/>
  <c r="E1868" i="954"/>
  <c r="E1665" i="954"/>
  <c r="E1371" i="954"/>
  <c r="E710" i="954"/>
  <c r="E96" i="954"/>
  <c r="E292" i="954"/>
  <c r="E488" i="954"/>
  <c r="E684" i="954"/>
  <c r="E880" i="954"/>
  <c r="E97" i="954"/>
  <c r="E293" i="954"/>
  <c r="E489" i="954"/>
  <c r="E685" i="954"/>
  <c r="E881" i="954"/>
  <c r="E85" i="954"/>
  <c r="E281" i="954"/>
  <c r="E477" i="954"/>
  <c r="E673" i="954"/>
  <c r="E869" i="954"/>
  <c r="E86" i="954"/>
  <c r="E282" i="954"/>
  <c r="E478" i="954"/>
  <c r="E674" i="954"/>
  <c r="E870" i="954"/>
  <c r="E90" i="954"/>
  <c r="E286" i="954"/>
  <c r="E21" i="954"/>
  <c r="E217" i="954"/>
  <c r="E413" i="954"/>
  <c r="E609" i="954"/>
  <c r="E805" i="954"/>
  <c r="E1945" i="954"/>
  <c r="E1748" i="954"/>
  <c r="E1502" i="954"/>
  <c r="E1080" i="954"/>
  <c r="E2041" i="954"/>
  <c r="E1845" i="954"/>
  <c r="E1640" i="954"/>
  <c r="E1330" i="954"/>
  <c r="E574" i="954"/>
  <c r="E1326" i="954"/>
  <c r="E2038" i="954"/>
  <c r="E1842" i="954"/>
  <c r="E1637" i="954"/>
  <c r="E1322" i="954"/>
  <c r="E556" i="954"/>
  <c r="E1953" i="954"/>
  <c r="E1756" i="954"/>
  <c r="E1515" i="954"/>
  <c r="E1112" i="954"/>
  <c r="E1668" i="954"/>
  <c r="E2008" i="954"/>
  <c r="E1812" i="954"/>
  <c r="E1595" i="954"/>
  <c r="E1260" i="954"/>
  <c r="E374" i="954"/>
  <c r="E152" i="954"/>
  <c r="E348" i="954"/>
  <c r="E544" i="954"/>
  <c r="E740" i="954"/>
  <c r="E936" i="954"/>
  <c r="E153" i="954"/>
  <c r="E349" i="954"/>
  <c r="E545" i="954"/>
  <c r="E741" i="954"/>
  <c r="E937" i="954"/>
  <c r="E141" i="954"/>
  <c r="E337" i="954"/>
  <c r="E533" i="954"/>
  <c r="E729" i="954"/>
  <c r="E925" i="954"/>
  <c r="E142" i="954"/>
  <c r="E338" i="954"/>
  <c r="E534" i="954"/>
  <c r="E730" i="954"/>
  <c r="E926" i="954"/>
  <c r="E146" i="954"/>
  <c r="E342" i="954"/>
  <c r="E1046" i="954"/>
  <c r="E1486" i="954"/>
  <c r="E1737" i="954"/>
  <c r="E1935" i="954"/>
  <c r="E458" i="954"/>
  <c r="E1288" i="954"/>
  <c r="E1611" i="954"/>
  <c r="E1838" i="954"/>
  <c r="E38" i="954"/>
  <c r="E1188" i="954"/>
  <c r="E1572" i="954"/>
  <c r="E1811" i="954"/>
  <c r="E2021" i="954"/>
  <c r="E1321" i="954"/>
  <c r="E1084" i="954"/>
  <c r="E720" i="954"/>
  <c r="E271" i="954"/>
  <c r="E971" i="954"/>
  <c r="E551" i="954"/>
  <c r="E42" i="954"/>
  <c r="E1048" i="954"/>
  <c r="E634" i="954"/>
  <c r="E137" i="954"/>
  <c r="E1594" i="954"/>
  <c r="E1356" i="954"/>
  <c r="E1094" i="954"/>
  <c r="E706" i="954"/>
  <c r="E224" i="954"/>
  <c r="E1509" i="954"/>
  <c r="E1285" i="954"/>
  <c r="E1005" i="954"/>
  <c r="E537" i="954"/>
  <c r="E25" i="954"/>
  <c r="E1075" i="954"/>
  <c r="E648" i="954"/>
  <c r="E56" i="954"/>
  <c r="E1409" i="954"/>
  <c r="E1162" i="954"/>
  <c r="E787" i="954"/>
  <c r="E185" i="954"/>
  <c r="E1366" i="954"/>
  <c r="E1107" i="954"/>
  <c r="E700" i="954"/>
  <c r="E84" i="954"/>
  <c r="E1547" i="954"/>
  <c r="E1295" i="954"/>
  <c r="E893" i="954"/>
  <c r="E375" i="954"/>
  <c r="E1059" i="954"/>
  <c r="E807" i="954"/>
  <c r="E555" i="954"/>
  <c r="E247" i="954"/>
  <c r="E1184" i="954"/>
  <c r="E876" i="954"/>
  <c r="E624" i="954"/>
  <c r="E372" i="954"/>
  <c r="E64" i="954"/>
  <c r="E1001" i="954"/>
  <c r="E665" i="954"/>
  <c r="E301" i="954"/>
  <c r="E370" i="954"/>
  <c r="E912" i="954"/>
  <c r="E492" i="954"/>
  <c r="E953" i="954"/>
  <c r="E519" i="954"/>
  <c r="E99" i="954"/>
  <c r="E573" i="954"/>
  <c r="E139" i="954"/>
  <c r="E698" i="954"/>
  <c r="E180" i="954"/>
  <c r="E1290" i="954"/>
  <c r="E1854" i="954"/>
  <c r="E1009" i="954"/>
  <c r="E1771" i="954"/>
  <c r="E795" i="954"/>
  <c r="E1814" i="954"/>
  <c r="E1374" i="954"/>
  <c r="E1402" i="954"/>
  <c r="E2013" i="954"/>
  <c r="E1526" i="954"/>
  <c r="E1987" i="954"/>
  <c r="B6" i="305"/>
  <c r="D2" i="305"/>
  <c r="I6" i="954" l="1"/>
  <c r="B6" i="954" s="1"/>
  <c r="G5" i="305"/>
</calcChain>
</file>

<file path=xl/sharedStrings.xml><?xml version="1.0" encoding="utf-8"?>
<sst xmlns="http://schemas.openxmlformats.org/spreadsheetml/2006/main" count="87416" uniqueCount="15803">
  <si>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</si>
  <si>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</si>
  <si>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</si>
  <si>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</si>
  <si>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</si>
  <si>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</si>
  <si>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</si>
  <si>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</si>
  <si>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</si>
  <si>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</si>
  <si>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</si>
  <si>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</si>
  <si>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</si>
  <si>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</si>
  <si>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</si>
  <si>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</si>
  <si>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</si>
  <si>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</si>
  <si>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</si>
  <si>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</si>
  <si>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</si>
  <si>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</si>
  <si>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</si>
  <si>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</si>
  <si>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</si>
  <si>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</si>
  <si>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</si>
  <si>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</si>
  <si>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</si>
  <si>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</si>
  <si>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</si>
  <si>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</si>
  <si>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</si>
  <si>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</si>
  <si>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</si>
  <si>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</si>
  <si>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</si>
  <si>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</si>
  <si>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</si>
  <si>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</si>
  <si>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</si>
  <si>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</si>
  <si>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</si>
  <si>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</si>
  <si>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</si>
  <si>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</si>
  <si>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</si>
  <si>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</si>
  <si>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</si>
  <si>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</si>
  <si>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</si>
  <si>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</si>
  <si>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</si>
  <si>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</si>
  <si>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</si>
  <si>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</si>
  <si>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</si>
  <si>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</si>
  <si>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</si>
  <si>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</si>
  <si>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</si>
  <si>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</si>
  <si>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</si>
  <si>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</si>
  <si>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</si>
  <si>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</si>
  <si>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</si>
  <si>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</si>
  <si>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</si>
  <si>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</si>
  <si>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</si>
  <si>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</si>
  <si>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</si>
  <si>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</si>
  <si>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</si>
  <si>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</si>
  <si>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</si>
  <si>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</si>
  <si>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</si>
  <si>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</si>
  <si>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</si>
  <si>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</si>
  <si>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</si>
  <si>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</si>
  <si>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</si>
  <si>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</si>
  <si>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</si>
  <si>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</si>
  <si>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</si>
  <si>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</si>
  <si>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</si>
  <si>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</si>
  <si>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</si>
  <si>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</si>
  <si>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</si>
  <si>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</si>
  <si>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</si>
  <si>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</si>
  <si>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</si>
  <si>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</si>
  <si>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</si>
  <si>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</si>
  <si>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</si>
  <si>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</si>
  <si>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</si>
  <si>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</si>
  <si>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</si>
  <si>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</si>
  <si>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</si>
  <si>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</si>
  <si>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</si>
  <si>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</si>
  <si>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</si>
  <si>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</si>
  <si>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</si>
  <si>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</si>
  <si>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</si>
  <si>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</si>
  <si>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</si>
  <si>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</si>
  <si>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</si>
  <si>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</si>
  <si>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</si>
  <si>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</si>
  <si>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</si>
  <si>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</si>
  <si>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</si>
  <si>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</si>
  <si>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</si>
  <si>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</si>
  <si>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</si>
  <si>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</si>
  <si>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</si>
  <si>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</si>
  <si>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</si>
  <si>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</si>
  <si>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</si>
  <si>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</si>
  <si>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</si>
  <si>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</si>
  <si>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</si>
  <si>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</si>
  <si>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</si>
  <si>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</si>
  <si>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</si>
  <si>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</si>
  <si>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</si>
  <si>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</si>
  <si>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</si>
  <si>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</si>
  <si>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</si>
  <si>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</si>
  <si>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</si>
  <si>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</si>
  <si>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</si>
  <si>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</si>
  <si>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</si>
  <si>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</si>
  <si>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</si>
  <si>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</si>
  <si>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</si>
  <si>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</si>
  <si>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</si>
  <si>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</si>
  <si>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</si>
  <si>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</si>
  <si>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</si>
  <si>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</si>
  <si>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</si>
  <si>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</si>
  <si>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</si>
  <si>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</si>
  <si>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</si>
  <si>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</si>
  <si>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</si>
  <si>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</si>
  <si>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</si>
  <si>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</si>
  <si>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</si>
  <si>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</si>
  <si>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</si>
  <si>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</si>
  <si>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</si>
  <si>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</si>
  <si>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</si>
  <si>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</si>
  <si>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</si>
  <si>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</si>
  <si>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</si>
  <si>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</si>
  <si>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</si>
  <si>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</si>
  <si>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</si>
  <si>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</si>
  <si>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</si>
  <si>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</si>
  <si>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</si>
  <si>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</si>
  <si>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</si>
  <si>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</si>
  <si>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</si>
  <si>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</si>
  <si>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</si>
  <si>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</si>
  <si>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</si>
  <si>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</si>
  <si>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</si>
  <si>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</si>
  <si>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</si>
  <si>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</si>
  <si>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</si>
  <si>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</si>
  <si>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</si>
  <si>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</si>
  <si>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</si>
  <si>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</si>
  <si>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</si>
  <si>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</si>
  <si>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</si>
  <si>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</si>
  <si>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</si>
  <si>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</si>
  <si>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</si>
  <si>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</si>
  <si>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</si>
  <si>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</si>
  <si>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</si>
  <si>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</si>
  <si>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</si>
  <si>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</si>
  <si>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</si>
  <si>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</si>
  <si>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</si>
  <si>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</si>
  <si>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</si>
  <si>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</si>
  <si>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</si>
  <si>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</si>
  <si>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</si>
  <si>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</si>
  <si>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</si>
  <si>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</si>
  <si>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</si>
  <si>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</si>
  <si>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</si>
  <si>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</si>
  <si>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</si>
  <si>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</si>
  <si>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</si>
  <si>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</si>
  <si>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</si>
  <si>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</si>
  <si>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</si>
  <si>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</si>
  <si>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</si>
  <si>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</si>
  <si>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</si>
  <si>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</si>
  <si>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</si>
  <si>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</si>
  <si>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</si>
  <si>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</si>
  <si>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</si>
  <si>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</si>
  <si>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</si>
  <si>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</si>
  <si>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</si>
  <si>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</si>
  <si>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</si>
  <si>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</si>
  <si>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</si>
  <si>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</si>
  <si>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</si>
  <si>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</si>
  <si>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</si>
  <si>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</si>
  <si>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</si>
  <si>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</si>
  <si>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</si>
  <si>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</si>
  <si>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</si>
  <si>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</si>
  <si>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</si>
  <si>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</si>
  <si>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</si>
  <si>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</si>
  <si>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</si>
  <si>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</si>
  <si>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</si>
  <si>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</si>
  <si>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</si>
  <si>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</si>
  <si>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</si>
  <si>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</si>
  <si>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</si>
  <si>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</si>
  <si>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</si>
  <si>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</si>
  <si>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</si>
  <si>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</si>
  <si>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</si>
  <si>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</si>
  <si>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</si>
  <si>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</si>
  <si>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</si>
  <si>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</si>
  <si>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</si>
  <si>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</si>
  <si>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</si>
  <si>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</si>
  <si>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</si>
  <si>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</si>
  <si>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</si>
  <si>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</si>
  <si>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</si>
  <si>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</si>
  <si>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</si>
  <si>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</si>
  <si>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</si>
  <si>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</si>
  <si>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</si>
  <si>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</si>
  <si>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</si>
  <si>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</si>
  <si>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</si>
  <si>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</si>
  <si>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</si>
  <si>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</si>
  <si>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</si>
  <si>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</si>
  <si>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</si>
  <si>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</si>
  <si>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</si>
  <si>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</si>
  <si>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</si>
  <si>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</si>
  <si>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</si>
  <si>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</si>
  <si>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</si>
  <si>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</si>
  <si>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</si>
  <si>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</si>
  <si>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</si>
  <si>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</si>
  <si>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</si>
  <si>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</si>
  <si>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</si>
  <si>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</si>
  <si>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</si>
  <si>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</si>
  <si>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</si>
  <si>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</si>
  <si>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</si>
  <si>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</si>
  <si>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</si>
  <si>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</si>
  <si>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</si>
  <si>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</si>
  <si>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</si>
  <si>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</si>
  <si>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</si>
  <si>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</si>
  <si>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</si>
  <si>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</si>
  <si>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</si>
  <si>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</si>
  <si>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</si>
  <si>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</si>
  <si>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</si>
  <si>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</si>
  <si>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</si>
  <si>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</si>
  <si>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</si>
  <si>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</si>
  <si>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</si>
  <si>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</si>
  <si>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</si>
  <si>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</si>
  <si>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</si>
  <si>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</si>
  <si>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</si>
  <si>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</si>
  <si>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</si>
  <si>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</si>
  <si>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</si>
  <si>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</si>
  <si>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</si>
  <si>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</si>
  <si>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</si>
  <si>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</si>
  <si>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</si>
  <si>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</si>
  <si>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</si>
  <si>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</si>
  <si>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</si>
  <si>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</si>
  <si>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</si>
  <si>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</si>
  <si>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</si>
  <si>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</si>
  <si>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</si>
  <si>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</si>
  <si>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</si>
  <si>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</si>
  <si>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</si>
  <si>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</si>
  <si>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</si>
  <si>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</si>
  <si>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</si>
  <si>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</si>
  <si>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</si>
  <si>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</si>
  <si>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</si>
  <si>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</si>
  <si>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</si>
  <si>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</si>
  <si>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</si>
  <si>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</si>
  <si>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</si>
  <si>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</si>
  <si>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</si>
  <si>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</si>
  <si>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</si>
  <si>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</si>
  <si>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</si>
  <si>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</si>
  <si>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</si>
  <si>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</si>
  <si>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</si>
  <si>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</si>
  <si>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</si>
  <si>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</si>
  <si>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</si>
  <si>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</si>
  <si>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</si>
  <si>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</si>
  <si>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</si>
  <si>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</si>
  <si>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</si>
  <si>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</si>
  <si>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</si>
  <si>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</si>
  <si>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</si>
  <si>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</si>
  <si>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</si>
  <si>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</si>
  <si>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</si>
  <si>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</si>
  <si>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</si>
  <si>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</si>
  <si>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</si>
  <si>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</si>
  <si>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</si>
  <si>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</si>
  <si>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</si>
  <si>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</si>
  <si>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</si>
  <si>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</si>
  <si>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</si>
  <si>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</si>
  <si>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</si>
  <si>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</si>
  <si>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</si>
  <si>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</si>
  <si>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</si>
  <si>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</si>
  <si>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</si>
  <si>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</si>
  <si>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</si>
  <si>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</si>
  <si>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</si>
  <si>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</si>
  <si>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</si>
  <si>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</si>
  <si>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</si>
  <si>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</si>
  <si>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</si>
  <si>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</si>
  <si>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</si>
  <si>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</si>
  <si>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</si>
  <si>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</si>
  <si>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</si>
  <si>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</si>
  <si>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</si>
  <si>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</si>
  <si>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</si>
  <si>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</si>
  <si>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</si>
  <si>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</si>
  <si>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</si>
  <si>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</si>
  <si>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</si>
  <si>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</si>
  <si>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</si>
  <si>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</si>
  <si>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</si>
  <si>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</si>
  <si>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</si>
  <si>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</si>
  <si>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</si>
  <si>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</si>
  <si>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</si>
  <si>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</si>
  <si>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</si>
  <si>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</si>
  <si>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</si>
  <si>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</si>
  <si>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</si>
  <si>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</si>
  <si>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</si>
  <si>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</si>
  <si>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</si>
  <si>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</si>
  <si>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</si>
  <si>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</si>
  <si>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</si>
  <si>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</si>
  <si>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</si>
  <si>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</si>
  <si>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</si>
  <si>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</si>
  <si>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</si>
  <si>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</si>
  <si>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</si>
  <si>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</si>
  <si>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</si>
  <si>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</si>
  <si>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</si>
  <si>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</si>
  <si>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</si>
  <si>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</si>
  <si>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</si>
  <si>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</si>
  <si>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</si>
  <si>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</si>
  <si>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</si>
  <si>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</si>
  <si>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</si>
  <si>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</si>
  <si>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</si>
  <si>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</si>
  <si>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</si>
  <si>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</si>
  <si>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</si>
  <si>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</si>
  <si>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</si>
  <si>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</si>
  <si>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</si>
  <si>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</si>
  <si>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</si>
  <si>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</si>
  <si>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</si>
  <si>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</si>
  <si>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</si>
  <si>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</si>
  <si>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</si>
  <si>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</si>
  <si>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</si>
  <si>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</si>
  <si>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</si>
  <si>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</si>
  <si>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</si>
  <si>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</si>
  <si>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</si>
  <si>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</si>
  <si>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</si>
  <si>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</si>
  <si>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</si>
  <si>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</si>
  <si>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</si>
  <si>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</si>
  <si>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</si>
  <si>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</si>
  <si>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</si>
  <si>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</si>
  <si>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</si>
  <si>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</si>
  <si>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</si>
  <si>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</si>
  <si>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</si>
  <si>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</si>
  <si>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</si>
  <si>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</si>
  <si>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</si>
  <si>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</si>
  <si>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</si>
  <si>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</si>
  <si>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</si>
  <si>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</si>
  <si>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</si>
  <si>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</si>
  <si>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</si>
  <si>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</si>
  <si>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</si>
  <si>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</si>
  <si>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</si>
  <si>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</si>
  <si>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</si>
  <si>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</si>
  <si>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</si>
  <si>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</si>
  <si>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</si>
  <si>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</si>
  <si>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</si>
  <si>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</si>
  <si>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</si>
  <si>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</si>
  <si>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</si>
  <si>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</si>
  <si>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</si>
  <si>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</si>
  <si>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</si>
  <si>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</si>
  <si>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</si>
  <si>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</si>
  <si>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</si>
  <si>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</si>
  <si>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</si>
  <si>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</si>
  <si>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</si>
  <si>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</si>
  <si>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</si>
  <si>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</si>
  <si>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</si>
  <si>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</si>
  <si>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</si>
  <si>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</si>
  <si>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</si>
  <si>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</si>
  <si>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</si>
  <si>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</si>
  <si>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</si>
  <si>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</si>
  <si>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</si>
  <si>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</si>
  <si>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</si>
  <si>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</si>
  <si>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</si>
  <si>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</si>
  <si>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</si>
  <si>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</si>
  <si>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</si>
  <si>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</si>
  <si>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</si>
  <si>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</si>
  <si>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</si>
  <si>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</si>
  <si>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</si>
  <si>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</si>
  <si>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</si>
  <si>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</si>
  <si>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</si>
  <si>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</si>
  <si>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</si>
  <si>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</si>
  <si>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</si>
  <si>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</si>
  <si>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</si>
  <si>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</si>
  <si>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</si>
  <si>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</si>
  <si>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</si>
  <si>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</si>
  <si>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</si>
  <si>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</si>
  <si>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</si>
  <si>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</si>
  <si>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</si>
  <si>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</si>
  <si>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</si>
  <si>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</si>
  <si>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</si>
  <si>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</si>
  <si>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</si>
  <si>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</si>
  <si>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</si>
  <si>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</si>
  <si>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</si>
  <si>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</si>
  <si>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</si>
  <si>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</si>
  <si>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</si>
  <si>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</si>
  <si>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</si>
  <si>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</si>
  <si>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</si>
  <si>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</si>
  <si>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</si>
  <si>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</si>
  <si>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</si>
  <si>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</si>
  <si>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</si>
  <si>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</si>
  <si>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</si>
  <si>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</si>
  <si>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</si>
  <si>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</si>
  <si>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</si>
  <si>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</si>
  <si>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</si>
  <si>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</si>
  <si>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</si>
  <si>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</si>
  <si>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</si>
  <si>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</si>
  <si>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</si>
  <si>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</si>
  <si>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</si>
  <si>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</si>
  <si>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</si>
  <si>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</si>
  <si>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</si>
  <si>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</si>
  <si>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</si>
  <si>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</si>
  <si>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</si>
  <si>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</si>
  <si>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</si>
  <si>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</si>
  <si>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</si>
  <si>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</si>
  <si>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</si>
  <si>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</si>
  <si>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</si>
  <si>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</si>
  <si>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</si>
  <si>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</si>
  <si>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</si>
  <si>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</si>
  <si>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</si>
  <si>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</si>
  <si>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</si>
  <si>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</si>
  <si>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</si>
  <si>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</si>
  <si>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</si>
  <si>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</si>
  <si>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</si>
  <si>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</si>
  <si>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</si>
  <si>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</si>
  <si>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</si>
  <si>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</si>
  <si>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</si>
  <si>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</si>
  <si>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</si>
  <si>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</si>
  <si>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</si>
  <si>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</si>
  <si>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</si>
  <si>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</si>
  <si>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</si>
  <si>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</si>
  <si>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</si>
  <si>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</si>
  <si>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</si>
  <si>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</si>
  <si>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</si>
  <si>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</si>
  <si>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</si>
  <si>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</si>
  <si>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</si>
  <si>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</si>
  <si>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</si>
  <si>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</si>
  <si>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</si>
  <si>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</si>
  <si>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</si>
  <si>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</si>
  <si>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</si>
  <si>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</si>
  <si>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</si>
  <si>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</si>
  <si>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</si>
  <si>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</si>
  <si>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</si>
  <si>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</si>
  <si>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</si>
  <si>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</si>
  <si>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</si>
  <si>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</si>
  <si>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</si>
  <si>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</si>
  <si>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</si>
  <si>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</si>
  <si>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</si>
  <si>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</si>
  <si>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</si>
  <si>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</si>
  <si>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</si>
  <si>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</si>
  <si>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</si>
  <si>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</si>
  <si>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</si>
  <si>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</si>
  <si>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</si>
  <si>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</si>
  <si>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</si>
  <si>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</si>
  <si>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</si>
  <si>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</si>
  <si>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</si>
  <si>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</si>
  <si>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</si>
  <si>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</si>
  <si>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</si>
  <si>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</si>
  <si>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</si>
  <si>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</si>
  <si>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</si>
  <si>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</si>
  <si>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</si>
  <si>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</si>
  <si>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</si>
  <si>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</si>
  <si>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</si>
  <si>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</si>
  <si>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</si>
  <si>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</si>
  <si>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</si>
  <si>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</si>
  <si>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</si>
  <si>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</si>
  <si>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</si>
  <si>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</si>
  <si>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</si>
  <si>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</si>
  <si>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</si>
  <si>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</si>
  <si>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</si>
  <si>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</si>
  <si>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</si>
  <si>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</si>
  <si>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</si>
  <si>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</si>
  <si>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</si>
  <si>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</si>
  <si>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</si>
  <si>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</si>
  <si>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</si>
  <si>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</si>
  <si>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</si>
  <si>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</si>
  <si>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</si>
  <si>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</si>
  <si>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</si>
  <si>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</si>
  <si>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</si>
  <si>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</si>
  <si>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</si>
  <si>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</si>
  <si>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</si>
  <si>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</si>
  <si>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</si>
  <si>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</si>
  <si>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</si>
  <si>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</si>
  <si>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</si>
  <si>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</si>
  <si>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</si>
  <si>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</si>
  <si>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</si>
  <si>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</si>
  <si>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</si>
  <si>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</si>
  <si>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</si>
  <si>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</si>
  <si>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</si>
  <si>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</si>
  <si>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</si>
  <si>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</si>
  <si>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</si>
  <si>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</si>
  <si>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</si>
  <si>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</si>
  <si>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</si>
  <si>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</si>
  <si>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</si>
  <si>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</si>
  <si>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</si>
  <si>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</si>
  <si>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</si>
  <si>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</si>
  <si>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</si>
  <si>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</si>
  <si>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</si>
  <si>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</si>
  <si>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</si>
  <si>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</si>
  <si>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</si>
  <si>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</si>
  <si>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</si>
  <si>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</si>
  <si>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</si>
  <si>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</si>
  <si>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</si>
  <si>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</si>
  <si>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</si>
  <si>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</si>
  <si>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</si>
  <si>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</si>
  <si>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</si>
  <si>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</si>
  <si>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</si>
  <si>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</si>
  <si>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</si>
  <si>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</si>
  <si>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</si>
  <si>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</si>
  <si>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</si>
  <si>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</si>
  <si>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</si>
  <si>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</si>
  <si>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</si>
  <si>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</si>
  <si>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</si>
  <si>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</si>
  <si>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</si>
  <si>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</si>
  <si>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</si>
  <si>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</si>
  <si>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</si>
  <si>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</si>
  <si>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</si>
  <si>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</si>
  <si>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</si>
  <si>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</si>
  <si>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</si>
  <si>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</si>
  <si>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</si>
  <si>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</si>
  <si>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</si>
  <si>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</si>
  <si>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</si>
  <si>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</si>
  <si>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</si>
  <si>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</si>
  <si>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</si>
  <si>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</si>
  <si>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</si>
  <si>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</si>
  <si>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</si>
  <si>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</si>
  <si>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</si>
  <si>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</si>
  <si>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</si>
  <si>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</si>
  <si>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</si>
  <si>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</si>
  <si>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</si>
  <si>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</si>
  <si>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</si>
  <si>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</si>
  <si>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</si>
  <si>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</si>
  <si>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</si>
  <si>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</si>
  <si>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</si>
  <si>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</si>
  <si>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</si>
  <si>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</si>
  <si>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</si>
  <si>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</si>
  <si>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</si>
  <si>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</si>
  <si>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</si>
  <si>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</si>
  <si>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</si>
  <si>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</si>
  <si>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</si>
  <si>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</si>
  <si>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</si>
  <si>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</si>
  <si>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</si>
  <si>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</si>
  <si>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</si>
  <si>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</si>
  <si>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</si>
  <si>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</si>
  <si>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</si>
  <si>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</si>
  <si>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</si>
  <si>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</si>
  <si>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</si>
  <si>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</si>
  <si>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</si>
  <si>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</si>
  <si>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</si>
  <si>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</si>
  <si>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</si>
  <si>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</si>
  <si>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</si>
  <si>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</si>
  <si>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</si>
  <si>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</si>
  <si>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</si>
  <si>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</si>
  <si>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</si>
  <si>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</si>
  <si>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</si>
  <si>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</si>
  <si>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</si>
  <si>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</si>
  <si>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</si>
  <si>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</si>
  <si>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</si>
  <si>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</si>
  <si>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</si>
  <si>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</si>
  <si>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</si>
  <si>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</si>
  <si>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</si>
  <si>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</si>
  <si>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</si>
  <si>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</si>
  <si>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</si>
  <si>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</si>
  <si>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</si>
  <si>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</si>
  <si>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</si>
  <si>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</si>
  <si>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</si>
  <si>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</si>
  <si>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</si>
  <si>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</si>
  <si>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</si>
  <si>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</si>
  <si>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</si>
  <si>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</si>
  <si>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</si>
  <si>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</si>
  <si>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</si>
  <si>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</si>
  <si>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</si>
  <si>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</si>
  <si>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</si>
  <si>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</si>
  <si>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</si>
  <si>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</si>
  <si>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</si>
  <si>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</si>
  <si>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</si>
  <si>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</si>
  <si>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</si>
  <si>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</si>
  <si>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</si>
  <si>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</si>
  <si>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</si>
  <si>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</si>
  <si>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</si>
  <si>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</si>
  <si>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</si>
  <si>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</si>
  <si>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</si>
  <si>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</si>
  <si>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</si>
  <si>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</si>
  <si>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</si>
  <si>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</si>
  <si>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</si>
  <si>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</si>
  <si>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</si>
  <si>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</si>
  <si>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</si>
  <si>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</si>
  <si>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</si>
  <si>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</si>
  <si>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</si>
  <si>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</si>
  <si>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</si>
  <si>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</si>
  <si>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</si>
  <si>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</si>
  <si>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</si>
  <si>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</si>
  <si>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</si>
  <si>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</si>
  <si>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</si>
  <si>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</si>
  <si>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</si>
  <si>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</si>
  <si>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</si>
  <si>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</si>
  <si>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</si>
  <si>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</si>
  <si>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</si>
  <si>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</si>
  <si>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</si>
  <si>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</si>
  <si>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</si>
  <si>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</si>
  <si>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</si>
  <si>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</si>
  <si>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</si>
  <si>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</si>
  <si>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</si>
  <si>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</si>
  <si>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</si>
  <si>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</si>
  <si>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</si>
  <si>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</si>
  <si>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</si>
  <si>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</si>
  <si>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</si>
  <si>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</si>
  <si>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</si>
  <si>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</si>
  <si>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</si>
  <si>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</si>
  <si>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</si>
  <si>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</si>
  <si>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</si>
  <si>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</si>
  <si>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</si>
  <si>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</si>
  <si>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</si>
  <si>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</si>
  <si>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</si>
  <si>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</si>
  <si>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</si>
  <si>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</si>
  <si>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</si>
  <si>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</si>
  <si>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</si>
  <si>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</si>
  <si>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</si>
  <si>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</si>
  <si>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</si>
  <si>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</si>
  <si>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</si>
  <si>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</si>
  <si>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</si>
  <si>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</si>
  <si>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</si>
  <si>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</si>
  <si>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</si>
  <si>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</si>
  <si>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</si>
  <si>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</si>
  <si>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</si>
  <si>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</si>
  <si>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</si>
  <si>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</si>
  <si>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</si>
  <si>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</si>
  <si>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</si>
  <si>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</si>
  <si>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</si>
  <si>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</si>
  <si>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</si>
  <si>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</si>
  <si>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</si>
  <si>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</si>
  <si>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</si>
  <si>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</si>
  <si>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</si>
  <si>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</si>
  <si>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</si>
  <si>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</si>
  <si>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</si>
  <si>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</si>
  <si>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</si>
  <si>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</si>
  <si>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</si>
  <si>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</si>
  <si>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</si>
  <si>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</si>
  <si>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</si>
  <si>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</si>
  <si>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</si>
  <si>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</si>
  <si>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</si>
  <si>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</si>
  <si>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</si>
  <si>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</si>
  <si>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</si>
  <si>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</si>
  <si>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</si>
  <si>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</si>
  <si>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</si>
  <si>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</si>
  <si>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</si>
  <si>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</si>
  <si>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</si>
  <si>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</si>
  <si>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</si>
  <si>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</si>
  <si>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</si>
  <si>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</si>
  <si>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</si>
  <si>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</si>
  <si>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</si>
  <si>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</si>
  <si>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</si>
  <si>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</si>
  <si>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</si>
  <si>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</si>
  <si>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</si>
  <si>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</si>
  <si>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</si>
  <si>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</si>
  <si>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</si>
  <si>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</si>
  <si>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</si>
  <si>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</si>
  <si>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</si>
  <si>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</si>
  <si>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</si>
  <si>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</si>
  <si>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</si>
  <si>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</si>
  <si>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</si>
  <si>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</si>
  <si>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</si>
  <si>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</si>
  <si>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</si>
  <si>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</si>
  <si>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</si>
  <si>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</si>
  <si>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</si>
  <si>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</si>
  <si>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</si>
  <si>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</si>
  <si>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</si>
  <si>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</si>
  <si>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</si>
  <si>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</si>
  <si>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</si>
  <si>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</si>
  <si>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</si>
  <si>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</si>
  <si>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</si>
  <si>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</si>
  <si>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</si>
  <si>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</si>
  <si>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</si>
  <si>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</si>
  <si>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</si>
  <si>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</si>
  <si>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</si>
  <si>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</si>
  <si>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</si>
  <si>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</si>
  <si>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</si>
  <si>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</si>
  <si>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</si>
  <si>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</si>
  <si>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</si>
  <si>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</si>
  <si>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</si>
  <si>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</si>
  <si>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</si>
  <si>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</si>
  <si>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</si>
  <si>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</si>
  <si>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</si>
  <si>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</si>
  <si>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</si>
  <si>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</si>
  <si>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</si>
  <si>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</si>
  <si>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</si>
  <si>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</si>
  <si>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</si>
  <si>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</si>
  <si>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</si>
  <si>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</si>
  <si>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</si>
  <si>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</si>
  <si>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</si>
  <si>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</si>
  <si>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</si>
  <si>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</si>
  <si>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</si>
  <si>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</si>
  <si>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</si>
  <si>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</si>
  <si>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</si>
  <si>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</si>
  <si>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</si>
  <si>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</si>
  <si>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</si>
  <si>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</si>
  <si>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</si>
  <si>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</si>
  <si>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</si>
  <si>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</si>
  <si>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</si>
  <si>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</si>
  <si>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</si>
  <si>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</si>
  <si>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</si>
  <si>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</si>
  <si>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</si>
  <si>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</si>
  <si>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</si>
  <si>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</si>
  <si>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</si>
  <si>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</si>
  <si>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</si>
  <si>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</si>
  <si>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</si>
  <si>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</si>
  <si>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</si>
  <si>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</si>
  <si>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</si>
  <si>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</si>
  <si>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</si>
  <si>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</si>
  <si>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</si>
  <si>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</si>
  <si>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</si>
  <si>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</si>
  <si>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</si>
  <si>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</si>
  <si>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</si>
  <si>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</si>
  <si>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</si>
  <si>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</si>
  <si>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</si>
  <si>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</si>
  <si>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</si>
  <si>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</si>
  <si>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</si>
  <si>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</si>
  <si>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</si>
  <si>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</si>
  <si>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</si>
  <si>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</si>
  <si>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</si>
  <si>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</si>
  <si>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</si>
  <si>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</si>
  <si>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</si>
  <si>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</si>
  <si>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</si>
  <si>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</si>
  <si>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</si>
  <si>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</si>
  <si>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</si>
  <si>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</si>
  <si>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</si>
  <si>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</si>
  <si>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</si>
  <si>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</si>
  <si>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</si>
  <si>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</si>
  <si>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</si>
  <si>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</si>
  <si>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</si>
  <si>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</si>
  <si>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</si>
  <si>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</si>
  <si>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</si>
  <si>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</si>
  <si>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</si>
  <si>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</si>
  <si>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</si>
  <si>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</si>
  <si>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</si>
  <si>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</si>
  <si>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</si>
  <si>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</si>
  <si>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</si>
  <si>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</si>
  <si>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</si>
  <si>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</si>
  <si>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</si>
  <si>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</si>
  <si>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</si>
  <si>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</si>
  <si>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</si>
  <si>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</si>
  <si>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</si>
  <si>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</si>
  <si>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</si>
  <si>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</si>
  <si>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</si>
  <si>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</si>
  <si>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</si>
  <si>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</si>
  <si>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</si>
  <si>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</si>
  <si>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</si>
  <si>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</si>
  <si>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</si>
  <si>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</si>
  <si>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</si>
  <si>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</si>
  <si>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</si>
  <si>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</si>
  <si>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</si>
  <si>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</si>
  <si>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</si>
  <si>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</si>
  <si>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</si>
  <si>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</si>
  <si>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</si>
  <si>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</si>
  <si>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</si>
  <si>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</si>
  <si>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</si>
  <si>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</si>
  <si>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</si>
  <si>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</si>
  <si>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</si>
  <si>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</si>
  <si>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</si>
  <si>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</si>
  <si>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</si>
  <si>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</si>
  <si>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</si>
  <si>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</si>
  <si>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</si>
  <si>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</si>
  <si>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</si>
  <si>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</si>
  <si>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</si>
  <si>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</si>
  <si>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</si>
  <si>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</si>
  <si>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</si>
  <si>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</si>
  <si>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</si>
  <si>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</si>
  <si>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</si>
  <si>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</si>
  <si>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</si>
  <si>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</si>
  <si>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</si>
  <si>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</si>
  <si>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</si>
  <si>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</si>
  <si>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</si>
  <si>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</si>
  <si>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</si>
  <si>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</si>
  <si>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</si>
  <si>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</si>
  <si>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</si>
  <si>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</si>
  <si>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</si>
  <si>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</si>
  <si>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</si>
  <si>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</si>
  <si>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</si>
  <si>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</si>
  <si>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</si>
  <si>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</si>
  <si>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</si>
  <si>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</si>
  <si>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</si>
  <si>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</si>
  <si>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</si>
  <si>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</si>
  <si>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</si>
  <si>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</si>
  <si>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</si>
  <si>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</si>
  <si>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</si>
  <si>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</si>
  <si>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</si>
  <si>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</si>
  <si>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</si>
  <si>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</si>
  <si>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</si>
  <si>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</si>
  <si>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</si>
  <si>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</si>
  <si>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</si>
  <si>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</si>
  <si>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</si>
  <si>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</si>
  <si>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</si>
  <si>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</si>
  <si>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</si>
  <si>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</si>
  <si>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</si>
  <si>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</si>
  <si>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</si>
  <si>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</si>
  <si>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</si>
  <si>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</si>
  <si>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</si>
  <si>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</si>
  <si>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</si>
  <si>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</si>
  <si>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</si>
  <si>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</si>
  <si>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</si>
  <si>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</si>
  <si>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</si>
  <si>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</si>
  <si>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</si>
  <si>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</si>
  <si>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</si>
  <si>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</si>
  <si>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</si>
  <si>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</si>
  <si>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</si>
  <si>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</si>
  <si>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</si>
  <si>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</si>
  <si>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</si>
  <si>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</si>
  <si>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</si>
  <si>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</si>
  <si>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</si>
  <si>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</si>
  <si>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</si>
  <si>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</si>
  <si>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</si>
  <si>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</si>
  <si>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</si>
  <si>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</si>
  <si>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</si>
  <si>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</si>
  <si>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</si>
  <si>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</si>
  <si>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</si>
  <si>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</si>
  <si>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</si>
  <si>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</si>
  <si>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</si>
  <si>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</si>
  <si>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</si>
  <si>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</si>
  <si>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</si>
  <si>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</si>
  <si>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</si>
  <si>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</si>
  <si>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</si>
  <si>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</si>
  <si>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</si>
  <si>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</si>
  <si>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</si>
  <si>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</si>
  <si>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</si>
  <si>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</si>
  <si>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</si>
  <si>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</si>
  <si>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</si>
  <si>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</si>
  <si>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</si>
  <si>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</si>
  <si>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</si>
  <si>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</si>
  <si>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</si>
  <si>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</si>
  <si>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</si>
  <si>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</si>
  <si>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</si>
  <si>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</si>
  <si>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</si>
  <si>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</si>
  <si>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</si>
  <si>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</si>
  <si>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</si>
  <si>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</si>
  <si>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</si>
  <si>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</si>
  <si>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</si>
  <si>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</si>
  <si>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</si>
  <si>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</si>
  <si>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</si>
  <si>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</si>
  <si>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</si>
  <si>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</si>
  <si>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</si>
  <si>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</si>
  <si>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</si>
  <si>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</si>
  <si>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</si>
  <si>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</si>
  <si>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</si>
  <si>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</si>
  <si>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</si>
  <si>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</si>
  <si>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</si>
  <si>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</si>
  <si>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</si>
  <si>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</si>
  <si>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</si>
  <si>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</si>
  <si>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</si>
  <si>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</si>
  <si>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</si>
  <si>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</si>
  <si>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</si>
  <si>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</si>
  <si>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</si>
  <si>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</si>
  <si>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</si>
  <si>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</si>
  <si>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</si>
  <si>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</si>
  <si>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</si>
  <si>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</si>
  <si>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</si>
  <si>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</si>
  <si>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</si>
  <si>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</si>
  <si>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</si>
  <si>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</si>
  <si>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</si>
  <si>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</si>
  <si>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</si>
  <si>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</si>
  <si>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</si>
  <si>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</si>
  <si>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</si>
  <si>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</si>
  <si>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</si>
  <si>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</si>
  <si>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</si>
  <si>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</si>
  <si>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</si>
  <si>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</si>
  <si>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</si>
  <si>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</si>
  <si>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</si>
  <si>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</si>
  <si>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</si>
  <si>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</si>
  <si>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</si>
  <si>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</si>
  <si>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</si>
  <si>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</si>
  <si>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</si>
  <si>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</si>
  <si>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</si>
  <si>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</si>
  <si>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</si>
  <si>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</si>
  <si>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</si>
  <si>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</si>
  <si>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</si>
  <si>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</si>
  <si>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</si>
  <si>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</si>
  <si>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</si>
  <si>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</si>
  <si>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</si>
  <si>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</si>
  <si>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</si>
  <si>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</si>
  <si>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</si>
  <si>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</si>
  <si>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</si>
  <si>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</si>
  <si>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</si>
  <si>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</si>
  <si>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</si>
  <si>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</si>
  <si>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</si>
  <si>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</si>
  <si>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</si>
  <si>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</si>
  <si>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</si>
  <si>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</si>
  <si>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</si>
  <si>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</si>
  <si>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</si>
  <si>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</si>
  <si>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</si>
  <si>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</si>
  <si>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</si>
  <si>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</si>
  <si>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</si>
  <si>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</si>
  <si>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</si>
  <si>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</si>
  <si>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</si>
  <si>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</si>
  <si>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</si>
  <si>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</si>
  <si>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</si>
  <si>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</si>
  <si>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</si>
  <si>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</si>
  <si>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</si>
  <si>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</si>
  <si>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</si>
  <si>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</si>
  <si>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</si>
  <si>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</si>
  <si>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</si>
  <si>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</si>
  <si>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</si>
  <si>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</si>
  <si>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</si>
  <si>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</si>
  <si>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</si>
  <si>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</si>
  <si>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</si>
  <si>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</si>
  <si>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</si>
  <si>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</si>
  <si>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</si>
  <si>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</si>
  <si>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</si>
  <si>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</si>
  <si>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</si>
  <si>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</si>
  <si>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</si>
  <si>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</si>
  <si>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</si>
  <si>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</si>
  <si>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</si>
  <si>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</si>
  <si>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</si>
  <si>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</si>
  <si>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</si>
  <si>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</si>
  <si>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</si>
  <si>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</si>
  <si>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</si>
  <si>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</si>
  <si>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</si>
  <si>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</si>
  <si>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</si>
  <si>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</si>
  <si>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</si>
  <si>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</si>
  <si>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</si>
  <si>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</si>
  <si>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</si>
  <si>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</si>
  <si>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</si>
  <si>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</si>
  <si>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</si>
  <si>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</si>
  <si>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</si>
  <si>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</si>
  <si>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</si>
  <si>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</si>
  <si>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</si>
  <si>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</si>
  <si>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</si>
  <si>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</si>
  <si>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</si>
  <si>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</si>
  <si>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</si>
  <si>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</si>
  <si>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</si>
  <si>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</si>
  <si>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</si>
  <si>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</si>
  <si>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</si>
  <si>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</si>
  <si>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</si>
  <si>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</si>
  <si>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</si>
  <si>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</si>
  <si>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</si>
  <si>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</si>
  <si>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</si>
  <si>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</si>
  <si>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</si>
  <si>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</si>
  <si>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</si>
  <si>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</si>
  <si>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</si>
  <si>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</si>
  <si>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</si>
  <si>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</si>
  <si>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</si>
  <si>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</si>
  <si>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</si>
  <si>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</si>
  <si>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</si>
  <si>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</si>
  <si>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</si>
  <si>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</si>
  <si>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</si>
  <si>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</si>
  <si>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</si>
  <si>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</si>
  <si>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</si>
  <si>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</si>
  <si>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</si>
  <si>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</si>
  <si>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</si>
  <si>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</si>
  <si>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</si>
  <si>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</si>
  <si>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</si>
  <si>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</si>
  <si>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</si>
  <si>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</si>
  <si>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</si>
  <si>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</si>
  <si>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</si>
  <si>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</si>
  <si>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</si>
  <si>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</si>
  <si>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</si>
  <si>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</si>
  <si>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</si>
  <si>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</si>
  <si>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</si>
  <si>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</si>
  <si>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</si>
  <si>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</si>
  <si>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</si>
  <si>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</si>
  <si>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</si>
  <si>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</si>
  <si>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</si>
  <si>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</si>
  <si>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</si>
  <si>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</si>
  <si>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</si>
  <si>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</si>
  <si>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</si>
  <si>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</si>
  <si>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</si>
  <si>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</si>
  <si>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</si>
  <si>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</si>
  <si>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</si>
  <si>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</si>
  <si>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</si>
  <si>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</si>
  <si>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</si>
  <si>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</si>
  <si>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</si>
  <si>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</si>
  <si>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</si>
  <si>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</si>
  <si>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</si>
  <si>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</si>
  <si>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</si>
  <si>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</si>
  <si>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</si>
  <si>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</si>
  <si>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</si>
  <si>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</si>
  <si>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</si>
  <si>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</si>
  <si>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</si>
  <si>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</si>
  <si>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</si>
  <si>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</si>
  <si>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</si>
  <si>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</si>
  <si>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</si>
  <si>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</si>
  <si>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</si>
  <si>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</si>
  <si>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</si>
  <si>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</si>
  <si>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</si>
  <si>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</si>
  <si>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</si>
  <si>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</si>
  <si>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</si>
  <si>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</si>
  <si>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</si>
  <si>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</si>
  <si>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</si>
  <si>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</si>
  <si>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</si>
  <si>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</si>
  <si>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</si>
  <si>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</si>
  <si>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</si>
  <si>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</si>
  <si>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</si>
  <si>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</si>
  <si>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</si>
  <si>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</si>
  <si>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</si>
  <si>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</si>
  <si>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</si>
  <si>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</si>
  <si>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</si>
  <si>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</si>
  <si>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</si>
  <si>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</si>
  <si>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</si>
  <si>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</si>
  <si>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</si>
  <si>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</si>
  <si>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</si>
  <si>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</si>
  <si>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</si>
  <si>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</si>
  <si>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</si>
  <si>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</si>
  <si>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</si>
  <si>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</si>
  <si>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</si>
  <si>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</si>
  <si>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</si>
  <si>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</si>
  <si>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</si>
  <si>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</si>
  <si>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</si>
  <si>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</si>
  <si>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</si>
  <si>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</si>
  <si>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</si>
  <si>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</si>
  <si>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</si>
  <si>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</si>
  <si>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</si>
  <si>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</si>
  <si>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</si>
  <si>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</si>
  <si>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</si>
  <si>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</si>
  <si>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</si>
  <si>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</si>
  <si>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</si>
  <si>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</si>
  <si>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</si>
  <si>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</si>
  <si>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</si>
  <si>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</si>
  <si>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</si>
  <si>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</si>
  <si>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</si>
  <si>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</si>
  <si>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</si>
  <si>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</si>
  <si>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</si>
  <si>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</si>
  <si>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</si>
  <si>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</si>
  <si>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</si>
  <si>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</si>
  <si>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</si>
  <si>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</si>
  <si>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</si>
  <si>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</si>
  <si>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</si>
  <si>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</si>
  <si>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</si>
  <si>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</si>
  <si>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</si>
  <si>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</si>
  <si>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</si>
  <si>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</si>
  <si>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</si>
  <si>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</si>
  <si>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</si>
  <si>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</si>
  <si>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</si>
  <si>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</si>
  <si>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</si>
  <si>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</si>
  <si>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</si>
  <si>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</si>
  <si>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</si>
  <si>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</si>
  <si>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</si>
  <si>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</si>
  <si>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</si>
  <si>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</si>
  <si>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</si>
  <si>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</si>
  <si>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</si>
  <si>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</si>
  <si>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</si>
  <si>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</si>
  <si>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</si>
  <si>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</si>
  <si>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</si>
  <si>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</si>
  <si>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</si>
  <si>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</si>
  <si>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</si>
  <si>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</si>
  <si>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</si>
  <si>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</si>
  <si>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</si>
  <si>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</si>
  <si>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</si>
  <si>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</si>
  <si>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</si>
  <si>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</si>
  <si>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</si>
  <si>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</si>
  <si>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</si>
  <si>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</si>
  <si>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</si>
  <si>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</si>
  <si>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</si>
  <si>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</si>
  <si>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</si>
  <si>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</si>
  <si>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</si>
  <si>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</si>
  <si>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</si>
  <si>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</si>
  <si>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</si>
  <si>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</si>
  <si>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</si>
  <si>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</si>
  <si>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</si>
  <si>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</si>
  <si>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</si>
  <si>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</si>
  <si>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</si>
  <si>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</si>
  <si>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</si>
  <si>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</si>
  <si>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</si>
  <si>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</si>
  <si>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</si>
  <si>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</si>
  <si>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</si>
  <si>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</si>
  <si>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</si>
  <si>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</si>
  <si>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</si>
  <si>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</si>
  <si>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</si>
  <si>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</si>
  <si>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</si>
  <si>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</si>
  <si>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</si>
  <si>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</si>
  <si>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</si>
  <si>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</si>
  <si>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</si>
  <si>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</si>
  <si>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</si>
  <si>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</si>
  <si>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</si>
  <si>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</si>
  <si>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</si>
  <si>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</si>
  <si>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</si>
  <si>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</si>
  <si>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</si>
  <si>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</si>
  <si>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</si>
  <si>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</si>
  <si>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</si>
  <si>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</si>
  <si>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</si>
  <si>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</si>
  <si>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</si>
  <si>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</si>
  <si>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</si>
  <si>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</si>
  <si>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</si>
  <si>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</si>
  <si>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</si>
  <si>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</si>
  <si>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</si>
  <si>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</si>
  <si>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</si>
  <si>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</si>
  <si>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</si>
  <si>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</si>
  <si>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</si>
  <si>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</si>
  <si>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</si>
  <si>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</si>
  <si>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</si>
  <si>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</si>
  <si>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</si>
  <si>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</si>
  <si>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</si>
  <si>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</si>
  <si>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</si>
  <si>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</si>
  <si>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</si>
  <si>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</si>
  <si>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</si>
  <si>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</si>
  <si>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</si>
  <si>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</si>
  <si>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</si>
  <si>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</si>
  <si>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</si>
  <si>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</si>
  <si>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</si>
  <si>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</si>
  <si>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</si>
  <si>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</si>
  <si>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</si>
  <si>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</si>
  <si>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</si>
  <si>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</si>
  <si>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</si>
  <si>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</si>
  <si>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</si>
  <si>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</si>
  <si>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</si>
  <si>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</si>
  <si>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</si>
  <si>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</si>
  <si>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</si>
  <si>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</si>
  <si>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</si>
  <si>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</si>
  <si>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</si>
  <si>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</si>
  <si>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</si>
  <si>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</si>
  <si>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</si>
  <si>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</si>
  <si>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</si>
  <si>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</si>
  <si>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</si>
  <si>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</si>
  <si>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</si>
  <si>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</si>
  <si>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</si>
  <si>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</si>
  <si>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</si>
  <si>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</si>
  <si>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</si>
  <si>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</si>
  <si>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</si>
  <si>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</si>
  <si>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</si>
  <si>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</si>
  <si>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</si>
  <si>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</si>
  <si>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</si>
  <si>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</si>
  <si>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</si>
  <si>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</si>
  <si>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</si>
  <si>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</si>
  <si>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</si>
  <si>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</si>
  <si>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</si>
  <si>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</si>
  <si>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</si>
  <si>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</si>
  <si>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</si>
  <si>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</si>
  <si>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</si>
  <si>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</si>
  <si>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</si>
  <si>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</si>
  <si>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</si>
  <si>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</si>
  <si>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</si>
  <si>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</si>
  <si>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</si>
  <si>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</si>
  <si>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</si>
  <si>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</si>
  <si>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</si>
  <si>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</si>
  <si>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</si>
  <si>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</si>
  <si>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</si>
  <si>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</si>
  <si>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</si>
  <si>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</si>
  <si>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</si>
  <si>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</si>
  <si>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</si>
  <si>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</si>
  <si>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</si>
  <si>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</si>
  <si>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</si>
  <si>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</si>
  <si>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</si>
  <si>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</si>
  <si>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</si>
  <si>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</si>
  <si>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</si>
  <si>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</si>
  <si>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</si>
  <si>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</si>
  <si>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</si>
  <si>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</si>
  <si>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</si>
  <si>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</si>
  <si>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</si>
  <si>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</si>
  <si>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</si>
  <si>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</si>
  <si>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</si>
  <si>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</si>
  <si>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</si>
  <si>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</si>
  <si>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</si>
  <si>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</si>
  <si>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</si>
  <si>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</si>
  <si>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</si>
  <si>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</si>
  <si>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</si>
  <si>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</si>
  <si>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</si>
  <si>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</si>
  <si>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</si>
  <si>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</si>
  <si>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</si>
  <si>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</si>
  <si>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</si>
  <si>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</si>
  <si>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</si>
  <si>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</si>
  <si>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</si>
  <si>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</si>
  <si>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</si>
  <si>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</si>
  <si>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</si>
  <si>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</si>
  <si>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</si>
  <si>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</si>
  <si>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</si>
  <si>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</si>
  <si>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</si>
  <si>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</si>
  <si>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</si>
  <si>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</si>
  <si>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</si>
  <si>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</si>
  <si>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</si>
  <si>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</si>
  <si>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</si>
  <si>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</si>
  <si>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</si>
  <si>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</si>
  <si>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</si>
  <si>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</si>
  <si>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</si>
  <si>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</si>
  <si>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</si>
  <si>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</si>
  <si>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</si>
  <si>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</si>
  <si>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</si>
  <si>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</si>
  <si>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</si>
  <si>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</si>
  <si>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</si>
  <si>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</si>
  <si>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</si>
  <si>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</si>
  <si>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</si>
  <si>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</si>
  <si>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</si>
  <si>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</si>
  <si>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</si>
  <si>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</si>
  <si>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</si>
  <si>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</si>
  <si>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</si>
  <si>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</si>
  <si>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</si>
  <si>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</si>
  <si>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</si>
  <si>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</si>
  <si>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</si>
  <si>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</si>
  <si>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</si>
  <si>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</si>
  <si>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</si>
  <si>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</si>
  <si>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</si>
  <si>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</si>
  <si>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</si>
  <si>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</si>
  <si>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</si>
  <si>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</si>
  <si>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</si>
  <si>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</si>
  <si>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</si>
  <si>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</si>
  <si>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</si>
  <si>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</si>
  <si>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</si>
  <si>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</si>
  <si>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</si>
  <si>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</si>
  <si>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</si>
  <si>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</si>
  <si>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</si>
  <si>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</si>
  <si>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</si>
  <si>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</si>
  <si>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</si>
  <si>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</si>
  <si>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</si>
  <si>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</si>
  <si>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</si>
  <si>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</si>
  <si>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</si>
  <si>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</si>
  <si>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</si>
  <si>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</si>
  <si>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</si>
  <si>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</si>
  <si>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</si>
  <si>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</si>
  <si>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</si>
  <si>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</si>
  <si>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</si>
  <si>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</si>
  <si>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</si>
  <si>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</si>
  <si>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</si>
  <si>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</si>
  <si>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</si>
  <si>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</si>
  <si>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</si>
  <si>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</si>
  <si>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</si>
  <si>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</si>
  <si>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</si>
  <si>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</si>
  <si>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</si>
  <si>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</si>
  <si>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</si>
  <si>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</si>
  <si>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</si>
  <si>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</si>
  <si>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</si>
  <si>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</si>
  <si>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</si>
  <si>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</si>
  <si>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</si>
  <si>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</si>
  <si>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</si>
  <si>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</si>
  <si>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</si>
  <si>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</si>
  <si>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</si>
  <si>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</si>
  <si>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</si>
  <si>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</si>
  <si>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</si>
  <si>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</si>
  <si>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</si>
  <si>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</si>
  <si>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</si>
  <si>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</si>
  <si>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</si>
  <si>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</si>
  <si>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</si>
  <si>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</si>
  <si>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</si>
  <si>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</si>
  <si>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</si>
  <si>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</si>
  <si>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</si>
  <si>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</si>
  <si>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</si>
  <si>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</si>
  <si>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</si>
  <si>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</si>
  <si>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</si>
  <si>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</si>
  <si>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</si>
  <si>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</si>
  <si>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</si>
  <si>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</si>
  <si>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</si>
  <si>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</si>
  <si>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</si>
  <si>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</si>
  <si>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</si>
  <si>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</si>
  <si>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</si>
  <si>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</si>
  <si>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</si>
  <si>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</si>
  <si>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</si>
  <si>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</si>
  <si>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</si>
  <si>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</si>
  <si>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</si>
  <si>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</si>
  <si>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</si>
  <si>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</si>
  <si>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</si>
  <si>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</si>
  <si>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</si>
  <si>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</si>
  <si>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</si>
  <si>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</si>
  <si>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</si>
  <si>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</si>
  <si>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</si>
  <si>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</si>
  <si>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</si>
  <si>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</si>
  <si>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</si>
  <si>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</si>
  <si>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</si>
  <si>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</si>
  <si>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</si>
  <si>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</si>
  <si>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</si>
  <si>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</si>
  <si>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</si>
  <si>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</si>
  <si>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</si>
  <si>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</si>
  <si>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</si>
  <si>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</si>
  <si>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</si>
  <si>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</si>
  <si>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</si>
  <si>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</si>
  <si>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</si>
  <si>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</si>
  <si>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</si>
  <si>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</si>
  <si>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</si>
  <si>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</si>
  <si>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</si>
  <si>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</si>
  <si>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</si>
  <si>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</si>
  <si>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</si>
  <si>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</si>
  <si>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</si>
  <si>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</si>
  <si>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</si>
  <si>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</si>
  <si>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</si>
  <si>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</si>
  <si>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</si>
  <si>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</si>
  <si>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</si>
  <si>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</si>
  <si>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</si>
  <si>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</si>
  <si>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</si>
  <si>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</si>
  <si>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</si>
  <si>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</si>
  <si>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</si>
  <si>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</si>
  <si>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</si>
  <si>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</si>
  <si>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</si>
  <si>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</si>
  <si>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</si>
  <si>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</si>
  <si>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</si>
  <si>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</si>
  <si>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</si>
  <si>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</si>
  <si>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</si>
  <si>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</si>
  <si>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</si>
  <si>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</si>
  <si>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</si>
  <si>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</si>
  <si>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</si>
  <si>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</si>
  <si>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</si>
  <si>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</si>
  <si>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</si>
  <si>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</si>
  <si>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</si>
  <si>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</si>
  <si>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</si>
  <si>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</si>
  <si>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</si>
  <si>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</si>
  <si>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</si>
  <si>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</si>
  <si>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</si>
  <si>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</si>
  <si>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</si>
  <si>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</si>
  <si>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</si>
  <si>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</si>
  <si>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</si>
  <si>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</si>
  <si>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</si>
  <si>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</si>
  <si>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</si>
  <si>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</si>
  <si>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</si>
  <si>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</si>
  <si>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</si>
  <si>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</si>
  <si>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</si>
  <si>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</si>
  <si>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</si>
  <si>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</si>
  <si>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</si>
  <si>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</si>
  <si>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</si>
  <si>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</si>
  <si>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</si>
  <si>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</si>
  <si>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</si>
  <si>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</si>
  <si>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</si>
  <si>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</si>
  <si>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</si>
  <si>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</si>
  <si>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</si>
  <si>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</si>
  <si>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</si>
  <si>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</si>
  <si>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</si>
  <si>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</si>
  <si>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</si>
  <si>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</si>
  <si>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</si>
  <si>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</si>
  <si>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</si>
  <si>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</si>
  <si>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</si>
  <si>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</si>
  <si>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</si>
  <si>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</si>
  <si>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</si>
  <si>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</si>
  <si>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</si>
  <si>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</si>
  <si>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</si>
  <si>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</si>
  <si>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</si>
  <si>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</si>
  <si>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</si>
  <si>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</si>
  <si>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</si>
  <si>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</si>
  <si>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</si>
  <si>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</si>
  <si>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</si>
  <si>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</si>
  <si>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</si>
  <si>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</si>
  <si>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</si>
  <si>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</si>
  <si>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</si>
  <si>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</si>
  <si>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</si>
  <si>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</si>
  <si>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</si>
  <si>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</si>
  <si>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</si>
  <si>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</si>
  <si>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</si>
  <si>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</si>
  <si>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</si>
  <si>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</si>
  <si>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</si>
  <si>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</si>
  <si>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</si>
  <si>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</si>
  <si>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</si>
  <si>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</si>
  <si>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</si>
  <si>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</si>
  <si>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</si>
  <si>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</si>
  <si>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</si>
  <si>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</si>
  <si>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</si>
  <si>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</si>
  <si>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</si>
  <si>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</si>
  <si>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</si>
  <si>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</si>
  <si>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</si>
  <si>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</si>
  <si>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</si>
  <si>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</si>
  <si>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</si>
  <si>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</si>
  <si>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</si>
  <si>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</si>
  <si>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</si>
  <si>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</si>
  <si>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</si>
  <si>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</si>
  <si>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</si>
  <si>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</si>
  <si>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</si>
  <si>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</si>
  <si>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</si>
  <si>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</si>
  <si>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</si>
  <si>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</si>
  <si>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</si>
  <si>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</si>
  <si>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</si>
  <si>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</si>
  <si>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</si>
  <si>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</si>
  <si>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</si>
  <si>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</si>
  <si>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</si>
  <si>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</si>
  <si>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</si>
  <si>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</si>
  <si>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</si>
  <si>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</si>
  <si>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</si>
  <si>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</si>
  <si>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</si>
  <si>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</si>
  <si>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</si>
  <si>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</si>
  <si>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</si>
  <si>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</si>
  <si>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</si>
  <si>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</si>
  <si>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</si>
  <si>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</si>
  <si>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</si>
  <si>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</si>
  <si>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</si>
  <si>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</si>
  <si>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</si>
  <si>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</si>
  <si>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</si>
  <si>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</si>
  <si>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</si>
  <si>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</si>
  <si>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</si>
  <si>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</si>
  <si>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</si>
  <si>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</si>
  <si>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</si>
  <si>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</si>
  <si>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</si>
  <si>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</si>
  <si>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</si>
  <si>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</si>
  <si>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</si>
  <si>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</si>
  <si>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</si>
  <si>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</si>
  <si>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</si>
  <si>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</si>
  <si>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</si>
  <si>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</si>
  <si>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</si>
  <si>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</si>
  <si>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</si>
  <si>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</si>
  <si>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</si>
  <si>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</si>
  <si>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</si>
  <si>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</si>
  <si>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</si>
  <si>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</si>
  <si>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</si>
  <si>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</si>
  <si>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</si>
  <si>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</si>
  <si>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</si>
  <si>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</si>
  <si>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</si>
  <si>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</si>
  <si>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</si>
  <si>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</si>
  <si>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</si>
  <si>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</si>
  <si>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</si>
  <si>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</si>
  <si>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</si>
  <si>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</si>
  <si>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</si>
  <si>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</si>
  <si>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</si>
  <si>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</si>
  <si>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</si>
  <si>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</si>
  <si>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</si>
  <si>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</si>
  <si>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</si>
  <si>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</si>
  <si>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</si>
  <si>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</si>
  <si>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</si>
  <si>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</si>
  <si>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</si>
  <si>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</si>
  <si>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</si>
  <si>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</si>
  <si>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</si>
  <si>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</si>
  <si>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</si>
  <si>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</si>
  <si>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</si>
  <si>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</si>
  <si>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</si>
  <si>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</si>
  <si>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</si>
  <si>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</si>
  <si>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</si>
  <si>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</si>
  <si>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</si>
  <si>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</si>
  <si>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</si>
  <si>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</si>
  <si>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</si>
  <si>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</si>
  <si>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</si>
  <si>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</si>
  <si>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</si>
  <si>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</si>
  <si>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</si>
  <si>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</si>
  <si>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</si>
  <si>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</si>
  <si>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</si>
  <si>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</si>
  <si>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</si>
  <si>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</si>
  <si>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</si>
  <si>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</si>
  <si>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</si>
  <si>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</si>
  <si>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</si>
  <si>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</si>
  <si>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</si>
  <si>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</si>
  <si>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</si>
  <si>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</si>
  <si>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</si>
  <si>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</si>
  <si>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</si>
  <si>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</si>
  <si>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</si>
  <si>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</si>
  <si>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</si>
  <si>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</si>
  <si>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</si>
  <si>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</si>
  <si>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</si>
  <si>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</si>
  <si>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</si>
  <si>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</si>
  <si>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</si>
  <si>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</si>
  <si>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</si>
  <si>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</si>
  <si>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</si>
  <si>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</si>
  <si>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</si>
  <si>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</si>
  <si>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</si>
  <si>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</si>
  <si>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</si>
  <si>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</si>
  <si>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</si>
  <si>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</si>
  <si>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</si>
  <si>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</si>
  <si>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</si>
  <si>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</si>
  <si>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</si>
  <si>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</si>
  <si>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</si>
  <si>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</si>
  <si>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</si>
  <si>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</si>
  <si>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</si>
  <si>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</si>
  <si>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</si>
  <si>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</si>
  <si>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</si>
  <si>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</si>
  <si>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</si>
  <si>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</si>
  <si>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</si>
  <si>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</si>
  <si>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</si>
  <si>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</si>
  <si>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</si>
  <si>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</si>
  <si>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</si>
  <si>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</si>
  <si>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</si>
  <si>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</si>
  <si>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</si>
  <si>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</si>
  <si>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</si>
  <si>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</si>
  <si>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</si>
  <si>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</si>
  <si>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</si>
  <si>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</si>
  <si>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</si>
  <si>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</si>
  <si>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</si>
  <si>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</si>
  <si>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</si>
  <si>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</si>
  <si>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</si>
  <si>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</si>
  <si>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</si>
  <si>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</si>
  <si>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</si>
  <si>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</si>
  <si>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</si>
  <si>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</si>
  <si>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</si>
  <si>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</si>
  <si>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</si>
  <si>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</si>
  <si>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</si>
  <si>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</si>
  <si>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</si>
  <si>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</si>
  <si>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</si>
  <si>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</si>
  <si>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</si>
  <si>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</si>
  <si>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</si>
  <si>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</si>
  <si>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</si>
  <si>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</si>
  <si>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</si>
  <si>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</si>
  <si>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</si>
  <si>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</si>
  <si>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</si>
  <si>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</si>
  <si>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</si>
  <si>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</si>
  <si>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</si>
  <si>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</si>
  <si>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</si>
  <si>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</si>
  <si>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</si>
  <si>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</si>
  <si>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</si>
  <si>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</si>
  <si>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</si>
  <si>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</si>
  <si>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</si>
  <si>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</si>
  <si>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</si>
  <si>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</si>
  <si>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</si>
  <si>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</si>
  <si>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</si>
  <si>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</si>
  <si>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</si>
  <si>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</si>
  <si>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</si>
  <si>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</si>
  <si>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</si>
  <si>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</si>
  <si>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</si>
  <si>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</si>
  <si>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</si>
  <si>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</si>
  <si>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</si>
  <si>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</si>
  <si>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</si>
  <si>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</si>
  <si>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</si>
  <si>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</si>
  <si>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</si>
  <si>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</si>
  <si>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</si>
  <si>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</si>
  <si>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</si>
  <si>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</si>
  <si>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</si>
  <si>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</si>
  <si>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</si>
  <si>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</si>
  <si>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</si>
  <si>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</si>
  <si>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</si>
  <si>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</si>
  <si>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</si>
  <si>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</si>
  <si>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</si>
  <si>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</si>
  <si>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</si>
  <si>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</si>
  <si>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</si>
  <si>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</si>
  <si>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</si>
  <si>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</si>
  <si>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</si>
  <si>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</si>
  <si>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</si>
  <si>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</si>
  <si>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</si>
  <si>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</si>
  <si>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</si>
  <si>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</si>
  <si>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</si>
  <si>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</si>
  <si>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</si>
  <si>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</si>
  <si>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</si>
  <si>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</si>
  <si>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</si>
  <si>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</si>
  <si>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</si>
  <si>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</si>
  <si>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</si>
  <si>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</si>
  <si>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</si>
  <si>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</si>
  <si>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</si>
  <si>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</si>
  <si>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</si>
  <si>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</si>
  <si>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</si>
  <si>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</si>
  <si>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</si>
  <si>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</si>
  <si>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</si>
  <si>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</si>
  <si>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</si>
  <si>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</si>
  <si>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</si>
  <si>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</si>
  <si>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</si>
  <si>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</si>
  <si>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</si>
  <si>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</si>
  <si>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</si>
  <si>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</si>
  <si>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</si>
  <si>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</si>
  <si>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</si>
  <si>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</si>
  <si>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</si>
  <si>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</si>
  <si>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</si>
  <si>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</si>
  <si>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</si>
  <si>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</si>
  <si>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</si>
  <si>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</si>
  <si>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</si>
  <si>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</si>
  <si>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</si>
  <si>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</si>
  <si>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</si>
  <si>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</si>
  <si>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</si>
  <si>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</si>
  <si>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</si>
  <si>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</si>
  <si>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</si>
  <si>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</si>
  <si>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</si>
  <si>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</si>
  <si>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</si>
  <si>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</si>
  <si>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</si>
  <si>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</si>
  <si>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</si>
  <si>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</si>
  <si>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</si>
  <si>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</si>
  <si>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</si>
  <si>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</si>
  <si>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</si>
  <si>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</si>
  <si>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</si>
  <si>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</si>
  <si>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</si>
  <si>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</si>
  <si>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</si>
  <si>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</si>
  <si>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</si>
  <si>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</si>
  <si>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</si>
  <si>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</si>
  <si>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</si>
  <si>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</si>
  <si>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</si>
  <si>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</si>
  <si>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</si>
  <si>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</si>
  <si>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</si>
  <si>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</si>
  <si>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</si>
  <si>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</si>
  <si>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</si>
  <si>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</si>
  <si>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</si>
  <si>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</si>
  <si>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</si>
  <si>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</si>
  <si>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</si>
  <si>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</si>
  <si>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</si>
  <si>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</si>
  <si>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</si>
  <si>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</si>
  <si>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</si>
  <si>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</si>
  <si>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</si>
  <si>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</si>
  <si>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</si>
  <si>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</si>
  <si>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</si>
  <si>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</si>
  <si>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</si>
  <si>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</si>
  <si>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</si>
  <si>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</si>
  <si>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</si>
  <si>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</si>
  <si>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</si>
  <si>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</si>
  <si>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</si>
  <si>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</si>
  <si>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</si>
  <si>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</si>
  <si>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</si>
  <si>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</si>
  <si>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</si>
  <si>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</si>
  <si>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</si>
  <si>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</si>
  <si>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</si>
  <si>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</si>
  <si>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</si>
  <si>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</si>
  <si>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</si>
  <si>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</si>
  <si>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</si>
  <si>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</si>
  <si>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</si>
  <si>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</si>
  <si>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</si>
  <si>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</si>
  <si>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</si>
  <si>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</si>
  <si>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</si>
  <si>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</si>
  <si>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</si>
  <si>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</si>
  <si>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</si>
  <si>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</si>
  <si>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</si>
  <si>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</si>
  <si>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</si>
  <si>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</si>
  <si>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</si>
  <si>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</si>
  <si>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</si>
  <si>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</si>
  <si>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</si>
  <si>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</si>
  <si>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</si>
  <si>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</si>
  <si>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</si>
  <si>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</si>
  <si>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</si>
  <si>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</si>
  <si>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</si>
  <si>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</si>
  <si>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</si>
  <si>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</si>
  <si>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</si>
  <si>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</si>
  <si>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</si>
  <si>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</si>
  <si>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</si>
  <si>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</si>
  <si>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</si>
  <si>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</si>
  <si>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</si>
  <si>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</si>
  <si>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</si>
  <si>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</si>
  <si>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</si>
  <si>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</si>
  <si>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</si>
  <si>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</si>
  <si>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</si>
  <si>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</si>
  <si>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</si>
  <si>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</si>
  <si>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</si>
  <si>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</si>
  <si>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</si>
  <si>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</si>
  <si>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</si>
  <si>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</si>
  <si>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</si>
  <si>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</si>
  <si>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</si>
  <si>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</si>
  <si>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</si>
  <si>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</si>
  <si>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</si>
  <si>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</si>
  <si>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</si>
  <si>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</si>
  <si>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</si>
  <si>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</si>
  <si>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</si>
  <si>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</si>
  <si>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</si>
  <si>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</si>
  <si>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</si>
  <si>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</si>
  <si>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</si>
  <si>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</si>
  <si>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</si>
  <si>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</si>
  <si>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</si>
  <si>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</si>
  <si>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</si>
  <si>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</si>
  <si>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</si>
  <si>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</si>
  <si>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</si>
  <si>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</si>
  <si>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</si>
  <si>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</si>
  <si>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</si>
  <si>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</si>
  <si>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</si>
  <si>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</si>
  <si>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</si>
  <si>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</si>
  <si>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</si>
  <si>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</si>
  <si>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</si>
  <si>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</si>
  <si>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</si>
  <si>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</si>
  <si>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</si>
  <si>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</si>
  <si>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</si>
  <si>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</si>
  <si>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</si>
  <si>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</si>
  <si>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</si>
  <si>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</si>
  <si>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</si>
  <si>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</si>
  <si>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</si>
  <si>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</si>
  <si>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</si>
  <si>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</si>
  <si>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</si>
  <si>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</si>
  <si>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</si>
  <si>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</si>
  <si>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</si>
  <si>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</si>
  <si>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</si>
  <si>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</si>
  <si>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</si>
  <si>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</si>
  <si>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</si>
  <si>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</si>
  <si>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</si>
  <si>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</si>
  <si>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</si>
  <si>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</si>
  <si>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</si>
  <si>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</si>
  <si>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</si>
  <si>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</si>
  <si>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</si>
  <si>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</si>
  <si>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</si>
  <si>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</si>
  <si>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</si>
  <si>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</si>
  <si>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</si>
  <si>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</si>
  <si>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</si>
  <si>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</si>
  <si>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</si>
  <si>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</si>
  <si>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</si>
  <si>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</si>
  <si>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</si>
  <si>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</si>
  <si>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</si>
  <si>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</si>
  <si>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</si>
  <si>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</si>
  <si>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</si>
  <si>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</si>
  <si>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</si>
  <si>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</si>
  <si>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</si>
  <si>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</si>
  <si>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</si>
  <si>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</si>
  <si>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</si>
  <si>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</si>
  <si>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</si>
  <si>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</si>
  <si>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</si>
  <si>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</si>
  <si>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</si>
  <si>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</si>
  <si>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</si>
  <si>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</si>
  <si>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</si>
  <si>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</si>
  <si>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</si>
  <si>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</si>
  <si>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</si>
  <si>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</si>
  <si>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</si>
  <si>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</si>
  <si>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</si>
  <si>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</si>
  <si>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</si>
  <si>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</si>
  <si>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</si>
  <si>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</si>
  <si>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</si>
  <si>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</si>
  <si>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</si>
  <si>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</si>
  <si>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</si>
  <si>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</si>
  <si>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</si>
  <si>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</si>
  <si>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</si>
  <si>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</si>
  <si>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</si>
  <si>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</si>
  <si>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</si>
  <si>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</si>
  <si>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</si>
  <si>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</si>
  <si>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</si>
  <si>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</si>
  <si>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</si>
  <si>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</si>
  <si>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</si>
  <si>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</si>
  <si>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</si>
  <si>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</si>
  <si>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</si>
  <si>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</si>
  <si>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</si>
  <si>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</si>
  <si>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</si>
  <si>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</si>
  <si>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</si>
  <si>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</si>
  <si>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</si>
  <si>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</si>
  <si>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</si>
  <si>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</si>
  <si>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</si>
  <si>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</si>
  <si>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</si>
  <si>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</si>
  <si>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</si>
  <si>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</si>
  <si>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</si>
  <si>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</si>
  <si>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</si>
  <si>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</si>
  <si>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</si>
  <si>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</si>
  <si>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</si>
  <si>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</si>
  <si>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</si>
  <si>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</si>
  <si>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</si>
  <si>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</si>
  <si>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</si>
  <si>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</si>
  <si>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</si>
  <si>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</si>
  <si>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</si>
  <si>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</si>
  <si>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</si>
  <si>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</si>
  <si>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</si>
  <si>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</si>
  <si>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</si>
  <si>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</si>
  <si>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</si>
  <si>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</si>
  <si>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</si>
  <si>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</si>
  <si>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</si>
  <si>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</si>
  <si>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</si>
  <si>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</si>
  <si>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</si>
  <si>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</si>
  <si>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</si>
  <si>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</si>
  <si>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</si>
  <si>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</si>
  <si>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</si>
  <si>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</si>
  <si>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</si>
  <si>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</si>
  <si>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</si>
  <si>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</si>
  <si>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</si>
  <si>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</si>
  <si>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</si>
  <si>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</si>
  <si>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</si>
  <si>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</si>
  <si>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</si>
  <si>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</si>
  <si>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</si>
  <si>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</si>
  <si>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</si>
  <si>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</si>
  <si>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</si>
  <si>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</si>
  <si>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</si>
  <si>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</si>
  <si>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</si>
  <si>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</si>
  <si>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</si>
  <si>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</si>
  <si>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</si>
  <si>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</si>
  <si>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</si>
  <si>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</si>
  <si>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</si>
  <si>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</si>
  <si>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</si>
  <si>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</si>
  <si>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</si>
  <si>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</si>
  <si>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</si>
  <si>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</si>
  <si>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</si>
  <si>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</si>
  <si>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</si>
  <si>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</si>
  <si>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</si>
  <si>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</si>
  <si>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</si>
  <si>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</si>
  <si>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</si>
  <si>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</si>
  <si>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</si>
  <si>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</si>
  <si>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</si>
  <si>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</si>
  <si>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</si>
  <si>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</si>
  <si>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</si>
  <si>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</si>
  <si>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</si>
  <si>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</si>
  <si>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</si>
  <si>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</si>
  <si>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</si>
  <si>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</si>
  <si>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</si>
  <si>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</si>
  <si>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</si>
  <si>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</si>
  <si>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</si>
  <si>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</si>
  <si>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</si>
  <si>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</si>
  <si>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</si>
  <si>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</si>
  <si>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</si>
  <si>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</si>
  <si>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</si>
  <si>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</si>
  <si>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</si>
  <si>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</si>
  <si>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</si>
  <si>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</si>
  <si>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</si>
  <si>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</si>
  <si>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</si>
  <si>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</si>
  <si>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</si>
  <si>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</si>
  <si>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</si>
  <si>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</si>
  <si>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</si>
  <si>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</si>
  <si>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</si>
  <si>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</si>
  <si>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</si>
  <si>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</si>
  <si>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</si>
  <si>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</si>
  <si>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</si>
  <si>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</si>
  <si>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</si>
  <si>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</si>
  <si>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</si>
  <si>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</si>
  <si>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</si>
  <si>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</si>
  <si>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</si>
  <si>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</si>
  <si>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</si>
  <si>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</si>
  <si>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</si>
  <si>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</si>
  <si>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</si>
  <si>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</si>
  <si>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</si>
  <si>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</si>
  <si>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</si>
  <si>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</si>
  <si>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</si>
  <si>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</si>
  <si>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</si>
  <si>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</si>
  <si>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</si>
  <si>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</si>
  <si>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</si>
  <si>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</si>
  <si>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</si>
  <si>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</si>
  <si>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</si>
  <si>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</si>
  <si>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</si>
  <si>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</si>
  <si>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</si>
  <si>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</si>
  <si>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</si>
  <si>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</si>
  <si>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</si>
  <si>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</si>
  <si>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</si>
  <si>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</si>
  <si>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</si>
  <si>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</si>
  <si>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</si>
  <si>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</si>
  <si>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</si>
  <si>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</si>
  <si>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</si>
  <si>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</si>
  <si>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</si>
  <si>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</si>
  <si>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</si>
  <si>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</si>
  <si>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</si>
  <si>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</si>
  <si>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</si>
  <si>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</si>
  <si>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</si>
  <si>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</si>
  <si>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</si>
  <si>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</si>
  <si>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</si>
  <si>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</si>
  <si>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</si>
  <si>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</si>
  <si>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</si>
  <si>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</si>
  <si>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</si>
  <si>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</si>
  <si>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</si>
  <si>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</si>
  <si>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</si>
  <si>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</si>
  <si>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</si>
  <si>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</si>
  <si>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</si>
  <si>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</si>
  <si>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</si>
  <si>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</si>
  <si>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</si>
  <si>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</si>
  <si>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</si>
  <si>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</si>
  <si>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</si>
  <si>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</si>
  <si>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</si>
  <si>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</si>
  <si>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</si>
  <si>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</si>
  <si>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</si>
  <si>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</si>
  <si>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</si>
  <si>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</si>
  <si>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</si>
  <si>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</si>
  <si>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</si>
  <si>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</si>
  <si>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</si>
  <si>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</si>
  <si>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</si>
  <si>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</si>
  <si>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</si>
  <si>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</si>
  <si>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</si>
  <si>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</si>
  <si>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</si>
  <si>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</si>
  <si>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</si>
  <si>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</si>
  <si>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</si>
  <si>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</si>
  <si>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</si>
  <si>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</si>
  <si>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</si>
  <si>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</si>
  <si>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</si>
  <si>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</si>
  <si>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</si>
  <si>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</si>
  <si>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</si>
  <si>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</si>
  <si>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</si>
  <si>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</si>
  <si>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</si>
  <si>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</si>
  <si>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</si>
  <si>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</si>
  <si>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</si>
  <si>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</si>
  <si>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</si>
  <si>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</si>
  <si>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</si>
  <si>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</si>
  <si>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</si>
  <si>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</si>
  <si>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</si>
  <si>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</si>
  <si>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</si>
  <si>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</si>
  <si>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</si>
  <si>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</si>
  <si>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</si>
  <si>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</si>
  <si>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</si>
  <si>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</si>
  <si>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</si>
  <si>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</si>
  <si>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</si>
  <si>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</si>
  <si>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</si>
  <si>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</si>
  <si>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</si>
  <si>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</si>
  <si>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</si>
  <si>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</si>
  <si>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</si>
  <si>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</si>
  <si>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</si>
  <si>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</si>
  <si>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</si>
  <si>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</si>
  <si>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</si>
  <si>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</si>
  <si>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</si>
  <si>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</si>
  <si>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</si>
  <si>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</si>
  <si>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</si>
  <si>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</si>
  <si>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</si>
  <si>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</si>
  <si>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</si>
  <si>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</si>
  <si>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</si>
  <si>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</si>
  <si>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</si>
  <si>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</si>
  <si>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</si>
  <si>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</si>
  <si>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</si>
  <si>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</si>
  <si>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</si>
  <si>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</si>
  <si>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</si>
  <si>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</si>
  <si>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</si>
  <si>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</si>
  <si>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</si>
  <si>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</si>
  <si>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</si>
  <si>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</si>
  <si>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</si>
  <si>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</si>
  <si>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</si>
  <si>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</si>
  <si>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</si>
  <si>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</si>
  <si>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</si>
  <si>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</si>
  <si>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</si>
  <si>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</si>
  <si>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</si>
  <si>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</si>
  <si>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</si>
  <si>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</si>
  <si>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</si>
  <si>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</si>
  <si>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</si>
  <si>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</si>
  <si>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</si>
  <si>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</si>
  <si>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</si>
  <si>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</si>
  <si>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</si>
  <si>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</si>
  <si>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</si>
  <si>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</si>
  <si>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</si>
  <si>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</si>
  <si>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</si>
  <si>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</si>
  <si>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</si>
  <si>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</si>
  <si>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</si>
  <si>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</si>
  <si>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</si>
  <si>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</si>
  <si>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</si>
  <si>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</si>
  <si>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</si>
  <si>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</si>
  <si>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</si>
  <si>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</si>
  <si>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</si>
  <si>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</si>
  <si>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</si>
  <si>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</si>
  <si>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</si>
  <si>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</si>
  <si>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</si>
  <si>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</si>
  <si>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</si>
  <si>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</si>
  <si>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</si>
  <si>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</si>
  <si>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</si>
  <si>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</si>
  <si>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</si>
  <si>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</si>
  <si>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</si>
  <si>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</si>
  <si>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</si>
  <si>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</si>
  <si>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</si>
  <si>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</si>
  <si>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</si>
  <si>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</si>
  <si>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</si>
  <si>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</si>
  <si>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</si>
  <si>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</si>
  <si>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M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</si>
  <si>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</si>
  <si>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</si>
  <si>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</si>
  <si>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</si>
  <si>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</si>
  <si>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</si>
  <si>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</si>
  <si>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</si>
  <si>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</si>
  <si>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</si>
  <si>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</si>
  <si>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</si>
  <si>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</si>
  <si>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</si>
  <si>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</si>
  <si>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</si>
  <si>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</si>
  <si>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</si>
  <si>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</si>
  <si>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</si>
  <si>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</si>
  <si>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</si>
  <si>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</si>
  <si>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</si>
  <si>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</si>
  <si>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</si>
  <si>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</si>
  <si>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</si>
  <si>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</si>
  <si>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</si>
  <si>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</si>
  <si>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</si>
  <si>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</si>
  <si>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</si>
  <si>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</si>
  <si>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</si>
  <si>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</si>
  <si>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</si>
  <si>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</si>
  <si>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</si>
  <si>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nro</t>
  </si>
  <si>
    <t>ruizfood</t>
  </si>
  <si>
    <t>1</t>
  </si>
  <si>
    <t>0</t>
  </si>
  <si>
    <t>003</t>
  </si>
  <si>
    <t>Facsimile transmission number
_x000D_A16</t>
  </si>
  <si>
    <t>TFNO</t>
  </si>
  <si>
    <t>Add</t>
  </si>
  <si>
    <t>OK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</si>
  <si>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</si>
  <si>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</si>
  <si>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</si>
  <si>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</si>
  <si>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</si>
  <si>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</si>
  <si>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780</t>
  </si>
  <si>
    <t>EXT000MI</t>
  </si>
  <si>
    <t>EXT001MI</t>
  </si>
  <si>
    <t>EXT002MI</t>
  </si>
  <si>
    <t>EXT003MI</t>
  </si>
  <si>
    <t>EXT015MI</t>
  </si>
  <si>
    <t>EXT025MI</t>
  </si>
  <si>
    <t>EXT040MI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</si>
  <si>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</si>
  <si>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</si>
  <si>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</si>
  <si>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</si>
  <si>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</si>
  <si>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</si>
  <si>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</si>
  <si>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</si>
  <si>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EXT124MI</t>
  </si>
  <si>
    <t>EXT125MI</t>
  </si>
  <si>
    <t>EXT130MI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</si>
  <si>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</si>
  <si>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</si>
  <si>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</si>
  <si>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</si>
  <si>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</si>
  <si>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</si>
  <si>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</si>
  <si>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</si>
  <si>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</si>
  <si>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</si>
  <si>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</si>
  <si>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</si>
  <si>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</si>
  <si>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</si>
  <si>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EXT999MI</t>
  </si>
  <si>
    <t>Extensibility defined EXT MI program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</si>
  <si>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</si>
  <si>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</si>
  <si>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</si>
  <si>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</si>
  <si>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</si>
  <si>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</si>
  <si>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</si>
  <si>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</si>
  <si>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</si>
  <si>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</si>
  <si>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</si>
  <si>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</si>
  <si>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</si>
  <si>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</si>
  <si>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</si>
  <si>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</si>
  <si>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</si>
  <si>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</si>
  <si>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</si>
  <si>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</si>
  <si>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</si>
  <si>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</si>
  <si>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</si>
  <si>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</si>
  <si>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</si>
  <si>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</si>
  <si>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OIS100WS</t>
  </si>
  <si>
    <t>OIS300</t>
  </si>
  <si>
    <t>OIS301WS</t>
  </si>
  <si>
    <t>PCS260WS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</si>
  <si>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</si>
  <si>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</si>
  <si>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</si>
  <si>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</si>
  <si>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</si>
  <si>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</si>
  <si>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</si>
  <si>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</si>
  <si>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</si>
  <si>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</si>
  <si>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</si>
  <si>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</si>
  <si>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</si>
  <si>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</si>
  <si>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</si>
  <si>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</si>
  <si>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</si>
  <si>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</si>
  <si>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</si>
  <si>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</si>
  <si>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</si>
  <si>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</si>
  <si>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</si>
  <si>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</si>
  <si>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</si>
  <si>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</si>
  <si>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</si>
  <si>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</si>
  <si>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</si>
  <si>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</si>
  <si>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</si>
  <si>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</si>
  <si>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Update</t>
  </si>
  <si>
    <t xml:space="preserve"> ProcessOrder</t>
  </si>
  <si>
    <t xml:space="preserve"> PPS601PF_APM</t>
  </si>
  <si>
    <t xml:space="preserve"> AddActualCost</t>
  </si>
  <si>
    <t xml:space="preserve"> Print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</si>
  <si>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</si>
  <si>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User
_x000D_A10</t>
  </si>
  <si>
    <t>USID</t>
  </si>
  <si>
    <t>DEVD</t>
  </si>
  <si>
    <t>ERIPRO26</t>
  </si>
  <si>
    <t>ERIPRO54</t>
  </si>
  <si>
    <t>ERICP1</t>
  </si>
  <si>
    <t>sheet naming</t>
  </si>
  <si>
    <t>How to handle sheet naming 0=normal, 1=transaction, 2=API, 3=program</t>
  </si>
  <si>
    <t>Released to Doppio cafÔøΩ</t>
  </si>
  <si>
    <t>Added new setting for sheet renaming</t>
  </si>
  <si>
    <t>v2.07</t>
  </si>
  <si>
    <t>300</t>
  </si>
  <si>
    <t>100</t>
  </si>
  <si>
    <t>S</t>
  </si>
  <si>
    <t>AddPrtMedia</t>
  </si>
  <si>
    <t>Lst</t>
  </si>
  <si>
    <t>Printer file
_x000D_A10</t>
  </si>
  <si>
    <t>Location
_x000D_A10</t>
  </si>
  <si>
    <t>Media
_x000D_A10</t>
  </si>
  <si>
    <t>Sequence number
_x000D_N7</t>
  </si>
  <si>
    <t>Form
_x000D_A10</t>
  </si>
  <si>
    <t>Number of copies
_x000D_N3</t>
  </si>
  <si>
    <t>Priority
_x000D_A4</t>
  </si>
  <si>
    <t>User data
_x000D_A10</t>
  </si>
  <si>
    <t>Fax text 1
_x000D_A50</t>
  </si>
  <si>
    <t>Folder name
_x000D_A63</t>
  </si>
  <si>
    <t>Generic name method
_x000D_N1</t>
  </si>
  <si>
    <t>Path file
_x000D_A120</t>
  </si>
  <si>
    <t>File suffix
_x000D_A3</t>
  </si>
  <si>
    <t>Printer
_x000D_A10</t>
  </si>
  <si>
    <t>Overlay front page name
_x000D_A10</t>
  </si>
  <si>
    <t>Tray
_x000D_A3</t>
  </si>
  <si>
    <t>Bin
_x000D_A3</t>
  </si>
  <si>
    <t>Tray
_x000D_A15</t>
  </si>
  <si>
    <t>To e-mail address
_x000D_A60</t>
  </si>
  <si>
    <t>From e-mail address
_x000D_A60</t>
  </si>
  <si>
    <t>Copy to e-mail address
_x000D_A60</t>
  </si>
  <si>
    <t>Send time
_x000D_N6</t>
  </si>
  <si>
    <t>Subject
_x000D_A60</t>
  </si>
  <si>
    <t>Note
_x000D_A30</t>
  </si>
  <si>
    <t>Country
_x000D_A3</t>
  </si>
  <si>
    <t>Modification
_x000D_A10</t>
  </si>
  <si>
    <t>Archive
_x000D_N1</t>
  </si>
  <si>
    <t>File type
_x000D_N1</t>
  </si>
  <si>
    <t>Update values
_x000D_N1</t>
  </si>
  <si>
    <t>Email template
_x000D_A15</t>
  </si>
  <si>
    <t>Interface
_x000D_N1</t>
  </si>
  <si>
    <t>Field selection
_x000D_A1</t>
  </si>
  <si>
    <t>Email group
_x000D_A15</t>
  </si>
  <si>
    <t>File name method
_x000D_A2</t>
  </si>
  <si>
    <t>File name
_x000D_A60</t>
  </si>
  <si>
    <t>Group content
_x000D_N1</t>
  </si>
  <si>
    <t>PRTF</t>
  </si>
  <si>
    <t>MEDC</t>
  </si>
  <si>
    <t>SEQN</t>
  </si>
  <si>
    <t>FMTP</t>
  </si>
  <si>
    <t>COPY</t>
  </si>
  <si>
    <t>OUTP</t>
  </si>
  <si>
    <t>UDTA</t>
  </si>
  <si>
    <t>TFT1</t>
  </si>
  <si>
    <t>FLRN</t>
  </si>
  <si>
    <t>GNNM</t>
  </si>
  <si>
    <t>PAFD</t>
  </si>
  <si>
    <t>FSUX</t>
  </si>
  <si>
    <t>DEV1</t>
  </si>
  <si>
    <t>FOVR</t>
  </si>
  <si>
    <t>DRWR</t>
  </si>
  <si>
    <t>BINX</t>
  </si>
  <si>
    <t>TRAY</t>
  </si>
  <si>
    <t>TOMA</t>
  </si>
  <si>
    <t>FRMA</t>
  </si>
  <si>
    <t>CCMA</t>
  </si>
  <si>
    <t>FAXT</t>
  </si>
  <si>
    <t>SUBJ</t>
  </si>
  <si>
    <t>NOTE</t>
  </si>
  <si>
    <t>MARI</t>
  </si>
  <si>
    <t>LAYC</t>
  </si>
  <si>
    <t>ARCH</t>
  </si>
  <si>
    <t>FIET</t>
  </si>
  <si>
    <t>UPDJ</t>
  </si>
  <si>
    <t>EMBT</t>
  </si>
  <si>
    <t>PRTP</t>
  </si>
  <si>
    <t>1PRT</t>
  </si>
  <si>
    <t>EMGR</t>
  </si>
  <si>
    <t>FILM</t>
  </si>
  <si>
    <t>FNAM</t>
  </si>
  <si>
    <t>GRCO</t>
  </si>
  <si>
    <t>DEV</t>
  </si>
  <si>
    <t>*MAIL</t>
  </si>
  <si>
    <t>*PRT</t>
  </si>
  <si>
    <t>*ARCHIVE</t>
  </si>
  <si>
    <t>Field Selection
_x000D_A1</t>
  </si>
  <si>
    <t>1MAR</t>
  </si>
  <si>
    <t>1LAY</t>
  </si>
  <si>
    <t>1ARC</t>
  </si>
  <si>
    <t>1FIE</t>
  </si>
  <si>
    <t>1UPD</t>
  </si>
  <si>
    <t>noreply@woodlandgourmet.com</t>
  </si>
  <si>
    <t>ABOLIN</t>
  </si>
  <si>
    <t>ABOTHEL</t>
  </si>
  <si>
    <t>ABRAVO</t>
  </si>
  <si>
    <t>ACAMACHO</t>
  </si>
  <si>
    <t>ACHERNANDE</t>
  </si>
  <si>
    <t>ACRUZ</t>
  </si>
  <si>
    <t>AFREGOSO</t>
  </si>
  <si>
    <t>AGUTIERREZ</t>
  </si>
  <si>
    <t>AHERNANDEZ</t>
  </si>
  <si>
    <t>AKARAPETIA</t>
  </si>
  <si>
    <t>ALOPEZ</t>
  </si>
  <si>
    <t>ANAWAZ</t>
  </si>
  <si>
    <t>APEREZ</t>
  </si>
  <si>
    <t>ASILVA</t>
  </si>
  <si>
    <t>AZAMORA</t>
  </si>
  <si>
    <t>CCOLIN</t>
  </si>
  <si>
    <t>CDOSEMAGEN</t>
  </si>
  <si>
    <t>CLOBOS</t>
  </si>
  <si>
    <t>CPHAM</t>
  </si>
  <si>
    <t>CRIVERA</t>
  </si>
  <si>
    <t>CSOLIS</t>
  </si>
  <si>
    <t>DHERNANDEZ</t>
  </si>
  <si>
    <t>DMUNOZ</t>
  </si>
  <si>
    <t>DNADER</t>
  </si>
  <si>
    <t>DSHUPE</t>
  </si>
  <si>
    <t>DSILVA</t>
  </si>
  <si>
    <t>DWISSEMES</t>
  </si>
  <si>
    <t>EARRIAGA</t>
  </si>
  <si>
    <t>EAYALA</t>
  </si>
  <si>
    <t>ECASTANEDA</t>
  </si>
  <si>
    <t>EGALLEGOS</t>
  </si>
  <si>
    <t>ELIMA</t>
  </si>
  <si>
    <t>EORDUNO</t>
  </si>
  <si>
    <t>EPEDRAZAS</t>
  </si>
  <si>
    <t>EROJAS</t>
  </si>
  <si>
    <t>ESGALLEGOS</t>
  </si>
  <si>
    <t>FABBUYER</t>
  </si>
  <si>
    <t>FABQA</t>
  </si>
  <si>
    <t>GFLORES</t>
  </si>
  <si>
    <t>HJARQUIN</t>
  </si>
  <si>
    <t>HURIOSTEGU</t>
  </si>
  <si>
    <t>HZORN</t>
  </si>
  <si>
    <t>ICASTRO</t>
  </si>
  <si>
    <t>ISHALABY</t>
  </si>
  <si>
    <t>IVILLA</t>
  </si>
  <si>
    <t>IWALLACE</t>
  </si>
  <si>
    <t>JARROYO2</t>
  </si>
  <si>
    <t>JASILO</t>
  </si>
  <si>
    <t>JCORDOVA</t>
  </si>
  <si>
    <t>JGONZALEZ</t>
  </si>
  <si>
    <t>JGUNAY</t>
  </si>
  <si>
    <t>JHERNANDEZ</t>
  </si>
  <si>
    <t>JKANG</t>
  </si>
  <si>
    <t>JKIM</t>
  </si>
  <si>
    <t>JKRUSE</t>
  </si>
  <si>
    <t>JLOPEZ</t>
  </si>
  <si>
    <t>JMARTINEZ</t>
  </si>
  <si>
    <t>JMOORMAN</t>
  </si>
  <si>
    <t>JPINCA</t>
  </si>
  <si>
    <t>JRODRIGUEZ</t>
  </si>
  <si>
    <t>JSTEELS</t>
  </si>
  <si>
    <t>JTRIANA</t>
  </si>
  <si>
    <t>JTROIOLA</t>
  </si>
  <si>
    <t>JVALDEZ</t>
  </si>
  <si>
    <t>JVILLALTA</t>
  </si>
  <si>
    <t>KCHAMA</t>
  </si>
  <si>
    <t>KDZBINSKI</t>
  </si>
  <si>
    <t>KFONTANA</t>
  </si>
  <si>
    <t>KHAUPT</t>
  </si>
  <si>
    <t>KHERNANDEZ</t>
  </si>
  <si>
    <t>KSOUROUNIS</t>
  </si>
  <si>
    <t>LDUNCAN</t>
  </si>
  <si>
    <t>LESCOBAR</t>
  </si>
  <si>
    <t>LFORD</t>
  </si>
  <si>
    <t>LJUAREZ</t>
  </si>
  <si>
    <t>LLINDNER</t>
  </si>
  <si>
    <t>LOLLE</t>
  </si>
  <si>
    <t>LYOUSIF</t>
  </si>
  <si>
    <t>MBUENSUCE</t>
  </si>
  <si>
    <t>MFAJARDO</t>
  </si>
  <si>
    <t>MGONZALES</t>
  </si>
  <si>
    <t>MGRIFFIN</t>
  </si>
  <si>
    <t>MHA</t>
  </si>
  <si>
    <t>MKLIMOWICZ</t>
  </si>
  <si>
    <t>MMEYUI</t>
  </si>
  <si>
    <t>MNAVA</t>
  </si>
  <si>
    <t>MPAEZ</t>
  </si>
  <si>
    <t>MROBLES</t>
  </si>
  <si>
    <t>MRODRIGUEZ</t>
  </si>
  <si>
    <t>MSHARMA</t>
  </si>
  <si>
    <t>MSIEGEL</t>
  </si>
  <si>
    <t>MSLOWINSKI</t>
  </si>
  <si>
    <t>MSOTO</t>
  </si>
  <si>
    <t>MWHEELER</t>
  </si>
  <si>
    <t>NDOMINIC</t>
  </si>
  <si>
    <t>NMARCELO</t>
  </si>
  <si>
    <t>OVAZQUEZ</t>
  </si>
  <si>
    <t>PALEXONIS</t>
  </si>
  <si>
    <t>PBAJAJ</t>
  </si>
  <si>
    <t>PENGLAND</t>
  </si>
  <si>
    <t>PJCAPAL</t>
  </si>
  <si>
    <t>PSTAFFELLI</t>
  </si>
  <si>
    <t>RALVARADO</t>
  </si>
  <si>
    <t>RBUENDIA</t>
  </si>
  <si>
    <t>RCAJINA</t>
  </si>
  <si>
    <t>RELIZONDO</t>
  </si>
  <si>
    <t>RFOAT</t>
  </si>
  <si>
    <t>RFRANKLIN</t>
  </si>
  <si>
    <t>RGATZA</t>
  </si>
  <si>
    <t>RHANEY</t>
  </si>
  <si>
    <t>RORTIZ</t>
  </si>
  <si>
    <t>RROSILES</t>
  </si>
  <si>
    <t>RRUCCO</t>
  </si>
  <si>
    <t>RSANDOVAL</t>
  </si>
  <si>
    <t>RVILLARUEL</t>
  </si>
  <si>
    <t>SCARCAMO</t>
  </si>
  <si>
    <t>SHUNT</t>
  </si>
  <si>
    <t>SKAPUR</t>
  </si>
  <si>
    <t>SKRISTON</t>
  </si>
  <si>
    <t>SKUMAR</t>
  </si>
  <si>
    <t>SLAZARO</t>
  </si>
  <si>
    <t>SMALLELA</t>
  </si>
  <si>
    <t>SMAZAHERIA</t>
  </si>
  <si>
    <t>SSWARNA2</t>
  </si>
  <si>
    <t>SWINSTON</t>
  </si>
  <si>
    <t>TALVAREZ</t>
  </si>
  <si>
    <t>TBUNCH</t>
  </si>
  <si>
    <t>TDOAN</t>
  </si>
  <si>
    <t>TGRIMM</t>
  </si>
  <si>
    <t>TNAGY</t>
  </si>
  <si>
    <t>UDIAZ</t>
  </si>
  <si>
    <t>USALGADO</t>
  </si>
  <si>
    <t>VVARGAS</t>
  </si>
  <si>
    <t>WGORGES</t>
  </si>
  <si>
    <t>YALVAREZ</t>
  </si>
  <si>
    <t>YJIMENEZ</t>
  </si>
  <si>
    <t>ZMORENO</t>
  </si>
  <si>
    <t>APS141PF</t>
  </si>
  <si>
    <t>ARS649PF</t>
  </si>
  <si>
    <t>ARS659PF</t>
  </si>
  <si>
    <t>CRS672PF</t>
  </si>
  <si>
    <t>VCASTANEDA</t>
  </si>
  <si>
    <t>CRS674PF</t>
  </si>
  <si>
    <t>AVILLALOBO</t>
  </si>
  <si>
    <t>CMENENDEZZ</t>
  </si>
  <si>
    <t>DFLORES</t>
  </si>
  <si>
    <t>DLOPEZ</t>
  </si>
  <si>
    <t>FBALTAZAR</t>
  </si>
  <si>
    <t>JAGUAYO</t>
  </si>
  <si>
    <t>LSILVA</t>
  </si>
  <si>
    <t>MCAMARENA</t>
  </si>
  <si>
    <t>MRAMIREZ</t>
  </si>
  <si>
    <t>SESTUDILLO</t>
  </si>
  <si>
    <t>VSANDOVAL</t>
  </si>
  <si>
    <t>MMS303PF</t>
  </si>
  <si>
    <t>MMS304PF</t>
  </si>
  <si>
    <t>MMS480PF</t>
  </si>
  <si>
    <t>DMONTANA</t>
  </si>
  <si>
    <t>FABADM1</t>
  </si>
  <si>
    <t>FABADMIN</t>
  </si>
  <si>
    <t>SCOUGHLAN</t>
  </si>
  <si>
    <t>MWS435PF</t>
  </si>
  <si>
    <t>MWS450PF</t>
  </si>
  <si>
    <t>MWS485PF</t>
  </si>
  <si>
    <t>MWS640PF</t>
  </si>
  <si>
    <t>OIS199PF</t>
  </si>
  <si>
    <t>OIS395PF</t>
  </si>
  <si>
    <t>OIS530PF</t>
  </si>
  <si>
    <t>CPRANCKUS</t>
  </si>
  <si>
    <t>OIS606PF</t>
  </si>
  <si>
    <t>OIS631PF</t>
  </si>
  <si>
    <t>OIS671PF</t>
  </si>
  <si>
    <t>WGM3SVC</t>
  </si>
  <si>
    <t>PCS411PF</t>
  </si>
  <si>
    <t>PMS241PF</t>
  </si>
  <si>
    <t>JARROYO</t>
  </si>
  <si>
    <t>LEDWARDS</t>
  </si>
  <si>
    <t>NDUQUE</t>
  </si>
  <si>
    <t>PMS626PF</t>
  </si>
  <si>
    <t>MMALDONADO</t>
  </si>
  <si>
    <t>PPS308PF</t>
  </si>
  <si>
    <t>PPS601PF</t>
  </si>
  <si>
    <t>PPS821PF</t>
  </si>
  <si>
    <t>JOROZCO</t>
  </si>
  <si>
    <t>QMS601PF</t>
  </si>
  <si>
    <t>QPS601PF</t>
  </si>
  <si>
    <t>abolin@woodlandgourmet.com</t>
  </si>
  <si>
    <t>abothel@woodlandgourmet.com</t>
  </si>
  <si>
    <t>abravo@woodlandgourmet.com</t>
  </si>
  <si>
    <t>acamacho@woodlandgourmet.com</t>
  </si>
  <si>
    <t>acruz@woodlandgourmet.com</t>
  </si>
  <si>
    <t>afregoso@woodlandgourmet.com</t>
  </si>
  <si>
    <t>adriankim.gutierrez@infor.com</t>
  </si>
  <si>
    <t>ahernandez@woodlandgourmet.com</t>
  </si>
  <si>
    <t>aram@woodlandgourmet.com</t>
  </si>
  <si>
    <t>alopez@woodlandgourmet.com</t>
  </si>
  <si>
    <t>aadil.nawaz@infor.com</t>
  </si>
  <si>
    <t>aperez@woodlandgourmet.com</t>
  </si>
  <si>
    <t>ASilva@woodlandgourmet.com</t>
  </si>
  <si>
    <t>azamora@woodlandgourmet.com</t>
  </si>
  <si>
    <t>CColin@woodlandgourmet.com</t>
  </si>
  <si>
    <t>cdosemagen@woodlandgourmet.com</t>
  </si>
  <si>
    <t>clobos@woodlandgourmet.com</t>
  </si>
  <si>
    <t>cpham@woodlandgourmet.com</t>
  </si>
  <si>
    <t>crivera@woodlandgourmet.com</t>
  </si>
  <si>
    <t>csolis@woodlandgourmet.com</t>
  </si>
  <si>
    <t>DHernandez@Woodlandgourmet.com</t>
  </si>
  <si>
    <t>dmunoz@woodlandgourmet.com</t>
  </si>
  <si>
    <t>dnader@woodlandgourmet.com</t>
  </si>
  <si>
    <t>dsilva@woodlandgourmet.com</t>
  </si>
  <si>
    <t>earriaga@woodlandgourmet.com</t>
  </si>
  <si>
    <t>eayala@woodlandgourmet.com</t>
  </si>
  <si>
    <t>elsha.castaneda@infor.com</t>
  </si>
  <si>
    <t>egallegos@woodlandgourmet.com</t>
  </si>
  <si>
    <t>elima@woodlandgourmet.com</t>
  </si>
  <si>
    <t>eorduno@woodlandgourmet.com</t>
  </si>
  <si>
    <t>epedrazas@woodlandgourmet.com</t>
  </si>
  <si>
    <t>erojas@woodlandgourmet.com</t>
  </si>
  <si>
    <t>jane.doe@mailserver.com</t>
  </si>
  <si>
    <t>gflores@woodlandgourmet.com</t>
  </si>
  <si>
    <t>hjarquin@woodlandgourmet.com</t>
  </si>
  <si>
    <t>huriostegui@woodlandgourmet.com</t>
  </si>
  <si>
    <t>hzorn@woodlandgourmet.com</t>
  </si>
  <si>
    <t>icastro@woodlandgourmet.com</t>
  </si>
  <si>
    <t>ibrahim.shalaby@infor.com</t>
  </si>
  <si>
    <t>iwallace@woodlandgourmet.com</t>
  </si>
  <si>
    <t>jeran.arroyo@infor.com</t>
  </si>
  <si>
    <t>jerome.asilo@infor.com</t>
  </si>
  <si>
    <t>jgonzalez@woodlandgourmet.com</t>
  </si>
  <si>
    <t>jerik.gunay@infor.com</t>
  </si>
  <si>
    <t>jhernandez@woodlandgourmet.com</t>
  </si>
  <si>
    <t>jkang@woodlandgourmet.com</t>
  </si>
  <si>
    <t>jkim@woodlandgourmet.com</t>
  </si>
  <si>
    <t>JKruse@Woodlandgourmet.com</t>
  </si>
  <si>
    <t>jlopez@woodlandgourmet.com</t>
  </si>
  <si>
    <t>jmartinez@woodlandgourmet.com</t>
  </si>
  <si>
    <t>jmoorman@woodlandgourmet.com</t>
  </si>
  <si>
    <t>jessicaxzyryl.pinca@infor.com</t>
  </si>
  <si>
    <t>jrodriguez@woodlandgourmet.com</t>
  </si>
  <si>
    <t>jsteels@woodlandgourmet.com</t>
  </si>
  <si>
    <t>jtriana@woodlandgourmet.com</t>
  </si>
  <si>
    <t>jtroiola@woodlandgourmet.com</t>
  </si>
  <si>
    <t>jvaldez@woodlandgourmet.com</t>
  </si>
  <si>
    <t>kchama@woodlandgourmet.com</t>
  </si>
  <si>
    <t>kdzbinski@woodlandgourmet.com</t>
  </si>
  <si>
    <t>kfontana@woodlandgourmet.com</t>
  </si>
  <si>
    <t>khernandez@woodlandgourmet.com</t>
  </si>
  <si>
    <t>ksourounis@woodlandgourmet.com</t>
  </si>
  <si>
    <t>lescobar@woodlandgourmet.com</t>
  </si>
  <si>
    <t>lford@woodlandgourmet.com</t>
  </si>
  <si>
    <t>ljuarez@woodlandgourmet.com</t>
  </si>
  <si>
    <t>llindner@woodlandgourmet.com</t>
  </si>
  <si>
    <t>lolle@woodlandgourmet.com</t>
  </si>
  <si>
    <t>lyousif@woodlandgourmet.com</t>
  </si>
  <si>
    <t>mfajardo@woodlandgourmet.com</t>
  </si>
  <si>
    <t>mha@woodlandgourmet.com</t>
  </si>
  <si>
    <t>mklimowicz@woodlandgourmet.com</t>
  </si>
  <si>
    <t>mmeyui@woodlandgourmet.com</t>
  </si>
  <si>
    <t>mnava@woodlandgourmet.com</t>
  </si>
  <si>
    <t>mpaez@woodlandgourmet.com</t>
  </si>
  <si>
    <t>mrobles@woodlandgourmet.com</t>
  </si>
  <si>
    <t>mrodriguez@woodlandgourmet.com</t>
  </si>
  <si>
    <t>msharma@woodlandgourmet.com</t>
  </si>
  <si>
    <t>msiegel@woodlandgourmet.com</t>
  </si>
  <si>
    <t>mslowinski@woodlandgourmet.com</t>
  </si>
  <si>
    <t>msoto@woodlandgourmet.com</t>
  </si>
  <si>
    <t>mwheeler@woodlandgourmet.com</t>
  </si>
  <si>
    <t>ndominic8555@gmail.com</t>
  </si>
  <si>
    <t>nmarcelo@woodlandgourmet.com</t>
  </si>
  <si>
    <t>ovazquez@woodlandgourmet.com</t>
  </si>
  <si>
    <t>palexonis@woodlandgourmet.com</t>
  </si>
  <si>
    <t>pranitha.bajaj@infor.com</t>
  </si>
  <si>
    <t>pengland@woodlandgourmet.com</t>
  </si>
  <si>
    <t>princessjehan.capal@infor.com</t>
  </si>
  <si>
    <t>ralvarado@woodlandgourmet.com</t>
  </si>
  <si>
    <t>rbuendia@woodlandgourmet.com</t>
  </si>
  <si>
    <t>rcajina@woodlandgourmet.com</t>
  </si>
  <si>
    <t>relizondo@woodlandgourmet.com</t>
  </si>
  <si>
    <t>rfoat@woodlandgourmet.com</t>
  </si>
  <si>
    <t>rfranklin@woodlandgourmet.com</t>
  </si>
  <si>
    <t>rgatza@woodlandgourmet.com</t>
  </si>
  <si>
    <t>rhaney@woodlandgourmet.com</t>
  </si>
  <si>
    <t>rortiz@woodlandgourmet.com</t>
  </si>
  <si>
    <t>rruocco@woodlandgourmet.com</t>
  </si>
  <si>
    <t>rsandoval@woodlandgourmet.com</t>
  </si>
  <si>
    <t>rossdalemarie.villaruel@infor.com</t>
  </si>
  <si>
    <t>scarcamo@woodlandgourmet.com</t>
  </si>
  <si>
    <t>shunt@woodlandgourmet.com</t>
  </si>
  <si>
    <t>Skapur@woodlandgourmet.com</t>
  </si>
  <si>
    <t>skriston@woodlandgourmet.com</t>
  </si>
  <si>
    <t>skumar@woodlandgourmet.com</t>
  </si>
  <si>
    <t>Sherwin.Lazaro@infor.com</t>
  </si>
  <si>
    <t>Sriram.Mallela@infor.com</t>
  </si>
  <si>
    <t>smazaherian@woodlandgourmet.com</t>
  </si>
  <si>
    <t>sswarna@woodlandgourmet.com</t>
  </si>
  <si>
    <t>swinston@woodlandgourmet.com</t>
  </si>
  <si>
    <t>talvarez@woodlandgourmet.com</t>
  </si>
  <si>
    <t>tbunch@woodlandgourmet.com</t>
  </si>
  <si>
    <t>tdoan@woodlandgourmet.com</t>
  </si>
  <si>
    <t>tgrimm@woodlandgourmet.com</t>
  </si>
  <si>
    <t>tnagy@woodlandgourmet.com</t>
  </si>
  <si>
    <t>udiaz@woodlandgourmet.com</t>
  </si>
  <si>
    <t>usalgado@woodlandgourmet.com</t>
  </si>
  <si>
    <t>vvargas@woodlandgourmet.com</t>
  </si>
  <si>
    <t>wgorges@woodlandgourmet.com</t>
  </si>
  <si>
    <t>yalvarez@woodlandgourmet.com</t>
  </si>
  <si>
    <t>achernandez@woodlandgourmet.com</t>
  </si>
  <si>
    <t>dmontana@woodlandgourmet.com</t>
  </si>
  <si>
    <t>dwissemes@woodlandgourmet.com</t>
  </si>
  <si>
    <t>ivilla@woodlandgourmet.com</t>
  </si>
  <si>
    <t>jcordova@woodlandgourmet.com</t>
  </si>
  <si>
    <t>lduncan@woodlandgourmet.com</t>
  </si>
  <si>
    <t>mgonzales@woodlandgourmet.com</t>
  </si>
  <si>
    <t>mgriffin@woodlandgourmet.com</t>
  </si>
  <si>
    <t>rrosiles@woodlandgourmet.com</t>
  </si>
  <si>
    <t>scoughlan@woodlandgourmet.com</t>
  </si>
  <si>
    <t>yjimenez@woodlandgourmet.com</t>
  </si>
  <si>
    <t>cpranckus@woodlandgourmet.com</t>
  </si>
  <si>
    <t>dflores@woodlandgourmet.com</t>
  </si>
  <si>
    <t>fbaltazar@woodlandgourmet.com</t>
  </si>
  <si>
    <t>jaguayo@woodlandgourmet.com</t>
  </si>
  <si>
    <t>jarroyo@woodlandgourmet.com</t>
  </si>
  <si>
    <t>LEdwards@woodlandgourmet.com</t>
  </si>
  <si>
    <t>mramirez@woodlandgourmet.com</t>
  </si>
  <si>
    <t>nduque@woodlandgourmet.com</t>
  </si>
  <si>
    <t>sestudillo@woodlandgourmet.com</t>
  </si>
  <si>
    <t>mmaldonado@woodlandgourmet.com</t>
  </si>
  <si>
    <t>relonzo@woodlandgourmet.com</t>
  </si>
  <si>
    <t>jorozco@woodlandgourmet.com</t>
  </si>
  <si>
    <t>vcastaneda@woodlandgourmet.com</t>
  </si>
  <si>
    <t>Customer Statement &lt;UF01&gt;:  &lt;UF03&gt;</t>
  </si>
  <si>
    <t>Payment Reminder &lt;UF01&gt;:  &lt;UF03&gt;</t>
  </si>
  <si>
    <t>Woodland Gourmet TRN - Customer Return</t>
  </si>
  <si>
    <t>Woodland Gourmet Order Confirmation: &lt;UF01&gt;  P.O# &lt;UF02&gt;</t>
  </si>
  <si>
    <t>000000</t>
  </si>
  <si>
    <t>00</t>
  </si>
  <si>
    <t>639</t>
  </si>
  <si>
    <t>2</t>
  </si>
  <si>
    <t>TRN</t>
  </si>
  <si>
    <t>743</t>
  </si>
  <si>
    <t>3</t>
  </si>
  <si>
    <t>COPIER_741</t>
  </si>
  <si>
    <t>DUMMY EDI</t>
  </si>
  <si>
    <t>THERM308</t>
  </si>
  <si>
    <t>GetOutService</t>
  </si>
  <si>
    <t>Service identity
_x000D_A15</t>
  </si>
  <si>
    <t>Hold output
_x000D_N1</t>
  </si>
  <si>
    <t>Save output
_x000D_N1</t>
  </si>
  <si>
    <t>Confirm output
_x000D_N1</t>
  </si>
  <si>
    <t>Layout
_x000D_A10</t>
  </si>
  <si>
    <t>Direct object control selection
_x000D_N1</t>
  </si>
  <si>
    <t>Background object control selection
_x000D_N1</t>
  </si>
  <si>
    <t>Retention policy for output files
_x000D_N3</t>
  </si>
  <si>
    <t>Priority queue for IDM
_x000D_N1</t>
  </si>
  <si>
    <t>SIID</t>
  </si>
  <si>
    <t>HOLD</t>
  </si>
  <si>
    <t>SAVE</t>
  </si>
  <si>
    <t>CFOT</t>
  </si>
  <si>
    <t>RFPI</t>
  </si>
  <si>
    <t>RFPB</t>
  </si>
  <si>
    <t>RPOF</t>
  </si>
  <si>
    <t>HPRI</t>
  </si>
  <si>
    <t>M3_IDM_XML</t>
  </si>
  <si>
    <t>LETTER</t>
  </si>
  <si>
    <t>000</t>
  </si>
  <si>
    <t>APS041PF</t>
  </si>
  <si>
    <t>M3_IDM_CSV</t>
  </si>
  <si>
    <t>APS113PF</t>
  </si>
  <si>
    <t>APS135PF</t>
  </si>
  <si>
    <t>M3_IDM_COM</t>
  </si>
  <si>
    <t>APS136PF</t>
  </si>
  <si>
    <t>APS139PF</t>
  </si>
  <si>
    <t>APS161PF</t>
  </si>
  <si>
    <t>APS162PF</t>
  </si>
  <si>
    <t>APS163PF</t>
  </si>
  <si>
    <t>APS164PF</t>
  </si>
  <si>
    <t>APS198PF</t>
  </si>
  <si>
    <t>APS311PF</t>
  </si>
  <si>
    <t>APS383PF</t>
  </si>
  <si>
    <t>APS403PF</t>
  </si>
  <si>
    <t>APS428PF</t>
  </si>
  <si>
    <t>APS433PF</t>
  </si>
  <si>
    <t>APS443PF</t>
  </si>
  <si>
    <t>APS457PF</t>
  </si>
  <si>
    <t>APS464PF</t>
  </si>
  <si>
    <t>APS501PF</t>
  </si>
  <si>
    <t>APS506PF</t>
  </si>
  <si>
    <t>APS511PF</t>
  </si>
  <si>
    <t>APS516PF</t>
  </si>
  <si>
    <t>APS521PF</t>
  </si>
  <si>
    <t>APS526PF</t>
  </si>
  <si>
    <t>APS531PF</t>
  </si>
  <si>
    <t>APS541PF</t>
  </si>
  <si>
    <t>APS542PF</t>
  </si>
  <si>
    <t>APS546PF</t>
  </si>
  <si>
    <t>APS552PF</t>
  </si>
  <si>
    <t>APS556PF</t>
  </si>
  <si>
    <t>APS561PF</t>
  </si>
  <si>
    <t>APS566PF</t>
  </si>
  <si>
    <t>APS571PF</t>
  </si>
  <si>
    <t>APS576PF</t>
  </si>
  <si>
    <t>APS582PF</t>
  </si>
  <si>
    <t>APS587PF</t>
  </si>
  <si>
    <t>APS607PF</t>
  </si>
  <si>
    <t>APS612P2</t>
  </si>
  <si>
    <t>APS612PF</t>
  </si>
  <si>
    <t>APS912PF</t>
  </si>
  <si>
    <t>APS917PF</t>
  </si>
  <si>
    <t>ARS132PF</t>
  </si>
  <si>
    <t>ARS133PF</t>
  </si>
  <si>
    <t>ARS137PF</t>
  </si>
  <si>
    <t>ARS138PF</t>
  </si>
  <si>
    <t>ARS143PF</t>
  </si>
  <si>
    <t>ARS149PF</t>
  </si>
  <si>
    <t>A4</t>
  </si>
  <si>
    <t>ARS153PF</t>
  </si>
  <si>
    <t>ARS159PF</t>
  </si>
  <si>
    <t>ARS163PF</t>
  </si>
  <si>
    <t>ARS173PF</t>
  </si>
  <si>
    <t>ARS183PF</t>
  </si>
  <si>
    <t>ARS193PF</t>
  </si>
  <si>
    <t>ARS197PF</t>
  </si>
  <si>
    <t>ARS305PF</t>
  </si>
  <si>
    <t>ARS306PF</t>
  </si>
  <si>
    <t>ARS308PF</t>
  </si>
  <si>
    <t>ARS311PF</t>
  </si>
  <si>
    <t>ARS312PF</t>
  </si>
  <si>
    <t>ARS323PF</t>
  </si>
  <si>
    <t>ARS373PF</t>
  </si>
  <si>
    <t>ARS379PF</t>
  </si>
  <si>
    <t>ARS462PF</t>
  </si>
  <si>
    <t>ARS474PF</t>
  </si>
  <si>
    <t>ARS501PF</t>
  </si>
  <si>
    <t>ARS506PF</t>
  </si>
  <si>
    <t>ARS511PF</t>
  </si>
  <si>
    <t>ARS516PF</t>
  </si>
  <si>
    <t>ARS521PF</t>
  </si>
  <si>
    <t>ARS526PF</t>
  </si>
  <si>
    <t>ARS541PF</t>
  </si>
  <si>
    <t>ARS542PF</t>
  </si>
  <si>
    <t>ARS546PF</t>
  </si>
  <si>
    <t>ARS552PF</t>
  </si>
  <si>
    <t>ARS561PF</t>
  </si>
  <si>
    <t>ARS566PF</t>
  </si>
  <si>
    <t>ARS571PF</t>
  </si>
  <si>
    <t>ARS606PF</t>
  </si>
  <si>
    <t>ARS611PF</t>
  </si>
  <si>
    <t>ARS912PF</t>
  </si>
  <si>
    <t>BUS103PF</t>
  </si>
  <si>
    <t>CAMNGPPF</t>
  </si>
  <si>
    <t>CAS171PF</t>
  </si>
  <si>
    <t>CAS174PF</t>
  </si>
  <si>
    <t>CAS175PF</t>
  </si>
  <si>
    <t>CAS186PF</t>
  </si>
  <si>
    <t>CAS187PF</t>
  </si>
  <si>
    <t>CAS188PF</t>
  </si>
  <si>
    <t>CAS189PF</t>
  </si>
  <si>
    <t>CAS321PF</t>
  </si>
  <si>
    <t>CAS372PF</t>
  </si>
  <si>
    <t>CAS376PF</t>
  </si>
  <si>
    <t>CAS406PF</t>
  </si>
  <si>
    <t>CAS501PF</t>
  </si>
  <si>
    <t>CAS506PF</t>
  </si>
  <si>
    <t>CAS512PF</t>
  </si>
  <si>
    <t>CAS517PF</t>
  </si>
  <si>
    <t>CAS521PF</t>
  </si>
  <si>
    <t>CAS526PF</t>
  </si>
  <si>
    <t>CAS531PF</t>
  </si>
  <si>
    <t>CAS537PF</t>
  </si>
  <si>
    <t>CAS541PF</t>
  </si>
  <si>
    <t>CAS551PF</t>
  </si>
  <si>
    <t>CAS571PF</t>
  </si>
  <si>
    <t>CAS907PF</t>
  </si>
  <si>
    <t>CAS912PF</t>
  </si>
  <si>
    <t>CAS952PF</t>
  </si>
  <si>
    <t>CAS953PF</t>
  </si>
  <si>
    <t>CAS954PF</t>
  </si>
  <si>
    <t>CAS955PF</t>
  </si>
  <si>
    <t>CAS956PF</t>
  </si>
  <si>
    <t>CAS966PF</t>
  </si>
  <si>
    <t>CAS969PF</t>
  </si>
  <si>
    <t>CMS143PF</t>
  </si>
  <si>
    <t>CMS226PF</t>
  </si>
  <si>
    <t>CMS923PF</t>
  </si>
  <si>
    <t>CMS928PF</t>
  </si>
  <si>
    <t>COS091PF</t>
  </si>
  <si>
    <t>COS176PF</t>
  </si>
  <si>
    <t>COS178PF</t>
  </si>
  <si>
    <t>COS198PF</t>
  </si>
  <si>
    <t>COS436PF</t>
  </si>
  <si>
    <t>COS611PF</t>
  </si>
  <si>
    <t>COS651PF</t>
  </si>
  <si>
    <t>COS661PF</t>
  </si>
  <si>
    <t>COS671PF</t>
  </si>
  <si>
    <t>CRS398PF</t>
  </si>
  <si>
    <t>CRS601PF</t>
  </si>
  <si>
    <t>CRS616PF</t>
  </si>
  <si>
    <t>CRS626PF</t>
  </si>
  <si>
    <t>CRS641PF</t>
  </si>
  <si>
    <t>CRS643PF</t>
  </si>
  <si>
    <t>CRS649PF</t>
  </si>
  <si>
    <t>CRS656PF</t>
  </si>
  <si>
    <t>DPS601PF</t>
  </si>
  <si>
    <t>ECS436PF</t>
  </si>
  <si>
    <t>FAS016PF</t>
  </si>
  <si>
    <t>FAS101PF</t>
  </si>
  <si>
    <t>FAS102PF</t>
  </si>
  <si>
    <t>FAS103PF</t>
  </si>
  <si>
    <t>FAS107PF</t>
  </si>
  <si>
    <t>FAS108PF</t>
  </si>
  <si>
    <t>FAS117PF</t>
  </si>
  <si>
    <t>FAS122PF</t>
  </si>
  <si>
    <t>FAS123PF</t>
  </si>
  <si>
    <t>FAS141PF</t>
  </si>
  <si>
    <t>FAS146PF</t>
  </si>
  <si>
    <t>FAS153PF</t>
  </si>
  <si>
    <t>FAS156PF</t>
  </si>
  <si>
    <t>FAS172PF</t>
  </si>
  <si>
    <t>FAS177PF</t>
  </si>
  <si>
    <t>FAS178PF</t>
  </si>
  <si>
    <t>FAS193PF</t>
  </si>
  <si>
    <t>FAS312PF</t>
  </si>
  <si>
    <t>FAS501PF</t>
  </si>
  <si>
    <t>FAS511PF</t>
  </si>
  <si>
    <t>FAS513PF</t>
  </si>
  <si>
    <t>FAS516PF</t>
  </si>
  <si>
    <t>FAS521PF</t>
  </si>
  <si>
    <t>FAS534PF</t>
  </si>
  <si>
    <t>FAS535PF</t>
  </si>
  <si>
    <t>FAS551PF</t>
  </si>
  <si>
    <t>FAS561PF</t>
  </si>
  <si>
    <t>FAS567PF</t>
  </si>
  <si>
    <t>GLS036PF</t>
  </si>
  <si>
    <t>GLS041P2</t>
  </si>
  <si>
    <t>GLS041P3</t>
  </si>
  <si>
    <t>GLS041P4</t>
  </si>
  <si>
    <t>GLS041P5</t>
  </si>
  <si>
    <t>GLS041PF</t>
  </si>
  <si>
    <t>GLS042PF</t>
  </si>
  <si>
    <t>GLS097PF</t>
  </si>
  <si>
    <t>GLS135PF</t>
  </si>
  <si>
    <t>GLS141PF</t>
  </si>
  <si>
    <t>GLS162PF</t>
  </si>
  <si>
    <t>GLS165PF</t>
  </si>
  <si>
    <t>GLS168PF</t>
  </si>
  <si>
    <t>GLS182PF</t>
  </si>
  <si>
    <t>GLS184PF</t>
  </si>
  <si>
    <t>GLS191PF</t>
  </si>
  <si>
    <t>GLS476PF</t>
  </si>
  <si>
    <t>GLS481PF</t>
  </si>
  <si>
    <t>GLS506PF</t>
  </si>
  <si>
    <t>GLS512PF</t>
  </si>
  <si>
    <t>GLS516PF</t>
  </si>
  <si>
    <t>GLS523PF</t>
  </si>
  <si>
    <t>GLS526PF</t>
  </si>
  <si>
    <t>GLS539PF</t>
  </si>
  <si>
    <t>GLS607PF</t>
  </si>
  <si>
    <t>GLS617PF</t>
  </si>
  <si>
    <t>GLS622PF</t>
  </si>
  <si>
    <t>GLS626PF</t>
  </si>
  <si>
    <t>GLS642PF</t>
  </si>
  <si>
    <t>GLS681PF</t>
  </si>
  <si>
    <t>GLS907PF</t>
  </si>
  <si>
    <t>GLS918PF</t>
  </si>
  <si>
    <t>GLS932PF</t>
  </si>
  <si>
    <t>GLS946PF</t>
  </si>
  <si>
    <t>GLS961PF</t>
  </si>
  <si>
    <t>GLS966PF</t>
  </si>
  <si>
    <t>GLS971PF</t>
  </si>
  <si>
    <t>GLS976PF</t>
  </si>
  <si>
    <t>GLS982PF</t>
  </si>
  <si>
    <t>GLS998PF</t>
  </si>
  <si>
    <t>GMS213PF</t>
  </si>
  <si>
    <t>GMS223PF</t>
  </si>
  <si>
    <t>GMS328PF</t>
  </si>
  <si>
    <t>LIS611PF</t>
  </si>
  <si>
    <t>LTS671PF</t>
  </si>
  <si>
    <t>LTS830PF</t>
  </si>
  <si>
    <t>MFS103PF</t>
  </si>
  <si>
    <t>MFS305PF</t>
  </si>
  <si>
    <t>MFS306PF</t>
  </si>
  <si>
    <t>MMS103PF</t>
  </si>
  <si>
    <t>MMS107PF</t>
  </si>
  <si>
    <t>MMS178PF</t>
  </si>
  <si>
    <t>MMS188PF</t>
  </si>
  <si>
    <t>MMS191PF</t>
  </si>
  <si>
    <t>MMS516PF</t>
  </si>
  <si>
    <t>MMS526PF</t>
  </si>
  <si>
    <t>MMS602PF</t>
  </si>
  <si>
    <t>MMS612PF</t>
  </si>
  <si>
    <t>MMS616PF</t>
  </si>
  <si>
    <t>MMS621PF</t>
  </si>
  <si>
    <t>MMS626PF</t>
  </si>
  <si>
    <t>MMS631PF</t>
  </si>
  <si>
    <t>MMS636PF</t>
  </si>
  <si>
    <t>MMS641PF</t>
  </si>
  <si>
    <t>MMS646PF</t>
  </si>
  <si>
    <t>MMS651PF</t>
  </si>
  <si>
    <t>MMS656PF</t>
  </si>
  <si>
    <t>MMS672PF</t>
  </si>
  <si>
    <t>MMS677PF</t>
  </si>
  <si>
    <t>MMS681PF</t>
  </si>
  <si>
    <t>MMS686PF</t>
  </si>
  <si>
    <t>MNS620PF</t>
  </si>
  <si>
    <t>MOS132PF</t>
  </si>
  <si>
    <t>MOS139PF</t>
  </si>
  <si>
    <t>MOS601PF</t>
  </si>
  <si>
    <t>MOS611PF</t>
  </si>
  <si>
    <t>MOS613PF</t>
  </si>
  <si>
    <t>MOS616PF</t>
  </si>
  <si>
    <t>MOS626PF</t>
  </si>
  <si>
    <t>MOS631PF</t>
  </si>
  <si>
    <t>MOS636PF</t>
  </si>
  <si>
    <t>MOS651PF</t>
  </si>
  <si>
    <t>MOS661PF</t>
  </si>
  <si>
    <t>MOS671PF</t>
  </si>
  <si>
    <t>MOS676PF</t>
  </si>
  <si>
    <t>MOS753PF</t>
  </si>
  <si>
    <t>MWS061PF</t>
  </si>
  <si>
    <t>MWS071PF</t>
  </si>
  <si>
    <t>MWS610PF</t>
  </si>
  <si>
    <t>MWS620PF</t>
  </si>
  <si>
    <t>OIS078PF</t>
  </si>
  <si>
    <t>OIS083PF</t>
  </si>
  <si>
    <t>OIS088PF</t>
  </si>
  <si>
    <t>OIS091PF</t>
  </si>
  <si>
    <t>OIS098PF</t>
  </si>
  <si>
    <t>OIS222PF</t>
  </si>
  <si>
    <t>OIS224PF</t>
  </si>
  <si>
    <t>OIS232PF</t>
  </si>
  <si>
    <t>OIS262PF</t>
  </si>
  <si>
    <t>OIS419PF</t>
  </si>
  <si>
    <t>OIS511PF</t>
  </si>
  <si>
    <t>OIS538PF</t>
  </si>
  <si>
    <t>OIS551PF</t>
  </si>
  <si>
    <t>OIS690PF</t>
  </si>
  <si>
    <t>PCS250PF</t>
  </si>
  <si>
    <t>PCS421PF</t>
  </si>
  <si>
    <t>PCS441PF</t>
  </si>
  <si>
    <t>PCS493PF</t>
  </si>
  <si>
    <t>PCS497PF</t>
  </si>
  <si>
    <t>PCS498PF</t>
  </si>
  <si>
    <t>PDS511PF</t>
  </si>
  <si>
    <t>PDS521PF</t>
  </si>
  <si>
    <t>PDS526PF</t>
  </si>
  <si>
    <t>PDS531PF</t>
  </si>
  <si>
    <t>PMS232PF</t>
  </si>
  <si>
    <t>PMS236PF</t>
  </si>
  <si>
    <t>PMS601PF</t>
  </si>
  <si>
    <t>PMS611PF</t>
  </si>
  <si>
    <t>PMS621PF</t>
  </si>
  <si>
    <t>PMS671PF</t>
  </si>
  <si>
    <t>POS098PF</t>
  </si>
  <si>
    <t>POS601PF</t>
  </si>
  <si>
    <t>POS602PF</t>
  </si>
  <si>
    <t>POS631PF</t>
  </si>
  <si>
    <t>POS651PF</t>
  </si>
  <si>
    <t>POS653PF</t>
  </si>
  <si>
    <t>POS655PF</t>
  </si>
  <si>
    <t>POS656PF</t>
  </si>
  <si>
    <t>POS991PF</t>
  </si>
  <si>
    <t>PPS186PF</t>
  </si>
  <si>
    <t>PPS447PF</t>
  </si>
  <si>
    <t>PPS522PF</t>
  </si>
  <si>
    <t>PPS536PF</t>
  </si>
  <si>
    <t>PPS551P4</t>
  </si>
  <si>
    <t>PPS551PF</t>
  </si>
  <si>
    <t>PPS558PF</t>
  </si>
  <si>
    <t>PPS561PF</t>
  </si>
  <si>
    <t>PPS591PF</t>
  </si>
  <si>
    <t>PPS621PF</t>
  </si>
  <si>
    <t>PPS622PF</t>
  </si>
  <si>
    <t>PPS636PF</t>
  </si>
  <si>
    <t>PPS637PF</t>
  </si>
  <si>
    <t>PPS641PF</t>
  </si>
  <si>
    <t>PPS661PF</t>
  </si>
  <si>
    <t>PPS811PF</t>
  </si>
  <si>
    <t>PPS861PF</t>
  </si>
  <si>
    <t>PPS871PF</t>
  </si>
  <si>
    <t>PPS876PF</t>
  </si>
  <si>
    <t>PPS881PF</t>
  </si>
  <si>
    <t>PPS972PF</t>
  </si>
  <si>
    <t>QQS501PF</t>
  </si>
  <si>
    <t>QQS903PF</t>
  </si>
  <si>
    <t>RGS224PF</t>
  </si>
  <si>
    <t>RGS655PF</t>
  </si>
  <si>
    <t>RMS402PF</t>
  </si>
  <si>
    <t>RMS501PF</t>
  </si>
  <si>
    <t>RMS531PF</t>
  </si>
  <si>
    <t>RMS536PF</t>
  </si>
  <si>
    <t>RMS563PF</t>
  </si>
  <si>
    <t>RMS567PF</t>
  </si>
  <si>
    <t>RPS601PF</t>
  </si>
  <si>
    <t>RPS606PF</t>
  </si>
  <si>
    <t>RPS621PF</t>
  </si>
  <si>
    <t>SES506PF</t>
  </si>
  <si>
    <t>SES512PF</t>
  </si>
  <si>
    <t>SES593PF</t>
  </si>
  <si>
    <t>STS093PF</t>
  </si>
  <si>
    <t>STS098PF</t>
  </si>
  <si>
    <t>STS326PF</t>
  </si>
  <si>
    <t>TAS527PF</t>
  </si>
  <si>
    <t>TXS103PF</t>
  </si>
  <si>
    <t>TXS107PF</t>
  </si>
  <si>
    <t>TXS110PF</t>
  </si>
  <si>
    <t>TXS117PF</t>
  </si>
  <si>
    <t>TXS133PF</t>
  </si>
  <si>
    <t>TXS501PF</t>
  </si>
  <si>
    <t>TXS502PF</t>
  </si>
  <si>
    <t>TXS503PF</t>
  </si>
  <si>
    <t>TXS504PF</t>
  </si>
  <si>
    <t>TXS505PF</t>
  </si>
  <si>
    <t>TXS506PF</t>
  </si>
  <si>
    <t>TXS507PF</t>
  </si>
  <si>
    <t>030</t>
  </si>
  <si>
    <t>368</t>
  </si>
  <si>
    <t>NOK Printer file OIS199PF does not exist [PRTF] (WPR2403)</t>
  </si>
  <si>
    <t>PRD</t>
  </si>
  <si>
    <t>Woodland Gourmet - &lt;PRTF&gt;</t>
  </si>
  <si>
    <t>Woodland Gourmet - COA</t>
  </si>
  <si>
    <t>Woodland Gourmet - Sales Quote</t>
  </si>
  <si>
    <t>Woodland Gourmet - Billing Invoice</t>
  </si>
  <si>
    <t>Woodland Gourmet - Shop Traveler</t>
  </si>
  <si>
    <t>Woodland Gourmet -Purchase Order Number &lt;UF04&gt;</t>
  </si>
  <si>
    <t>Woodland Gourmet - Physical Inventory Variance</t>
  </si>
  <si>
    <t>Woodland Gourmet - Claim Note</t>
  </si>
  <si>
    <t>Woodland Gourmet - Physical Inventory Perform</t>
  </si>
  <si>
    <t>Woodland Gourmet - Packing Slip</t>
  </si>
  <si>
    <t>Woodland Gourmet - Pallet Label</t>
  </si>
  <si>
    <t>Woodland Gourmet - BOL</t>
  </si>
  <si>
    <t>Woodland Gourmet - Sales Price Report</t>
  </si>
  <si>
    <t>Woodland Gourmet - Customer Agreement Name</t>
  </si>
  <si>
    <t>Woodland Gourmet  - &lt;PRTF&gt;</t>
  </si>
  <si>
    <t>Woodland Gourmet  -Purchase Order Number &lt;UF04&gt;</t>
  </si>
  <si>
    <t>Woodland Gourmet  - Claim Note</t>
  </si>
  <si>
    <t>NOK Printer file APS141PF does not exist [PRTF] (WPR2403)</t>
  </si>
  <si>
    <t>366</t>
  </si>
  <si>
    <t>1DEV</t>
  </si>
  <si>
    <t>1COP</t>
  </si>
  <si>
    <t>1FOV</t>
  </si>
  <si>
    <t>1BIN</t>
  </si>
  <si>
    <t>1TRA</t>
  </si>
  <si>
    <t>NOK User ZMORENO does not exist [USID] (WUS0503)</t>
  </si>
  <si>
    <t>NOK User CMENENDEZZ does not exist [USID] (WUS0503)</t>
  </si>
  <si>
    <t>NOK User DSHUPE does not exist [USID] (WUS0503)</t>
  </si>
  <si>
    <t>NOK User JVILLALTA does not exist [USID] (WUS0503)</t>
  </si>
  <si>
    <t>NOK User KHAUPT does not exist [USID] (WUS0503)</t>
  </si>
  <si>
    <t>5s</t>
  </si>
  <si>
    <t>7s</t>
  </si>
  <si>
    <t>Select</t>
  </si>
  <si>
    <t>Query statement
_x000D_A982</t>
  </si>
  <si>
    <t>Separator character or blank for flat file
_x000D_A1</t>
  </si>
  <si>
    <t>Include headers, 1 or 0 or blank
_x000D_N1</t>
  </si>
  <si>
    <t>Reply field
_x000D_A3985</t>
  </si>
  <si>
    <t>QERY</t>
  </si>
  <si>
    <t>SEPC</t>
  </si>
  <si>
    <t>HDRS</t>
  </si>
  <si>
    <t>REPL</t>
  </si>
  <si>
    <t>AACFLY</t>
  </si>
  <si>
    <t>12</t>
  </si>
  <si>
    <t>ACERTH</t>
  </si>
  <si>
    <t>10</t>
  </si>
  <si>
    <t>ACLCHR</t>
  </si>
  <si>
    <t>ACLHED</t>
  </si>
  <si>
    <t>28</t>
  </si>
  <si>
    <t>ACLSPC</t>
  </si>
  <si>
    <t>29</t>
  </si>
  <si>
    <t>ACLTYP</t>
  </si>
  <si>
    <t>16</t>
  </si>
  <si>
    <t>ACLVER</t>
  </si>
  <si>
    <t>4</t>
  </si>
  <si>
    <t>ACO670</t>
  </si>
  <si>
    <t>ACSALS</t>
  </si>
  <si>
    <t>13</t>
  </si>
  <si>
    <t>ACUAAV</t>
  </si>
  <si>
    <t>8</t>
  </si>
  <si>
    <t>2s</t>
  </si>
  <si>
    <t>ACUACC</t>
  </si>
  <si>
    <t>ACUACL</t>
  </si>
  <si>
    <t>ACUAEX</t>
  </si>
  <si>
    <t>38</t>
  </si>
  <si>
    <t>ACUAGC</t>
  </si>
  <si>
    <t>ACUAGH</t>
  </si>
  <si>
    <t>32</t>
  </si>
  <si>
    <t>ACUAGK</t>
  </si>
  <si>
    <t>ACUAGL</t>
  </si>
  <si>
    <t>9</t>
  </si>
  <si>
    <t>ACUAGM</t>
  </si>
  <si>
    <t>ACUAGN</t>
  </si>
  <si>
    <t>ACUAGR</t>
  </si>
  <si>
    <t>ACUAGT</t>
  </si>
  <si>
    <t>ACUAGU</t>
  </si>
  <si>
    <t>ACUAGW</t>
  </si>
  <si>
    <t>ACUAGY</t>
  </si>
  <si>
    <t>ACUALS</t>
  </si>
  <si>
    <t>ACUAPS</t>
  </si>
  <si>
    <t>30</t>
  </si>
  <si>
    <t>ACUASA</t>
  </si>
  <si>
    <t>24</t>
  </si>
  <si>
    <t>ACUASB</t>
  </si>
  <si>
    <t>21</t>
  </si>
  <si>
    <t>ACUBUD</t>
  </si>
  <si>
    <t>ACUCPD</t>
  </si>
  <si>
    <t>ACUEXP</t>
  </si>
  <si>
    <t>ACUHIT</t>
  </si>
  <si>
    <t>ACUICH</t>
  </si>
  <si>
    <t>ACUIHW</t>
  </si>
  <si>
    <t>ACUINV</t>
  </si>
  <si>
    <t>41</t>
  </si>
  <si>
    <t>ACUIRW</t>
  </si>
  <si>
    <t>ACUIVH</t>
  </si>
  <si>
    <t>ACUIVL</t>
  </si>
  <si>
    <t>ACUIVR</t>
  </si>
  <si>
    <t>ACUMAC</t>
  </si>
  <si>
    <t>ACUMAT</t>
  </si>
  <si>
    <t>ACUMEP</t>
  </si>
  <si>
    <t>ACUMOC</t>
  </si>
  <si>
    <t>ACUOEX</t>
  </si>
  <si>
    <t>ACUOLC</t>
  </si>
  <si>
    <t>ACUOLD</t>
  </si>
  <si>
    <t>ACUOLP</t>
  </si>
  <si>
    <t>ACUOLS</t>
  </si>
  <si>
    <t>18</t>
  </si>
  <si>
    <t>ACUOQH</t>
  </si>
  <si>
    <t>19</t>
  </si>
  <si>
    <t>ACUORA</t>
  </si>
  <si>
    <t>ACUORC</t>
  </si>
  <si>
    <t>ACUORD</t>
  </si>
  <si>
    <t>ACUORH</t>
  </si>
  <si>
    <t>51</t>
  </si>
  <si>
    <t>ACUORL</t>
  </si>
  <si>
    <t>ACUORM</t>
  </si>
  <si>
    <t>ACUORP</t>
  </si>
  <si>
    <t>ACUOTD</t>
  </si>
  <si>
    <t>ACUOTY</t>
  </si>
  <si>
    <t>ACUPBH</t>
  </si>
  <si>
    <t>ACUPER</t>
  </si>
  <si>
    <t>ACUPRT</t>
  </si>
  <si>
    <t>ACUSCA</t>
  </si>
  <si>
    <t>ACUSCO</t>
  </si>
  <si>
    <t>ACUSTE</t>
  </si>
  <si>
    <t>17</t>
  </si>
  <si>
    <t>ACUVIP</t>
  </si>
  <si>
    <t>ACUWCP</t>
  </si>
  <si>
    <t>ACUXTP</t>
  </si>
  <si>
    <t>ADECPL</t>
  </si>
  <si>
    <t>ADEERR</t>
  </si>
  <si>
    <t>ADEISO</t>
  </si>
  <si>
    <t>AEMERR</t>
  </si>
  <si>
    <t>AEMMES</t>
  </si>
  <si>
    <t>AEMSWI</t>
  </si>
  <si>
    <t>AEXCHI</t>
  </si>
  <si>
    <t>AFLFLI</t>
  </si>
  <si>
    <t>AFLLOG</t>
  </si>
  <si>
    <t>AINUPD</t>
  </si>
  <si>
    <t>AINVRO</t>
  </si>
  <si>
    <t>34</t>
  </si>
  <si>
    <t>ALOANI</t>
  </si>
  <si>
    <t>AMREIN</t>
  </si>
  <si>
    <t>AOARCO</t>
  </si>
  <si>
    <t>AOHEAD</t>
  </si>
  <si>
    <t>7</t>
  </si>
  <si>
    <t>APDMED</t>
  </si>
  <si>
    <t>APDMEO</t>
  </si>
  <si>
    <t>APDOMA</t>
  </si>
  <si>
    <t>APDPMM</t>
  </si>
  <si>
    <t>AQQVER</t>
  </si>
  <si>
    <t>ARCELO</t>
  </si>
  <si>
    <t>ARCFNC</t>
  </si>
  <si>
    <t>ARCHLO</t>
  </si>
  <si>
    <t>ARCTAB</t>
  </si>
  <si>
    <t>ARCTLO</t>
  </si>
  <si>
    <t>ARCVWI</t>
  </si>
  <si>
    <t>ASUBCS</t>
  </si>
  <si>
    <t>ATDIGR</t>
  </si>
  <si>
    <t>ATMMTX</t>
  </si>
  <si>
    <t>ATMOTA</t>
  </si>
  <si>
    <t>AXCNTR</t>
  </si>
  <si>
    <t>AXUORH</t>
  </si>
  <si>
    <t>BARCPR</t>
  </si>
  <si>
    <t>BCUPRJ</t>
  </si>
  <si>
    <t>BINACC</t>
  </si>
  <si>
    <t>14</t>
  </si>
  <si>
    <t>BMAILE</t>
  </si>
  <si>
    <t>BMOOPO</t>
  </si>
  <si>
    <t>BMPLAN</t>
  </si>
  <si>
    <t>BMPLAX</t>
  </si>
  <si>
    <t>BPACTO</t>
  </si>
  <si>
    <t>BPARIV</t>
  </si>
  <si>
    <t>BPBFTY</t>
  </si>
  <si>
    <t>BPBUAC</t>
  </si>
  <si>
    <t>BPBUBC</t>
  </si>
  <si>
    <t>BPBUEL</t>
  </si>
  <si>
    <t>5</t>
  </si>
  <si>
    <t>BPBUFO</t>
  </si>
  <si>
    <t>BPBUVE</t>
  </si>
  <si>
    <t>BPCAPA</t>
  </si>
  <si>
    <t>BPCHBU</t>
  </si>
  <si>
    <t>BPCHGO</t>
  </si>
  <si>
    <t>BPCHRC</t>
  </si>
  <si>
    <t>BPCHRG</t>
  </si>
  <si>
    <t>BPCRPC</t>
  </si>
  <si>
    <t>BPCRPE</t>
  </si>
  <si>
    <t>BPCRTO</t>
  </si>
  <si>
    <t>BPCUOR</t>
  </si>
  <si>
    <t>BPCUPV</t>
  </si>
  <si>
    <t>BPCUPY</t>
  </si>
  <si>
    <t>BPDOCU</t>
  </si>
  <si>
    <t>BPELAD</t>
  </si>
  <si>
    <t>BPELCO</t>
  </si>
  <si>
    <t>BPERAC</t>
  </si>
  <si>
    <t>BPEROU</t>
  </si>
  <si>
    <t>BPFOVE</t>
  </si>
  <si>
    <t>BPGSTR</t>
  </si>
  <si>
    <t>BPIDPC</t>
  </si>
  <si>
    <t>BPIDPE</t>
  </si>
  <si>
    <t>BPIDPR</t>
  </si>
  <si>
    <t>BPIDTO</t>
  </si>
  <si>
    <t>BPINDE</t>
  </si>
  <si>
    <t>BPINDH</t>
  </si>
  <si>
    <t>BPINHE</t>
  </si>
  <si>
    <t>BPINHI</t>
  </si>
  <si>
    <t>BPINLC</t>
  </si>
  <si>
    <t>BPINLN</t>
  </si>
  <si>
    <t>BPITEM</t>
  </si>
  <si>
    <t>BPLEAD</t>
  </si>
  <si>
    <t>BPMOPO</t>
  </si>
  <si>
    <t>BPO651</t>
  </si>
  <si>
    <t>BPO652</t>
  </si>
  <si>
    <t>BPOCHK</t>
  </si>
  <si>
    <t>BPOHEL</t>
  </si>
  <si>
    <t>BPPCLI</t>
  </si>
  <si>
    <t>BPPCTO</t>
  </si>
  <si>
    <t>BPPCVE</t>
  </si>
  <si>
    <t>BPPETC</t>
  </si>
  <si>
    <t>BPPETO</t>
  </si>
  <si>
    <t>BPPMPD</t>
  </si>
  <si>
    <t>BPPMPH</t>
  </si>
  <si>
    <t>BPPRHI</t>
  </si>
  <si>
    <t>BPPRPR</t>
  </si>
  <si>
    <t>BPPUOR</t>
  </si>
  <si>
    <t>BPREDE</t>
  </si>
  <si>
    <t>BPROJH</t>
  </si>
  <si>
    <t>BPROJI</t>
  </si>
  <si>
    <t>BPROJS</t>
  </si>
  <si>
    <t>79</t>
  </si>
  <si>
    <t>BPRPRD</t>
  </si>
  <si>
    <t>15</t>
  </si>
  <si>
    <t>BPRPRE</t>
  </si>
  <si>
    <t>BPSETH</t>
  </si>
  <si>
    <t>BPSETP</t>
  </si>
  <si>
    <t>BPSETT</t>
  </si>
  <si>
    <t>BPTASK</t>
  </si>
  <si>
    <t>BPTIME</t>
  </si>
  <si>
    <t>BPTOPS</t>
  </si>
  <si>
    <t>BPTPLI</t>
  </si>
  <si>
    <t>BPTPVE</t>
  </si>
  <si>
    <t>BQUREP</t>
  </si>
  <si>
    <t>BSASTD</t>
  </si>
  <si>
    <t>BSETGL</t>
  </si>
  <si>
    <t>BSETHI</t>
  </si>
  <si>
    <t>BSETST</t>
  </si>
  <si>
    <t>BSQNUM</t>
  </si>
  <si>
    <t>CAABAL</t>
  </si>
  <si>
    <t>27</t>
  </si>
  <si>
    <t>CAATRA</t>
  </si>
  <si>
    <t>CAAWFR</t>
  </si>
  <si>
    <t>CAAWFV</t>
  </si>
  <si>
    <t>CACSCD</t>
  </si>
  <si>
    <t>CAEXEL</t>
  </si>
  <si>
    <t>CAMHEA</t>
  </si>
  <si>
    <t>CAMLIN</t>
  </si>
  <si>
    <t>CAREPL</t>
  </si>
  <si>
    <t>CAS186JD</t>
  </si>
  <si>
    <t>CAS376JD</t>
  </si>
  <si>
    <t>CAS531JD</t>
  </si>
  <si>
    <t>CAS541JD</t>
  </si>
  <si>
    <t>CAS570JD</t>
  </si>
  <si>
    <t>CASTDV</t>
  </si>
  <si>
    <t>CBANAC</t>
  </si>
  <si>
    <t>CBANAL</t>
  </si>
  <si>
    <t>CBANAM</t>
  </si>
  <si>
    <t>CBANBR</t>
  </si>
  <si>
    <t>CBANMA</t>
  </si>
  <si>
    <t>CBMINF</t>
  </si>
  <si>
    <t>CBMINH</t>
  </si>
  <si>
    <t>CBMLOG</t>
  </si>
  <si>
    <t>CBMSTA</t>
  </si>
  <si>
    <t>CBUSTP</t>
  </si>
  <si>
    <t>CCIDIH</t>
  </si>
  <si>
    <t>CCIDIL</t>
  </si>
  <si>
    <t>CCM107</t>
  </si>
  <si>
    <t>CCM110</t>
  </si>
  <si>
    <t>CCM111</t>
  </si>
  <si>
    <t>CCM500</t>
  </si>
  <si>
    <t>CCR207</t>
  </si>
  <si>
    <t>CCR602</t>
  </si>
  <si>
    <t>CCR649</t>
  </si>
  <si>
    <t>CCR670</t>
  </si>
  <si>
    <t>CCR672</t>
  </si>
  <si>
    <t>CCR674</t>
  </si>
  <si>
    <t>CCR676</t>
  </si>
  <si>
    <t>CCRFMI</t>
  </si>
  <si>
    <t>CCTKEF</t>
  </si>
  <si>
    <t>CCTKEG</t>
  </si>
  <si>
    <t>CCTLSF</t>
  </si>
  <si>
    <t>CCTLSG</t>
  </si>
  <si>
    <t>11</t>
  </si>
  <si>
    <t>CCTLSJ</t>
  </si>
  <si>
    <t>CCTLSP</t>
  </si>
  <si>
    <t>CCTLSX</t>
  </si>
  <si>
    <t>CCTLSY</t>
  </si>
  <si>
    <t>CCUACT</t>
  </si>
  <si>
    <t>CCUCHA</t>
  </si>
  <si>
    <t>CCUCID</t>
  </si>
  <si>
    <t>CCUCON</t>
  </si>
  <si>
    <t>CCUCRG</t>
  </si>
  <si>
    <t>CCUCRL</t>
  </si>
  <si>
    <t>CCUDIV</t>
  </si>
  <si>
    <t>CCURRA</t>
  </si>
  <si>
    <t>CCUSPA</t>
  </si>
  <si>
    <t>CCUSTP</t>
  </si>
  <si>
    <t>CCUSTX</t>
  </si>
  <si>
    <t>CCUTXS</t>
  </si>
  <si>
    <t>CDPELG</t>
  </si>
  <si>
    <t>CDPKEY</t>
  </si>
  <si>
    <t>CDPRLN</t>
  </si>
  <si>
    <t>CDPRSH</t>
  </si>
  <si>
    <t>CDPRSL</t>
  </si>
  <si>
    <t>CDPRTP</t>
  </si>
  <si>
    <t>CDPRUN</t>
  </si>
  <si>
    <t>CDPSDA</t>
  </si>
  <si>
    <t>CDPSDF</t>
  </si>
  <si>
    <t>CDPSRF</t>
  </si>
  <si>
    <t>CDWIMA</t>
  </si>
  <si>
    <t>CDYSHE</t>
  </si>
  <si>
    <t>CEAEMP</t>
  </si>
  <si>
    <t>CECOCC</t>
  </si>
  <si>
    <t>CECOCI</t>
  </si>
  <si>
    <t>CECOPC</t>
  </si>
  <si>
    <t>CECORG</t>
  </si>
  <si>
    <t>CECOTR</t>
  </si>
  <si>
    <t>CECRID</t>
  </si>
  <si>
    <t>CEMAGH</t>
  </si>
  <si>
    <t>CEMAGL</t>
  </si>
  <si>
    <t>CEMAIL</t>
  </si>
  <si>
    <t>CERECD</t>
  </si>
  <si>
    <t>CESAPI</t>
  </si>
  <si>
    <t>CESAPL</t>
  </si>
  <si>
    <t>CESCEV</t>
  </si>
  <si>
    <t>CESELG</t>
  </si>
  <si>
    <t>CESEXC</t>
  </si>
  <si>
    <t>CESILD</t>
  </si>
  <si>
    <t>CESILE</t>
  </si>
  <si>
    <t>CESILH</t>
  </si>
  <si>
    <t>CESILJ</t>
  </si>
  <si>
    <t>CESLOG</t>
  </si>
  <si>
    <t>CESPGM</t>
  </si>
  <si>
    <t>CESRCD</t>
  </si>
  <si>
    <t>CESREC</t>
  </si>
  <si>
    <t>CESSGN</t>
  </si>
  <si>
    <t>CESSIG</t>
  </si>
  <si>
    <t>CESTRG</t>
  </si>
  <si>
    <t>20</t>
  </si>
  <si>
    <t>CEVSUB</t>
  </si>
  <si>
    <t>CEVTAR</t>
  </si>
  <si>
    <t>CEVTST</t>
  </si>
  <si>
    <t>CFACIL</t>
  </si>
  <si>
    <t>84</t>
  </si>
  <si>
    <t>CFIFFD</t>
  </si>
  <si>
    <t>31</t>
  </si>
  <si>
    <t>CFIHEA</t>
  </si>
  <si>
    <t>CGEOEX</t>
  </si>
  <si>
    <t>CGEOJU</t>
  </si>
  <si>
    <t>CGEORT</t>
  </si>
  <si>
    <t>CIADDR</t>
  </si>
  <si>
    <t>CIDADR</t>
  </si>
  <si>
    <t>CIDMAS</t>
  </si>
  <si>
    <t>CIDREF</t>
  </si>
  <si>
    <t>CIDVCN</t>
  </si>
  <si>
    <t>CIDVEN</t>
  </si>
  <si>
    <t>CIMACA</t>
  </si>
  <si>
    <t>CIMACD</t>
  </si>
  <si>
    <t>CIMACL</t>
  </si>
  <si>
    <t>CIMACT</t>
  </si>
  <si>
    <t>CIMADI</t>
  </si>
  <si>
    <t>CIMADV</t>
  </si>
  <si>
    <t>CIMHEA</t>
  </si>
  <si>
    <t>CIMLIN</t>
  </si>
  <si>
    <t>CIMRCD</t>
  </si>
  <si>
    <t>CIMRCL</t>
  </si>
  <si>
    <t>CIMRDV</t>
  </si>
  <si>
    <t>CIMRLN</t>
  </si>
  <si>
    <t>CIMTPL</t>
  </si>
  <si>
    <t>CIMTYP</t>
  </si>
  <si>
    <t>CIMWTC</t>
  </si>
  <si>
    <t>CINACC</t>
  </si>
  <si>
    <t>35</t>
  </si>
  <si>
    <t>CINAIN</t>
  </si>
  <si>
    <t>CINCAL</t>
  </si>
  <si>
    <t>CINCRG</t>
  </si>
  <si>
    <t>CINDFN</t>
  </si>
  <si>
    <t>CINEIF</t>
  </si>
  <si>
    <t>CINERL</t>
  </si>
  <si>
    <t>CINGOV</t>
  </si>
  <si>
    <t>CINHED</t>
  </si>
  <si>
    <t>CINLIN</t>
  </si>
  <si>
    <t>CINSID</t>
  </si>
  <si>
    <t>CINTAC</t>
  </si>
  <si>
    <t>CINTDT</t>
  </si>
  <si>
    <t>Integration Settings Data</t>
  </si>
  <si>
    <t>CINTEG</t>
  </si>
  <si>
    <t>CINXRF</t>
  </si>
  <si>
    <t>CIOPAR</t>
  </si>
  <si>
    <t>CISHVI</t>
  </si>
  <si>
    <t>CITZON</t>
  </si>
  <si>
    <t>CJBCMD</t>
  </si>
  <si>
    <t>CJBCTL</t>
  </si>
  <si>
    <t>CJBQUE</t>
  </si>
  <si>
    <t>CKEYST</t>
  </si>
  <si>
    <t>CLODOC</t>
  </si>
  <si>
    <t>CLOMAS</t>
  </si>
  <si>
    <t>CLOORD</t>
  </si>
  <si>
    <t>CMAILB</t>
  </si>
  <si>
    <t>CMAILD</t>
  </si>
  <si>
    <t>CMAILE</t>
  </si>
  <si>
    <t>CMAILM</t>
  </si>
  <si>
    <t>CMAILP</t>
  </si>
  <si>
    <t>CMAPDT</t>
  </si>
  <si>
    <t>CMAPHE</t>
  </si>
  <si>
    <t>CMFSE1</t>
  </si>
  <si>
    <t>CMFSE2</t>
  </si>
  <si>
    <t>CMFSE4</t>
  </si>
  <si>
    <t>CMFSE5</t>
  </si>
  <si>
    <t>CMIFLD</t>
  </si>
  <si>
    <t>CMITRN</t>
  </si>
  <si>
    <t>CMIWFL</t>
  </si>
  <si>
    <t>CMNCMP</t>
  </si>
  <si>
    <t>CMNDIV</t>
  </si>
  <si>
    <t>88</t>
  </si>
  <si>
    <t>CMNFBD</t>
  </si>
  <si>
    <t>CMNFBX</t>
  </si>
  <si>
    <t>CMNFNG</t>
  </si>
  <si>
    <t>CMNFNP</t>
  </si>
  <si>
    <t>CMNMNU</t>
  </si>
  <si>
    <t>CMNPRL</t>
  </si>
  <si>
    <t>CMNPSU</t>
  </si>
  <si>
    <t>CMNPUS</t>
  </si>
  <si>
    <t>CMNROL</t>
  </si>
  <si>
    <t>CMNRUS</t>
  </si>
  <si>
    <t>CMNSAU</t>
  </si>
  <si>
    <t>CMNSBJ</t>
  </si>
  <si>
    <t>CMNSBS</t>
  </si>
  <si>
    <t>CMNSMI</t>
  </si>
  <si>
    <t>CMNTBD</t>
  </si>
  <si>
    <t>CMNUCL</t>
  </si>
  <si>
    <t>CMNULO</t>
  </si>
  <si>
    <t>CMNUPC</t>
  </si>
  <si>
    <t>CMNUSR</t>
  </si>
  <si>
    <t>CMNVER</t>
  </si>
  <si>
    <t>CMUFTR</t>
  </si>
  <si>
    <t>23</t>
  </si>
  <si>
    <t>COS176JD</t>
  </si>
  <si>
    <t>COS178JD</t>
  </si>
  <si>
    <t>COS436JD</t>
  </si>
  <si>
    <t>COS661JD</t>
  </si>
  <si>
    <t>COSDOC</t>
  </si>
  <si>
    <t>COSITY</t>
  </si>
  <si>
    <t>COSRVI</t>
  </si>
  <si>
    <t>COSRVR</t>
  </si>
  <si>
    <t>COSSTR</t>
  </si>
  <si>
    <t>COUTSV</t>
  </si>
  <si>
    <t>COWNID</t>
  </si>
  <si>
    <t>CPAALI</t>
  </si>
  <si>
    <t>CPARTN</t>
  </si>
  <si>
    <t>CPEACC</t>
  </si>
  <si>
    <t>CPOCAW</t>
  </si>
  <si>
    <t>CPOCOA</t>
  </si>
  <si>
    <t>CPOCOM</t>
  </si>
  <si>
    <t>CPOCOS</t>
  </si>
  <si>
    <t>CPOHED</t>
  </si>
  <si>
    <t>CPOMAT</t>
  </si>
  <si>
    <t>CPOOPE</t>
  </si>
  <si>
    <t>CPOPRO</t>
  </si>
  <si>
    <t>CPRNAT</t>
  </si>
  <si>
    <t>CQLICP</t>
  </si>
  <si>
    <t>CRACTR</t>
  </si>
  <si>
    <t>CRBDET</t>
  </si>
  <si>
    <t>CRBHEA</t>
  </si>
  <si>
    <t>CRCCAT</t>
  </si>
  <si>
    <t>CRCCCR</t>
  </si>
  <si>
    <t>CRCCCT</t>
  </si>
  <si>
    <t>CRCCHH</t>
  </si>
  <si>
    <t>CRCCLL</t>
  </si>
  <si>
    <t>CRCCTR</t>
  </si>
  <si>
    <t>CREASO</t>
  </si>
  <si>
    <t>CRETYP</t>
  </si>
  <si>
    <t>CREVNT</t>
  </si>
  <si>
    <t>CREVTB</t>
  </si>
  <si>
    <t>CRFNCN</t>
  </si>
  <si>
    <t>CRISEG</t>
  </si>
  <si>
    <t>CROBJC</t>
  </si>
  <si>
    <t>40</t>
  </si>
  <si>
    <t>CROBJP</t>
  </si>
  <si>
    <t>CROCAP</t>
  </si>
  <si>
    <t>CRPDLN</t>
  </si>
  <si>
    <t>CRRCFN</t>
  </si>
  <si>
    <t>CRRCRC</t>
  </si>
  <si>
    <t>CRRNCY</t>
  </si>
  <si>
    <t>CRS625JD</t>
  </si>
  <si>
    <t>CRS678JD</t>
  </si>
  <si>
    <t>CRS679JD</t>
  </si>
  <si>
    <t>CRSYNO</t>
  </si>
  <si>
    <t>CRSYSR</t>
  </si>
  <si>
    <t>CSAFPR</t>
  </si>
  <si>
    <t>CSAPRO</t>
  </si>
  <si>
    <t>CSDTID</t>
  </si>
  <si>
    <t>CSDTIN</t>
  </si>
  <si>
    <t>CSEAMA</t>
  </si>
  <si>
    <t>CSFDEF</t>
  </si>
  <si>
    <t>CSFOUT</t>
  </si>
  <si>
    <t>CSHCAD</t>
  </si>
  <si>
    <t>CSHCAL</t>
  </si>
  <si>
    <t>CSHCAT</t>
  </si>
  <si>
    <t>CSHCLD</t>
  </si>
  <si>
    <t>CSHCLH</t>
  </si>
  <si>
    <t>CSHCTL</t>
  </si>
  <si>
    <t>CSHDAT</t>
  </si>
  <si>
    <t>CSHHED</t>
  </si>
  <si>
    <t>CSIACO</t>
  </si>
  <si>
    <t>CSIAFG</t>
  </si>
  <si>
    <t>CSIAGR</t>
  </si>
  <si>
    <t>CSIARF</t>
  </si>
  <si>
    <t>Approval route groups</t>
  </si>
  <si>
    <t>CSIARG</t>
  </si>
  <si>
    <t>CSIARP</t>
  </si>
  <si>
    <t>Approval routes</t>
  </si>
  <si>
    <t>CSIAUU</t>
  </si>
  <si>
    <t>CSINLO</t>
  </si>
  <si>
    <t>CSLGHN</t>
  </si>
  <si>
    <t>CSRENP</t>
  </si>
  <si>
    <t>CSRENR</t>
  </si>
  <si>
    <t>CSSEII</t>
  </si>
  <si>
    <t>CSSEIN</t>
  </si>
  <si>
    <t>CSSPUL</t>
  </si>
  <si>
    <t>CSYBPR</t>
  </si>
  <si>
    <t>CSYCAL</t>
  </si>
  <si>
    <t>CSYCDJ</t>
  </si>
  <si>
    <t>CSYDMP</t>
  </si>
  <si>
    <t>CSYDOC</t>
  </si>
  <si>
    <t>CSYDOH</t>
  </si>
  <si>
    <t>CSYDPM</t>
  </si>
  <si>
    <t>CSYECT</t>
  </si>
  <si>
    <t>CSYEVF</t>
  </si>
  <si>
    <t>CSYEVS</t>
  </si>
  <si>
    <t>CSYFFR</t>
  </si>
  <si>
    <t>CSYFTH</t>
  </si>
  <si>
    <t>CSYFTL</t>
  </si>
  <si>
    <t>CSYFTS</t>
  </si>
  <si>
    <t>CSYFTU</t>
  </si>
  <si>
    <t>CSYIBA</t>
  </si>
  <si>
    <t>CSYIBC</t>
  </si>
  <si>
    <t>CSYIDM</t>
  </si>
  <si>
    <t>CSYIFR</t>
  </si>
  <si>
    <t>CSYKEY</t>
  </si>
  <si>
    <t>CSYLOG</t>
  </si>
  <si>
    <t>CSYMIG</t>
  </si>
  <si>
    <t>CSYNBI</t>
  </si>
  <si>
    <t>CSYNBP</t>
  </si>
  <si>
    <t>CSYNBV</t>
  </si>
  <si>
    <t>CSYPAR</t>
  </si>
  <si>
    <t>CSYPDO</t>
  </si>
  <si>
    <t>CSYPDS</t>
  </si>
  <si>
    <t>CSYPER</t>
  </si>
  <si>
    <t>CSYPRF</t>
  </si>
  <si>
    <t>CSYPRT</t>
  </si>
  <si>
    <t>CSYPXV</t>
  </si>
  <si>
    <t>CSYREA</t>
  </si>
  <si>
    <t>CSYREC</t>
  </si>
  <si>
    <t>CSYRED</t>
  </si>
  <si>
    <t>CSYREI</t>
  </si>
  <si>
    <t>CSYREJ</t>
  </si>
  <si>
    <t>CSYREM</t>
  </si>
  <si>
    <t>CSYREP</t>
  </si>
  <si>
    <t>CSYRER</t>
  </si>
  <si>
    <t>CSYRES</t>
  </si>
  <si>
    <t>CSYREU</t>
  </si>
  <si>
    <t>CSYREV</t>
  </si>
  <si>
    <t>CSYRLS</t>
  </si>
  <si>
    <t>CSYRLY</t>
  </si>
  <si>
    <t>CSYRPB</t>
  </si>
  <si>
    <t>CSYRPC</t>
  </si>
  <si>
    <t>CSYRPH</t>
  </si>
  <si>
    <t>CSYRPL</t>
  </si>
  <si>
    <t>33</t>
  </si>
  <si>
    <t>CSYRPT</t>
  </si>
  <si>
    <t>CSYSOJ</t>
  </si>
  <si>
    <t>CSYSOR</t>
  </si>
  <si>
    <t>CSYSPV</t>
  </si>
  <si>
    <t>CSYSTS</t>
  </si>
  <si>
    <t>CSYSUB</t>
  </si>
  <si>
    <t>CSYTAB</t>
  </si>
  <si>
    <t>CSYTGL</t>
  </si>
  <si>
    <t>CSYTXH</t>
  </si>
  <si>
    <t>CSYTXL</t>
  </si>
  <si>
    <t>CSYUFL</t>
  </si>
  <si>
    <t>CSYUSR</t>
  </si>
  <si>
    <t>CSYVIF</t>
  </si>
  <si>
    <t>CSYVIG</t>
  </si>
  <si>
    <t>CSYVST</t>
  </si>
  <si>
    <t>CTARCD</t>
  </si>
  <si>
    <t>CTARGR</t>
  </si>
  <si>
    <t>CTAROC</t>
  </si>
  <si>
    <t>CTARSE</t>
  </si>
  <si>
    <t>CTARTX</t>
  </si>
  <si>
    <t>CTAXBH</t>
  </si>
  <si>
    <t>CTAXBM</t>
  </si>
  <si>
    <t>CTAXLN</t>
  </si>
  <si>
    <t>CTDSCL</t>
  </si>
  <si>
    <t>CTXTSD</t>
  </si>
  <si>
    <t>CTXTSH</t>
  </si>
  <si>
    <t>CUDFLD</t>
  </si>
  <si>
    <t>CUDFLV</t>
  </si>
  <si>
    <t>CUDFVM</t>
  </si>
  <si>
    <t>CUGEEA</t>
  </si>
  <si>
    <t>CUGEEM</t>
  </si>
  <si>
    <t>CUGEES</t>
  </si>
  <si>
    <t>CUGEFA</t>
  </si>
  <si>
    <t>CUGEVM</t>
  </si>
  <si>
    <t>CUGEX1</t>
  </si>
  <si>
    <t>CUGEX2</t>
  </si>
  <si>
    <t>CUGEX3</t>
  </si>
  <si>
    <t>CVATPC</t>
  </si>
  <si>
    <t>CXNAIN</t>
  </si>
  <si>
    <t>DCARRI</t>
  </si>
  <si>
    <t>DCARRT</t>
  </si>
  <si>
    <t>DCMRHE</t>
  </si>
  <si>
    <t>DCONSI</t>
  </si>
  <si>
    <t>65</t>
  </si>
  <si>
    <t>DCRESC</t>
  </si>
  <si>
    <t>DCRESS</t>
  </si>
  <si>
    <t>DDOCUX</t>
  </si>
  <si>
    <t>DDR672</t>
  </si>
  <si>
    <t>DDR676</t>
  </si>
  <si>
    <t>DDR681</t>
  </si>
  <si>
    <t>DDRPDE</t>
  </si>
  <si>
    <t>DDRPRO</t>
  </si>
  <si>
    <t>DEURHE</t>
  </si>
  <si>
    <t>DEURLI</t>
  </si>
  <si>
    <t>DFRCOZ</t>
  </si>
  <si>
    <t>DLIDEX</t>
  </si>
  <si>
    <t>DPACKT</t>
  </si>
  <si>
    <t>DPS600JD</t>
  </si>
  <si>
    <t>DRADTR</t>
  </si>
  <si>
    <t>DRDRFC</t>
  </si>
  <si>
    <t>DRFRRL</t>
  </si>
  <si>
    <t>DRODPR</t>
  </si>
  <si>
    <t>DROUDI</t>
  </si>
  <si>
    <t>DROUTE</t>
  </si>
  <si>
    <t>DRSPAC</t>
  </si>
  <si>
    <t>DRSSET</t>
  </si>
  <si>
    <t>DRTIFI</t>
  </si>
  <si>
    <t>DRTRCN</t>
  </si>
  <si>
    <t>DRTRSR</t>
  </si>
  <si>
    <t>DSCMRH</t>
  </si>
  <si>
    <t>DSCMRL</t>
  </si>
  <si>
    <t>DSPACK</t>
  </si>
  <si>
    <t>DUDHEA</t>
  </si>
  <si>
    <t>DUDLIN</t>
  </si>
  <si>
    <t>EAADDR</t>
  </si>
  <si>
    <t>EEV100</t>
  </si>
  <si>
    <t>EIMLOG</t>
  </si>
  <si>
    <t>EXTORD</t>
  </si>
  <si>
    <t>FAAAC1</t>
  </si>
  <si>
    <t>FAALOC</t>
  </si>
  <si>
    <t>FAALOD</t>
  </si>
  <si>
    <t>FABDET</t>
  </si>
  <si>
    <t>45</t>
  </si>
  <si>
    <t>FABERR</t>
  </si>
  <si>
    <t>FABHED</t>
  </si>
  <si>
    <t>FABIDE</t>
  </si>
  <si>
    <t>FABLIN</t>
  </si>
  <si>
    <t>FABLIX</t>
  </si>
  <si>
    <t>FABLOG</t>
  </si>
  <si>
    <t>FACCES</t>
  </si>
  <si>
    <t>FACGRP</t>
  </si>
  <si>
    <t>FADVI2</t>
  </si>
  <si>
    <t>FADVI3</t>
  </si>
  <si>
    <t>FAMTHE</t>
  </si>
  <si>
    <t>FANDE1</t>
  </si>
  <si>
    <t>FANDET</t>
  </si>
  <si>
    <t>FANLI1</t>
  </si>
  <si>
    <t>FANLI3</t>
  </si>
  <si>
    <t>FAP040</t>
  </si>
  <si>
    <t>FAP091</t>
  </si>
  <si>
    <t>FAP100</t>
  </si>
  <si>
    <t>FAP110</t>
  </si>
  <si>
    <t>FAP127</t>
  </si>
  <si>
    <t>FAP131</t>
  </si>
  <si>
    <t>FAP141</t>
  </si>
  <si>
    <t>FAP161</t>
  </si>
  <si>
    <t>FAP305</t>
  </si>
  <si>
    <t>FAP306</t>
  </si>
  <si>
    <t>FAP502</t>
  </si>
  <si>
    <t>FAP586</t>
  </si>
  <si>
    <t>FAP611</t>
  </si>
  <si>
    <t>FAP999</t>
  </si>
  <si>
    <t>FAPBIH</t>
  </si>
  <si>
    <t>FAPCHK</t>
  </si>
  <si>
    <t>FAPDAC</t>
  </si>
  <si>
    <t>FAPDAG</t>
  </si>
  <si>
    <t>FAPDAL</t>
  </si>
  <si>
    <t>FAPIBA</t>
  </si>
  <si>
    <t>FAPIBH</t>
  </si>
  <si>
    <t>FAPIBL</t>
  </si>
  <si>
    <t>FAPIBR</t>
  </si>
  <si>
    <t>FAPPBS</t>
  </si>
  <si>
    <t>FAPRCD</t>
  </si>
  <si>
    <t>FAPREC</t>
  </si>
  <si>
    <t>FAPRED</t>
  </si>
  <si>
    <t>FAPREH</t>
  </si>
  <si>
    <t>FAPRES</t>
  </si>
  <si>
    <t>FAPRET</t>
  </si>
  <si>
    <t>FAPSER</t>
  </si>
  <si>
    <t>FAPSET</t>
  </si>
  <si>
    <t>FAPSPD</t>
  </si>
  <si>
    <t>FAPSPH</t>
  </si>
  <si>
    <t>FAPSSH</t>
  </si>
  <si>
    <t>FAPSSL</t>
  </si>
  <si>
    <t>FAPWH1</t>
  </si>
  <si>
    <t>FAPWHT</t>
  </si>
  <si>
    <t>FAR106</t>
  </si>
  <si>
    <t>FAR116</t>
  </si>
  <si>
    <t>FAR131</t>
  </si>
  <si>
    <t>FAR322</t>
  </si>
  <si>
    <t>FAR410</t>
  </si>
  <si>
    <t>FAR504</t>
  </si>
  <si>
    <t>FAR521</t>
  </si>
  <si>
    <t>FAR606</t>
  </si>
  <si>
    <t>FAR611</t>
  </si>
  <si>
    <t>FARBPC</t>
  </si>
  <si>
    <t>FARBPI</t>
  </si>
  <si>
    <t>FARCOD</t>
  </si>
  <si>
    <t>FARCOH</t>
  </si>
  <si>
    <t>FARCOI</t>
  </si>
  <si>
    <t>FARDAI</t>
  </si>
  <si>
    <t>FARIID</t>
  </si>
  <si>
    <t>FARIIH</t>
  </si>
  <si>
    <t>FARIII</t>
  </si>
  <si>
    <t>FARINT</t>
  </si>
  <si>
    <t>FARPCR</t>
  </si>
  <si>
    <t>FARPPD</t>
  </si>
  <si>
    <t>FARPPH</t>
  </si>
  <si>
    <t>FARPRD</t>
  </si>
  <si>
    <t>FARPRH</t>
  </si>
  <si>
    <t>FARPRL</t>
  </si>
  <si>
    <t>FARREC</t>
  </si>
  <si>
    <t>FARRED</t>
  </si>
  <si>
    <t>FARREI</t>
  </si>
  <si>
    <t>FARREM</t>
  </si>
  <si>
    <t>FARREP</t>
  </si>
  <si>
    <t>FARRES</t>
  </si>
  <si>
    <t>FARREX</t>
  </si>
  <si>
    <t>FARRMD</t>
  </si>
  <si>
    <t>FARRMH</t>
  </si>
  <si>
    <t>FARRMI</t>
  </si>
  <si>
    <t>FARRPD</t>
  </si>
  <si>
    <t>FARRPH</t>
  </si>
  <si>
    <t>FARRPI</t>
  </si>
  <si>
    <t>FARRPP</t>
  </si>
  <si>
    <t>FARSAD</t>
  </si>
  <si>
    <t>FARSAH</t>
  </si>
  <si>
    <t>FARSAI</t>
  </si>
  <si>
    <t>FARSET</t>
  </si>
  <si>
    <t>FAS016JD</t>
  </si>
  <si>
    <t>FAS510JD</t>
  </si>
  <si>
    <t>FAS520JD</t>
  </si>
  <si>
    <t>FAS550JD</t>
  </si>
  <si>
    <t>FAS560JD</t>
  </si>
  <si>
    <t>FBAAER</t>
  </si>
  <si>
    <t>FBAAHE</t>
  </si>
  <si>
    <t>FBACDF</t>
  </si>
  <si>
    <t>FBAKEY</t>
  </si>
  <si>
    <t>FBAKEYJD</t>
  </si>
  <si>
    <t>FBANID</t>
  </si>
  <si>
    <t>FBAPLD</t>
  </si>
  <si>
    <t>FBARES</t>
  </si>
  <si>
    <t>FBCTDF</t>
  </si>
  <si>
    <t>FBDCTH</t>
  </si>
  <si>
    <t>FBDIST</t>
  </si>
  <si>
    <t>FBRECC</t>
  </si>
  <si>
    <t>FBREDF</t>
  </si>
  <si>
    <t>FBRESP</t>
  </si>
  <si>
    <t>FBRPLD</t>
  </si>
  <si>
    <t>FBSREC</t>
  </si>
  <si>
    <t>FBSREH</t>
  </si>
  <si>
    <t>FBSREL</t>
  </si>
  <si>
    <t>FBSREM</t>
  </si>
  <si>
    <t>FBSREO</t>
  </si>
  <si>
    <t>FBSRET</t>
  </si>
  <si>
    <t>FBTMPH</t>
  </si>
  <si>
    <t>FBU040</t>
  </si>
  <si>
    <t>FBU121</t>
  </si>
  <si>
    <t>FBU182</t>
  </si>
  <si>
    <t>FBUDEF</t>
  </si>
  <si>
    <t>FBUDET</t>
  </si>
  <si>
    <t>FBUSUM</t>
  </si>
  <si>
    <t>FCA050</t>
  </si>
  <si>
    <t>FCA17D</t>
  </si>
  <si>
    <t>FCA17H</t>
  </si>
  <si>
    <t>FCA17T</t>
  </si>
  <si>
    <t>FCA202</t>
  </si>
  <si>
    <t>FCA251</t>
  </si>
  <si>
    <t>FCA261</t>
  </si>
  <si>
    <t>FCA511</t>
  </si>
  <si>
    <t>FCA516</t>
  </si>
  <si>
    <t>FCA531</t>
  </si>
  <si>
    <t>FCA536</t>
  </si>
  <si>
    <t>FCA95P</t>
  </si>
  <si>
    <t>FCAANH</t>
  </si>
  <si>
    <t>FCAAVC</t>
  </si>
  <si>
    <t>FCAAVP</t>
  </si>
  <si>
    <t>FCAIDL</t>
  </si>
  <si>
    <t>FCARRD</t>
  </si>
  <si>
    <t>FCARUD</t>
  </si>
  <si>
    <t>FCAVDF</t>
  </si>
  <si>
    <t>FCFMDE</t>
  </si>
  <si>
    <t>FCFMDH</t>
  </si>
  <si>
    <t>FCFMDL</t>
  </si>
  <si>
    <t>FCFVER</t>
  </si>
  <si>
    <t>FCHACC</t>
  </si>
  <si>
    <t>FCHCHK</t>
  </si>
  <si>
    <t>FCHKMA</t>
  </si>
  <si>
    <t>FCHREC</t>
  </si>
  <si>
    <t>FCHSEC</t>
  </si>
  <si>
    <t>FCINAP</t>
  </si>
  <si>
    <t>FCITAB</t>
  </si>
  <si>
    <t>FCLCTG</t>
  </si>
  <si>
    <t>FCLRPD</t>
  </si>
  <si>
    <t>FCLRPH</t>
  </si>
  <si>
    <t>FCLRPL</t>
  </si>
  <si>
    <t>FCOLL2</t>
  </si>
  <si>
    <t>FCOLL3</t>
  </si>
  <si>
    <t>FCR040</t>
  </si>
  <si>
    <t>FCR04X</t>
  </si>
  <si>
    <t>FCR050</t>
  </si>
  <si>
    <t>FCR642</t>
  </si>
  <si>
    <t>FCRMHD</t>
  </si>
  <si>
    <t>FCRMTD</t>
  </si>
  <si>
    <t>FCRMTN</t>
  </si>
  <si>
    <t>FCUSCR</t>
  </si>
  <si>
    <t>FDDAGD</t>
  </si>
  <si>
    <t>FDDAGH</t>
  </si>
  <si>
    <t>FDDAGR</t>
  </si>
  <si>
    <t>FDDAID</t>
  </si>
  <si>
    <t>FDRFMA</t>
  </si>
  <si>
    <t>FDRTRA</t>
  </si>
  <si>
    <t>FDRTRB</t>
  </si>
  <si>
    <t>FERECD</t>
  </si>
  <si>
    <t>FERECH</t>
  </si>
  <si>
    <t>FFA001</t>
  </si>
  <si>
    <t>FFA101</t>
  </si>
  <si>
    <t>FFA106</t>
  </si>
  <si>
    <t>FFA116</t>
  </si>
  <si>
    <t>FFA121</t>
  </si>
  <si>
    <t>FFA130</t>
  </si>
  <si>
    <t>FFA132</t>
  </si>
  <si>
    <t>FFA171</t>
  </si>
  <si>
    <t>FFA176</t>
  </si>
  <si>
    <t>FFA513</t>
  </si>
  <si>
    <t>FFA520</t>
  </si>
  <si>
    <t>FFA533</t>
  </si>
  <si>
    <t>FFA537</t>
  </si>
  <si>
    <t>FFA566</t>
  </si>
  <si>
    <t>FFAACC</t>
  </si>
  <si>
    <t>Accounts Payable</t>
  </si>
  <si>
    <t>FFAAMT</t>
  </si>
  <si>
    <t>FFACAD</t>
  </si>
  <si>
    <t>FFADSH</t>
  </si>
  <si>
    <t>FFADSP</t>
  </si>
  <si>
    <t>FFAHIS</t>
  </si>
  <si>
    <t>FFAINS</t>
  </si>
  <si>
    <t>FFALIN</t>
  </si>
  <si>
    <t>FFAMAS</t>
  </si>
  <si>
    <t>FFANIP</t>
  </si>
  <si>
    <t>FFAPAY</t>
  </si>
  <si>
    <t>FFASDM</t>
  </si>
  <si>
    <t>FFASIN</t>
  </si>
  <si>
    <t>FFASMA</t>
  </si>
  <si>
    <t>36</t>
  </si>
  <si>
    <t>FFASVL</t>
  </si>
  <si>
    <t>FFATDD</t>
  </si>
  <si>
    <t>FFATDH</t>
  </si>
  <si>
    <t>FFATXG</t>
  </si>
  <si>
    <t>FFCHKF</t>
  </si>
  <si>
    <t>FFDTED</t>
  </si>
  <si>
    <t>FFDTSC</t>
  </si>
  <si>
    <t>FFDTSL</t>
  </si>
  <si>
    <t>FFIHSD</t>
  </si>
  <si>
    <t>FFIHST</t>
  </si>
  <si>
    <t>FFPHCD</t>
  </si>
  <si>
    <t>FFRCCL</t>
  </si>
  <si>
    <t>FFRCDF</t>
  </si>
  <si>
    <t>FFRCSL</t>
  </si>
  <si>
    <t>FFRDEF</t>
  </si>
  <si>
    <t>FFRDIU</t>
  </si>
  <si>
    <t>FFRLCL</t>
  </si>
  <si>
    <t>FFRLDF</t>
  </si>
  <si>
    <t>FFRLSL</t>
  </si>
  <si>
    <t>FFRLTX</t>
  </si>
  <si>
    <t>FFRPCH</t>
  </si>
  <si>
    <t>FFRPCL</t>
  </si>
  <si>
    <t>FFRXCL</t>
  </si>
  <si>
    <t>FFRXDF</t>
  </si>
  <si>
    <t>FGDIBD</t>
  </si>
  <si>
    <t>FGDIBH</t>
  </si>
  <si>
    <t>FGDISD</t>
  </si>
  <si>
    <t>FGDISH</t>
  </si>
  <si>
    <t>FGDITD</t>
  </si>
  <si>
    <t>FGDITH</t>
  </si>
  <si>
    <t>FGDNIL</t>
  </si>
  <si>
    <t>FGI350</t>
  </si>
  <si>
    <t>FGINAE</t>
  </si>
  <si>
    <t>FGINDH</t>
  </si>
  <si>
    <t>FGINHC</t>
  </si>
  <si>
    <t>FGINHE</t>
  </si>
  <si>
    <t>FGINLC</t>
  </si>
  <si>
    <t>FGINLI</t>
  </si>
  <si>
    <t>FGINTX</t>
  </si>
  <si>
    <t>FGL132</t>
  </si>
  <si>
    <t>FGL511</t>
  </si>
  <si>
    <t>FGL515</t>
  </si>
  <si>
    <t>FGL521</t>
  </si>
  <si>
    <t>FGL535</t>
  </si>
  <si>
    <t>FGL539</t>
  </si>
  <si>
    <t>FGL616</t>
  </si>
  <si>
    <t>FGL617</t>
  </si>
  <si>
    <t>FGL631</t>
  </si>
  <si>
    <t>FGL636</t>
  </si>
  <si>
    <t>FGL641</t>
  </si>
  <si>
    <t>FGL800</t>
  </si>
  <si>
    <t>FGL806</t>
  </si>
  <si>
    <t>FGL809</t>
  </si>
  <si>
    <t>FGL981</t>
  </si>
  <si>
    <t>FGLEDB</t>
  </si>
  <si>
    <t>FGLEDD</t>
  </si>
  <si>
    <t>FGLEDG</t>
  </si>
  <si>
    <t>FGLEDX</t>
  </si>
  <si>
    <t>FGLHED</t>
  </si>
  <si>
    <t>FGLINF</t>
  </si>
  <si>
    <t>FGLINH</t>
  </si>
  <si>
    <t>FGLINL</t>
  </si>
  <si>
    <t>FGLSAV</t>
  </si>
  <si>
    <t>FGLSCA</t>
  </si>
  <si>
    <t>FGLSVN</t>
  </si>
  <si>
    <t>FGLVRN</t>
  </si>
  <si>
    <t>FGPADT</t>
  </si>
  <si>
    <t>FGPAPD</t>
  </si>
  <si>
    <t>FGPAPH</t>
  </si>
  <si>
    <t>FGR581</t>
  </si>
  <si>
    <t>FGRECH</t>
  </si>
  <si>
    <t>FGRECL</t>
  </si>
  <si>
    <t>FGRNIL</t>
  </si>
  <si>
    <t>FGRPCL</t>
  </si>
  <si>
    <t>FITIHE</t>
  </si>
  <si>
    <t>FITILI</t>
  </si>
  <si>
    <t>FMFIRD</t>
  </si>
  <si>
    <t>FMFIRH</t>
  </si>
  <si>
    <t>FMFPID</t>
  </si>
  <si>
    <t>FMFPPD</t>
  </si>
  <si>
    <t>FMFPPH</t>
  </si>
  <si>
    <t>FMFPPI</t>
  </si>
  <si>
    <t>FMFPPP</t>
  </si>
  <si>
    <t>FMINHD</t>
  </si>
  <si>
    <t>FMINTL</t>
  </si>
  <si>
    <t>FMINTX</t>
  </si>
  <si>
    <t>FNADP3</t>
  </si>
  <si>
    <t>FNADT3</t>
  </si>
  <si>
    <t>FNBTRC</t>
  </si>
  <si>
    <t>FNBTRH</t>
  </si>
  <si>
    <t>FNBTRV</t>
  </si>
  <si>
    <t>FNPBPP</t>
  </si>
  <si>
    <t>FONINS</t>
  </si>
  <si>
    <t>FONINT</t>
  </si>
  <si>
    <t>FPAPCD</t>
  </si>
  <si>
    <t>FPAPRN</t>
  </si>
  <si>
    <t>FPCASH</t>
  </si>
  <si>
    <t>FPCOEX</t>
  </si>
  <si>
    <t>FPDCP2</t>
  </si>
  <si>
    <t>FPECAS</t>
  </si>
  <si>
    <t>FPINT1</t>
  </si>
  <si>
    <t>FPINT2</t>
  </si>
  <si>
    <t>FPINT3</t>
  </si>
  <si>
    <t>FPIOIN</t>
  </si>
  <si>
    <t>FPL531</t>
  </si>
  <si>
    <t>FPLBAL</t>
  </si>
  <si>
    <t>FPLEDG</t>
  </si>
  <si>
    <t>39</t>
  </si>
  <si>
    <t>FPLEDH</t>
  </si>
  <si>
    <t>FPLEDX</t>
  </si>
  <si>
    <t>FPLLOG</t>
  </si>
  <si>
    <t>FPLOPT</t>
  </si>
  <si>
    <t>FPLPCT</t>
  </si>
  <si>
    <t>FPPIN2</t>
  </si>
  <si>
    <t>FPPIN3</t>
  </si>
  <si>
    <t>FPPPAY</t>
  </si>
  <si>
    <t>6</t>
  </si>
  <si>
    <t>FPSEUD</t>
  </si>
  <si>
    <t>FPSUGD</t>
  </si>
  <si>
    <t>FPSUGH</t>
  </si>
  <si>
    <t>FPSUGS</t>
  </si>
  <si>
    <t>FQRDET</t>
  </si>
  <si>
    <t>FQRLIN</t>
  </si>
  <si>
    <t>FRCALO</t>
  </si>
  <si>
    <t>FRCALP</t>
  </si>
  <si>
    <t>FRCALT</t>
  </si>
  <si>
    <t>FREBNK</t>
  </si>
  <si>
    <t>FRECDT</t>
  </si>
  <si>
    <t>FRECHE</t>
  </si>
  <si>
    <t>FRECOA</t>
  </si>
  <si>
    <t>FRECUS</t>
  </si>
  <si>
    <t>FREDHE</t>
  </si>
  <si>
    <t>FREDSE</t>
  </si>
  <si>
    <t>FREFAH</t>
  </si>
  <si>
    <t>FREFAM</t>
  </si>
  <si>
    <t>FREGLD</t>
  </si>
  <si>
    <t>FREGPD</t>
  </si>
  <si>
    <t>FREGPH</t>
  </si>
  <si>
    <t>FREGRD</t>
  </si>
  <si>
    <t>FREGRH</t>
  </si>
  <si>
    <t>FREHED</t>
  </si>
  <si>
    <t>FREITM</t>
  </si>
  <si>
    <t>FREIVA</t>
  </si>
  <si>
    <t>FREMD1</t>
  </si>
  <si>
    <t>FREMD2</t>
  </si>
  <si>
    <t>FREMD3</t>
  </si>
  <si>
    <t>FREPAY</t>
  </si>
  <si>
    <t>FREPIH</t>
  </si>
  <si>
    <t>FREPIL</t>
  </si>
  <si>
    <t>FREPRD</t>
  </si>
  <si>
    <t>FREPRH</t>
  </si>
  <si>
    <t>FRESEC</t>
  </si>
  <si>
    <t>FRESIC</t>
  </si>
  <si>
    <t>FRESIH</t>
  </si>
  <si>
    <t>FRESIL</t>
  </si>
  <si>
    <t>FRESTK</t>
  </si>
  <si>
    <t>FRESUP</t>
  </si>
  <si>
    <t>FREUOM</t>
  </si>
  <si>
    <t>FREVTP</t>
  </si>
  <si>
    <t>FREWHT</t>
  </si>
  <si>
    <t>FRG224</t>
  </si>
  <si>
    <t>FRM401</t>
  </si>
  <si>
    <t>FRM563</t>
  </si>
  <si>
    <t>FRM566</t>
  </si>
  <si>
    <t>FRRPDH</t>
  </si>
  <si>
    <t>FRRPDL</t>
  </si>
  <si>
    <t>FSAPRN</t>
  </si>
  <si>
    <t>FSCASH</t>
  </si>
  <si>
    <t>FSL551</t>
  </si>
  <si>
    <t>FSLBAL</t>
  </si>
  <si>
    <t>FSLEDG</t>
  </si>
  <si>
    <t>56</t>
  </si>
  <si>
    <t>FSLEDX</t>
  </si>
  <si>
    <t>FSLGP2</t>
  </si>
  <si>
    <t>FSLGP3</t>
  </si>
  <si>
    <t>FSLOPT</t>
  </si>
  <si>
    <t>FSLPCT</t>
  </si>
  <si>
    <t>FSSMT2</t>
  </si>
  <si>
    <t>FSSMT3</t>
  </si>
  <si>
    <t>FSTDEF</t>
  </si>
  <si>
    <t>FSTLEV</t>
  </si>
  <si>
    <t>FSTLIN</t>
  </si>
  <si>
    <t>FSTMT1</t>
  </si>
  <si>
    <t>FSTMT2</t>
  </si>
  <si>
    <t>FSTMT3</t>
  </si>
  <si>
    <t>FSYTXH</t>
  </si>
  <si>
    <t>FSYTXL</t>
  </si>
  <si>
    <t>FTAXAD</t>
  </si>
  <si>
    <t>FTAXR1</t>
  </si>
  <si>
    <t>FTAXR2</t>
  </si>
  <si>
    <t>FTAXTR</t>
  </si>
  <si>
    <t>FTRSCG</t>
  </si>
  <si>
    <t>FTX101</t>
  </si>
  <si>
    <t>FTX102</t>
  </si>
  <si>
    <t>FTX104</t>
  </si>
  <si>
    <t>FTX107</t>
  </si>
  <si>
    <t>FTX109</t>
  </si>
  <si>
    <t>FTX110</t>
  </si>
  <si>
    <t>FTX111</t>
  </si>
  <si>
    <t>FTX117</t>
  </si>
  <si>
    <t>FTX131</t>
  </si>
  <si>
    <t>FTX141</t>
  </si>
  <si>
    <t>FTXAGS</t>
  </si>
  <si>
    <t>FTXEXT</t>
  </si>
  <si>
    <t>FTXGLR</t>
  </si>
  <si>
    <t>FTXIAC</t>
  </si>
  <si>
    <t>FTXIAP</t>
  </si>
  <si>
    <t>FTXIAR</t>
  </si>
  <si>
    <t>FTXILL</t>
  </si>
  <si>
    <t>FTXINC</t>
  </si>
  <si>
    <t>FTXINS</t>
  </si>
  <si>
    <t>FTXIRD</t>
  </si>
  <si>
    <t>FTXIRH</t>
  </si>
  <si>
    <t>FTXIRL</t>
  </si>
  <si>
    <t>FTXITC</t>
  </si>
  <si>
    <t>FTXITH</t>
  </si>
  <si>
    <t>FTXITI</t>
  </si>
  <si>
    <t>FTXITL</t>
  </si>
  <si>
    <t>FTXVOP</t>
  </si>
  <si>
    <t>FTXVPD</t>
  </si>
  <si>
    <t>FTXVPW</t>
  </si>
  <si>
    <t>FTXVRN</t>
  </si>
  <si>
    <t>FTXVVD</t>
  </si>
  <si>
    <t>FTXVVL</t>
  </si>
  <si>
    <t>FTXVVP</t>
  </si>
  <si>
    <t>FURGLS</t>
  </si>
  <si>
    <t>FURPLS</t>
  </si>
  <si>
    <t>FURSLS</t>
  </si>
  <si>
    <t>FVATDT</t>
  </si>
  <si>
    <t>FVATGL</t>
  </si>
  <si>
    <t>FVATGR</t>
  </si>
  <si>
    <t>FVATHE</t>
  </si>
  <si>
    <t>FVATLI</t>
  </si>
  <si>
    <t>FVATRH</t>
  </si>
  <si>
    <t>FVATRS</t>
  </si>
  <si>
    <t>FVATRT</t>
  </si>
  <si>
    <t>FVATRX</t>
  </si>
  <si>
    <t>FVTUDL</t>
  </si>
  <si>
    <t>FVTUDT</t>
  </si>
  <si>
    <t>GMMCEL</t>
  </si>
  <si>
    <t>GMSUBU</t>
  </si>
  <si>
    <t>GMSUGL</t>
  </si>
  <si>
    <t>LT1670</t>
  </si>
  <si>
    <t>LTADCH</t>
  </si>
  <si>
    <t>LTAGHE</t>
  </si>
  <si>
    <t>LTAGLI</t>
  </si>
  <si>
    <t>LTAGPH</t>
  </si>
  <si>
    <t>LTAGPL</t>
  </si>
  <si>
    <t>LTAOTP</t>
  </si>
  <si>
    <t>LTFUND</t>
  </si>
  <si>
    <t>LTINTT</t>
  </si>
  <si>
    <t>LTIXTP</t>
  </si>
  <si>
    <t>LTIXVD</t>
  </si>
  <si>
    <t>LTKITH</t>
  </si>
  <si>
    <t>LTRPCA</t>
  </si>
  <si>
    <t>LTSINF</t>
  </si>
  <si>
    <t>LTSPCA</t>
  </si>
  <si>
    <t>LTTYDO</t>
  </si>
  <si>
    <t>LTUPCO</t>
  </si>
  <si>
    <t>MACHEA</t>
  </si>
  <si>
    <t>MACHED</t>
  </si>
  <si>
    <t>MACMAA</t>
  </si>
  <si>
    <t>MACMAT</t>
  </si>
  <si>
    <t>MACOPA</t>
  </si>
  <si>
    <t>MACOPE</t>
  </si>
  <si>
    <t>MACWCT</t>
  </si>
  <si>
    <t>MADDIN</t>
  </si>
  <si>
    <t>MAHEAD</t>
  </si>
  <si>
    <t>MAMOHE</t>
  </si>
  <si>
    <t>MAMOLI</t>
  </si>
  <si>
    <t>MAT120</t>
  </si>
  <si>
    <t>MATDAM</t>
  </si>
  <si>
    <t>MATORL</t>
  </si>
  <si>
    <t>MATRMA</t>
  </si>
  <si>
    <t>MATVAM</t>
  </si>
  <si>
    <t>MATVAV</t>
  </si>
  <si>
    <t>MBCHEA</t>
  </si>
  <si>
    <t>MBCHED</t>
  </si>
  <si>
    <t>MBCMAA</t>
  </si>
  <si>
    <t>MBCMAT</t>
  </si>
  <si>
    <t>MBCOPA</t>
  </si>
  <si>
    <t>MBCOPE</t>
  </si>
  <si>
    <t>MBCWCT</t>
  </si>
  <si>
    <t>MBMTRD</t>
  </si>
  <si>
    <t>MBMTRN</t>
  </si>
  <si>
    <t>MCATTR</t>
  </si>
  <si>
    <t>MCBOMS</t>
  </si>
  <si>
    <t>MCCCDF</t>
  </si>
  <si>
    <t>MCCCID</t>
  </si>
  <si>
    <t>MCCELE</t>
  </si>
  <si>
    <t>MCCMAT</t>
  </si>
  <si>
    <t>MCCOMA</t>
  </si>
  <si>
    <t>MCCOML</t>
  </si>
  <si>
    <t>MCCOMP</t>
  </si>
  <si>
    <t>MCCOPE</t>
  </si>
  <si>
    <t>MCCOPU</t>
  </si>
  <si>
    <t>MCCOTY</t>
  </si>
  <si>
    <t>MCCSEM</t>
  </si>
  <si>
    <t>MCCWAR</t>
  </si>
  <si>
    <t>MCELEM</t>
  </si>
  <si>
    <t>MCFCOE</t>
  </si>
  <si>
    <t>MCFCOF</t>
  </si>
  <si>
    <t>MCFICD</t>
  </si>
  <si>
    <t>MCFICR</t>
  </si>
  <si>
    <t>MCFICT</t>
  </si>
  <si>
    <t>MCFLOC</t>
  </si>
  <si>
    <t>MCFLOD</t>
  </si>
  <si>
    <t>MCFLVA</t>
  </si>
  <si>
    <t>MCFMOD</t>
  </si>
  <si>
    <t>MCFPOP</t>
  </si>
  <si>
    <t>MCFSTR</t>
  </si>
  <si>
    <t>MCHEAD</t>
  </si>
  <si>
    <t>MCHEAS</t>
  </si>
  <si>
    <t>MCHHED</t>
  </si>
  <si>
    <t>MCHMOH</t>
  </si>
  <si>
    <t>MCHMPH</t>
  </si>
  <si>
    <t>MCIHED</t>
  </si>
  <si>
    <t>MCIMAT</t>
  </si>
  <si>
    <t>MCOMBL</t>
  </si>
  <si>
    <t>MCONMA</t>
  </si>
  <si>
    <t>MCPAPD</t>
  </si>
  <si>
    <t>MCPSPE</t>
  </si>
  <si>
    <t>MCPSUM</t>
  </si>
  <si>
    <t>MCROUS</t>
  </si>
  <si>
    <t>MDEOHE</t>
  </si>
  <si>
    <t>MDOCEV</t>
  </si>
  <si>
    <t>MDOPLA</t>
  </si>
  <si>
    <t>MDOPLP</t>
  </si>
  <si>
    <t>25</t>
  </si>
  <si>
    <t>MEQSEA</t>
  </si>
  <si>
    <t>METRTR</t>
  </si>
  <si>
    <t>MFTRND</t>
  </si>
  <si>
    <t>MFTRNS</t>
  </si>
  <si>
    <t>MGDADR</t>
  </si>
  <si>
    <t>MGHEAD</t>
  </si>
  <si>
    <t>MGITTR</t>
  </si>
  <si>
    <t>MGLINE</t>
  </si>
  <si>
    <t>MGLLOG</t>
  </si>
  <si>
    <t>MGTYPE</t>
  </si>
  <si>
    <t>MHALIN</t>
  </si>
  <si>
    <t>MHDADR</t>
  </si>
  <si>
    <t>MHDIAC</t>
  </si>
  <si>
    <t>MHDIGL</t>
  </si>
  <si>
    <t>MHDIGV</t>
  </si>
  <si>
    <t>MHDIPO</t>
  </si>
  <si>
    <t>MHDISA</t>
  </si>
  <si>
    <t>MHDISH</t>
  </si>
  <si>
    <t>MHDISL</t>
  </si>
  <si>
    <t>MHDMAS</t>
  </si>
  <si>
    <t>MHEXRH</t>
  </si>
  <si>
    <t>MHIALI</t>
  </si>
  <si>
    <t>MHIALT</t>
  </si>
  <si>
    <t>MHIAUN</t>
  </si>
  <si>
    <t>MHIBAL</t>
  </si>
  <si>
    <t>MHICUS</t>
  </si>
  <si>
    <t>MHIFAC</t>
  </si>
  <si>
    <t>MHIHED</t>
  </si>
  <si>
    <t>MHILIN</t>
  </si>
  <si>
    <t>MHIMAS</t>
  </si>
  <si>
    <t>MHISUB</t>
  </si>
  <si>
    <t>MHIVEN</t>
  </si>
  <si>
    <t>MHOTID</t>
  </si>
  <si>
    <t>MHOTRP</t>
  </si>
  <si>
    <t>MHPICA</t>
  </si>
  <si>
    <t>MHPICD</t>
  </si>
  <si>
    <t>MHPICH</t>
  </si>
  <si>
    <t>MHPICL</t>
  </si>
  <si>
    <t>MHPICT</t>
  </si>
  <si>
    <t>MIATTR</t>
  </si>
  <si>
    <t>MIDDSC</t>
  </si>
  <si>
    <t>MIDDST</t>
  </si>
  <si>
    <t>MIDTLE</t>
  </si>
  <si>
    <t>MIEQCL</t>
  </si>
  <si>
    <t>MIEQGR</t>
  </si>
  <si>
    <t>MIEQTP</t>
  </si>
  <si>
    <t>MIEQWH</t>
  </si>
  <si>
    <t>MIGRIF</t>
  </si>
  <si>
    <t>MILOGR</t>
  </si>
  <si>
    <t>MILOID</t>
  </si>
  <si>
    <t>MILOIN</t>
  </si>
  <si>
    <t>MILOIP</t>
  </si>
  <si>
    <t>MILOMA</t>
  </si>
  <si>
    <t>MILOME</t>
  </si>
  <si>
    <t>MILOMN</t>
  </si>
  <si>
    <t>MILOSW</t>
  </si>
  <si>
    <t>MINVSS</t>
  </si>
  <si>
    <t>MISBST</t>
  </si>
  <si>
    <t>MISCOR</t>
  </si>
  <si>
    <t>MITACS</t>
  </si>
  <si>
    <t>MITAFO</t>
  </si>
  <si>
    <t>MITALO</t>
  </si>
  <si>
    <t>MITALT</t>
  </si>
  <si>
    <t>MITAMO</t>
  </si>
  <si>
    <t>MITARE</t>
  </si>
  <si>
    <t>MITASO</t>
  </si>
  <si>
    <t>MITATY</t>
  </si>
  <si>
    <t>MITAUN</t>
  </si>
  <si>
    <t>MITBAL</t>
  </si>
  <si>
    <t>MITBAM</t>
  </si>
  <si>
    <t>MITBIL</t>
  </si>
  <si>
    <t>MITBSS</t>
  </si>
  <si>
    <t>MITCAT</t>
  </si>
  <si>
    <t>MITCCD</t>
  </si>
  <si>
    <t>MITCCL</t>
  </si>
  <si>
    <t>MITCEN</t>
  </si>
  <si>
    <t>MITCOM</t>
  </si>
  <si>
    <t>MITCPG</t>
  </si>
  <si>
    <t>MITDAY</t>
  </si>
  <si>
    <t>MITDES</t>
  </si>
  <si>
    <t>MITDPR</t>
  </si>
  <si>
    <t>MITEQO</t>
  </si>
  <si>
    <t>MITFAC</t>
  </si>
  <si>
    <t>MITFAM</t>
  </si>
  <si>
    <t>MITHAZ</t>
  </si>
  <si>
    <t>MITHRY</t>
  </si>
  <si>
    <t>MITILS</t>
  </si>
  <si>
    <t>MITITP</t>
  </si>
  <si>
    <t>MITLAD</t>
  </si>
  <si>
    <t>MITLOC</t>
  </si>
  <si>
    <t>MITLOW</t>
  </si>
  <si>
    <t>MITMAH</t>
  </si>
  <si>
    <t>MITMAS</t>
  </si>
  <si>
    <t>933</t>
  </si>
  <si>
    <t>MITMSD</t>
  </si>
  <si>
    <t>MITPAC</t>
  </si>
  <si>
    <t>MITPAK</t>
  </si>
  <si>
    <t>MITPCC</t>
  </si>
  <si>
    <t>MITPCE</t>
  </si>
  <si>
    <t>MITPGR</t>
  </si>
  <si>
    <t>MITPHR</t>
  </si>
  <si>
    <t>MITPLG</t>
  </si>
  <si>
    <t>MITPLO</t>
  </si>
  <si>
    <t>MITPOP</t>
  </si>
  <si>
    <t>MITPTY</t>
  </si>
  <si>
    <t>MITRES</t>
  </si>
  <si>
    <t>MITSCH</t>
  </si>
  <si>
    <t>MITSEA</t>
  </si>
  <si>
    <t>MITSNM</t>
  </si>
  <si>
    <t>MITSTA</t>
  </si>
  <si>
    <t>MITSTR</t>
  </si>
  <si>
    <t>MITSUB</t>
  </si>
  <si>
    <t>MITTCD</t>
  </si>
  <si>
    <t>MITTKD</t>
  </si>
  <si>
    <t>MITTKH</t>
  </si>
  <si>
    <t>MITTKV</t>
  </si>
  <si>
    <t>MITTRA</t>
  </si>
  <si>
    <t>60</t>
  </si>
  <si>
    <t>MITTRS</t>
  </si>
  <si>
    <t>MITTTY</t>
  </si>
  <si>
    <t>MITVEM</t>
  </si>
  <si>
    <t>MITVEN</t>
  </si>
  <si>
    <t>MITVEQ</t>
  </si>
  <si>
    <t>MITVEX</t>
  </si>
  <si>
    <t>MITWHG</t>
  </si>
  <si>
    <t>MITWHL</t>
  </si>
  <si>
    <t>MITWHP</t>
  </si>
  <si>
    <t>MITWLT</t>
  </si>
  <si>
    <t>MITYWC</t>
  </si>
  <si>
    <t>MIWLAL</t>
  </si>
  <si>
    <t>MIWRRT</t>
  </si>
  <si>
    <t>MLATTR</t>
  </si>
  <si>
    <t>MLIADE</t>
  </si>
  <si>
    <t>MLIAHE</t>
  </si>
  <si>
    <t>MLIAHL</t>
  </si>
  <si>
    <t>MLIDET</t>
  </si>
  <si>
    <t>MLIHED</t>
  </si>
  <si>
    <t>MLIHEL</t>
  </si>
  <si>
    <t>MLLIFE</t>
  </si>
  <si>
    <t>MMAODE</t>
  </si>
  <si>
    <t>MMAOHE</t>
  </si>
  <si>
    <t>MMAPGM</t>
  </si>
  <si>
    <t>MMARDO</t>
  </si>
  <si>
    <t>MMDFAH</t>
  </si>
  <si>
    <t>MMERPL</t>
  </si>
  <si>
    <t>MMETER</t>
  </si>
  <si>
    <t>MMFADA</t>
  </si>
  <si>
    <t>MMIHED</t>
  </si>
  <si>
    <t>MMIIDE</t>
  </si>
  <si>
    <t>MMIINS</t>
  </si>
  <si>
    <t>MMIPPT</t>
  </si>
  <si>
    <t>MMISUB</t>
  </si>
  <si>
    <t>MMM101</t>
  </si>
  <si>
    <t>MMM103</t>
  </si>
  <si>
    <t>MMM107</t>
  </si>
  <si>
    <t>MMM176</t>
  </si>
  <si>
    <t>MMM178</t>
  </si>
  <si>
    <t>MMM470</t>
  </si>
  <si>
    <t>MMM472</t>
  </si>
  <si>
    <t>MMM480</t>
  </si>
  <si>
    <t>MMM482</t>
  </si>
  <si>
    <t>MMM485</t>
  </si>
  <si>
    <t>MMM494</t>
  </si>
  <si>
    <t>MMM651</t>
  </si>
  <si>
    <t>MMO001</t>
  </si>
  <si>
    <t>MMO110</t>
  </si>
  <si>
    <t>MMO130</t>
  </si>
  <si>
    <t>MMO132</t>
  </si>
  <si>
    <t>MMO139</t>
  </si>
  <si>
    <t>MMO150</t>
  </si>
  <si>
    <t>MMO345</t>
  </si>
  <si>
    <t>MMO446</t>
  </si>
  <si>
    <t>MMO601</t>
  </si>
  <si>
    <t>MMO606</t>
  </si>
  <si>
    <t>MMO620</t>
  </si>
  <si>
    <t>MMO665</t>
  </si>
  <si>
    <t>MMOAME</t>
  </si>
  <si>
    <t>MMOBRK</t>
  </si>
  <si>
    <t>MMOCTP</t>
  </si>
  <si>
    <t>MMODAL</t>
  </si>
  <si>
    <t>MMODAT</t>
  </si>
  <si>
    <t>MMODAY</t>
  </si>
  <si>
    <t>MMODCO</t>
  </si>
  <si>
    <t>MMODMA</t>
  </si>
  <si>
    <t>MMOHED</t>
  </si>
  <si>
    <t>67</t>
  </si>
  <si>
    <t>MMOMAA</t>
  </si>
  <si>
    <t>MMOMAT</t>
  </si>
  <si>
    <t>MMONET</t>
  </si>
  <si>
    <t>MMOOEM</t>
  </si>
  <si>
    <t>MMOOPE</t>
  </si>
  <si>
    <t>MMOOPP</t>
  </si>
  <si>
    <t>MMOOPS</t>
  </si>
  <si>
    <t>MMOPLP</t>
  </si>
  <si>
    <t>MMOPPO</t>
  </si>
  <si>
    <t>MMOPTR</t>
  </si>
  <si>
    <t>MMORDT</t>
  </si>
  <si>
    <t>MMOSER</t>
  </si>
  <si>
    <t>MMOSPE</t>
  </si>
  <si>
    <t>MMOTTT</t>
  </si>
  <si>
    <t>MMOWSO</t>
  </si>
  <si>
    <t>MMPMAT</t>
  </si>
  <si>
    <t>MMPOEM</t>
  </si>
  <si>
    <t>MMPOPE</t>
  </si>
  <si>
    <t>MMPOPS</t>
  </si>
  <si>
    <t>MMPRRU</t>
  </si>
  <si>
    <t>MMQIRS</t>
  </si>
  <si>
    <t>MMRREM</t>
  </si>
  <si>
    <t>MMS516JD</t>
  </si>
  <si>
    <t>MMS526JD</t>
  </si>
  <si>
    <t>MMS636JD</t>
  </si>
  <si>
    <t>MMS641JD</t>
  </si>
  <si>
    <t>MMS645JB</t>
  </si>
  <si>
    <t>MMS64BJD</t>
  </si>
  <si>
    <t>MMS655JD</t>
  </si>
  <si>
    <t>MMS680JD</t>
  </si>
  <si>
    <t>MMS685JD</t>
  </si>
  <si>
    <t>MMS690JD</t>
  </si>
  <si>
    <t>MMSISF</t>
  </si>
  <si>
    <t>MMSNPR</t>
  </si>
  <si>
    <t>MMSVAD</t>
  </si>
  <si>
    <t>MMSVAH</t>
  </si>
  <si>
    <t>MMSVAT</t>
  </si>
  <si>
    <t>MMTOTR</t>
  </si>
  <si>
    <t>MMW061</t>
  </si>
  <si>
    <t>MMW071</t>
  </si>
  <si>
    <t>MMW150</t>
  </si>
  <si>
    <t>MMW423</t>
  </si>
  <si>
    <t>MMW428</t>
  </si>
  <si>
    <t>MMW450</t>
  </si>
  <si>
    <t>MMW485</t>
  </si>
  <si>
    <t>MMW641</t>
  </si>
  <si>
    <t>MMW643</t>
  </si>
  <si>
    <t>MNOMAS</t>
  </si>
  <si>
    <t>MNSTDH</t>
  </si>
  <si>
    <t>MOAATA</t>
  </si>
  <si>
    <t>MOACMC</t>
  </si>
  <si>
    <t>MOADDR</t>
  </si>
  <si>
    <t>MOADLM</t>
  </si>
  <si>
    <t>MOANHE</t>
  </si>
  <si>
    <t>MOAPRM</t>
  </si>
  <si>
    <t>MOARCO</t>
  </si>
  <si>
    <t>MOASCO</t>
  </si>
  <si>
    <t>MOASLM</t>
  </si>
  <si>
    <t>MOATTH</t>
  </si>
  <si>
    <t>MOATTR</t>
  </si>
  <si>
    <t>MOCESE</t>
  </si>
  <si>
    <t>MOCHPN</t>
  </si>
  <si>
    <t>MODACT</t>
  </si>
  <si>
    <t>MODORE</t>
  </si>
  <si>
    <t>MOENVI</t>
  </si>
  <si>
    <t>MOFACI</t>
  </si>
  <si>
    <t>MOFLEE</t>
  </si>
  <si>
    <t>MOHEAD</t>
  </si>
  <si>
    <t>MOHEAR</t>
  </si>
  <si>
    <t>MOIAPP</t>
  </si>
  <si>
    <t>MOISOL</t>
  </si>
  <si>
    <t>MOLINE</t>
  </si>
  <si>
    <t>MOLOCK</t>
  </si>
  <si>
    <t>MOMPGE</t>
  </si>
  <si>
    <t>MOMPGL</t>
  </si>
  <si>
    <t>MOMPGR</t>
  </si>
  <si>
    <t>MOMPGS</t>
  </si>
  <si>
    <t>MOMWHL</t>
  </si>
  <si>
    <t>MOOPGM</t>
  </si>
  <si>
    <t>MOOPPS</t>
  </si>
  <si>
    <t>MOPERM</t>
  </si>
  <si>
    <t>MOS606JD</t>
  </si>
  <si>
    <t>MOS631JD</t>
  </si>
  <si>
    <t>MOS640JD</t>
  </si>
  <si>
    <t>MOSCRQ</t>
  </si>
  <si>
    <t>MOSEPR</t>
  </si>
  <si>
    <t>MOTOOL</t>
  </si>
  <si>
    <t>MPACIL</t>
  </si>
  <si>
    <t>MPACIP</t>
  </si>
  <si>
    <t>MPACIT</t>
  </si>
  <si>
    <t>MPAGRB</t>
  </si>
  <si>
    <t>MPAGRE</t>
  </si>
  <si>
    <t>MPAGRF</t>
  </si>
  <si>
    <t>MPAGRH</t>
  </si>
  <si>
    <t>MPAGRI</t>
  </si>
  <si>
    <t>MPAGRL</t>
  </si>
  <si>
    <t>MPAGRP</t>
  </si>
  <si>
    <t>MPAGRS</t>
  </si>
  <si>
    <t>MPAGRT</t>
  </si>
  <si>
    <t>MPAGRX</t>
  </si>
  <si>
    <t>MPARPL</t>
  </si>
  <si>
    <t>MPAUTD</t>
  </si>
  <si>
    <t>MPC441</t>
  </si>
  <si>
    <t>MPC461</t>
  </si>
  <si>
    <t>MPC481</t>
  </si>
  <si>
    <t>MPC491</t>
  </si>
  <si>
    <t>MPC496</t>
  </si>
  <si>
    <t>MPCCDF</t>
  </si>
  <si>
    <t>MPCCID</t>
  </si>
  <si>
    <t>MPCELE</t>
  </si>
  <si>
    <t>MPCELN</t>
  </si>
  <si>
    <t>MPCGRP</t>
  </si>
  <si>
    <t>MPCKLG</t>
  </si>
  <si>
    <t>MPCKLT</t>
  </si>
  <si>
    <t>MPCLAH</t>
  </si>
  <si>
    <t>MPCLAL</t>
  </si>
  <si>
    <t>MPCOPE</t>
  </si>
  <si>
    <t>MPCOVE</t>
  </si>
  <si>
    <t>MPCSDF</t>
  </si>
  <si>
    <t>MPCSID</t>
  </si>
  <si>
    <t>MPD620</t>
  </si>
  <si>
    <t>MPD625</t>
  </si>
  <si>
    <t>MPDACT</t>
  </si>
  <si>
    <t>MPDALT</t>
  </si>
  <si>
    <t>MPDCAD</t>
  </si>
  <si>
    <t>MPDCAP</t>
  </si>
  <si>
    <t>MPDCDF</t>
  </si>
  <si>
    <t>MPDCDM</t>
  </si>
  <si>
    <t>MPDCDX</t>
  </si>
  <si>
    <t>MPDCHF</t>
  </si>
  <si>
    <t>MPDCHG</t>
  </si>
  <si>
    <t>MPDDOC</t>
  </si>
  <si>
    <t>MPDECD</t>
  </si>
  <si>
    <t>MPDECH</t>
  </si>
  <si>
    <t>MPDECL</t>
  </si>
  <si>
    <t>MPDEF3</t>
  </si>
  <si>
    <t>MPDEPR</t>
  </si>
  <si>
    <t>MPDFDS</t>
  </si>
  <si>
    <t>MPDFHE</t>
  </si>
  <si>
    <t>MPDHED</t>
  </si>
  <si>
    <t>MPDIID</t>
  </si>
  <si>
    <t>MPDIIL</t>
  </si>
  <si>
    <t>MPDIRE</t>
  </si>
  <si>
    <t>MPDIRV</t>
  </si>
  <si>
    <t>MPDMAA</t>
  </si>
  <si>
    <t>MPDMAT</t>
  </si>
  <si>
    <t>MPDMCO</t>
  </si>
  <si>
    <t>MPDMEA</t>
  </si>
  <si>
    <t>MPDMFD</t>
  </si>
  <si>
    <t>MPDNAO</t>
  </si>
  <si>
    <t>MPDODS</t>
  </si>
  <si>
    <t>MPDOMA</t>
  </si>
  <si>
    <t>MPDOPE</t>
  </si>
  <si>
    <t>MPDOPS</t>
  </si>
  <si>
    <t>MPDOPT</t>
  </si>
  <si>
    <t>MPDOUT</t>
  </si>
  <si>
    <t>MPDPRH</t>
  </si>
  <si>
    <t>MPDPRL</t>
  </si>
  <si>
    <t>MPDPSC</t>
  </si>
  <si>
    <t>MPDRER</t>
  </si>
  <si>
    <t>MPDSCA</t>
  </si>
  <si>
    <t>MPDSCF</t>
  </si>
  <si>
    <t>MPDSDM</t>
  </si>
  <si>
    <t>MPDSHM</t>
  </si>
  <si>
    <t>MPDSHP</t>
  </si>
  <si>
    <t>MPDSHT</t>
  </si>
  <si>
    <t>MPDSIH</t>
  </si>
  <si>
    <t>MPDSIM</t>
  </si>
  <si>
    <t>MPDSIO</t>
  </si>
  <si>
    <t>MPDSIS</t>
  </si>
  <si>
    <t>MPDSML</t>
  </si>
  <si>
    <t>MPDSOP</t>
  </si>
  <si>
    <t>MPDSPL</t>
  </si>
  <si>
    <t>MPDSQC</t>
  </si>
  <si>
    <t>MPDSRC</t>
  </si>
  <si>
    <t>MPDTRT</t>
  </si>
  <si>
    <t>MPDVAN</t>
  </si>
  <si>
    <t>MPDVER</t>
  </si>
  <si>
    <t>MPDVOF</t>
  </si>
  <si>
    <t>MPDWCM</t>
  </si>
  <si>
    <t>MPDWCT</t>
  </si>
  <si>
    <t>MPEXOR</t>
  </si>
  <si>
    <t>MPFAMF</t>
  </si>
  <si>
    <t>MPFRPT</t>
  </si>
  <si>
    <t>MPGRDO</t>
  </si>
  <si>
    <t>MPGRMT</t>
  </si>
  <si>
    <t>MPHEAD</t>
  </si>
  <si>
    <t>MPLIND</t>
  </si>
  <si>
    <t>MPLINE</t>
  </si>
  <si>
    <t>MPLIRE</t>
  </si>
  <si>
    <t>MPM005</t>
  </si>
  <si>
    <t>MPM013</t>
  </si>
  <si>
    <t>MPM050</t>
  </si>
  <si>
    <t>MPM060</t>
  </si>
  <si>
    <t>MPM14W</t>
  </si>
  <si>
    <t>MPM155</t>
  </si>
  <si>
    <t>MPM172</t>
  </si>
  <si>
    <t>MPM232</t>
  </si>
  <si>
    <t>MPM250</t>
  </si>
  <si>
    <t>MPM601</t>
  </si>
  <si>
    <t>MPMXID</t>
  </si>
  <si>
    <t>MPODOL</t>
  </si>
  <si>
    <t>MPOEXP</t>
  </si>
  <si>
    <t>MPOPLA</t>
  </si>
  <si>
    <t>MPOPLP</t>
  </si>
  <si>
    <t>MPORDN</t>
  </si>
  <si>
    <t>MPORDT</t>
  </si>
  <si>
    <t>MPP220</t>
  </si>
  <si>
    <t>MPP306</t>
  </si>
  <si>
    <t>MPP307</t>
  </si>
  <si>
    <t>MPP308</t>
  </si>
  <si>
    <t>MPP312</t>
  </si>
  <si>
    <t>MPP446</t>
  </si>
  <si>
    <t>MPP556</t>
  </si>
  <si>
    <t>MPP557</t>
  </si>
  <si>
    <t>MPP608</t>
  </si>
  <si>
    <t>MPP617</t>
  </si>
  <si>
    <t>MPP641</t>
  </si>
  <si>
    <t>MPP672</t>
  </si>
  <si>
    <t>MPP971</t>
  </si>
  <si>
    <t>MPPACH</t>
  </si>
  <si>
    <t>MPPACL</t>
  </si>
  <si>
    <t>MPPBOR</t>
  </si>
  <si>
    <t>MPPBOX</t>
  </si>
  <si>
    <t>MPPEXP</t>
  </si>
  <si>
    <t>MPPLSD</t>
  </si>
  <si>
    <t>MPPOAD</t>
  </si>
  <si>
    <t>MPPOEX</t>
  </si>
  <si>
    <t>MPPOPA</t>
  </si>
  <si>
    <t>MPPQTH</t>
  </si>
  <si>
    <t>MPPQTL</t>
  </si>
  <si>
    <t>MPPQTN</t>
  </si>
  <si>
    <t>MPPQTS</t>
  </si>
  <si>
    <t>MPPTTT</t>
  </si>
  <si>
    <t>MPQCTA</t>
  </si>
  <si>
    <t>MPQDCA</t>
  </si>
  <si>
    <t>MPQFUH</t>
  </si>
  <si>
    <t>MPQFUT</t>
  </si>
  <si>
    <t>MPREAL</t>
  </si>
  <si>
    <t>MPRELO</t>
  </si>
  <si>
    <t>MPRETT</t>
  </si>
  <si>
    <t>MPRULE</t>
  </si>
  <si>
    <t>MPSATY</t>
  </si>
  <si>
    <t>MPSPER</t>
  </si>
  <si>
    <t>MPSPTC</t>
  </si>
  <si>
    <t>MPSUAG</t>
  </si>
  <si>
    <t>MPSUAH</t>
  </si>
  <si>
    <t>MPSUAS</t>
  </si>
  <si>
    <t>MPSUCE</t>
  </si>
  <si>
    <t>MPSUGP</t>
  </si>
  <si>
    <t>MPSUMH</t>
  </si>
  <si>
    <t>MPSUML</t>
  </si>
  <si>
    <t>MPSUPR</t>
  </si>
  <si>
    <t>MPSUPS</t>
  </si>
  <si>
    <t>MPSUTR</t>
  </si>
  <si>
    <t>MPTAWY</t>
  </si>
  <si>
    <t>MPTRNS</t>
  </si>
  <si>
    <t>MPURST</t>
  </si>
  <si>
    <t>MQM400</t>
  </si>
  <si>
    <t>MQM602</t>
  </si>
  <si>
    <t>MQM621</t>
  </si>
  <si>
    <t>MREALO</t>
  </si>
  <si>
    <t>MROABL</t>
  </si>
  <si>
    <t>MROABS</t>
  </si>
  <si>
    <t>MROCUM</t>
  </si>
  <si>
    <t>MROICL</t>
  </si>
  <si>
    <t>MROLOC</t>
  </si>
  <si>
    <t>MROMIN</t>
  </si>
  <si>
    <t>MROOPC</t>
  </si>
  <si>
    <t>MROOPM</t>
  </si>
  <si>
    <t>MRPRAT</t>
  </si>
  <si>
    <t>MSCHED</t>
  </si>
  <si>
    <t>MSCHMA</t>
  </si>
  <si>
    <t>MSCITG</t>
  </si>
  <si>
    <t>MSE900</t>
  </si>
  <si>
    <t>MSHDAT</t>
  </si>
  <si>
    <t>MSPLMI</t>
  </si>
  <si>
    <t>MSPLMO</t>
  </si>
  <si>
    <t>MSSREA</t>
  </si>
  <si>
    <t>MSUBCS</t>
  </si>
  <si>
    <t>MSUPFC</t>
  </si>
  <si>
    <t>MSYTXH</t>
  </si>
  <si>
    <t>MSYTXL</t>
  </si>
  <si>
    <t>MTATTR</t>
  </si>
  <si>
    <t>MTEFLD</t>
  </si>
  <si>
    <t>MTEINF</t>
  </si>
  <si>
    <t>MTEXTN</t>
  </si>
  <si>
    <t>MTIPPR</t>
  </si>
  <si>
    <t>MTITDE</t>
  </si>
  <si>
    <t>MTITHE</t>
  </si>
  <si>
    <t>MTMHS1</t>
  </si>
  <si>
    <t>MTMHS2</t>
  </si>
  <si>
    <t>MTMHS3</t>
  </si>
  <si>
    <t>MTRSUB</t>
  </si>
  <si>
    <t>MTSREF</t>
  </si>
  <si>
    <t>MTUNNA</t>
  </si>
  <si>
    <t>MVENST</t>
  </si>
  <si>
    <t>MWARDT</t>
  </si>
  <si>
    <t>MWAROP</t>
  </si>
  <si>
    <t>MWASHE</t>
  </si>
  <si>
    <t>MWASRO</t>
  </si>
  <si>
    <t>MWDSTC</t>
  </si>
  <si>
    <t>MWGRET</t>
  </si>
  <si>
    <t>MWINS1</t>
  </si>
  <si>
    <t>MWINSC</t>
  </si>
  <si>
    <t>MWINSH</t>
  </si>
  <si>
    <t>MWINSL</t>
  </si>
  <si>
    <t>MWINSP</t>
  </si>
  <si>
    <t>MWINST</t>
  </si>
  <si>
    <t>MWM420</t>
  </si>
  <si>
    <t>MWM436</t>
  </si>
  <si>
    <t>MWOCPN</t>
  </si>
  <si>
    <t>MWODAY</t>
  </si>
  <si>
    <t>MWOEMT</t>
  </si>
  <si>
    <t>MWOHED</t>
  </si>
  <si>
    <t>43</t>
  </si>
  <si>
    <t>MWOHEH</t>
  </si>
  <si>
    <t>MWOHES</t>
  </si>
  <si>
    <t>MWOMAA</t>
  </si>
  <si>
    <t>MWOMAT</t>
  </si>
  <si>
    <t>MWOOP1</t>
  </si>
  <si>
    <t>MWOOPE</t>
  </si>
  <si>
    <t>MWOOPS</t>
  </si>
  <si>
    <t>MWOPHA</t>
  </si>
  <si>
    <t>MWOPLA</t>
  </si>
  <si>
    <t>MWOPLD</t>
  </si>
  <si>
    <t>MWOPLP</t>
  </si>
  <si>
    <t>MWOPLW</t>
  </si>
  <si>
    <t>MWOPOL</t>
  </si>
  <si>
    <t>MWOPTR</t>
  </si>
  <si>
    <t>MWOPTS</t>
  </si>
  <si>
    <t>MWORCO</t>
  </si>
  <si>
    <t>MWORDT</t>
  </si>
  <si>
    <t>MWOSPL</t>
  </si>
  <si>
    <t>MWOTEA</t>
  </si>
  <si>
    <t>MWPREL</t>
  </si>
  <si>
    <t>MWQIRS</t>
  </si>
  <si>
    <t>MWRREM</t>
  </si>
  <si>
    <t>MWSCRE</t>
  </si>
  <si>
    <t>MWTOTR</t>
  </si>
  <si>
    <t>MWWCSP</t>
  </si>
  <si>
    <t>MXBETR</t>
  </si>
  <si>
    <t>MXCCST</t>
  </si>
  <si>
    <t>MXHEAD</t>
  </si>
  <si>
    <t>MXLINE</t>
  </si>
  <si>
    <t>MXOEXP</t>
  </si>
  <si>
    <t>MXPOAD</t>
  </si>
  <si>
    <t>MXTEXT</t>
  </si>
  <si>
    <t>MYOPAD</t>
  </si>
  <si>
    <t>MYOPID</t>
  </si>
  <si>
    <t>MYOPIH</t>
  </si>
  <si>
    <t>MYOPIU</t>
  </si>
  <si>
    <t>OAARBB</t>
  </si>
  <si>
    <t>OADDTX</t>
  </si>
  <si>
    <t>OAGRHE</t>
  </si>
  <si>
    <t>OAGRLN</t>
  </si>
  <si>
    <t>OAGRPR</t>
  </si>
  <si>
    <t>OAGRTP</t>
  </si>
  <si>
    <t>OASCUS</t>
  </si>
  <si>
    <t>OASITN</t>
  </si>
  <si>
    <t>OBACSC</t>
  </si>
  <si>
    <t>OBCISD</t>
  </si>
  <si>
    <t>OBCISH</t>
  </si>
  <si>
    <t>OBOACP</t>
  </si>
  <si>
    <t>OBONAG</t>
  </si>
  <si>
    <t>OBONSR</t>
  </si>
  <si>
    <t>OBONST</t>
  </si>
  <si>
    <t>OBONSU</t>
  </si>
  <si>
    <t>OBOPAY</t>
  </si>
  <si>
    <t>Bonus Payouts</t>
  </si>
  <si>
    <t>OBOPER</t>
  </si>
  <si>
    <t>OBOTRA</t>
  </si>
  <si>
    <t>OBOWRK</t>
  </si>
  <si>
    <t>OBPSCH</t>
  </si>
  <si>
    <t>OBTAST</t>
  </si>
  <si>
    <t>Trade agreement payout</t>
  </si>
  <si>
    <t>OBTMTX</t>
  </si>
  <si>
    <t>OBTNST</t>
  </si>
  <si>
    <t>Trade agreement status per recipient</t>
  </si>
  <si>
    <t>OBTPAH</t>
  </si>
  <si>
    <t>Trade agreement FIM - periodic proposal</t>
  </si>
  <si>
    <t>OBTPAL</t>
  </si>
  <si>
    <t>Trade agr FIM - periodic proposal lines</t>
  </si>
  <si>
    <t>OBTPER</t>
  </si>
  <si>
    <t>Bonus status per recipient per period</t>
  </si>
  <si>
    <t>OBTRAG</t>
  </si>
  <si>
    <t>OBTREC</t>
  </si>
  <si>
    <t>OBTTRA</t>
  </si>
  <si>
    <t>OBTWRK</t>
  </si>
  <si>
    <t>Suggested trade agreement payout amount</t>
  </si>
  <si>
    <t>OBTYPE</t>
  </si>
  <si>
    <t>OBYPAT</t>
  </si>
  <si>
    <t>Buying pattern statistic</t>
  </si>
  <si>
    <t>OCASHA</t>
  </si>
  <si>
    <t>Cash desk - Users authorizations</t>
  </si>
  <si>
    <t>OCASHB</t>
  </si>
  <si>
    <t>OCASHD</t>
  </si>
  <si>
    <t>Cash desk data</t>
  </si>
  <si>
    <t>OCASHL</t>
  </si>
  <si>
    <t>Cash desk - Cash desk limit amounts</t>
  </si>
  <si>
    <t>OCASHP</t>
  </si>
  <si>
    <t>Cash desk - Payment method</t>
  </si>
  <si>
    <t>OCASHR</t>
  </si>
  <si>
    <t>OCHAMO</t>
  </si>
  <si>
    <t>OCHCUS</t>
  </si>
  <si>
    <t>OCHEAD</t>
  </si>
  <si>
    <t>OCHSTR</t>
  </si>
  <si>
    <t>OCITAD</t>
  </si>
  <si>
    <t>OCLINE</t>
  </si>
  <si>
    <t>OCSREF</t>
  </si>
  <si>
    <t>OCSRET</t>
  </si>
  <si>
    <t>OCUINS</t>
  </si>
  <si>
    <t>OCUIPG</t>
  </si>
  <si>
    <t>OCUMOT</t>
  </si>
  <si>
    <t>Cumulative amounts for order total disc</t>
  </si>
  <si>
    <t>OCUSAC</t>
  </si>
  <si>
    <t>OCUSAD</t>
  </si>
  <si>
    <t>OCUSAS</t>
  </si>
  <si>
    <t>OCUSCH</t>
  </si>
  <si>
    <t>OCUSCO</t>
  </si>
  <si>
    <t>OCUSCP</t>
  </si>
  <si>
    <t>OCUSEX</t>
  </si>
  <si>
    <t>OCUSIT</t>
  </si>
  <si>
    <t>OCUSMA</t>
  </si>
  <si>
    <t>OCUSPL</t>
  </si>
  <si>
    <t>ODCHRG</t>
  </si>
  <si>
    <t>ODCHRL</t>
  </si>
  <si>
    <t>ODCIDN</t>
  </si>
  <si>
    <t>ODDOCU</t>
  </si>
  <si>
    <t>ODEDOC</t>
  </si>
  <si>
    <t>ODEPER</t>
  </si>
  <si>
    <t>ODHEAD</t>
  </si>
  <si>
    <t>87</t>
  </si>
  <si>
    <t>ODLINE</t>
  </si>
  <si>
    <t>ODTXTH</t>
  </si>
  <si>
    <t>OEXFEE</t>
  </si>
  <si>
    <t>OEXPRI</t>
  </si>
  <si>
    <t>OEXSMS</t>
  </si>
  <si>
    <t>OFREEF</t>
  </si>
  <si>
    <t>OGCLNG</t>
  </si>
  <si>
    <t>OGCMPN</t>
  </si>
  <si>
    <t>OGDIPO</t>
  </si>
  <si>
    <t>OGDISY</t>
  </si>
  <si>
    <t>OGDLNG</t>
  </si>
  <si>
    <t>OGDMTX</t>
  </si>
  <si>
    <t>OGTAGY</t>
  </si>
  <si>
    <t>OGTAPO</t>
  </si>
  <si>
    <t>OGTATP</t>
  </si>
  <si>
    <t>OICORR</t>
  </si>
  <si>
    <t>OIDTRL</t>
  </si>
  <si>
    <t>OIDTRS</t>
  </si>
  <si>
    <t>OIIRPT</t>
  </si>
  <si>
    <t>Invoice reprint reason</t>
  </si>
  <si>
    <t>OINACC</t>
  </si>
  <si>
    <t>OINREF</t>
  </si>
  <si>
    <t>OINVIP</t>
  </si>
  <si>
    <t>OINVOH</t>
  </si>
  <si>
    <t>OINVOL</t>
  </si>
  <si>
    <t>OINVTX</t>
  </si>
  <si>
    <t>OIPROI</t>
  </si>
  <si>
    <t>OIPRTD</t>
  </si>
  <si>
    <t>OIS224JD</t>
  </si>
  <si>
    <t>OIS515JD</t>
  </si>
  <si>
    <t>OIS630JD</t>
  </si>
  <si>
    <t>OIS660JD</t>
  </si>
  <si>
    <t>OKITDI</t>
  </si>
  <si>
    <t>Kit Discount amt converted to percentage</t>
  </si>
  <si>
    <t>OLICHA</t>
  </si>
  <si>
    <t>OLICHK</t>
  </si>
  <si>
    <t>OLICHL</t>
  </si>
  <si>
    <t>OLICHM</t>
  </si>
  <si>
    <t>OOADRE</t>
  </si>
  <si>
    <t>OOAPMT</t>
  </si>
  <si>
    <t>OOAPRO</t>
  </si>
  <si>
    <t>OOARBO</t>
  </si>
  <si>
    <t>OOARCO</t>
  </si>
  <si>
    <t>OOARDO</t>
  </si>
  <si>
    <t>OOARIV</t>
  </si>
  <si>
    <t>OOARPA</t>
  </si>
  <si>
    <t>OOCHRG</t>
  </si>
  <si>
    <t>Customer order, charges</t>
  </si>
  <si>
    <t>OOCOLI</t>
  </si>
  <si>
    <t>OODFLT</t>
  </si>
  <si>
    <t>OODOCU</t>
  </si>
  <si>
    <t>OODTBU</t>
  </si>
  <si>
    <t>OOEMSG</t>
  </si>
  <si>
    <t>OOFPRD</t>
  </si>
  <si>
    <t>OOHDCG</t>
  </si>
  <si>
    <t>OOHEAC</t>
  </si>
  <si>
    <t>OOHEAD</t>
  </si>
  <si>
    <t>OOI150</t>
  </si>
  <si>
    <t>OOI311</t>
  </si>
  <si>
    <t>OOI315</t>
  </si>
  <si>
    <t>OOI380</t>
  </si>
  <si>
    <t>OOI623</t>
  </si>
  <si>
    <t>OOI64A</t>
  </si>
  <si>
    <t>OOIPOL</t>
  </si>
  <si>
    <t>OOIPOS</t>
  </si>
  <si>
    <t>OOLIAR</t>
  </si>
  <si>
    <t>OOLICH</t>
  </si>
  <si>
    <t>Item charges per order line</t>
  </si>
  <si>
    <t>OOLICT</t>
  </si>
  <si>
    <t>OOLINE</t>
  </si>
  <si>
    <t>OOLIPI</t>
  </si>
  <si>
    <t>OOLIUD</t>
  </si>
  <si>
    <t>OOOREF</t>
  </si>
  <si>
    <t>OOPAYH</t>
  </si>
  <si>
    <t>OOPAYL</t>
  </si>
  <si>
    <t>OOPAYT</t>
  </si>
  <si>
    <t>OOPGMH</t>
  </si>
  <si>
    <t>OOPGML</t>
  </si>
  <si>
    <t>OOPGRP</t>
  </si>
  <si>
    <t>OOPINH</t>
  </si>
  <si>
    <t>OOPINV</t>
  </si>
  <si>
    <t>OOPRED</t>
  </si>
  <si>
    <t>OOQUOH</t>
  </si>
  <si>
    <t>OORESC</t>
  </si>
  <si>
    <t>Rescheduled CO-lines</t>
  </si>
  <si>
    <t>OOSAEQ</t>
  </si>
  <si>
    <t>OOSPSE</t>
  </si>
  <si>
    <t>OOSREB</t>
  </si>
  <si>
    <t>OOTYCH</t>
  </si>
  <si>
    <t>OOTYDO</t>
  </si>
  <si>
    <t>OOTYPE</t>
  </si>
  <si>
    <t>OOTYPG</t>
  </si>
  <si>
    <t>OPACLL</t>
  </si>
  <si>
    <t>OPARFI</t>
  </si>
  <si>
    <t>OPARTI</t>
  </si>
  <si>
    <t>OPAYMD</t>
  </si>
  <si>
    <t>37</t>
  </si>
  <si>
    <t>OPAYMH</t>
  </si>
  <si>
    <t>OPAYML</t>
  </si>
  <si>
    <t>OPAYMT</t>
  </si>
  <si>
    <t>OPINVL</t>
  </si>
  <si>
    <t>OPLABL</t>
  </si>
  <si>
    <t>Shelf labels</t>
  </si>
  <si>
    <t>OPLAMA</t>
  </si>
  <si>
    <t>OPLTMA</t>
  </si>
  <si>
    <t>OPOSTR</t>
  </si>
  <si>
    <t>OPOTAB</t>
  </si>
  <si>
    <t>OPRBAS</t>
  </si>
  <si>
    <t>OPRCEL</t>
  </si>
  <si>
    <t>OPRCMO</t>
  </si>
  <si>
    <t>OPRCPM</t>
  </si>
  <si>
    <t>OPRCRA</t>
  </si>
  <si>
    <t>OPRICH</t>
  </si>
  <si>
    <t>OPRLRP</t>
  </si>
  <si>
    <t>OPROMC</t>
  </si>
  <si>
    <t>OPROMH</t>
  </si>
  <si>
    <t>OPROML</t>
  </si>
  <si>
    <t>OPROMS</t>
  </si>
  <si>
    <t>OPROMT</t>
  </si>
  <si>
    <t>OPROMW</t>
  </si>
  <si>
    <t>OPRRED</t>
  </si>
  <si>
    <t>OPRSTM</t>
  </si>
  <si>
    <t>OPSALE</t>
  </si>
  <si>
    <t>OPSTAT</t>
  </si>
  <si>
    <t>OPWFIN</t>
  </si>
  <si>
    <t>ORAADR</t>
  </si>
  <si>
    <t>ORACUM</t>
  </si>
  <si>
    <t>ORADNR</t>
  </si>
  <si>
    <t>ORAHED</t>
  </si>
  <si>
    <t>ORAINS</t>
  </si>
  <si>
    <t>ORAITM</t>
  </si>
  <si>
    <t>ORDELD</t>
  </si>
  <si>
    <t>OREPAD</t>
  </si>
  <si>
    <t>OREPAR</t>
  </si>
  <si>
    <t>ORETUR</t>
  </si>
  <si>
    <t>ORHEAD</t>
  </si>
  <si>
    <t>ORHIST</t>
  </si>
  <si>
    <t>History file, rep.order vs cust.order</t>
  </si>
  <si>
    <t>ORINSP</t>
  </si>
  <si>
    <t>ORSADR</t>
  </si>
  <si>
    <t>ORSCUM</t>
  </si>
  <si>
    <t>ORSDNR</t>
  </si>
  <si>
    <t>ORSHED</t>
  </si>
  <si>
    <t>ORSINS</t>
  </si>
  <si>
    <t>ORSITM</t>
  </si>
  <si>
    <t>ORSNET</t>
  </si>
  <si>
    <t>ORSPCO</t>
  </si>
  <si>
    <t>OSASTD</t>
  </si>
  <si>
    <t>OSBDIS</t>
  </si>
  <si>
    <t>OSBSTD</t>
  </si>
  <si>
    <t>OSBUID</t>
  </si>
  <si>
    <t>OSBUYE</t>
  </si>
  <si>
    <t>OSLOST</t>
  </si>
  <si>
    <t>OSPFRM</t>
  </si>
  <si>
    <t>OSRACC</t>
  </si>
  <si>
    <t>OSRASH</t>
  </si>
  <si>
    <t>OSRASK</t>
  </si>
  <si>
    <t>OSRESH</t>
  </si>
  <si>
    <t>Supplier Rebate on Sales. Open Scale</t>
  </si>
  <si>
    <t>OSSREC</t>
  </si>
  <si>
    <t>OSSRED</t>
  </si>
  <si>
    <t>OSSSET</t>
  </si>
  <si>
    <t>OSSTRT</t>
  </si>
  <si>
    <t>OSTORE</t>
  </si>
  <si>
    <t>OSYTXH</t>
  </si>
  <si>
    <t>OSYTXL</t>
  </si>
  <si>
    <t>OTA105</t>
  </si>
  <si>
    <t>OTA123</t>
  </si>
  <si>
    <t>OTA510</t>
  </si>
  <si>
    <t>OTA520</t>
  </si>
  <si>
    <t>OTA525</t>
  </si>
  <si>
    <t>OTA950</t>
  </si>
  <si>
    <t>OTAGMA</t>
  </si>
  <si>
    <t>OTHEAD</t>
  </si>
  <si>
    <t>OTICPY</t>
  </si>
  <si>
    <t>OTOPLP</t>
  </si>
  <si>
    <t>OTPCON</t>
  </si>
  <si>
    <t>OTPROJ</t>
  </si>
  <si>
    <t>OTRSMS</t>
  </si>
  <si>
    <t>OTTRAN</t>
  </si>
  <si>
    <t>OTWRCD</t>
  </si>
  <si>
    <t>OXADRE</t>
  </si>
  <si>
    <t>OXBETR</t>
  </si>
  <si>
    <t>OXBORE</t>
  </si>
  <si>
    <t>OXCNTR</t>
  </si>
  <si>
    <t>Control file for batchentry orders</t>
  </si>
  <si>
    <t>OXCOPY</t>
  </si>
  <si>
    <t>Copy parameters for batch-order</t>
  </si>
  <si>
    <t>OXGRHE</t>
  </si>
  <si>
    <t>OXGRLN</t>
  </si>
  <si>
    <t>OXGRPR</t>
  </si>
  <si>
    <t>OXHEAD</t>
  </si>
  <si>
    <t>OXLINE</t>
  </si>
  <si>
    <t>OXQUOH</t>
  </si>
  <si>
    <t>OXSALE</t>
  </si>
  <si>
    <t>OXSCTR</t>
  </si>
  <si>
    <t>Sales ticket control</t>
  </si>
  <si>
    <t>OXSERR</t>
  </si>
  <si>
    <t>Sales ticket control error related</t>
  </si>
  <si>
    <t>OXXLIN</t>
  </si>
  <si>
    <t>PAIWSC</t>
  </si>
  <si>
    <t>PAYWSS</t>
  </si>
  <si>
    <t>PCS410JD</t>
  </si>
  <si>
    <t>PDNHEA</t>
  </si>
  <si>
    <t>PDNLIN</t>
  </si>
  <si>
    <t>PDNSUB</t>
  </si>
  <si>
    <t>PDS351JD</t>
  </si>
  <si>
    <t>PDS530JD</t>
  </si>
  <si>
    <t>PEECAL</t>
  </si>
  <si>
    <t>PFTRNS</t>
  </si>
  <si>
    <t>PPPORG</t>
  </si>
  <si>
    <t>PPPWHL</t>
  </si>
  <si>
    <t>PPS560JD</t>
  </si>
  <si>
    <t>PPS590JD</t>
  </si>
  <si>
    <t>PPS620JD</t>
  </si>
  <si>
    <t>PPS635JD</t>
  </si>
  <si>
    <t>PPS660JD</t>
  </si>
  <si>
    <t>PPS675JD</t>
  </si>
  <si>
    <t>PPS680JD</t>
  </si>
  <si>
    <t>PPS685JD</t>
  </si>
  <si>
    <t>PPS860JD</t>
  </si>
  <si>
    <t>PPS870JD</t>
  </si>
  <si>
    <t>PPS875JD</t>
  </si>
  <si>
    <t>PPS880JD</t>
  </si>
  <si>
    <t>PPTRNS</t>
  </si>
  <si>
    <t>PPW190</t>
  </si>
  <si>
    <t>PPW191</t>
  </si>
  <si>
    <t>QMSDOC</t>
  </si>
  <si>
    <t>QMSENT</t>
  </si>
  <si>
    <t>QMSISD</t>
  </si>
  <si>
    <t>QMSLAB</t>
  </si>
  <si>
    <t>QMSMIN</t>
  </si>
  <si>
    <t>QMSMUR</t>
  </si>
  <si>
    <t>QMSNQD</t>
  </si>
  <si>
    <t>QMSNQH</t>
  </si>
  <si>
    <t>QMSOSP</t>
  </si>
  <si>
    <t>QMSOTS</t>
  </si>
  <si>
    <t>QMSQGP</t>
  </si>
  <si>
    <t>QMSQLC</t>
  </si>
  <si>
    <t>QMSQPL</t>
  </si>
  <si>
    <t>QMSQPW</t>
  </si>
  <si>
    <t>QMSRNS</t>
  </si>
  <si>
    <t>QMSRQH</t>
  </si>
  <si>
    <t>QMSRQS</t>
  </si>
  <si>
    <t>QMSRQT</t>
  </si>
  <si>
    <t>QMSRSN</t>
  </si>
  <si>
    <t>QMSSAP</t>
  </si>
  <si>
    <t>QMSSET</t>
  </si>
  <si>
    <t>QMSSMT</t>
  </si>
  <si>
    <t>QMSSPE</t>
  </si>
  <si>
    <t>48</t>
  </si>
  <si>
    <t>QMSTCL</t>
  </si>
  <si>
    <t>QMSTRE</t>
  </si>
  <si>
    <t>QMSTRS</t>
  </si>
  <si>
    <t>QMSTST</t>
  </si>
  <si>
    <t>QMSTTP</t>
  </si>
  <si>
    <t>QQTMIT</t>
  </si>
  <si>
    <t>QQTOOL</t>
  </si>
  <si>
    <t>47</t>
  </si>
  <si>
    <t>QQTOTI</t>
  </si>
  <si>
    <t>QTAXLN</t>
  </si>
  <si>
    <t>QUADDI</t>
  </si>
  <si>
    <t>QUAKIT</t>
  </si>
  <si>
    <t>QUATTE</t>
  </si>
  <si>
    <t>QUCADD</t>
  </si>
  <si>
    <t>QUCAMP</t>
  </si>
  <si>
    <t>QUCFIN</t>
  </si>
  <si>
    <t>QUCHRG</t>
  </si>
  <si>
    <t>QUCONF</t>
  </si>
  <si>
    <t>QUFINA</t>
  </si>
  <si>
    <t>QUHEAD</t>
  </si>
  <si>
    <t>QULINE</t>
  </si>
  <si>
    <t>QUMAIA</t>
  </si>
  <si>
    <t>QUPRCO</t>
  </si>
  <si>
    <t>QUSERV</t>
  </si>
  <si>
    <t>QUTRAD</t>
  </si>
  <si>
    <t>QUWARR</t>
  </si>
  <si>
    <t>RPS601JD</t>
  </si>
  <si>
    <t>RPS606JD</t>
  </si>
  <si>
    <t>RPS616JD</t>
  </si>
  <si>
    <t>RPS621JD</t>
  </si>
  <si>
    <t>SAADRE</t>
  </si>
  <si>
    <t>SADOCU</t>
  </si>
  <si>
    <t>SAGCON</t>
  </si>
  <si>
    <t>SAGITM</t>
  </si>
  <si>
    <t>SAHCHR</t>
  </si>
  <si>
    <t>SAHEAD</t>
  </si>
  <si>
    <t>SALCHR</t>
  </si>
  <si>
    <t>SALINE</t>
  </si>
  <si>
    <t>SALOCA</t>
  </si>
  <si>
    <t>SAMPSD</t>
  </si>
  <si>
    <t>SAMPSH</t>
  </si>
  <si>
    <t>SARENA</t>
  </si>
  <si>
    <t>SDHEAD</t>
  </si>
  <si>
    <t>SDLINE</t>
  </si>
  <si>
    <t>SDLOCA</t>
  </si>
  <si>
    <t>SDOADR</t>
  </si>
  <si>
    <t>SEQUIP</t>
  </si>
  <si>
    <t>SEXCHG</t>
  </si>
  <si>
    <t>SGDLNG</t>
  </si>
  <si>
    <t>SINACC</t>
  </si>
  <si>
    <t>SINDIV</t>
  </si>
  <si>
    <t>SINVER</t>
  </si>
  <si>
    <t>SJDOCU</t>
  </si>
  <si>
    <t>SJOCHR</t>
  </si>
  <si>
    <t>SKTCVA</t>
  </si>
  <si>
    <t>SLICHW</t>
  </si>
  <si>
    <t>SOMAIL</t>
  </si>
  <si>
    <t>SOS135JD</t>
  </si>
  <si>
    <t>SPMACT</t>
  </si>
  <si>
    <t>SPMINF</t>
  </si>
  <si>
    <t>SSADRE</t>
  </si>
  <si>
    <t>SSCURP</t>
  </si>
  <si>
    <t>SSE445</t>
  </si>
  <si>
    <t>SSEITM</t>
  </si>
  <si>
    <t>SSHEAD</t>
  </si>
  <si>
    <t>SSJOBH</t>
  </si>
  <si>
    <t>SSLICH</t>
  </si>
  <si>
    <t>SSLIND</t>
  </si>
  <si>
    <t>SSLINE</t>
  </si>
  <si>
    <t>SSLIXX</t>
  </si>
  <si>
    <t>SSOCHR</t>
  </si>
  <si>
    <t>SSRESP</t>
  </si>
  <si>
    <t>SST081</t>
  </si>
  <si>
    <t>SST300</t>
  </si>
  <si>
    <t>SSTYPE</t>
  </si>
  <si>
    <t>SSYTXH</t>
  </si>
  <si>
    <t>SSYTXL</t>
  </si>
  <si>
    <t>ST1611JD</t>
  </si>
  <si>
    <t>ST1612JD</t>
  </si>
  <si>
    <t>ST1621JD</t>
  </si>
  <si>
    <t>ST1622JD</t>
  </si>
  <si>
    <t>ST2621JD</t>
  </si>
  <si>
    <t>ST3621JD</t>
  </si>
  <si>
    <t>STACHR</t>
  </si>
  <si>
    <t>STACON</t>
  </si>
  <si>
    <t>STADCH</t>
  </si>
  <si>
    <t>STAGDN</t>
  </si>
  <si>
    <t>STAGHD</t>
  </si>
  <si>
    <t>STAGHE</t>
  </si>
  <si>
    <t>STAGHH</t>
  </si>
  <si>
    <t>STAGHL</t>
  </si>
  <si>
    <t>STAGHT</t>
  </si>
  <si>
    <t>STAGLI</t>
  </si>
  <si>
    <t>STAGPD</t>
  </si>
  <si>
    <t>STAGPH</t>
  </si>
  <si>
    <t>STAGPL</t>
  </si>
  <si>
    <t>STALIA</t>
  </si>
  <si>
    <t>STALRC</t>
  </si>
  <si>
    <t>STAOTP</t>
  </si>
  <si>
    <t>STARCH</t>
  </si>
  <si>
    <t>STARUT</t>
  </si>
  <si>
    <t>STBOIN</t>
  </si>
  <si>
    <t>STBOUT</t>
  </si>
  <si>
    <t>STCFCU</t>
  </si>
  <si>
    <t>STCFLO</t>
  </si>
  <si>
    <t>STCFPL</t>
  </si>
  <si>
    <t>STCHCU</t>
  </si>
  <si>
    <t>STCONT</t>
  </si>
  <si>
    <t>STCURV</t>
  </si>
  <si>
    <t>STDEPO</t>
  </si>
  <si>
    <t>STDIAR</t>
  </si>
  <si>
    <t>STDPOT</t>
  </si>
  <si>
    <t>STEXCH</t>
  </si>
  <si>
    <t>STGECO</t>
  </si>
  <si>
    <t>STGEIT</t>
  </si>
  <si>
    <t>STHCHR</t>
  </si>
  <si>
    <t>STHLCH</t>
  </si>
  <si>
    <t>STINHS</t>
  </si>
  <si>
    <t>STINTH</t>
  </si>
  <si>
    <t>STLICH</t>
  </si>
  <si>
    <t>STLICP</t>
  </si>
  <si>
    <t>STLID1</t>
  </si>
  <si>
    <t>STLIDE</t>
  </si>
  <si>
    <t>STLIDO</t>
  </si>
  <si>
    <t>STLIND</t>
  </si>
  <si>
    <t>STLINK</t>
  </si>
  <si>
    <t>STLITR</t>
  </si>
  <si>
    <t>STMETR</t>
  </si>
  <si>
    <t>STMPSH</t>
  </si>
  <si>
    <t>STOCHR</t>
  </si>
  <si>
    <t>STPMTR</t>
  </si>
  <si>
    <t>STPRIL</t>
  </si>
  <si>
    <t>STPRMM</t>
  </si>
  <si>
    <t>STPRMT</t>
  </si>
  <si>
    <t>STPRSP</t>
  </si>
  <si>
    <t>STPSLI</t>
  </si>
  <si>
    <t>STPSLN</t>
  </si>
  <si>
    <t>STPSPR</t>
  </si>
  <si>
    <t>STRDRY</t>
  </si>
  <si>
    <t>STRERE</t>
  </si>
  <si>
    <t>STRHIS</t>
  </si>
  <si>
    <t>STRMTR</t>
  </si>
  <si>
    <t>STRMTX</t>
  </si>
  <si>
    <t>STS325JD</t>
  </si>
  <si>
    <t>STSPLN</t>
  </si>
  <si>
    <t>STUFVA</t>
  </si>
  <si>
    <t>STUTIL</t>
  </si>
  <si>
    <t>STUTIS</t>
  </si>
  <si>
    <t>SXHEAD</t>
  </si>
  <si>
    <t>TCERRM</t>
  </si>
  <si>
    <t>USCNTY</t>
  </si>
  <si>
    <t>USRWSN</t>
  </si>
  <si>
    <t>97</t>
  </si>
  <si>
    <t>227</t>
  </si>
  <si>
    <t>CRINPA</t>
  </si>
  <si>
    <t>46</t>
  </si>
  <si>
    <t>CSHFNC</t>
  </si>
  <si>
    <t>CSHLIN</t>
  </si>
  <si>
    <t>CSYVIU</t>
  </si>
  <si>
    <t>DDOCSE</t>
  </si>
  <si>
    <t>EXTPM2</t>
  </si>
  <si>
    <t>80</t>
  </si>
  <si>
    <t>FFACAH</t>
  </si>
  <si>
    <t>FFIHEA</t>
  </si>
  <si>
    <t>MHCRAT</t>
  </si>
  <si>
    <t>238</t>
  </si>
  <si>
    <t>211</t>
  </si>
  <si>
    <t>96</t>
  </si>
  <si>
    <t>132</t>
  </si>
  <si>
    <t>71</t>
  </si>
  <si>
    <t>MPDEND</t>
  </si>
  <si>
    <t>MPDSRF</t>
  </si>
  <si>
    <t>MTEFLA</t>
  </si>
  <si>
    <t>202</t>
  </si>
  <si>
    <t>123</t>
  </si>
  <si>
    <t>count(#) from CMNFNG</t>
  </si>
  <si>
    <t>3781</t>
  </si>
  <si>
    <t>table name</t>
  </si>
  <si>
    <t>400</t>
  </si>
  <si>
    <t>204</t>
  </si>
  <si>
    <t>374</t>
  </si>
  <si>
    <t>1388</t>
  </si>
  <si>
    <t>4950</t>
  </si>
  <si>
    <t>4864</t>
  </si>
  <si>
    <t>345</t>
  </si>
  <si>
    <t>7184</t>
  </si>
  <si>
    <t>2021</t>
  </si>
  <si>
    <t>883</t>
  </si>
  <si>
    <t>428</t>
  </si>
  <si>
    <t>551</t>
  </si>
  <si>
    <t>10059</t>
  </si>
  <si>
    <t>10063</t>
  </si>
  <si>
    <t>271</t>
  </si>
  <si>
    <t>95</t>
  </si>
  <si>
    <t>2810</t>
  </si>
  <si>
    <t>1419</t>
  </si>
  <si>
    <t>2085</t>
  </si>
  <si>
    <t>42032</t>
  </si>
  <si>
    <t>4113</t>
  </si>
  <si>
    <t>594</t>
  </si>
  <si>
    <t>537</t>
  </si>
  <si>
    <t>874</t>
  </si>
  <si>
    <t>7128</t>
  </si>
  <si>
    <t>6866</t>
  </si>
  <si>
    <t>57072</t>
  </si>
  <si>
    <t>554</t>
  </si>
  <si>
    <t>70</t>
  </si>
  <si>
    <t>343</t>
  </si>
  <si>
    <t>363</t>
  </si>
  <si>
    <t>11335</t>
  </si>
  <si>
    <t>892</t>
  </si>
  <si>
    <t>257</t>
  </si>
  <si>
    <t>59903</t>
  </si>
  <si>
    <t>14215</t>
  </si>
  <si>
    <t>2532</t>
  </si>
  <si>
    <t>168089</t>
  </si>
  <si>
    <t>510</t>
  </si>
  <si>
    <t>285</t>
  </si>
  <si>
    <t>1551</t>
  </si>
  <si>
    <t>13927</t>
  </si>
  <si>
    <t>631</t>
  </si>
  <si>
    <t>217</t>
  </si>
  <si>
    <t>569</t>
  </si>
  <si>
    <t>93761</t>
  </si>
  <si>
    <t>628</t>
  </si>
  <si>
    <t>667</t>
  </si>
  <si>
    <t>10775</t>
  </si>
  <si>
    <t>3635</t>
  </si>
  <si>
    <t>942</t>
  </si>
  <si>
    <t>69678</t>
  </si>
  <si>
    <t>5044</t>
  </si>
  <si>
    <t>6934</t>
  </si>
  <si>
    <t>9670</t>
  </si>
  <si>
    <t>459</t>
  </si>
  <si>
    <t>17145</t>
  </si>
  <si>
    <t>1033</t>
  </si>
  <si>
    <t>785</t>
  </si>
  <si>
    <t>762</t>
  </si>
  <si>
    <t>6716</t>
  </si>
  <si>
    <t>336</t>
  </si>
  <si>
    <t>18494</t>
  </si>
  <si>
    <t>246</t>
  </si>
  <si>
    <t>177</t>
  </si>
  <si>
    <t>10299</t>
  </si>
  <si>
    <t>58</t>
  </si>
  <si>
    <t>463</t>
  </si>
  <si>
    <t>1144</t>
  </si>
  <si>
    <t>19898</t>
  </si>
  <si>
    <t>4493</t>
  </si>
  <si>
    <t>1255</t>
  </si>
  <si>
    <t>1256</t>
  </si>
  <si>
    <t>19968</t>
  </si>
  <si>
    <t>62</t>
  </si>
  <si>
    <t>237</t>
  </si>
  <si>
    <t>320</t>
  </si>
  <si>
    <t>121</t>
  </si>
  <si>
    <t>25250</t>
  </si>
  <si>
    <t>4618</t>
  </si>
  <si>
    <t>322</t>
  </si>
  <si>
    <t>40276</t>
  </si>
  <si>
    <t>33492</t>
  </si>
  <si>
    <t>20569</t>
  </si>
  <si>
    <t>10992</t>
  </si>
  <si>
    <t>6784</t>
  </si>
  <si>
    <t>8872</t>
  </si>
  <si>
    <t>10287</t>
  </si>
  <si>
    <t>730</t>
  </si>
  <si>
    <t>6148</t>
  </si>
  <si>
    <t>9610</t>
  </si>
  <si>
    <t>2198</t>
  </si>
  <si>
    <t>666</t>
  </si>
  <si>
    <t>10302</t>
  </si>
  <si>
    <t>48500</t>
  </si>
  <si>
    <t>10598</t>
  </si>
  <si>
    <t>86</t>
  </si>
  <si>
    <t>14451</t>
  </si>
  <si>
    <t>52113</t>
  </si>
  <si>
    <t>1824</t>
  </si>
  <si>
    <t>12995</t>
  </si>
  <si>
    <t>512</t>
  </si>
  <si>
    <t>19416</t>
  </si>
  <si>
    <t>13050</t>
  </si>
  <si>
    <t>32888</t>
  </si>
  <si>
    <t>21460</t>
  </si>
  <si>
    <t>26096</t>
  </si>
  <si>
    <t>63732</t>
  </si>
  <si>
    <t>13909</t>
  </si>
  <si>
    <t>57631</t>
  </si>
  <si>
    <t>2561</t>
  </si>
  <si>
    <t>52</t>
  </si>
  <si>
    <t>2115</t>
  </si>
  <si>
    <t>2304</t>
  </si>
  <si>
    <t>22540</t>
  </si>
  <si>
    <t>5720</t>
  </si>
  <si>
    <t>63</t>
  </si>
  <si>
    <t>55943</t>
  </si>
  <si>
    <t>116</t>
  </si>
  <si>
    <t>10300</t>
  </si>
  <si>
    <t>40308</t>
  </si>
  <si>
    <t>59</t>
  </si>
  <si>
    <t>252</t>
  </si>
  <si>
    <t>394</t>
  </si>
  <si>
    <t>4905</t>
  </si>
  <si>
    <t>214</t>
  </si>
  <si>
    <t>1335</t>
  </si>
  <si>
    <t>861</t>
  </si>
  <si>
    <t>102848</t>
  </si>
  <si>
    <t>264</t>
  </si>
  <si>
    <t>6994</t>
  </si>
  <si>
    <t>6996</t>
  </si>
  <si>
    <t>369</t>
  </si>
  <si>
    <t>2227</t>
  </si>
  <si>
    <t>219</t>
  </si>
  <si>
    <t>142</t>
  </si>
  <si>
    <t>256</t>
  </si>
  <si>
    <t>5336</t>
  </si>
  <si>
    <t>6480</t>
  </si>
  <si>
    <t>11521</t>
  </si>
  <si>
    <t>201</t>
  </si>
  <si>
    <t>32734</t>
  </si>
  <si>
    <t>4040</t>
  </si>
  <si>
    <t>24223</t>
  </si>
  <si>
    <t>706</t>
  </si>
  <si>
    <t>11363</t>
  </si>
  <si>
    <t>18588</t>
  </si>
  <si>
    <t>18449</t>
  </si>
  <si>
    <t>133584</t>
  </si>
  <si>
    <t>12618</t>
  </si>
  <si>
    <t>73929</t>
  </si>
  <si>
    <t>194</t>
  </si>
  <si>
    <t>104</t>
  </si>
  <si>
    <t>25s</t>
  </si>
  <si>
    <t>TST</t>
  </si>
  <si>
    <t>Table Name</t>
  </si>
  <si>
    <t>79413</t>
  </si>
  <si>
    <t>11213</t>
  </si>
  <si>
    <t>7375</t>
  </si>
  <si>
    <t>31587</t>
  </si>
  <si>
    <t>2839</t>
  </si>
  <si>
    <t>19043</t>
  </si>
  <si>
    <t>PRD/TRN</t>
  </si>
  <si>
    <t>PRD/TST</t>
  </si>
  <si>
    <t>466015</t>
  </si>
  <si>
    <t>406720</t>
  </si>
  <si>
    <t>406715</t>
  </si>
  <si>
    <t>32887</t>
  </si>
  <si>
    <t>406722</t>
  </si>
  <si>
    <t>406717</t>
  </si>
  <si>
    <t>21s</t>
  </si>
  <si>
    <t xml:space="preserve">* from CMNCMP </t>
  </si>
  <si>
    <t>400^Woodland Foods  TST 400 Config^^^0^^2^USD^1^MVXDTAINT^^^^^^^^^^^0^20030423^153011^20230203^30^GGUPTA^^FoB^1675457181899^0^2</t>
  </si>
  <si>
    <t>ALL</t>
  </si>
  <si>
    <t>tableName</t>
  </si>
  <si>
    <t>tableDescription</t>
  </si>
  <si>
    <t>tableComponent</t>
  </si>
  <si>
    <t>tableCategory</t>
  </si>
  <si>
    <t>tableMaintainedBy</t>
  </si>
  <si>
    <t>tablePgmHeading</t>
  </si>
  <si>
    <t>A_VERI</t>
  </si>
  <si>
    <t>MF: Database Version Information</t>
  </si>
  <si>
    <t>MVX</t>
  </si>
  <si>
    <t>MF</t>
  </si>
  <si>
    <t>TF: Aircraft flying hours                   0/(AF)</t>
  </si>
  <si>
    <t>TF</t>
  </si>
  <si>
    <t>MF: Approval Tag                            0/(CH)</t>
  </si>
  <si>
    <t>TF: Warranty claim charge (AZ)</t>
  </si>
  <si>
    <t>TF: Claim Header (AZ)</t>
  </si>
  <si>
    <t>TF: Claim Spec (AZ)</t>
  </si>
  <si>
    <t>MF: Claim Type</t>
  </si>
  <si>
    <t>MOS120</t>
  </si>
  <si>
    <t>XMM1004</t>
  </si>
  <si>
    <t>TF: Claim Version</t>
  </si>
  <si>
    <t>ACO131</t>
  </si>
  <si>
    <t>ST: Weight and Volume Information</t>
  </si>
  <si>
    <t>ST</t>
  </si>
  <si>
    <t>MM_0001</t>
  </si>
  <si>
    <t>ST: Expected revenue                        1/(ZA)</t>
  </si>
  <si>
    <t>ACREWI</t>
  </si>
  <si>
    <t>TF: Crew Information                        0/(FW)</t>
  </si>
  <si>
    <t>TF: Simulation Agreement summary       0/(SS)</t>
  </si>
  <si>
    <t>ACU070</t>
  </si>
  <si>
    <t>ST: Update invoice specification            1/(ZA)</t>
  </si>
  <si>
    <t>MF: Availability per agreement</t>
  </si>
  <si>
    <t>XCO9008</t>
  </si>
  <si>
    <t>TF: Invoice accounting                      1/(UT)</t>
  </si>
  <si>
    <t>MF: Agreement line charges</t>
  </si>
  <si>
    <t>MF: Agreement monitoring list</t>
  </si>
  <si>
    <t>COS432</t>
  </si>
  <si>
    <t>CO43201</t>
  </si>
  <si>
    <t>ACUAGA</t>
  </si>
  <si>
    <t>MF: Maint Agmnt - Handling Chg Item Grp</t>
  </si>
  <si>
    <t>ACUAGB</t>
  </si>
  <si>
    <t>MF: Agreement handling per price interval   0/(AB)</t>
  </si>
  <si>
    <t>MF: Agreement  charges                      0/(AC)</t>
  </si>
  <si>
    <t>ACUAGD</t>
  </si>
  <si>
    <t>MF: Agreement warehouse                     0/(AD)</t>
  </si>
  <si>
    <t>ACUAGE</t>
  </si>
  <si>
    <t>MF: Agreement meter price                   0/(AE)</t>
  </si>
  <si>
    <t>MF: Agreement header file - servic</t>
  </si>
  <si>
    <t>COS410</t>
  </si>
  <si>
    <t>XCO9002</t>
  </si>
  <si>
    <t>ACUAGI</t>
  </si>
  <si>
    <t>MF: Agreement invoice status                1/(AI)</t>
  </si>
  <si>
    <t>MF: Agreement - Miscellaneous Prices        0/(AK)</t>
  </si>
  <si>
    <t>MF:  Agreement lines</t>
  </si>
  <si>
    <t>COS411</t>
  </si>
  <si>
    <t>XAC1001</t>
  </si>
  <si>
    <t>MF: Agreement line-Invoice split            0/(AM)</t>
  </si>
  <si>
    <t>MF: Agreement line-Discount                 0/(AN)</t>
  </si>
  <si>
    <t>ACUAGO</t>
  </si>
  <si>
    <t>MF: Agreement loan out                      0/(AO)</t>
  </si>
  <si>
    <t>ACUAGP</t>
  </si>
  <si>
    <t>MF: Agreement lines part number             1/(AP)</t>
  </si>
  <si>
    <t>MF: Agreement Aircraft registration         0/(AR)</t>
  </si>
  <si>
    <t>COS413</t>
  </si>
  <si>
    <t>ACUAGS</t>
  </si>
  <si>
    <t>MF: Contents of an agreement                1/(AZ)</t>
  </si>
  <si>
    <t>MF: Agreement Object                        1/(AT)</t>
  </si>
  <si>
    <t>MF: Agreement Type</t>
  </si>
  <si>
    <t>COS405</t>
  </si>
  <si>
    <t>XSA1004</t>
  </si>
  <si>
    <t>MF: Agreement work center prices            0/(AW)</t>
  </si>
  <si>
    <t>MF: Agreement lines authority               1/(AY)</t>
  </si>
  <si>
    <t>MF: Agreement summary                      0/(AS)</t>
  </si>
  <si>
    <t>MF: Agreement Profitability Summary</t>
  </si>
  <si>
    <t>MF: Agreement Periodic Index                      1/(SB)</t>
  </si>
  <si>
    <t>COS434</t>
  </si>
  <si>
    <t>CO43401</t>
  </si>
  <si>
    <t>ACUAWS</t>
  </si>
  <si>
    <t>MF: CSA Budget proposal                        1/(AC)</t>
  </si>
  <si>
    <t>MF: Contact persons - Documents              1/(CD)</t>
  </si>
  <si>
    <t>ACUDTW</t>
  </si>
  <si>
    <t>WF: Invoicing, additional tax description proposal</t>
  </si>
  <si>
    <t>ACUDTX</t>
  </si>
  <si>
    <t>TF: Invoicing, additional tax description</t>
  </si>
  <si>
    <t>MF: Miscellaneous Cost        0/(AK)</t>
  </si>
  <si>
    <t>TF: Miscellaneous Cost</t>
  </si>
  <si>
    <t>TF: Item charges per trans line             1/(O7)</t>
  </si>
  <si>
    <t>ACUICT</t>
  </si>
  <si>
    <t>TF: Item charges per trans line             1/(O8)</t>
  </si>
  <si>
    <t>TF: Order invoice heads                     1/(IH)</t>
  </si>
  <si>
    <t>ACUILW</t>
  </si>
  <si>
    <t>TF: Order invoice lines                     1/(IL)</t>
  </si>
  <si>
    <t>TF: MCO header</t>
  </si>
  <si>
    <t>COS170</t>
  </si>
  <si>
    <t>XMO1016</t>
  </si>
  <si>
    <t>WF: Invoice lines references                1/(IR)</t>
  </si>
  <si>
    <t>WF</t>
  </si>
  <si>
    <t>TF: Maint CO</t>
  </si>
  <si>
    <t>COS350</t>
  </si>
  <si>
    <t>XAC1000</t>
  </si>
  <si>
    <t>TF: Invoice lines references                1/(IR)</t>
  </si>
  <si>
    <t>ACULSR</t>
  </si>
  <si>
    <t>TF: Agreement work center prices            0/(AW)</t>
  </si>
  <si>
    <t>MF: Agreement monitoring - lines                       1/(IF)</t>
  </si>
  <si>
    <t>COS041</t>
  </si>
  <si>
    <t>CO04101</t>
  </si>
  <si>
    <t>MF: Agreement monitoring - header                   0/(IT)</t>
  </si>
  <si>
    <t>COS040</t>
  </si>
  <si>
    <t>CO04001</t>
  </si>
  <si>
    <t>MF: Dynamic meter handling                  0/(MP)</t>
  </si>
  <si>
    <t>ACUMIS</t>
  </si>
  <si>
    <t>TF: MCO Miscellaneous Cost (IM)</t>
  </si>
  <si>
    <t>TF: Expediting code                         1/(IF)</t>
  </si>
  <si>
    <t>ACUMOT</t>
  </si>
  <si>
    <t>MF: Expediting code text                    0/(IT)</t>
  </si>
  <si>
    <t>TF: Customer order expediting               0/(PE)</t>
  </si>
  <si>
    <t>TF: Maint order line charges</t>
  </si>
  <si>
    <t>TF: Customer order transactions             1/(IC)</t>
  </si>
  <si>
    <t>MF: Order line summary per Payer            0/(OP)</t>
  </si>
  <si>
    <t>TF: Order line summary</t>
  </si>
  <si>
    <t>COS110</t>
  </si>
  <si>
    <t>XAC1002</t>
  </si>
  <si>
    <t>ACUOOS</t>
  </si>
  <si>
    <t>TF: Order line operation summary</t>
  </si>
  <si>
    <t>TF: Maintenance CO Quotation Head           1/(QF)</t>
  </si>
  <si>
    <t>TF: Customer order, address                 1/(OA)</t>
  </si>
  <si>
    <t>COS105</t>
  </si>
  <si>
    <t>TF: Order charges                           1/(OC)</t>
  </si>
  <si>
    <t>TF: Order documents                         1/(OD)</t>
  </si>
  <si>
    <t>COS100</t>
  </si>
  <si>
    <t>TF: MCO line</t>
  </si>
  <si>
    <t>XMO1017</t>
  </si>
  <si>
    <t>TF: Order Line - invoice split              1/(OM)</t>
  </si>
  <si>
    <t>ACUORN</t>
  </si>
  <si>
    <t>TF: Order Line - Discount                   1/(ON)</t>
  </si>
  <si>
    <t>TF: Pre-payment invoice                     1/(OP)</t>
  </si>
  <si>
    <t>ACUORS</t>
  </si>
  <si>
    <t>TF: Order Line Individual specification</t>
  </si>
  <si>
    <t>ACUORX</t>
  </si>
  <si>
    <t>TF: Order Line extension</t>
  </si>
  <si>
    <t>MF: MCO Order Type - Documents              1/(AD)</t>
  </si>
  <si>
    <t>ACUOTX</t>
  </si>
  <si>
    <t>MF: Order type                              0/(OT)</t>
  </si>
  <si>
    <t>TF: Meter based invocing follow up 0/(AF)</t>
  </si>
  <si>
    <t>TF: Order period costs                      1/(IC)</t>
  </si>
  <si>
    <t>ACUPPP</t>
  </si>
  <si>
    <t>MF: Agreement Payment Plan Per Period 0/(AH)</t>
  </si>
  <si>
    <t>TF: Perception and Retention Tax Details</t>
  </si>
  <si>
    <t>ACURRL</t>
  </si>
  <si>
    <t>MF: Recognition Rules  0/(AH)</t>
  </si>
  <si>
    <t>MF: Contact Person to Maintenance Agreement</t>
  </si>
  <si>
    <t>COS429</t>
  </si>
  <si>
    <t>XQQ1002</t>
  </si>
  <si>
    <t>MF: Contact Person</t>
  </si>
  <si>
    <t>QQS001</t>
  </si>
  <si>
    <t>MF: Agreement location</t>
  </si>
  <si>
    <t>SAS110</t>
  </si>
  <si>
    <t>WF: Invoices in progress                    1/(UI)</t>
  </si>
  <si>
    <t>MF: Work center prices                      0/(WC)</t>
  </si>
  <si>
    <t>MF: Index types                             0/(LX)</t>
  </si>
  <si>
    <t>ACUXVD</t>
  </si>
  <si>
    <t>MF: Index value per date                    0/(LY)</t>
  </si>
  <si>
    <t>ADALVL</t>
  </si>
  <si>
    <t>MF: Alert Levels for Repetitive Complaints  0/(DU)</t>
  </si>
  <si>
    <t>ADCALM</t>
  </si>
  <si>
    <t>MF: Complaint Alarms                        0/(D4)</t>
  </si>
  <si>
    <t>ADCOPO</t>
  </si>
  <si>
    <t>MF: Coordinate position                     0/(DV)</t>
  </si>
  <si>
    <t>ADEACT</t>
  </si>
  <si>
    <t>MF: Corrective action proposal              0/(DA)</t>
  </si>
  <si>
    <t>ADEATT</t>
  </si>
  <si>
    <t>MF: Attribute                               0/(DK)</t>
  </si>
  <si>
    <t>ADECAU</t>
  </si>
  <si>
    <t>MF: Disturbance Causes                      0/(DB)</t>
  </si>
  <si>
    <t>TF: Complaints</t>
  </si>
  <si>
    <t>MOS500</t>
  </si>
  <si>
    <t>XAD1000</t>
  </si>
  <si>
    <t>ADECPS</t>
  </si>
  <si>
    <t>MF: Services/Complaints                     0/(DS)</t>
  </si>
  <si>
    <t>ADEDDI</t>
  </si>
  <si>
    <t>MF: Disturbance                             0/(DJ)</t>
  </si>
  <si>
    <t>ADEDIC</t>
  </si>
  <si>
    <t>MF: Disturbance comment                     0/(DP)</t>
  </si>
  <si>
    <t>ADEDII</t>
  </si>
  <si>
    <t>MF: Discrepancy investigation               0/(DC)</t>
  </si>
  <si>
    <t>TF: Error report                            0/(DE)</t>
  </si>
  <si>
    <t>MF: Fault isolation                         0/(DF)</t>
  </si>
  <si>
    <t>ADELRE</t>
  </si>
  <si>
    <t>TF: Delay Reports                           0/(DR)</t>
  </si>
  <si>
    <t>ADESDI</t>
  </si>
  <si>
    <t>TF: Subsequent Discrepancy                  0/(DS)</t>
  </si>
  <si>
    <t>AEMEQI</t>
  </si>
  <si>
    <t>TF: Equipment header telematics      0/(EQ)</t>
  </si>
  <si>
    <t>TF: Equipment fault codes telematics      0/(LO)</t>
  </si>
  <si>
    <t>AEMLOC</t>
  </si>
  <si>
    <t>TF: Equipment location telematics      0/(LO)</t>
  </si>
  <si>
    <t>TF: Equipment meters telematics      0/(LO)</t>
  </si>
  <si>
    <t>TF: Equipment switch indicators telematics      0/(LO)</t>
  </si>
  <si>
    <t>TF: Exchange in                             1/(EI)</t>
  </si>
  <si>
    <t>AFAFLN</t>
  </si>
  <si>
    <t>MF: Flight number                           0/(FN)</t>
  </si>
  <si>
    <t>AFLCRW</t>
  </si>
  <si>
    <t>MF: Flight Crew Information                 0/(FC)</t>
  </si>
  <si>
    <t>AFLEXM</t>
  </si>
  <si>
    <t>TF: Exemptions                              0/(CP)</t>
  </si>
  <si>
    <t>TF: Flights                                 0/(FL)</t>
  </si>
  <si>
    <t>AFLLOD</t>
  </si>
  <si>
    <t>TF: Loading report                          0/(F0)</t>
  </si>
  <si>
    <t>TF: Flight log                              0/(DI)</t>
  </si>
  <si>
    <t>AFLMET</t>
  </si>
  <si>
    <t>TF: Meter reporting                         0/(FR)</t>
  </si>
  <si>
    <t>AFLMIS</t>
  </si>
  <si>
    <t>TF: Mission information                     0/(FM)</t>
  </si>
  <si>
    <t>WF: Update invoice specification            1/(IU)</t>
  </si>
  <si>
    <t>WF: Invoicing Round</t>
  </si>
  <si>
    <t>COS615</t>
  </si>
  <si>
    <t>AIPALT</t>
  </si>
  <si>
    <t>TF: Provisioning, PNS - alt. item number    0/(BQ)</t>
  </si>
  <si>
    <t>AIPBAI</t>
  </si>
  <si>
    <t>TF: Provisioning, CBS - assembly item number0/(BL)</t>
  </si>
  <si>
    <t>AIPBAS</t>
  </si>
  <si>
    <t>TF: Update parameters - Initial provisioning0/(SB)</t>
  </si>
  <si>
    <t>AIPBOI</t>
  </si>
  <si>
    <t>TF: Provisioning, CBS - replaced item number0/(BK)</t>
  </si>
  <si>
    <t>AIPBRI</t>
  </si>
  <si>
    <t>TF: Provisioning, CBS - replacing item numbe0/(BJ)</t>
  </si>
  <si>
    <t>AIPCBD</t>
  </si>
  <si>
    <t>TF: Provisioning, CBS - component breakdown 0/(BI)</t>
  </si>
  <si>
    <t>AIPCOM</t>
  </si>
  <si>
    <t>TF: Provisioning, PNS - com. part number    0/(BR)</t>
  </si>
  <si>
    <t>AIPDIS</t>
  </si>
  <si>
    <t>TF: Provisioning, PDS - distributor code    0/(BB)</t>
  </si>
  <si>
    <t>AIPEAL</t>
  </si>
  <si>
    <t>TF: Provisioning, EIS - alternative item    0/(BF)</t>
  </si>
  <si>
    <t>AIPECO</t>
  </si>
  <si>
    <t>TF: Provisioning, EIS - commercial item     0/(BG)</t>
  </si>
  <si>
    <t>AIPEFF</t>
  </si>
  <si>
    <t>TF: Provisioning, LMS - effectivity range co0/(DB)</t>
  </si>
  <si>
    <t>AIPEIT</t>
  </si>
  <si>
    <t>TF: Provisioning, EIS - end item segment    0/(BE)</t>
  </si>
  <si>
    <t>AIPEOP</t>
  </si>
  <si>
    <t>TF: Provisioning, EIS - optional item       0/(BH)</t>
  </si>
  <si>
    <t>AIPERM</t>
  </si>
  <si>
    <t>TF: Error log for M3 update                 0/(SE)</t>
  </si>
  <si>
    <t>AIPESC</t>
  </si>
  <si>
    <t>MF: Distribution table - Initial Provisionin0/(SC)</t>
  </si>
  <si>
    <t>AIPHAN</t>
  </si>
  <si>
    <t>MF: Responsible / Chapter Spec200           0/(HA)</t>
  </si>
  <si>
    <t>AIPHAS</t>
  </si>
  <si>
    <t>MF: Responsible status                      0/(HS)</t>
  </si>
  <si>
    <t>AIPITN</t>
  </si>
  <si>
    <t>MF: Provisioning, PNS - item number         0/(BP)</t>
  </si>
  <si>
    <t>AIPLAN</t>
  </si>
  <si>
    <t>TF: Provisioning, LMS - assembly item number0/(DE)</t>
  </si>
  <si>
    <t>AIPLIN</t>
  </si>
  <si>
    <t>TF: Provisioning, LMS - line maintenance seg0/(DA)</t>
  </si>
  <si>
    <t>AIPLOI</t>
  </si>
  <si>
    <t>TF: Provisioning, LMS - replaced item number0/(DD)</t>
  </si>
  <si>
    <t>AIPLOS</t>
  </si>
  <si>
    <t>TF: Provisioning, LMS - optional suppliers  0/(DF)</t>
  </si>
  <si>
    <t>AIPLRI</t>
  </si>
  <si>
    <t>TF: Provisioning, LMS - replacing item numbe0/(DC)</t>
  </si>
  <si>
    <t>AIPOIS</t>
  </si>
  <si>
    <t>MF: Service factor (Poisson)                0/(IP)</t>
  </si>
  <si>
    <t>AIPOPT</t>
  </si>
  <si>
    <t>MF: Provisioning, PNS - opt. part number    0/(BS)</t>
  </si>
  <si>
    <t>AIPPOS</t>
  </si>
  <si>
    <t>MF: Provisioning, PDS - optional suppliers  0/(BC)</t>
  </si>
  <si>
    <t>AIPPRO</t>
  </si>
  <si>
    <t>MF: Provisioning, PDS - procurement data    0/(BA)</t>
  </si>
  <si>
    <t>AIPQTY</t>
  </si>
  <si>
    <t>MF: Provisioning, PDS - price break quantiti0/(BD)</t>
  </si>
  <si>
    <t>AIPRAP</t>
  </si>
  <si>
    <t>MF: Purchase parameter - Initial Provisionin0/(SD)</t>
  </si>
  <si>
    <t>AIPVER</t>
  </si>
  <si>
    <t>MF: Provisioning, Versions                  0/(BV)</t>
  </si>
  <si>
    <t>AIRRCL</t>
  </si>
  <si>
    <t>MF: Normal Distribution Table               0/(IR)</t>
  </si>
  <si>
    <t>AISELE</t>
  </si>
  <si>
    <t>TF: Selection parameters-SP                 0/(AS)</t>
  </si>
  <si>
    <t>AITATA</t>
  </si>
  <si>
    <t>MF: Provisioning, Table                     0/(BZ)</t>
  </si>
  <si>
    <t>AITLSP</t>
  </si>
  <si>
    <t>MF: Line Station Planning                   1/(LI)</t>
  </si>
  <si>
    <t>TF: Loan in                                 1/(LI)</t>
  </si>
  <si>
    <t>ALOPOS</t>
  </si>
  <si>
    <t>MF: Loading position                        0/(LP)</t>
  </si>
  <si>
    <t>AMCMTP</t>
  </si>
  <si>
    <t>MF: MESCO message templates                 0/(AT)</t>
  </si>
  <si>
    <t>AMODAA</t>
  </si>
  <si>
    <t>MF: Service Approve Activity                0/(AS)</t>
  </si>
  <si>
    <t>AMODAL</t>
  </si>
  <si>
    <t>MF: Service Activity List                   0/(EA)</t>
  </si>
  <si>
    <t>AMOINF</t>
  </si>
  <si>
    <t>TF: Maintenance Order individual information1/(I9)</t>
  </si>
  <si>
    <t>TF: Removal/Installation transactions       1/(M3)</t>
  </si>
  <si>
    <t>AMREPT</t>
  </si>
  <si>
    <t>MF: Manual Replanning types                 1/(M2)</t>
  </si>
  <si>
    <t>AMULVL</t>
  </si>
  <si>
    <t>TF: Alert Levels for Material Usage         0/(MU)</t>
  </si>
  <si>
    <t>AMUTRA</t>
  </si>
  <si>
    <t>TF: Material usage transactions             1/(MU)</t>
  </si>
  <si>
    <t>AOAATA</t>
  </si>
  <si>
    <t>TF: Affected Function Areas                 0/(AA)</t>
  </si>
  <si>
    <t>AOANHE</t>
  </si>
  <si>
    <t>TF: EO Analysis Info - Head                 0/(AH)</t>
  </si>
  <si>
    <t>AOANLI</t>
  </si>
  <si>
    <t>TF: EO Analysis Info - Line                 0/(AL)</t>
  </si>
  <si>
    <t>AOAPPS</t>
  </si>
  <si>
    <t>TF: EO Approval Signature                   0/(AS)</t>
  </si>
  <si>
    <t>WF: Selected orders for archiving           1/(OZ)</t>
  </si>
  <si>
    <t>AOCESE</t>
  </si>
  <si>
    <t>MF: Certified services                      0/(CS)</t>
  </si>
  <si>
    <t>AOCHPN</t>
  </si>
  <si>
    <t>TF: EO Part Number Change                   0/(EP)</t>
  </si>
  <si>
    <t>AODACT</t>
  </si>
  <si>
    <t>TF: EO Activity List                        0/(EA)</t>
  </si>
  <si>
    <t>AODORE</t>
  </si>
  <si>
    <t>MF: Document reference                      0/(DR)</t>
  </si>
  <si>
    <t>AOEFAC</t>
  </si>
  <si>
    <t>MF: Valid facilities                        0/(VF)</t>
  </si>
  <si>
    <t>TF: EO Head                                 0/(OH)</t>
  </si>
  <si>
    <t>ECS200</t>
  </si>
  <si>
    <t>AOLINE</t>
  </si>
  <si>
    <t>TF: EO Line                                 0/(OL)</t>
  </si>
  <si>
    <t>AOMPGE</t>
  </si>
  <si>
    <t>MF: MRS effectivity                         0/(ME)</t>
  </si>
  <si>
    <t>AOMPGL</t>
  </si>
  <si>
    <t>MF: Maintenance Limits                      0/(ML)</t>
  </si>
  <si>
    <t>AOMPGM</t>
  </si>
  <si>
    <t>MF: Service effectivity                     0/(MP)</t>
  </si>
  <si>
    <t>AOMPGR</t>
  </si>
  <si>
    <t>MF: Related services                        0/(MR)</t>
  </si>
  <si>
    <t>AOOPGM</t>
  </si>
  <si>
    <t>TF: EO Program                              0/(EM)</t>
  </si>
  <si>
    <t>AOOPPL</t>
  </si>
  <si>
    <t>TF: Flight Operation Plan - month           0/(OP)</t>
  </si>
  <si>
    <t>AOOPPW</t>
  </si>
  <si>
    <t>TF: Flight Operation Plan - week            0/(OW)</t>
  </si>
  <si>
    <t>AOSCRQ</t>
  </si>
  <si>
    <t>MF: Services requirements                   0/(MQ)</t>
  </si>
  <si>
    <t>APDMAT</t>
  </si>
  <si>
    <t>MF: Product database materials              0/(PM)</t>
  </si>
  <si>
    <t>ECS312</t>
  </si>
  <si>
    <t>MF: Drawing measurement on structure lines -0/(QH)</t>
  </si>
  <si>
    <t>MF: Drawing measurement on structure lines -0/(QR)</t>
  </si>
  <si>
    <t>MF: Options on material lines               0/(PN)</t>
  </si>
  <si>
    <t>APDOPE</t>
  </si>
  <si>
    <t>MF: Product database operations             0/(PO)</t>
  </si>
  <si>
    <t>APDOPS</t>
  </si>
  <si>
    <t>MF: Routing operation activity description  0/(PQ)</t>
  </si>
  <si>
    <t>MF: Permits</t>
  </si>
  <si>
    <t>PDS046</t>
  </si>
  <si>
    <t>XMP1033</t>
  </si>
  <si>
    <t>APDRMA</t>
  </si>
  <si>
    <t>MF: AP Drafts master file                   0/(DP)</t>
  </si>
  <si>
    <t>APDSCF</t>
  </si>
  <si>
    <t>MF: Service</t>
  </si>
  <si>
    <t>ECS300</t>
  </si>
  <si>
    <t>XAP1001</t>
  </si>
  <si>
    <t>APDSRC</t>
  </si>
  <si>
    <t>MF: Service facility                        0/(PV)</t>
  </si>
  <si>
    <t>APFEHE</t>
  </si>
  <si>
    <t>MF: Features on product                     0/(PU)</t>
  </si>
  <si>
    <t>APRMAT</t>
  </si>
  <si>
    <t>WF: Product database materials for renumber 1/(PM)</t>
  </si>
  <si>
    <t>APROPE</t>
  </si>
  <si>
    <t>WF: Product database operations for renumber1/(PO)</t>
  </si>
  <si>
    <t>APROPS</t>
  </si>
  <si>
    <t>WF: Routing operation activity description r0/(PQ)</t>
  </si>
  <si>
    <t>APS132JD</t>
  </si>
  <si>
    <t>Fnc: Payment proposal - join dynamic         /(XX)</t>
  </si>
  <si>
    <t>SF</t>
  </si>
  <si>
    <t>APS382JD</t>
  </si>
  <si>
    <t>Wrk: Proposal draft paymt - join dynamic     /(ZZ)</t>
  </si>
  <si>
    <t>APS402JD</t>
  </si>
  <si>
    <t>Wrk: Statem of acc - join dynamic            /(XX)</t>
  </si>
  <si>
    <t>APS461JD</t>
  </si>
  <si>
    <t>Fnc: VAT on receipts - join dynamic</t>
  </si>
  <si>
    <t>APS526JD</t>
  </si>
  <si>
    <t>Clearing account printout - join dynamic</t>
  </si>
  <si>
    <t>APSMHE</t>
  </si>
  <si>
    <t>MF: Spec2000 message header                 0/(AH)</t>
  </si>
  <si>
    <t>APSMLI</t>
  </si>
  <si>
    <t>MF: Spec2000 message detail                 0/(AL)</t>
  </si>
  <si>
    <t>APSMTP</t>
  </si>
  <si>
    <t>APSMVF</t>
  </si>
  <si>
    <t>MF: MESCO message detail                    0/(AV)</t>
  </si>
  <si>
    <t>APSOSD</t>
  </si>
  <si>
    <t>MF: Spec2000 Order status - detail          0/(PD)</t>
  </si>
  <si>
    <t>APSOSH</t>
  </si>
  <si>
    <t>TF: SPEC2000 order status                   1/(PH)</t>
  </si>
  <si>
    <t>APSOSO</t>
  </si>
  <si>
    <t>TF: SPEC2000 order status                   1/(AO)</t>
  </si>
  <si>
    <t>APSOUT</t>
  </si>
  <si>
    <t>WF: Spec2000 outgoing message      /(PO)</t>
  </si>
  <si>
    <t>APSPIV</t>
  </si>
  <si>
    <t>TF: SPEC2000 invoice check                  1/(PI)</t>
  </si>
  <si>
    <t>APSPOE</t>
  </si>
  <si>
    <t>TF: SPEC2000 order exceptions               1/(PE)</t>
  </si>
  <si>
    <t>APSPOR</t>
  </si>
  <si>
    <t>TF: SPEC2000 purchase orders                1/(PO)</t>
  </si>
  <si>
    <t>APSPOS</t>
  </si>
  <si>
    <t>TF: SPEC2000 S1POSTAT                       1/(PO)</t>
  </si>
  <si>
    <t>APSPQO</t>
  </si>
  <si>
    <t>TF: SPEC2000 quotation orders               1/(QO)</t>
  </si>
  <si>
    <t>APSPQR</t>
  </si>
  <si>
    <t>TF: SPEC2000 quotation response             1/(QR)</t>
  </si>
  <si>
    <t>APSPRP</t>
  </si>
  <si>
    <t>TF: SPEC2000 order response                 1/(PR)</t>
  </si>
  <si>
    <t>APSPSH</t>
  </si>
  <si>
    <t>TF: SPEC2000 shipment advise                1/(PS)</t>
  </si>
  <si>
    <t>APSPTN</t>
  </si>
  <si>
    <t>TF: SPEC2000 transport notification         1/(PT)</t>
  </si>
  <si>
    <t>TF: Quote version</t>
  </si>
  <si>
    <t>AQSDRE</t>
  </si>
  <si>
    <t>MF: Quick service desk reservations         0/(AQ)</t>
  </si>
  <si>
    <t>ARCDLR</t>
  </si>
  <si>
    <t>WF: Archive function schedule</t>
  </si>
  <si>
    <t>TF: Archiving Error Log</t>
  </si>
  <si>
    <t>AMS350</t>
  </si>
  <si>
    <t>MF: Archive function</t>
  </si>
  <si>
    <t>TF: Archive header log</t>
  </si>
  <si>
    <t>ARCSCH</t>
  </si>
  <si>
    <t>WF: Archive schedule</t>
  </si>
  <si>
    <t>ARCSEL</t>
  </si>
  <si>
    <t>TF: Archive job selections</t>
  </si>
  <si>
    <t>WF: Table Analyzer</t>
  </si>
  <si>
    <t>TF: Archive table log</t>
  </si>
  <si>
    <t>MF: Archive viewer</t>
  </si>
  <si>
    <t>XAR1001</t>
  </si>
  <si>
    <t>AREMOT</t>
  </si>
  <si>
    <t>MF: Removal order type                      1/(RO)</t>
  </si>
  <si>
    <t>MOS123</t>
  </si>
  <si>
    <t>ARS142JD</t>
  </si>
  <si>
    <t>ARS152JD</t>
  </si>
  <si>
    <t>Wrk: Reminders - join dynamic                /(XX)</t>
  </si>
  <si>
    <t>ARS162JD</t>
  </si>
  <si>
    <t>Wrk: Interest inv - join dynamic             /(XX)</t>
  </si>
  <si>
    <t>ARS172JD</t>
  </si>
  <si>
    <t>Wrk: Collection - join dynamic               /(XX)</t>
  </si>
  <si>
    <t>ARS182JD</t>
  </si>
  <si>
    <t>Wrk: Advices - join dynamic                  /(XX)</t>
  </si>
  <si>
    <t>ARS192JD</t>
  </si>
  <si>
    <t>Wrk: Grouping of invoices - join dynamic     /(XX)</t>
  </si>
  <si>
    <t>ARS200JD</t>
  </si>
  <si>
    <t>Dsp: Accounts Receivable Ledger              /(ES)</t>
  </si>
  <si>
    <t>ARS372JD</t>
  </si>
  <si>
    <t>Wrk: Proposal draft paymt - join dynamic     /(XX)</t>
  </si>
  <si>
    <t>ARS546JD</t>
  </si>
  <si>
    <t>Lst: Reconciliation number - join dynamic   0/(XX)</t>
  </si>
  <si>
    <t>ARS606JD</t>
  </si>
  <si>
    <t>Fnc: AR Trial Balance - join dynamic         /(XX)</t>
  </si>
  <si>
    <t>ARS635JD</t>
  </si>
  <si>
    <t>ARS645JD</t>
  </si>
  <si>
    <t>Wrk: Statement of account - join dynamic</t>
  </si>
  <si>
    <t>ARS655JD</t>
  </si>
  <si>
    <t>ARS665JD</t>
  </si>
  <si>
    <t>ARS675JD</t>
  </si>
  <si>
    <t>Wrk: Collection - join dynamic</t>
  </si>
  <si>
    <t>MF:  Subcontracting. Connect Supplier</t>
  </si>
  <si>
    <t>MOS008</t>
  </si>
  <si>
    <t>MF: Default Information Group. Open</t>
  </si>
  <si>
    <t>ATS061</t>
  </si>
  <si>
    <t>AT06101</t>
  </si>
  <si>
    <t>MF: Attribute Model Selection Matrix                        0/(AT)</t>
  </si>
  <si>
    <t>MF: Attribute table                        0/(AT)</t>
  </si>
  <si>
    <t>AURESU</t>
  </si>
  <si>
    <t>TF: Result from Opt.float-SP                0/(UA)</t>
  </si>
  <si>
    <t>MF: Control file for batch entry orders     1/(EV)</t>
  </si>
  <si>
    <t>AXCOPY</t>
  </si>
  <si>
    <t>WF: Copy parameters for batch-order         1/(BO)</t>
  </si>
  <si>
    <t>AXTEMP</t>
  </si>
  <si>
    <t>WF: Batch order, line temp                  1/(OB)</t>
  </si>
  <si>
    <t>AXUOQH</t>
  </si>
  <si>
    <t>TF: Maintenance CO Quotation Head           1/(QH)</t>
  </si>
  <si>
    <t>AXUORA</t>
  </si>
  <si>
    <t>TF: Batch Order Head                 1/(OH)</t>
  </si>
  <si>
    <t>AXUORL</t>
  </si>
  <si>
    <t>TF: Batch Order Line                        1/(OL)</t>
  </si>
  <si>
    <t>WF: Selected project for arcivate           1/(DZ)</t>
  </si>
  <si>
    <t>BBUTEH</t>
  </si>
  <si>
    <t>MF: Budget template                         0/(LK)</t>
  </si>
  <si>
    <t>BBUTEL</t>
  </si>
  <si>
    <t>MF: Budget template lines                   0/(LL)</t>
  </si>
  <si>
    <t>BCHKHE</t>
  </si>
  <si>
    <t>TF: Checklist head                          0/(LB)</t>
  </si>
  <si>
    <t>BCHKLI</t>
  </si>
  <si>
    <t>TF: Checklist line                          0/(LC)</t>
  </si>
  <si>
    <t>TF: Customer per quotation</t>
  </si>
  <si>
    <t>POS106</t>
  </si>
  <si>
    <t>XBC1000</t>
  </si>
  <si>
    <t>BELEME</t>
  </si>
  <si>
    <t>MF: Element                                 0/(LN)</t>
  </si>
  <si>
    <t>BELLAD</t>
  </si>
  <si>
    <t>MF: Element description / language          0/(LI)</t>
  </si>
  <si>
    <t>BKMSTA</t>
  </si>
  <si>
    <t>TF: Bookmark statistics</t>
  </si>
  <si>
    <t>MF: Mail type per project element           0/(RU)</t>
  </si>
  <si>
    <t>TF: Maintenance order proposal</t>
  </si>
  <si>
    <t>POS145</t>
  </si>
  <si>
    <t>XBM1000</t>
  </si>
  <si>
    <t>BMOSIM</t>
  </si>
  <si>
    <t>TF: Project connected Services/(LV)</t>
  </si>
  <si>
    <t>MF: Material planning                       1/(VB)</t>
  </si>
  <si>
    <t>TF: Non connected material orders           1/(VF)</t>
  </si>
  <si>
    <t>BMTPHE</t>
  </si>
  <si>
    <t>MF: Material template head                  0/(VC)</t>
  </si>
  <si>
    <t>BMTPLN</t>
  </si>
  <si>
    <t>MF: Material template lines                 1/(VD)</t>
  </si>
  <si>
    <t>MF: Budget and forecast totals on account di1/(RZ)</t>
  </si>
  <si>
    <t>BPADTX</t>
  </si>
  <si>
    <t>WF: Selected invoices for arcivate          1/(UZ)</t>
  </si>
  <si>
    <t>MF: Budget Types/Budget component in bu     0/(X7)</t>
  </si>
  <si>
    <t>TF: Direct accounting from POM              1/(VG)</t>
  </si>
  <si>
    <t>BPBUAD</t>
  </si>
  <si>
    <t>MF: Budget Item description / language</t>
  </si>
  <si>
    <t>TF: Period Budget/Forecast per Budget Type  0/(X5)</t>
  </si>
  <si>
    <t>MF: Budget elements                         0/(LJ)</t>
  </si>
  <si>
    <t>TF: Budget and forecast lines</t>
  </si>
  <si>
    <t>POS111</t>
  </si>
  <si>
    <t>XBP1011</t>
  </si>
  <si>
    <t>BPBUTY</t>
  </si>
  <si>
    <t>MF: Budget types                            0/(X2)</t>
  </si>
  <si>
    <t>TF: Budget versions</t>
  </si>
  <si>
    <t>POS110</t>
  </si>
  <si>
    <t>XBP1010</t>
  </si>
  <si>
    <t>TF: Resources per project element           0/(RS)</t>
  </si>
  <si>
    <t>TF: Budget changes per change number        0/(NP)</t>
  </si>
  <si>
    <t>TF: Changing order                          0/(L0)</t>
  </si>
  <si>
    <t>TF: Project charges copy/(RT)</t>
  </si>
  <si>
    <t>TF: Project charges                         0/(RT)</t>
  </si>
  <si>
    <t>TF: Follow-up per element, cost/revenue     0/(Y2)</t>
  </si>
  <si>
    <t>TF: Follow-up per element, cost/revenue     0/(Y1)</t>
  </si>
  <si>
    <t>TF: Budget totals per cost or revenue</t>
  </si>
  <si>
    <t>POS310</t>
  </si>
  <si>
    <t>XBP1014</t>
  </si>
  <si>
    <t>BPCTEH</t>
  </si>
  <si>
    <t>MF: Costing template                        0/(RJ)</t>
  </si>
  <si>
    <t>BPCTEL</t>
  </si>
  <si>
    <t>MF: Costing template lines                  0/(RK)</t>
  </si>
  <si>
    <t>TF: Customer order per activity</t>
  </si>
  <si>
    <t>POS150</t>
  </si>
  <si>
    <t>XBP1015</t>
  </si>
  <si>
    <t>TF: Currency per project or costing         0/(RP)</t>
  </si>
  <si>
    <t>TF: Partners - project</t>
  </si>
  <si>
    <t>POS176</t>
  </si>
  <si>
    <t>XBP1016</t>
  </si>
  <si>
    <t>TF: Project document                        1/(HL)</t>
  </si>
  <si>
    <t>TF: Project element description / language  0/(LM)</t>
  </si>
  <si>
    <t>TF: Element connection                      0/(RH)</t>
  </si>
  <si>
    <t>BPELST</t>
  </si>
  <si>
    <t>MF: Element status                          0/(LZ)</t>
  </si>
  <si>
    <t>TF: Accrual accounting outcome - account dim1/(R0)</t>
  </si>
  <si>
    <t>TF: Accrual accounting outcome              1/(RD)</t>
  </si>
  <si>
    <t>BPESER</t>
  </si>
  <si>
    <t>TF: Serial Number per Poject and El(LV)</t>
  </si>
  <si>
    <t>TF: Forecast versions</t>
  </si>
  <si>
    <t>POS120</t>
  </si>
  <si>
    <t>XBP1012</t>
  </si>
  <si>
    <t>TF: GST per activity                        0/(LZ)</t>
  </si>
  <si>
    <t>BPIDDS</t>
  </si>
  <si>
    <t>MF: Infoid descriptions in other lang.      0/(L6)</t>
  </si>
  <si>
    <t>BPIDIG</t>
  </si>
  <si>
    <t>MF: Infoid per group                        0/(L4)</t>
  </si>
  <si>
    <t>TF: Follow-up per element, budget comp.     0/(Y4)</t>
  </si>
  <si>
    <t>TF: Follow-up per element, budget comp.     0/(Y3)</t>
  </si>
  <si>
    <t>TF: Budget identitu prices per project      0/(RG)</t>
  </si>
  <si>
    <t>TF: Budget item - display actuals</t>
  </si>
  <si>
    <t>POS320</t>
  </si>
  <si>
    <t>XBP1008</t>
  </si>
  <si>
    <t>BPIGDS</t>
  </si>
  <si>
    <t>MF: Infogr descriptions in other lang.      0/(RI)</t>
  </si>
  <si>
    <t>BPIGIB</t>
  </si>
  <si>
    <t>MF: Infogroups per block                    0/(L3)</t>
  </si>
  <si>
    <t>TF: Transaction for detailed invoicing      0/(PJ)</t>
  </si>
  <si>
    <t>TF: Transaction history detailed invoicing  0/(PJ)</t>
  </si>
  <si>
    <t>TF: Invoice header (project)</t>
  </si>
  <si>
    <t>POS480</t>
  </si>
  <si>
    <t>XBP1002</t>
  </si>
  <si>
    <t>TF: Project Invoice History/(HI)</t>
  </si>
  <si>
    <t>BPINID</t>
  </si>
  <si>
    <t>MF: Information id main file                0/(L1)</t>
  </si>
  <si>
    <t>TF: Invoice line  copy</t>
  </si>
  <si>
    <t>XBP1017</t>
  </si>
  <si>
    <t>TF: Invoice line (project)</t>
  </si>
  <si>
    <t>POS481</t>
  </si>
  <si>
    <t>XBP1003</t>
  </si>
  <si>
    <t>BPINVA</t>
  </si>
  <si>
    <t>MF: Information value main file             0/(L2)</t>
  </si>
  <si>
    <t>TF: Project order items per partner         1/(R2)</t>
  </si>
  <si>
    <t>MF: Project leader                          0/(LD)</t>
  </si>
  <si>
    <t>BPLEDG</t>
  </si>
  <si>
    <t>TF: Aggregated General ledger for project</t>
  </si>
  <si>
    <t>TF: Manufacturing order proposal            1/(LV)</t>
  </si>
  <si>
    <t>POS140</t>
  </si>
  <si>
    <t>XBP1013</t>
  </si>
  <si>
    <t>BPMPID</t>
  </si>
  <si>
    <t>MF: Milestone                               0/(XB)</t>
  </si>
  <si>
    <t>BPMPTH</t>
  </si>
  <si>
    <t>MF: Milestone chain template heading        0/(XD)</t>
  </si>
  <si>
    <t>BPMPTL</t>
  </si>
  <si>
    <t>MF: Milestone template lines                0/(XE)</t>
  </si>
  <si>
    <t>BPMPTY</t>
  </si>
  <si>
    <t>MF: Milestone type                          0/(XC)</t>
  </si>
  <si>
    <t>BPO150</t>
  </si>
  <si>
    <t>ST: Temporary file for customer order       1/(X1)</t>
  </si>
  <si>
    <t>ST: Project report                          1/(VK)</t>
  </si>
  <si>
    <t>ST: Project report - Consist-of elements    1/(VL)</t>
  </si>
  <si>
    <t>BPO905</t>
  </si>
  <si>
    <t>ST: Temporary file to handle Mail</t>
  </si>
  <si>
    <t>BPO916</t>
  </si>
  <si>
    <t>ST: Create material list                    1/(ZA)</t>
  </si>
  <si>
    <t>BPO91P</t>
  </si>
  <si>
    <t>ST: Create material list                 (ZB1/(ZB)</t>
  </si>
  <si>
    <t>BPO950</t>
  </si>
  <si>
    <t>ST: Transaction file from GL to POM         1/(P6)</t>
  </si>
  <si>
    <t>BPO997</t>
  </si>
  <si>
    <t>ST: Commited amount                         1/(WR)</t>
  </si>
  <si>
    <t>TF: Checklist line / project element        0/(LT)</t>
  </si>
  <si>
    <t>TF: Over head per project                   0/(RO)</t>
  </si>
  <si>
    <t>BPOTYP</t>
  </si>
  <si>
    <t>MF: Project type</t>
  </si>
  <si>
    <t>POS010</t>
  </si>
  <si>
    <t>XBP1007</t>
  </si>
  <si>
    <t>TF: Costing version lines                   0/(RM)</t>
  </si>
  <si>
    <t>TF: Costing totals on identity              0/(RN)</t>
  </si>
  <si>
    <t>TF: Costing versions                        0/(RL)</t>
  </si>
  <si>
    <t>BPPEBU</t>
  </si>
  <si>
    <t>MF: Budget Types/Period templates           0/(X1)</t>
  </si>
  <si>
    <t>TF: Follow-up per element and budget ca     0/(Y8)</t>
  </si>
  <si>
    <t>BPPETE</t>
  </si>
  <si>
    <t>MF: Period Templates                        0/(X0)</t>
  </si>
  <si>
    <t>TF: Follow-up per element and budget ty     0/(Y7)</t>
  </si>
  <si>
    <t>TF: Project milestone detail                1/(PD)</t>
  </si>
  <si>
    <t>TF: Project milstone Head                   1/(PH)</t>
  </si>
  <si>
    <t>TF: Project Progress history                0/(V3)</t>
  </si>
  <si>
    <t>TF: Project Progress Proposal               0/(V4)</t>
  </si>
  <si>
    <t>TF: Purchase order proposal per activity    0/(LU)</t>
  </si>
  <si>
    <t>TF: Readiness degree                        0/(RY)</t>
  </si>
  <si>
    <t>TF: Information versions                    0/(RR)</t>
  </si>
  <si>
    <t>TF: Information values per project          0/(L9)</t>
  </si>
  <si>
    <t>TF: Project (follow up)</t>
  </si>
  <si>
    <t>POS100</t>
  </si>
  <si>
    <t>XBP1000</t>
  </si>
  <si>
    <t>TF: Activity time per day                   0/(PD)</t>
  </si>
  <si>
    <t>MF: Activity time                           0/(PT)</t>
  </si>
  <si>
    <t>TF: Settlement proposal - Head              0/(R3)</t>
  </si>
  <si>
    <t>BPSETL</t>
  </si>
  <si>
    <t>TF: Settlement transactions - Lines         1/(P4)</t>
  </si>
  <si>
    <t>TF: Settlement transactions/project - Lines 1/(R5)</t>
  </si>
  <si>
    <t>TF: Settlement transactions/project status  0/(RA)</t>
  </si>
  <si>
    <t>BPSTEL</t>
  </si>
  <si>
    <t>MF: Status per element                      0/(RG)</t>
  </si>
  <si>
    <t>TF: Project - connect tasks</t>
  </si>
  <si>
    <t>POS410</t>
  </si>
  <si>
    <t>XBP1009</t>
  </si>
  <si>
    <t>WF: Time report</t>
  </si>
  <si>
    <t>POS700</t>
  </si>
  <si>
    <t>TA10098</t>
  </si>
  <si>
    <t>TF: Project task elements                   0/(LF)</t>
  </si>
  <si>
    <t>TF: Time planning lines                     0/(L8)</t>
  </si>
  <si>
    <t>TF: Time planning versions                  0/(L7)</t>
  </si>
  <si>
    <t>BPTYDO</t>
  </si>
  <si>
    <t>MF: Project order type, document            0/(LH)</t>
  </si>
  <si>
    <t>BPVAID</t>
  </si>
  <si>
    <t>MF: Infovalues per id                       0/(L5)</t>
  </si>
  <si>
    <t>TF: Quotation reply per customer            0/(RB)</t>
  </si>
  <si>
    <t>BQUSEC</t>
  </si>
  <si>
    <t>MF: Quotation security                      0/(RC)</t>
  </si>
  <si>
    <t>HF: Order sales statistic /Detail           1/(OU)</t>
  </si>
  <si>
    <t>BSETAC</t>
  </si>
  <si>
    <t>MF: Settlement accounts                     0/(R7)</t>
  </si>
  <si>
    <t>BSETAD</t>
  </si>
  <si>
    <t>MF: Replacing accounts                      0/(R9)</t>
  </si>
  <si>
    <t>BSETAI</t>
  </si>
  <si>
    <t>MF: Parameters - Settlement                 0/(R6)</t>
  </si>
  <si>
    <t>TF: Project settlement - outcome from GL    0/(R8)</t>
  </si>
  <si>
    <t>TF: Settlement history                      1/(RX)</t>
  </si>
  <si>
    <t>TF: Settlement status                       1/(RV)</t>
  </si>
  <si>
    <t>TF: Sequence number                         0/(VE)</t>
  </si>
  <si>
    <t>BULKMI</t>
  </si>
  <si>
    <t>Asynchronous MI job data</t>
  </si>
  <si>
    <t>CAAAGG</t>
  </si>
  <si>
    <t>TF: Analytical Acc Aggregated Balance file</t>
  </si>
  <si>
    <t>XCA1007</t>
  </si>
  <si>
    <t>CAABAG</t>
  </si>
  <si>
    <t>WF: Analytical Acc Balance Aggregation</t>
  </si>
  <si>
    <t>XCA1010</t>
  </si>
  <si>
    <t>TF: Analytical Accounting Balance   0/(M5)</t>
  </si>
  <si>
    <t>CAACTL</t>
  </si>
  <si>
    <t>WF: Connection table for update of CAABAL</t>
  </si>
  <si>
    <t>CAAEMP</t>
  </si>
  <si>
    <t>WF: Available Technician             1/(CA)</t>
  </si>
  <si>
    <t>CAAKDF</t>
  </si>
  <si>
    <t>MF: Analytical Acc Balance Keys Definition</t>
  </si>
  <si>
    <t>XCA1009</t>
  </si>
  <si>
    <t>CAAKEY</t>
  </si>
  <si>
    <t>TF: Analytical Accounting Balance Keys</t>
  </si>
  <si>
    <t>XCA1008</t>
  </si>
  <si>
    <t>CAAMAN</t>
  </si>
  <si>
    <t>WF: Analytic Accounting Manual Account Entreis</t>
  </si>
  <si>
    <t>TF: Analytic Accounting Balance</t>
  </si>
  <si>
    <t>XCA1017</t>
  </si>
  <si>
    <t>CAAWFA</t>
  </si>
  <si>
    <t>TF: Analytical Acc Wty Fund Accumulated</t>
  </si>
  <si>
    <t>XCA1016</t>
  </si>
  <si>
    <t>CAAWFD</t>
  </si>
  <si>
    <t>TF: Analytical Acc Wty Fund Acc details</t>
  </si>
  <si>
    <t>XCA1015</t>
  </si>
  <si>
    <t>CAAWFH</t>
  </si>
  <si>
    <t>TF: Analytical Acc Wty Fund Valuation Header</t>
  </si>
  <si>
    <t>XCA1012</t>
  </si>
  <si>
    <t>MF: Analytical Acc Warranty Fund Rules</t>
  </si>
  <si>
    <t>CAS035</t>
  </si>
  <si>
    <t>XCA1013</t>
  </si>
  <si>
    <t>TF: Analytical Acc Wty Fund Valuation</t>
  </si>
  <si>
    <t>CAS155</t>
  </si>
  <si>
    <t>XCA1014</t>
  </si>
  <si>
    <t>CAAWRK</t>
  </si>
  <si>
    <t>WF: WO Technician             1/(CA)</t>
  </si>
  <si>
    <t>CACCST</t>
  </si>
  <si>
    <t>MF: Accounting string                       1/(SC)</t>
  </si>
  <si>
    <t>MF: Additional country code</t>
  </si>
  <si>
    <t>CRS041</t>
  </si>
  <si>
    <t>CR04101</t>
  </si>
  <si>
    <t>CAEMPD</t>
  </si>
  <si>
    <t>WF: Employee load/day /order 0/CD)</t>
  </si>
  <si>
    <t>CAEMPS</t>
  </si>
  <si>
    <t>TF: Employee selection file   0/CA)</t>
  </si>
  <si>
    <t>CAEVEN</t>
  </si>
  <si>
    <t>MF: Accounting events                       0/(CN)</t>
  </si>
  <si>
    <t>MF: Accounting exceptions</t>
  </si>
  <si>
    <t>CRS396</t>
  </si>
  <si>
    <t>XCA1006</t>
  </si>
  <si>
    <t>CAFFNC</t>
  </si>
  <si>
    <t>MF: FAM-function lookup table</t>
  </si>
  <si>
    <t>CAMCON</t>
  </si>
  <si>
    <t>TF: Connection table CAABAL CAATRA</t>
  </si>
  <si>
    <t>CAMEXE</t>
  </si>
  <si>
    <t>MF: Accounting Model Rule exceptions</t>
  </si>
  <si>
    <t>MF: Accounting Model Header</t>
  </si>
  <si>
    <t>XCA1011</t>
  </si>
  <si>
    <t>MF: Accouting Model Line     0/(M2)</t>
  </si>
  <si>
    <t>CAMRUL</t>
  </si>
  <si>
    <t>MF: Accounting Model Line Rule   0/(M3)</t>
  </si>
  <si>
    <t>CAORDT</t>
  </si>
  <si>
    <t>MF: Capability Settings</t>
  </si>
  <si>
    <t>MF: Replacement values                      0/(CY)</t>
  </si>
  <si>
    <t>CAS156JD</t>
  </si>
  <si>
    <t>Wrk: Wty fund valuation - join dynamic</t>
  </si>
  <si>
    <t>Wrk: Stockvaluation - join dynamic          0/(SD)</t>
  </si>
  <si>
    <t>Fnc: Average cost. Re-calculate Join dynamic</t>
  </si>
  <si>
    <t>Lst: Stock Reconciliation - join dynamic    0/(XX)</t>
  </si>
  <si>
    <t>Lst: Average cost. Print History - join dyn 0/(A7)</t>
  </si>
  <si>
    <t>MF: Accounting rule</t>
  </si>
  <si>
    <t>CRS395</t>
  </si>
  <si>
    <t>XCA1004</t>
  </si>
  <si>
    <t>CATYPE</t>
  </si>
  <si>
    <t>MF: Accounting types                        0/(CO)</t>
  </si>
  <si>
    <t>MF: Bank accounts</t>
  </si>
  <si>
    <t>CRS692</t>
  </si>
  <si>
    <t>XCB0002</t>
  </si>
  <si>
    <t>TF: Bank account mass update lines</t>
  </si>
  <si>
    <t>CMS693</t>
  </si>
  <si>
    <t>XCB1002</t>
  </si>
  <si>
    <t>TF: Bank account mass update</t>
  </si>
  <si>
    <t>CMS692</t>
  </si>
  <si>
    <t>XCB1001</t>
  </si>
  <si>
    <t>MF: Bank branches</t>
  </si>
  <si>
    <t>CRS691</t>
  </si>
  <si>
    <t>XCB1000</t>
  </si>
  <si>
    <t>MF: Banks</t>
  </si>
  <si>
    <t>CRS690</t>
  </si>
  <si>
    <t>XCB0001</t>
  </si>
  <si>
    <t>CBANVA</t>
  </si>
  <si>
    <t>MF: Bank account values                     0/(BV)</t>
  </si>
  <si>
    <t>MF: M3 Business message - record field</t>
  </si>
  <si>
    <t>MNS261</t>
  </si>
  <si>
    <t>XCB0006</t>
  </si>
  <si>
    <t>MF: M3 Business message - initiator</t>
  </si>
  <si>
    <t>MNS260</t>
  </si>
  <si>
    <t>XCB0003</t>
  </si>
  <si>
    <t>TF: M3 Business message - log</t>
  </si>
  <si>
    <t>XCB0005</t>
  </si>
  <si>
    <t>TF: M3 Business message - status</t>
  </si>
  <si>
    <t>XCB0004</t>
  </si>
  <si>
    <t>MF: Company Business type</t>
  </si>
  <si>
    <t>TXS004</t>
  </si>
  <si>
    <t>CCACAP</t>
  </si>
  <si>
    <t>MF: Capability                              0/(CP)</t>
  </si>
  <si>
    <t>CCADEF</t>
  </si>
  <si>
    <t>MF: Capability definition                   0/(DE)</t>
  </si>
  <si>
    <t>CCAHIS</t>
  </si>
  <si>
    <t>MF: Capability History                0/(CH)</t>
  </si>
  <si>
    <t>CCALVL</t>
  </si>
  <si>
    <t>MF: Capability level                        0/(LV)</t>
  </si>
  <si>
    <t>CCALVR</t>
  </si>
  <si>
    <t>MF: Delivery calendar                       0/(CE)</t>
  </si>
  <si>
    <t>CCAOBC</t>
  </si>
  <si>
    <t>MF:Capability Object Category Defenition</t>
  </si>
  <si>
    <t>CCAOBJ</t>
  </si>
  <si>
    <t>MF: Capabel object                          0/(OB)</t>
  </si>
  <si>
    <t>CCARNG</t>
  </si>
  <si>
    <t>MF: Capability range                       0/(RG)</t>
  </si>
  <si>
    <t>CCATYP</t>
  </si>
  <si>
    <t>MF: Capability type                 0/(CT)</t>
  </si>
  <si>
    <t>CCCSET</t>
  </si>
  <si>
    <t>MF: Country</t>
  </si>
  <si>
    <t>CRS045</t>
  </si>
  <si>
    <t>XCC1019</t>
  </si>
  <si>
    <t>MF: Custom declaration info header</t>
  </si>
  <si>
    <t>XCI1009</t>
  </si>
  <si>
    <t>MF: Custom declaration info lines</t>
  </si>
  <si>
    <t>XCI1010</t>
  </si>
  <si>
    <t>CCIITE</t>
  </si>
  <si>
    <t>WF: Complete interchange of item numbers    1/(CI)</t>
  </si>
  <si>
    <t>CCIITF</t>
  </si>
  <si>
    <t>WF: Complete interchange of item fields     1/(CF)</t>
  </si>
  <si>
    <t>CCIITU</t>
  </si>
  <si>
    <t>WF: U/M fields for compl interchange of item1/(CU)</t>
  </si>
  <si>
    <t>CCM100</t>
  </si>
  <si>
    <t>ST: Information brw cat - Virtual fields</t>
  </si>
  <si>
    <t>XSY1000</t>
  </si>
  <si>
    <t>CCM101</t>
  </si>
  <si>
    <t>ST: Information browser category - related tables</t>
  </si>
  <si>
    <t>CCM102</t>
  </si>
  <si>
    <t>ST: Information brw cat - Pre and Post info</t>
  </si>
  <si>
    <t>XSY1013</t>
  </si>
  <si>
    <t>CCM103</t>
  </si>
  <si>
    <t>ST: Information browser category - Field group info</t>
  </si>
  <si>
    <t>XSY1014</t>
  </si>
  <si>
    <t>CCM105</t>
  </si>
  <si>
    <t>ST: Work file for CMS105</t>
  </si>
  <si>
    <t>CCM106</t>
  </si>
  <si>
    <t>ST: Configurable XML structures - Elements</t>
  </si>
  <si>
    <t>XSY1015</t>
  </si>
  <si>
    <t>ST: Updated content at report run</t>
  </si>
  <si>
    <t>XSY1021</t>
  </si>
  <si>
    <t>CCM108</t>
  </si>
  <si>
    <t>CCM109</t>
  </si>
  <si>
    <t>ST: Document type ID - Attribute names</t>
  </si>
  <si>
    <t>XSY1028</t>
  </si>
  <si>
    <t>ST: Select output media</t>
  </si>
  <si>
    <t>MNS215</t>
  </si>
  <si>
    <t>XCC1007</t>
  </si>
  <si>
    <t>ST: Global sequence number</t>
  </si>
  <si>
    <t>CMS014</t>
  </si>
  <si>
    <t>XCC1008</t>
  </si>
  <si>
    <t>CCM112</t>
  </si>
  <si>
    <t>ST: Filter group expression</t>
  </si>
  <si>
    <t>XSY1031</t>
  </si>
  <si>
    <t>CCM113</t>
  </si>
  <si>
    <t>ST: Multi-value archive attributes</t>
  </si>
  <si>
    <t>XSY1032</t>
  </si>
  <si>
    <t>WF: Invoice in progress</t>
  </si>
  <si>
    <t>CCM991</t>
  </si>
  <si>
    <t>ST: Search prompt variants</t>
  </si>
  <si>
    <t>CCMCOD</t>
  </si>
  <si>
    <t>WF: Configuration item</t>
  </si>
  <si>
    <t>CCR002</t>
  </si>
  <si>
    <t>WF: Work file for CRS002                    1/(XX)</t>
  </si>
  <si>
    <t>CCR016</t>
  </si>
  <si>
    <t>ST: Work file for CRS016</t>
  </si>
  <si>
    <t>CCR020</t>
  </si>
  <si>
    <t>ST: Work file for CRS020</t>
  </si>
  <si>
    <t>CCR050</t>
  </si>
  <si>
    <t>ST: Work file for CRS055MI</t>
  </si>
  <si>
    <t>CCR206</t>
  </si>
  <si>
    <t>Full screen reporting via matrix</t>
  </si>
  <si>
    <t>Full screen entry of order</t>
  </si>
  <si>
    <t>CCR209</t>
  </si>
  <si>
    <t>WF: Prompt configuration template           1/(X1)</t>
  </si>
  <si>
    <t>CCR500</t>
  </si>
  <si>
    <t>WF: Work file for CRS500</t>
  </si>
  <si>
    <t>CCR575</t>
  </si>
  <si>
    <t>ST: Formula line file</t>
  </si>
  <si>
    <t>WF: INTRASTAT-forms                         1/(CX)</t>
  </si>
  <si>
    <t>CCR603</t>
  </si>
  <si>
    <t>CCR610</t>
  </si>
  <si>
    <t>Manage Customer related files</t>
  </si>
  <si>
    <t>WF: Structure definitions printout          1/(C2)</t>
  </si>
  <si>
    <t>ST: Dangerous goods label                   1/(DV)</t>
  </si>
  <si>
    <t>ST: PO receipt per item/container id        1/(C7)</t>
  </si>
  <si>
    <t>ST: Marking label                           1/(C7)</t>
  </si>
  <si>
    <t>ST: Stock receipt document                  1/(C6)</t>
  </si>
  <si>
    <t>CCR800</t>
  </si>
  <si>
    <t>WF: Selections for mass update              1/(C8)</t>
  </si>
  <si>
    <t>CCR862</t>
  </si>
  <si>
    <t>ST: Selected items for arcivate</t>
  </si>
  <si>
    <t>CCREFE</t>
  </si>
  <si>
    <t>Credit card references</t>
  </si>
  <si>
    <t>CCRFLD</t>
  </si>
  <si>
    <t>MF:  Fields in table</t>
  </si>
  <si>
    <t>WF: Manage fields in MI strings  (C1)</t>
  </si>
  <si>
    <t>CRS485</t>
  </si>
  <si>
    <t>CCRSTM</t>
  </si>
  <si>
    <t>ST:  Listkeys for MBM-documents</t>
  </si>
  <si>
    <t>CCS092</t>
  </si>
  <si>
    <t>WF: Selected ext order line inf for arcivate  (DZ)</t>
  </si>
  <si>
    <t>MF: XML custom text - key field</t>
  </si>
  <si>
    <t>CMS038</t>
  </si>
  <si>
    <t>XCC1018</t>
  </si>
  <si>
    <t>MF: XML Text Key Group</t>
  </si>
  <si>
    <t>CMS034</t>
  </si>
  <si>
    <t>XCC1014</t>
  </si>
  <si>
    <t>TF: Output Jobs</t>
  </si>
  <si>
    <t>MNS206</t>
  </si>
  <si>
    <t>XCC1003</t>
  </si>
  <si>
    <t>TF: Grouped content jobs</t>
  </si>
  <si>
    <t>MNS271</t>
  </si>
  <si>
    <t>XCC1012</t>
  </si>
  <si>
    <t>TF: Grouped content jobs - included jobs</t>
  </si>
  <si>
    <t>MNS272</t>
  </si>
  <si>
    <t>XCC1013</t>
  </si>
  <si>
    <t>TF: Control Stream File - Partner</t>
  </si>
  <si>
    <t>MNS207</t>
  </si>
  <si>
    <t>TF: Output Job - XML files</t>
  </si>
  <si>
    <t>XCC1004</t>
  </si>
  <si>
    <t>TF: Output Job - Manage IDM Items</t>
  </si>
  <si>
    <t>CCTXKG</t>
  </si>
  <si>
    <t>MF: XML custom text - key group</t>
  </si>
  <si>
    <t>CMS037</t>
  </si>
  <si>
    <t>XCC1017</t>
  </si>
  <si>
    <t>Customer Channel Activity</t>
  </si>
  <si>
    <t>MF: Customer Channel</t>
  </si>
  <si>
    <t>CMS200</t>
  </si>
  <si>
    <t>XCC1005</t>
  </si>
  <si>
    <t>MF: Customer Channel ID</t>
  </si>
  <si>
    <t>XCC1006</t>
  </si>
  <si>
    <t>CRS618</t>
  </si>
  <si>
    <t>CR_0002</t>
  </si>
  <si>
    <t>MF: Customer credit group</t>
  </si>
  <si>
    <t>CRS316</t>
  </si>
  <si>
    <t>XFN1006</t>
  </si>
  <si>
    <t>TF: Customer credit limit</t>
  </si>
  <si>
    <t>XCC1009</t>
  </si>
  <si>
    <t>MF: Customer local exceptions</t>
  </si>
  <si>
    <t>MFS610</t>
  </si>
  <si>
    <t>XCC1002</t>
  </si>
  <si>
    <t>MF: Currency rate table                     0/(CU)</t>
  </si>
  <si>
    <t>TF: Customer Channel search parameters</t>
  </si>
  <si>
    <t>XCC1010</t>
  </si>
  <si>
    <t>WF: Stopped Orders and Rental Agreements</t>
  </si>
  <si>
    <t>CRS317</t>
  </si>
  <si>
    <t>A_00499</t>
  </si>
  <si>
    <t>MF: XML Custom Text</t>
  </si>
  <si>
    <t>CMS036</t>
  </si>
  <si>
    <t>XCC1015</t>
  </si>
  <si>
    <t>MF: Custom Text Section Control</t>
  </si>
  <si>
    <t>CMS033</t>
  </si>
  <si>
    <t>XCC1016</t>
  </si>
  <si>
    <t>CCXTKG</t>
  </si>
  <si>
    <t>CDARKY</t>
  </si>
  <si>
    <t>ST: Selected Anonymous Key to file</t>
  </si>
  <si>
    <t>XCD1009</t>
  </si>
  <si>
    <t>CDARUN</t>
  </si>
  <si>
    <t>ST: Selected Data Subject Run to file</t>
  </si>
  <si>
    <t>XCD1010</t>
  </si>
  <si>
    <t>CDBJBA</t>
  </si>
  <si>
    <t>WF: Database job attribute                    (DA)</t>
  </si>
  <si>
    <t>CDBJBQ</t>
  </si>
  <si>
    <t>TF: Database job queue</t>
  </si>
  <si>
    <t>TF: Log</t>
  </si>
  <si>
    <t>CMS221</t>
  </si>
  <si>
    <t>XCD1012</t>
  </si>
  <si>
    <t>CDPFIL</t>
  </si>
  <si>
    <t>MF: GDPR supported tables</t>
  </si>
  <si>
    <t>XCD1008</t>
  </si>
  <si>
    <t>TF: Anonymous Key</t>
  </si>
  <si>
    <t>CMS220</t>
  </si>
  <si>
    <t>XCD1000</t>
  </si>
  <si>
    <t>CDPLOG</t>
  </si>
  <si>
    <t>TF: Search run lilne</t>
  </si>
  <si>
    <t>CMS211</t>
  </si>
  <si>
    <t>XCD1007</t>
  </si>
  <si>
    <t>TF: Search result</t>
  </si>
  <si>
    <t>CMS212</t>
  </si>
  <si>
    <t>XCD1005</t>
  </si>
  <si>
    <t>TF: Run actions</t>
  </si>
  <si>
    <t>CMS213</t>
  </si>
  <si>
    <t>XCD1006</t>
  </si>
  <si>
    <t>MF: Retention policy</t>
  </si>
  <si>
    <t>CMS077</t>
  </si>
  <si>
    <t>XCD1011</t>
  </si>
  <si>
    <t>TF: Search run</t>
  </si>
  <si>
    <t>CMS210</t>
  </si>
  <si>
    <t>XCD1003</t>
  </si>
  <si>
    <t>TF: Search data</t>
  </si>
  <si>
    <t>CMS214</t>
  </si>
  <si>
    <t>XCD1004</t>
  </si>
  <si>
    <t>MF: Data Field</t>
  </si>
  <si>
    <t>CMS076</t>
  </si>
  <si>
    <t>XCD1002</t>
  </si>
  <si>
    <t>MF: Search Field</t>
  </si>
  <si>
    <t>CMS075</t>
  </si>
  <si>
    <t>XCD1001</t>
  </si>
  <si>
    <t>MF: Delivery Window file                    0/(WD)</t>
  </si>
  <si>
    <t>MF: Dynamic select header</t>
  </si>
  <si>
    <t>CRS325</t>
  </si>
  <si>
    <t>CDYSLN</t>
  </si>
  <si>
    <t>MF: Dynamic select lines</t>
  </si>
  <si>
    <t>CRS326</t>
  </si>
  <si>
    <t>CEACOS</t>
  </si>
  <si>
    <t>MF: Cost per employee                       0/(EZ)</t>
  </si>
  <si>
    <t>MF: Employment file</t>
  </si>
  <si>
    <t>CRS530</t>
  </si>
  <si>
    <t>XTA1004</t>
  </si>
  <si>
    <t>CEAPPL</t>
  </si>
  <si>
    <t>TF: EDI Applications                        1/(ES)</t>
  </si>
  <si>
    <t>MF: Eco-contribution code           0/(CE)</t>
  </si>
  <si>
    <t>MF: Eco-organization. Connect Item  0/(EI)</t>
  </si>
  <si>
    <t>CECOCR</t>
  </si>
  <si>
    <t>MF: Rates per Eco-contribution code  0/(CF)</t>
  </si>
  <si>
    <t>MF: Eco-product code        0/(CG)</t>
  </si>
  <si>
    <t>MF: Eco organization</t>
  </si>
  <si>
    <t>CMS060</t>
  </si>
  <si>
    <t>XECO001</t>
  </si>
  <si>
    <t>CECOST</t>
  </si>
  <si>
    <t>MF: Score selection table</t>
  </si>
  <si>
    <t>TF: Transactions for Eco charges</t>
  </si>
  <si>
    <t>XCE1001</t>
  </si>
  <si>
    <t>CEDIIN</t>
  </si>
  <si>
    <t>WF: EDI data input                          1/(NQ)</t>
  </si>
  <si>
    <t>CEDIOU</t>
  </si>
  <si>
    <t>WF: EDI data ouput                          1/(NQ)</t>
  </si>
  <si>
    <t>CELOCK</t>
  </si>
  <si>
    <t>TF: Locked records</t>
  </si>
  <si>
    <t>CMS430</t>
  </si>
  <si>
    <t>XCE1008</t>
  </si>
  <si>
    <t>MF: Email Groups (CD)</t>
  </si>
  <si>
    <t>MF: E-mail address                          0/(CB)</t>
  </si>
  <si>
    <t>CEMFIL</t>
  </si>
  <si>
    <t>MF: Files for EMU Conversion</t>
  </si>
  <si>
    <t>CEMFLD</t>
  </si>
  <si>
    <t>CEMLOG</t>
  </si>
  <si>
    <t>TF: Log file for EMU conversion</t>
  </si>
  <si>
    <t>MF: Reason codes</t>
  </si>
  <si>
    <t>CMS432</t>
  </si>
  <si>
    <t>XCE1009</t>
  </si>
  <si>
    <t>CERQST</t>
  </si>
  <si>
    <t>TF: EDI Requests                            1/(ER)</t>
  </si>
  <si>
    <t>MF: Event Subscription - API Calls</t>
  </si>
  <si>
    <t>CMS041</t>
  </si>
  <si>
    <t>XCE1003</t>
  </si>
  <si>
    <t>TF: Event Subscription Web Services Error Log</t>
  </si>
  <si>
    <t>CMS325</t>
  </si>
  <si>
    <t>XCE1004</t>
  </si>
  <si>
    <t>CESBIZ</t>
  </si>
  <si>
    <t>MF: eSign Biz object</t>
  </si>
  <si>
    <t>SES413</t>
  </si>
  <si>
    <t>SE41302</t>
  </si>
  <si>
    <t>MF: Event Subscription - Event Alerts</t>
  </si>
  <si>
    <t>CMS042</t>
  </si>
  <si>
    <t>XSY1026</t>
  </si>
  <si>
    <t>TF: eSign Error Log</t>
  </si>
  <si>
    <t>SE49002</t>
  </si>
  <si>
    <t>MF: eSignature Exception            0/(CX)</t>
  </si>
  <si>
    <t>SE41202</t>
  </si>
  <si>
    <t>CESGTR</t>
  </si>
  <si>
    <t>MF: eSign Object Group</t>
  </si>
  <si>
    <t>SE41402</t>
  </si>
  <si>
    <t>MF: Initial load</t>
  </si>
  <si>
    <t>EVS006</t>
  </si>
  <si>
    <t>XCE1006</t>
  </si>
  <si>
    <t>MF: Initial load events</t>
  </si>
  <si>
    <t>EVS008</t>
  </si>
  <si>
    <t>XCE1010</t>
  </si>
  <si>
    <t>TF: Initial load history</t>
  </si>
  <si>
    <t>EVS007</t>
  </si>
  <si>
    <t>XCE1007</t>
  </si>
  <si>
    <t>TF: Initial load runs</t>
  </si>
  <si>
    <t>EVS009</t>
  </si>
  <si>
    <t>XCE1011</t>
  </si>
  <si>
    <t>CMS310</t>
  </si>
  <si>
    <t>XCE1002</t>
  </si>
  <si>
    <t>MF: eSign Program</t>
  </si>
  <si>
    <t>SES410</t>
  </si>
  <si>
    <t>SE41002</t>
  </si>
  <si>
    <t>TF: eSign Records</t>
  </si>
  <si>
    <t>SE44002</t>
  </si>
  <si>
    <t>TF: eSignature</t>
  </si>
  <si>
    <t>SE45002</t>
  </si>
  <si>
    <t>MF: eSign Object.Connect Signatory     0/(CT)</t>
  </si>
  <si>
    <t>SE41502</t>
  </si>
  <si>
    <t>CESTAB</t>
  </si>
  <si>
    <t>MF: E-Signature Program Connected Tables</t>
  </si>
  <si>
    <t>SES412</t>
  </si>
  <si>
    <t>MF: eSign Object            0/(CT)</t>
  </si>
  <si>
    <t>SE41102</t>
  </si>
  <si>
    <t>CESVIF</t>
  </si>
  <si>
    <t>MF: Event subscription - Virtual fields</t>
  </si>
  <si>
    <t>CMS043</t>
  </si>
  <si>
    <t>XSY1027</t>
  </si>
  <si>
    <t>CMS049</t>
  </si>
  <si>
    <t>XSY1008</t>
  </si>
  <si>
    <t>MF: Event store archive                     0/(EA)</t>
  </si>
  <si>
    <t>MF: Event store                             0/(ES)</t>
  </si>
  <si>
    <t>MF: Facility master</t>
  </si>
  <si>
    <t>CRS008</t>
  </si>
  <si>
    <t>XCF1001</t>
  </si>
  <si>
    <t>CFIACP</t>
  </si>
  <si>
    <t>SF: Access path information                 0/(AP)</t>
  </si>
  <si>
    <t>CFIDBR</t>
  </si>
  <si>
    <t>SF: Data Base relations                     0/(AT)</t>
  </si>
  <si>
    <t>SF: File field information                  0/(WH)</t>
  </si>
  <si>
    <t>CFIFFX</t>
  </si>
  <si>
    <t>MF: File field information - extra info     0/(WH)</t>
  </si>
  <si>
    <t>SF: File header information                 0/(FI)</t>
  </si>
  <si>
    <t>CFIMBX</t>
  </si>
  <si>
    <t>MF: Member - extra info                     0/(MB)</t>
  </si>
  <si>
    <t>CFLFLX</t>
  </si>
  <si>
    <t>MF: Flexschedule                            0/(DC)</t>
  </si>
  <si>
    <t>CFTTRG</t>
  </si>
  <si>
    <t>MF: Field audit Trail</t>
  </si>
  <si>
    <t>CFUEXC</t>
  </si>
  <si>
    <t>MF: Future rate agreements</t>
  </si>
  <si>
    <t>RMS120</t>
  </si>
  <si>
    <t>XCF1000</t>
  </si>
  <si>
    <t>CFUNID</t>
  </si>
  <si>
    <t>MF: Function Area ID                        0/(UA)</t>
  </si>
  <si>
    <t>CFUNLV</t>
  </si>
  <si>
    <t>MF: Standard Numbering Level                0/(UB)</t>
  </si>
  <si>
    <t>CGEEX1</t>
  </si>
  <si>
    <t>TF: Generic extension table 1</t>
  </si>
  <si>
    <t>CGEEX2</t>
  </si>
  <si>
    <t>TF: Generic extension table 2</t>
  </si>
  <si>
    <t>CGEEX3</t>
  </si>
  <si>
    <t>TF: Generic extension table 3</t>
  </si>
  <si>
    <t>CGEEX4</t>
  </si>
  <si>
    <t>TF: Generic extension table 4</t>
  </si>
  <si>
    <t>CGEEX5</t>
  </si>
  <si>
    <t>TF: Generic extension table 5</t>
  </si>
  <si>
    <t>CGEEX6</t>
  </si>
  <si>
    <t>TF: Generic extension table 6</t>
  </si>
  <si>
    <t>CGEEX7</t>
  </si>
  <si>
    <t>WF: Generic extension table 7 (work table)</t>
  </si>
  <si>
    <t>CGEEX8</t>
  </si>
  <si>
    <t>WF: Generic extension table 8 (work table)</t>
  </si>
  <si>
    <t>MF: Geographical codes - exemptions         0/(T2)</t>
  </si>
  <si>
    <t>MF: Geographical codes - jurisdictions      0/(T0)</t>
  </si>
  <si>
    <t>MF: Geographical codes - rates,amounts,types0/(T1)</t>
  </si>
  <si>
    <t>CGETXH</t>
  </si>
  <si>
    <t>MF: General text, head                      0/(TH)</t>
  </si>
  <si>
    <t>CGETXL</t>
  </si>
  <si>
    <t>MF: General text, line                      0/(TL)</t>
  </si>
  <si>
    <t>MF: Internal address</t>
  </si>
  <si>
    <t>CRS235</t>
  </si>
  <si>
    <t>XCI1006</t>
  </si>
  <si>
    <t>CIARBO</t>
  </si>
  <si>
    <t>WF: Selected e-invoice to file                     1/(UZ)</t>
  </si>
  <si>
    <t>MF: Vendor address</t>
  </si>
  <si>
    <t>CRS622</t>
  </si>
  <si>
    <t>XCI1007</t>
  </si>
  <si>
    <t>CIDALH</t>
  </si>
  <si>
    <t>MF: Alternate sech key supliers header      0/(S1)</t>
  </si>
  <si>
    <t>CIDALL</t>
  </si>
  <si>
    <t>MF: Alternate sech key supliers lines       0/(S2)</t>
  </si>
  <si>
    <t>MF: Supplier</t>
  </si>
  <si>
    <t>CRS620</t>
  </si>
  <si>
    <t>XCI1000</t>
  </si>
  <si>
    <t>MF: Customer</t>
  </si>
  <si>
    <t>CRS623</t>
  </si>
  <si>
    <t>XOC1000</t>
  </si>
  <si>
    <t>CIDSUB</t>
  </si>
  <si>
    <t>MF: Subscriber (IS)</t>
  </si>
  <si>
    <t>CIDVAT</t>
  </si>
  <si>
    <t>MF: Supplier tax number</t>
  </si>
  <si>
    <t>MF: Cust no at supplier</t>
  </si>
  <si>
    <t>CRS680</t>
  </si>
  <si>
    <t>XCI1008</t>
  </si>
  <si>
    <t>MF: Supplier - purchase &amp; finance</t>
  </si>
  <si>
    <t>CRS624</t>
  </si>
  <si>
    <t>XCI1001</t>
  </si>
  <si>
    <t>CIMAAI</t>
  </si>
  <si>
    <t>MF: Issue management action code - additional info</t>
  </si>
  <si>
    <t>IMS030</t>
  </si>
  <si>
    <t>XCI1027</t>
  </si>
  <si>
    <t>MF: Issue management action group actions</t>
  </si>
  <si>
    <t>IMS045</t>
  </si>
  <si>
    <t>XCI1028</t>
  </si>
  <si>
    <t>MF: Issue management action code</t>
  </si>
  <si>
    <t>XCI1024</t>
  </si>
  <si>
    <t>MF: Issue management action code - language</t>
  </si>
  <si>
    <t>IMS031</t>
  </si>
  <si>
    <t>XCI1025</t>
  </si>
  <si>
    <t>TF: Issue action</t>
  </si>
  <si>
    <t>IMS102</t>
  </si>
  <si>
    <t>XCI1018</t>
  </si>
  <si>
    <t>TF: Issue - additional values</t>
  </si>
  <si>
    <t>XCI1030</t>
  </si>
  <si>
    <t>MF: Issue management action code - default values</t>
  </si>
  <si>
    <t>IMS035</t>
  </si>
  <si>
    <t>XCI1026</t>
  </si>
  <si>
    <t>CIMAGS</t>
  </si>
  <si>
    <t>MF: Issue management action group selection</t>
  </si>
  <si>
    <t>IMS050</t>
  </si>
  <si>
    <t>XCI1029</t>
  </si>
  <si>
    <t>TF: Issue header</t>
  </si>
  <si>
    <t>IMS100</t>
  </si>
  <si>
    <t>XCI1016</t>
  </si>
  <si>
    <t>TF: Issue line</t>
  </si>
  <si>
    <t>IMS101</t>
  </si>
  <si>
    <t>XCI1017</t>
  </si>
  <si>
    <t>MF: Issue management reason code</t>
  </si>
  <si>
    <t>IMS020</t>
  </si>
  <si>
    <t>XCI1021</t>
  </si>
  <si>
    <t>MF: Issue management reason code - language</t>
  </si>
  <si>
    <t>IMS021</t>
  </si>
  <si>
    <t>XCI1022</t>
  </si>
  <si>
    <t>MF: Issue management reason code - default values</t>
  </si>
  <si>
    <t>IMS025</t>
  </si>
  <si>
    <t>XCI1023</t>
  </si>
  <si>
    <t>TF: Issue related lines</t>
  </si>
  <si>
    <t>IMS105</t>
  </si>
  <si>
    <t>XCI1031</t>
  </si>
  <si>
    <t>MF: Issue management type - language</t>
  </si>
  <si>
    <t>IMS011</t>
  </si>
  <si>
    <t>XCI1020</t>
  </si>
  <si>
    <t>MF: Issue management type</t>
  </si>
  <si>
    <t>IMS010</t>
  </si>
  <si>
    <t>XCI1019</t>
  </si>
  <si>
    <t>TF: Issue watchers</t>
  </si>
  <si>
    <t>IMS110</t>
  </si>
  <si>
    <t>XCI1032</t>
  </si>
  <si>
    <t>TF: Internal account entry</t>
  </si>
  <si>
    <t>CAS300</t>
  </si>
  <si>
    <t>XCI1005</t>
  </si>
  <si>
    <t>TF: Invoice – Additional Information</t>
  </si>
  <si>
    <t>CINBUA</t>
  </si>
  <si>
    <t>TF: Invoice - BOD User Area</t>
  </si>
  <si>
    <t>Tax Calculation</t>
  </si>
  <si>
    <t>XCI1014</t>
  </si>
  <si>
    <t>TF: Invoice - Charges</t>
  </si>
  <si>
    <t>MF: Data field name</t>
  </si>
  <si>
    <t>CMS530</t>
  </si>
  <si>
    <t>CINDIS</t>
  </si>
  <si>
    <t>TF: Invoice header discounts</t>
  </si>
  <si>
    <t>CINDRE</t>
  </si>
  <si>
    <t>TF: Invoice – Document references</t>
  </si>
  <si>
    <t>CINDVT</t>
  </si>
  <si>
    <t>TF: Invoice - Header discounts VAT and Tax</t>
  </si>
  <si>
    <t>MF: E-invoice format</t>
  </si>
  <si>
    <t>CMS540</t>
  </si>
  <si>
    <t>TF: Error Log</t>
  </si>
  <si>
    <t>OI27514</t>
  </si>
  <si>
    <t>E-invoice. Government information</t>
  </si>
  <si>
    <t>XCI1015</t>
  </si>
  <si>
    <t>CINHEA</t>
  </si>
  <si>
    <t>TF: Internal account entry header</t>
  </si>
  <si>
    <t>XCI1012</t>
  </si>
  <si>
    <t>TF: Invoice header</t>
  </si>
  <si>
    <t>XCI1011</t>
  </si>
  <si>
    <t>CINHVT</t>
  </si>
  <si>
    <t>TF: Invoice Header VAT and Tax      1/(UH)</t>
  </si>
  <si>
    <t>CMS504</t>
  </si>
  <si>
    <t>CININD</t>
  </si>
  <si>
    <t>TF: Internal allocation - reconciled GDNI</t>
  </si>
  <si>
    <t>TF: Invoice, line                           1/(ON)</t>
  </si>
  <si>
    <t>CINLND</t>
  </si>
  <si>
    <t>TF: Invoice - Line Discounts</t>
  </si>
  <si>
    <t>CINPRE</t>
  </si>
  <si>
    <t>TF: Invoice, pre-payments                     1/(OH)</t>
  </si>
  <si>
    <t>CMS502</t>
  </si>
  <si>
    <t>CINPRI</t>
  </si>
  <si>
    <t>MF: Internal Transfer Price                 0/(GB)</t>
  </si>
  <si>
    <t>MFS001</t>
  </si>
  <si>
    <t>CINPTE</t>
  </si>
  <si>
    <t>TF: Invoice - Payment terms</t>
  </si>
  <si>
    <t>CINPTY</t>
  </si>
  <si>
    <t>TF: Invoice - Parties</t>
  </si>
  <si>
    <t>MF: SchemeID</t>
  </si>
  <si>
    <t>CMS535</t>
  </si>
  <si>
    <t>MF: Tax Regime</t>
  </si>
  <si>
    <t>CMS235</t>
  </si>
  <si>
    <t>XCI1013</t>
  </si>
  <si>
    <t>CINTAS</t>
  </si>
  <si>
    <t>MF: Parameters internet - Assignment        0/(PP)</t>
  </si>
  <si>
    <t>CMS730</t>
  </si>
  <si>
    <t>XCI1701</t>
  </si>
  <si>
    <t>MF: Integration settings</t>
  </si>
  <si>
    <t>CRS795</t>
  </si>
  <si>
    <t>CR79501</t>
  </si>
  <si>
    <t>CINTSO</t>
  </si>
  <si>
    <t>MF: Parameters internet - SO                0/(PP)</t>
  </si>
  <si>
    <t>CINTXT</t>
  </si>
  <si>
    <t>TF: Invoice – Texts</t>
  </si>
  <si>
    <t>CINVTD</t>
  </si>
  <si>
    <t>TF: Invoice - VAT and Tax details</t>
  </si>
  <si>
    <t>CMS505</t>
  </si>
  <si>
    <t>TF: Invoicenumber references       1/(UH)</t>
  </si>
  <si>
    <t>MF: Initial Supply Order</t>
  </si>
  <si>
    <t>MF: Ship-Via Addr</t>
  </si>
  <si>
    <t>CRS300</t>
  </si>
  <si>
    <t>CR30098</t>
  </si>
  <si>
    <t>MF: Time zones</t>
  </si>
  <si>
    <t>DRS045</t>
  </si>
  <si>
    <t>XCI1004</t>
  </si>
  <si>
    <t>WF: Job command                               (CM)</t>
  </si>
  <si>
    <t>WF: Job Control                               (J4)</t>
  </si>
  <si>
    <t>CJBDEF</t>
  </si>
  <si>
    <t>MF: Job definition                            (JB)</t>
  </si>
  <si>
    <t>CJBJNU</t>
  </si>
  <si>
    <t>WF: Job Number Series                         (J5)</t>
  </si>
  <si>
    <t>CJBLOG</t>
  </si>
  <si>
    <t>WF: Job log                                   (J2)</t>
  </si>
  <si>
    <t>MF: Job queues</t>
  </si>
  <si>
    <t>CJBTRN</t>
  </si>
  <si>
    <t>WF: Job transaction                           (JN)</t>
  </si>
  <si>
    <t>CJOBDF</t>
  </si>
  <si>
    <t>MF: Job definition (Movex Java)               (JB)</t>
  </si>
  <si>
    <t>MF: Keystore</t>
  </si>
  <si>
    <t>SES300</t>
  </si>
  <si>
    <t>XCK1000</t>
  </si>
  <si>
    <t>CLIPGM</t>
  </si>
  <si>
    <t>MF: License Management - Programs</t>
  </si>
  <si>
    <t>CLIPGP</t>
  </si>
  <si>
    <t>MF: License Management - program groups</t>
  </si>
  <si>
    <t>CLIPGU</t>
  </si>
  <si>
    <t>MF: License Management - Program users</t>
  </si>
  <si>
    <t>CLIUSR</t>
  </si>
  <si>
    <t>MF: License Management - Users</t>
  </si>
  <si>
    <t>CLODHF</t>
  </si>
  <si>
    <t>TF: Letter of Credit, conn to doc, History  1/(HD)</t>
  </si>
  <si>
    <t>TF: Letter of Credit, connection to document1/(DO)</t>
  </si>
  <si>
    <t>MF: Letter of credit</t>
  </si>
  <si>
    <t>RMS100</t>
  </si>
  <si>
    <t>XCL1002</t>
  </si>
  <si>
    <t>CLOMHF</t>
  </si>
  <si>
    <t>HF: Letter of Credit, history file          1/(HL)</t>
  </si>
  <si>
    <t>CLOOHF</t>
  </si>
  <si>
    <t>TF: Letter of Credit, conn to Order, History1/(HO)</t>
  </si>
  <si>
    <t>TF: Letter of Credit, connection to Order   1/(OR)</t>
  </si>
  <si>
    <t>CLOTMP</t>
  </si>
  <si>
    <t>MF: Auto Approval Lot Spec Status</t>
  </si>
  <si>
    <t>CLUISV</t>
  </si>
  <si>
    <t>MF: Latest User Interface Server</t>
  </si>
  <si>
    <t>CRS438</t>
  </si>
  <si>
    <t>CMAILA</t>
  </si>
  <si>
    <t>MF: App. messages - authority list</t>
  </si>
  <si>
    <t>TF: Application messages</t>
  </si>
  <si>
    <t>CRS420</t>
  </si>
  <si>
    <t>XCM1005</t>
  </si>
  <si>
    <t>CMAILC</t>
  </si>
  <si>
    <t>MF: App. messages - authority</t>
  </si>
  <si>
    <t>TF: App. messages - distribution list</t>
  </si>
  <si>
    <t>MF: App. messages - E-Mail parameters</t>
  </si>
  <si>
    <t>TF: Detailed Mail Message</t>
  </si>
  <si>
    <t>CMS421</t>
  </si>
  <si>
    <t>XCM1004</t>
  </si>
  <si>
    <t>TF: App. messages - program parameters</t>
  </si>
  <si>
    <t>MF: Business message mapping - Detail       (MD)</t>
  </si>
  <si>
    <t>MF: Business message mapping - Header       (MH)</t>
  </si>
  <si>
    <t>CMARAU</t>
  </si>
  <si>
    <t>WF: Selected Security Audit to File</t>
  </si>
  <si>
    <t>XCM1009</t>
  </si>
  <si>
    <t>CMARIT</t>
  </si>
  <si>
    <t>WF: Selected Import declaration numberto file                  1/(UZ)</t>
  </si>
  <si>
    <t>CMDMTX</t>
  </si>
  <si>
    <t>MF: Matrix entry distr. curves selection    0/(HC)</t>
  </si>
  <si>
    <t>CMDQHE</t>
  </si>
  <si>
    <t>WF: Movex data queue - head</t>
  </si>
  <si>
    <t>CMDQLI</t>
  </si>
  <si>
    <t>WF: Movex data queue - line</t>
  </si>
  <si>
    <t>CMDSET</t>
  </si>
  <si>
    <t>MF: Matrix entry distr. curves selection fie0/(HC)</t>
  </si>
  <si>
    <t>CMF610</t>
  </si>
  <si>
    <t>WF: Customer local exceptions file          1/(M1)</t>
  </si>
  <si>
    <t>CMF611</t>
  </si>
  <si>
    <t>WF: Customer local exceptions file  1/(OO)</t>
  </si>
  <si>
    <t>CMFADV</t>
  </si>
  <si>
    <t>MF: Allowed division file                   0/(M1)</t>
  </si>
  <si>
    <t>TF: Internal invoicing - proposals          1/(U1)</t>
  </si>
  <si>
    <t>MFS101</t>
  </si>
  <si>
    <t>TF: Internal invoicing - proposals/to divisi1/(U2)</t>
  </si>
  <si>
    <t>CMFSE3</t>
  </si>
  <si>
    <t>TF: Not used anymore, replaced by CMFSE4</t>
  </si>
  <si>
    <t>TF: Internal inv - proposals/to div/del line1/(U3)</t>
  </si>
  <si>
    <t>MFS102</t>
  </si>
  <si>
    <t>Internal customer invoice - tax details</t>
  </si>
  <si>
    <t>MF: API repository - MI-fields information    (FL)</t>
  </si>
  <si>
    <t>CMIFRM</t>
  </si>
  <si>
    <t>MRS003</t>
  </si>
  <si>
    <t>CMIPGM</t>
  </si>
  <si>
    <t>MF: API repository - MI-program information   (MI)</t>
  </si>
  <si>
    <t>MRS001</t>
  </si>
  <si>
    <t>CMIPRM</t>
  </si>
  <si>
    <t>WF: API repository - MI-program information   (MI)</t>
  </si>
  <si>
    <t>CMITRM</t>
  </si>
  <si>
    <t>WF: API repository - MI-transaction informatio(TR)</t>
  </si>
  <si>
    <t>MF: API repository - MI-transaction informatio(TR)</t>
  </si>
  <si>
    <t>CMITXH</t>
  </si>
  <si>
    <t>MF: API repository - Texts header             (TH)</t>
  </si>
  <si>
    <t>CMITXL</t>
  </si>
  <si>
    <t>MF: API repository - Texts lines              (TL)</t>
  </si>
  <si>
    <t>WF: API Repository - MI-Fields (FI)</t>
  </si>
  <si>
    <t>CMM240</t>
  </si>
  <si>
    <t>MF: Translations of CSYTAM constants</t>
  </si>
  <si>
    <t>XCC1011</t>
  </si>
  <si>
    <t>CMMKEY</t>
  </si>
  <si>
    <t>MF: Allowed  keys for search key</t>
  </si>
  <si>
    <t>CMNAUD</t>
  </si>
  <si>
    <t>MF: Object authority check programs</t>
  </si>
  <si>
    <t>CMNAUT</t>
  </si>
  <si>
    <t>MF: Object authority</t>
  </si>
  <si>
    <t>CMNBDC</t>
  </si>
  <si>
    <t>MF: Browse Definition Columns</t>
  </si>
  <si>
    <t>CMNBDF</t>
  </si>
  <si>
    <t>MF: Browse Definition</t>
  </si>
  <si>
    <t>CMNBDK</t>
  </si>
  <si>
    <t>MF: Browse Definition Keys</t>
  </si>
  <si>
    <t>CMNCLC</t>
  </si>
  <si>
    <t>MF: Language/Company                          (JA)</t>
  </si>
  <si>
    <t>CMNCLD</t>
  </si>
  <si>
    <t>MF: Language/Division                         (JC)</t>
  </si>
  <si>
    <t>CMNCMD</t>
  </si>
  <si>
    <t>WF: Command stack                             (ZA)</t>
  </si>
  <si>
    <t>MF: Company master</t>
  </si>
  <si>
    <t>MNS095</t>
  </si>
  <si>
    <t>XCM1007</t>
  </si>
  <si>
    <t>CMNCOC</t>
  </si>
  <si>
    <t>MF: Configuration Component</t>
  </si>
  <si>
    <t>MNS104</t>
  </si>
  <si>
    <t>CMNDBA</t>
  </si>
  <si>
    <t>MF: Database                                  (DV)</t>
  </si>
  <si>
    <t>CMNDI1</t>
  </si>
  <si>
    <t>MF: Division, extension                     0/(C1)</t>
  </si>
  <si>
    <t>CMNDIH</t>
  </si>
  <si>
    <t>SF: Distribution list head                    (OH)</t>
  </si>
  <si>
    <t>CMNDIL</t>
  </si>
  <si>
    <t>SF: Distribution list lines                   (OL)</t>
  </si>
  <si>
    <t>CMNDIR</t>
  </si>
  <si>
    <t>SF: Dir file  (*TYPE1 , *FULL)                (OD)</t>
  </si>
  <si>
    <t>MF: Company/Division</t>
  </si>
  <si>
    <t>MNS100</t>
  </si>
  <si>
    <t>XCM1006</t>
  </si>
  <si>
    <t>CMNEDO</t>
  </si>
  <si>
    <t>MF: Email domain                          0/(CD)</t>
  </si>
  <si>
    <t>XCM1015</t>
  </si>
  <si>
    <t>MF: Field browse definitions</t>
  </si>
  <si>
    <t>XMN1001</t>
  </si>
  <si>
    <t>CMNFBP</t>
  </si>
  <si>
    <t>MF: Field browse programs</t>
  </si>
  <si>
    <t>XMN1002</t>
  </si>
  <si>
    <t>MF: Field browse definitions - Exceptions</t>
  </si>
  <si>
    <t>XMN1003</t>
  </si>
  <si>
    <t>MF: Functions</t>
  </si>
  <si>
    <t>MNS110</t>
  </si>
  <si>
    <t>XCM1003</t>
  </si>
  <si>
    <t>CMNFNL</t>
  </si>
  <si>
    <t>MF: Function definition, Language             (JD)</t>
  </si>
  <si>
    <t>MF: Function definition - program           0/(JS)</t>
  </si>
  <si>
    <t>CMNJOB</t>
  </si>
  <si>
    <t>MF: Restart-enabled jobs</t>
  </si>
  <si>
    <t>XMN1009</t>
  </si>
  <si>
    <t>CMNLBL</t>
  </si>
  <si>
    <t>MF: Library list definition                   (JL)</t>
  </si>
  <si>
    <t>CMNLIB</t>
  </si>
  <si>
    <t>MF: Library List</t>
  </si>
  <si>
    <t>CMNLNG</t>
  </si>
  <si>
    <t>MF: System language                         0/(JA)</t>
  </si>
  <si>
    <t>CMNLOG</t>
  </si>
  <si>
    <t>TF: Function run log                          (JC)</t>
  </si>
  <si>
    <t>MF: Function definition, Menu                 (JM)</t>
  </si>
  <si>
    <t>CMNMRH</t>
  </si>
  <si>
    <t>WF: My Recent History</t>
  </si>
  <si>
    <t>MNS906</t>
  </si>
  <si>
    <t>XCM1001</t>
  </si>
  <si>
    <t>CMNMVX</t>
  </si>
  <si>
    <t>MF: General parameter for MOVEX menu system   (JP)</t>
  </si>
  <si>
    <t>CMNOPT</t>
  </si>
  <si>
    <t>MF: Security connections-Options              (JO)</t>
  </si>
  <si>
    <t>CMNPAL</t>
  </si>
  <si>
    <t>TF: Pin code log</t>
  </si>
  <si>
    <t>CMNPAP</t>
  </si>
  <si>
    <t>MF: Pin code policy</t>
  </si>
  <si>
    <t>MNS157</t>
  </si>
  <si>
    <t>XCM1016</t>
  </si>
  <si>
    <t>CMNPGM</t>
  </si>
  <si>
    <t>MF: Program run</t>
  </si>
  <si>
    <t>MF: Functions per limited role</t>
  </si>
  <si>
    <t>SES403</t>
  </si>
  <si>
    <t>XCM1008</t>
  </si>
  <si>
    <t>MF: Permission setup</t>
  </si>
  <si>
    <t>XCM1010</t>
  </si>
  <si>
    <t>CMNPTH</t>
  </si>
  <si>
    <t>MF: Path</t>
  </si>
  <si>
    <t>MF: Permissions per user</t>
  </si>
  <si>
    <t>CMNPWD</t>
  </si>
  <si>
    <t>MF: User password                             (JP)</t>
  </si>
  <si>
    <t>MF: Role definitions</t>
  </si>
  <si>
    <t>XCM1011</t>
  </si>
  <si>
    <t>CMNRSC</t>
  </si>
  <si>
    <t>MF: Routine schedule</t>
  </si>
  <si>
    <t>XCR1007</t>
  </si>
  <si>
    <t>CMNRST</t>
  </si>
  <si>
    <t>WF: Restart Autostart Job</t>
  </si>
  <si>
    <t>MF: Roles per user</t>
  </si>
  <si>
    <t>XCM1012</t>
  </si>
  <si>
    <t>TF: Security audit</t>
  </si>
  <si>
    <t>SES510</t>
  </si>
  <si>
    <t>XSE0002</t>
  </si>
  <si>
    <t>MF: Subsystem job                             (SJ)</t>
  </si>
  <si>
    <t>MF: Subsystem                                 (SB)</t>
  </si>
  <si>
    <t>CMNSEC</t>
  </si>
  <si>
    <t>MF: Security connections                      (JT)</t>
  </si>
  <si>
    <t>CMNSFH</t>
  </si>
  <si>
    <t>MF: Share file list, head                     (JO)</t>
  </si>
  <si>
    <t>CMNSFL</t>
  </si>
  <si>
    <t>MF: Share file list, line                     (JQ)</t>
  </si>
  <si>
    <t>CMNSJS</t>
  </si>
  <si>
    <t>MF: Subsystem job selection                   (SS)</t>
  </si>
  <si>
    <t>MF: Security Option - MI transaction</t>
  </si>
  <si>
    <t>CMNSOE</t>
  </si>
  <si>
    <t>WF: Sorting Option Export</t>
  </si>
  <si>
    <t>XCM1013</t>
  </si>
  <si>
    <t>CMNSYC</t>
  </si>
  <si>
    <t>MF: System Configuration</t>
  </si>
  <si>
    <t>MNS102</t>
  </si>
  <si>
    <t>MF: Table Browse Definitions</t>
  </si>
  <si>
    <t>XMN1004</t>
  </si>
  <si>
    <t>CMNTBS</t>
  </si>
  <si>
    <t>MF: Table Browse Start Values</t>
  </si>
  <si>
    <t>XMN1006</t>
  </si>
  <si>
    <t>MF: User class header</t>
  </si>
  <si>
    <t>OIS335</t>
  </si>
  <si>
    <t>XMN1007</t>
  </si>
  <si>
    <t>CMNUFK</t>
  </si>
  <si>
    <t>MF: User function key                         (JB)</t>
  </si>
  <si>
    <t>MF: User location</t>
  </si>
  <si>
    <t>CMS250</t>
  </si>
  <si>
    <t>XCM1014</t>
  </si>
  <si>
    <t>CMNUOH</t>
  </si>
  <si>
    <t>MF: User option, head                         (JG)</t>
  </si>
  <si>
    <t>CMNUOL</t>
  </si>
  <si>
    <t>MF: User option, line                         (JH)</t>
  </si>
  <si>
    <t>MF: User per user class</t>
  </si>
  <si>
    <t>MNS416</t>
  </si>
  <si>
    <t>XMN1008</t>
  </si>
  <si>
    <t>CMNUPP</t>
  </si>
  <si>
    <t>MF: User panel program                        (JP)</t>
  </si>
  <si>
    <t>CMNUQL</t>
  </si>
  <si>
    <t>MF: User defined question and list type       (J0)</t>
  </si>
  <si>
    <t>MF: User definition file</t>
  </si>
  <si>
    <t>MNS150</t>
  </si>
  <si>
    <t>MF: Menu version                              (JV)</t>
  </si>
  <si>
    <t>CMOMTX</t>
  </si>
  <si>
    <t>MF: Matrix entry Z-option selection matrix  0/(HD)</t>
  </si>
  <si>
    <t>CMOSET</t>
  </si>
  <si>
    <t>MF: Matrix entry Z-option selection keys    0/(HC)</t>
  </si>
  <si>
    <t>CMRDTA</t>
  </si>
  <si>
    <t>MF: File description for Movex Reset</t>
  </si>
  <si>
    <t>CMRFIL</t>
  </si>
  <si>
    <t>MF: Files for Movex Reset</t>
  </si>
  <si>
    <t>CMRMSG</t>
  </si>
  <si>
    <t>MF: Messages for Movex Reset      0/(LM)</t>
  </si>
  <si>
    <t>CMS798JD</t>
  </si>
  <si>
    <t>APS Policy Selection MITBAL MITMAS</t>
  </si>
  <si>
    <t>CMUCPR</t>
  </si>
  <si>
    <t>MF: Counter-value Printout                  0/(CM)</t>
  </si>
  <si>
    <t>TF: Int dely between divisions</t>
  </si>
  <si>
    <t>MFS200</t>
  </si>
  <si>
    <t>XCM1002</t>
  </si>
  <si>
    <t>COI038</t>
  </si>
  <si>
    <t>WF: Manage business chain related files     1/(C6)</t>
  </si>
  <si>
    <t>COPSHA</t>
  </si>
  <si>
    <t>MF: Distribution - Option per feature     (H0/(OP)</t>
  </si>
  <si>
    <t>CORECR</t>
  </si>
  <si>
    <t>TF: Core return</t>
  </si>
  <si>
    <t>CORETR</t>
  </si>
  <si>
    <t>TF: Core transactions</t>
  </si>
  <si>
    <t>COS091JD</t>
  </si>
  <si>
    <t>Fnc: Arcivate orders - join dynamic          /(IL)</t>
  </si>
  <si>
    <t>Lst: Invoice specification - join dynamic    /(OH)</t>
  </si>
  <si>
    <t>Lst: Order costs per period - join dynamic   /(ZO)</t>
  </si>
  <si>
    <t>COS181JD</t>
  </si>
  <si>
    <t>Fnc: Invoice - select                        /(OL)</t>
  </si>
  <si>
    <t>Lst: Agreements - select                     /(AH)</t>
  </si>
  <si>
    <t>COS650JD</t>
  </si>
  <si>
    <t>Lst: Exp follow-up - select                  /(PE)</t>
  </si>
  <si>
    <t>Lst: Customer orders - select                /(OH)</t>
  </si>
  <si>
    <t>COS671JD</t>
  </si>
  <si>
    <t>Lst: Expected revenue - select               /(OL)</t>
  </si>
  <si>
    <t>MF: Document types</t>
  </si>
  <si>
    <t>COSIME</t>
  </si>
  <si>
    <t>MF: Output service media</t>
  </si>
  <si>
    <t>MF: Output service type</t>
  </si>
  <si>
    <t>MF: Output service</t>
  </si>
  <si>
    <t>MF: Output server</t>
  </si>
  <si>
    <t>MF: StreamFile enabled</t>
  </si>
  <si>
    <t>MNS219</t>
  </si>
  <si>
    <t>XSY1029</t>
  </si>
  <si>
    <t>MF: Output server definition                  (OS)</t>
  </si>
  <si>
    <t>MF: Owner ID                                0/(UW)</t>
  </si>
  <si>
    <t>COWNMI</t>
  </si>
  <si>
    <t>MF: Owner manage identity                   0/(YW)</t>
  </si>
  <si>
    <t>MF: Partner alias repository                0/(CK)</t>
  </si>
  <si>
    <t>CPAALT</t>
  </si>
  <si>
    <t>MF: Partner alias type                      0/(CE)</t>
  </si>
  <si>
    <t>MF: Partner repository                      0/(CH)</t>
  </si>
  <si>
    <t>CPATYP</t>
  </si>
  <si>
    <t>MF: Partner type                            0/(CA)</t>
  </si>
  <si>
    <t>TF: Periodic account entries</t>
  </si>
  <si>
    <t>XCP1001</t>
  </si>
  <si>
    <t>CPGEX1</t>
  </si>
  <si>
    <t>MF: Partner extension file</t>
  </si>
  <si>
    <t>XCP1002</t>
  </si>
  <si>
    <t>CPMKEY</t>
  </si>
  <si>
    <t>MF: Allowed keys for userdef. matrixes      0/(CY)</t>
  </si>
  <si>
    <t>CPMTVA</t>
  </si>
  <si>
    <t>ST: Selected propmt keys</t>
  </si>
  <si>
    <t>CPNMAS</t>
  </si>
  <si>
    <t>MF: Planning node                         (PN)</t>
  </si>
  <si>
    <t>CPNREL</t>
  </si>
  <si>
    <t>MF: Planning node distribution relations</t>
  </si>
  <si>
    <t>CPOBAL</t>
  </si>
  <si>
    <t>TF: Order Costing Balance file              1/(ND)</t>
  </si>
  <si>
    <t>TF: Post calculation maintenance            1/(QD)</t>
  </si>
  <si>
    <t>TF: Order Costing Material components       1/(NO)</t>
  </si>
  <si>
    <t>TF: Order Costing Operation components      1/(NH)</t>
  </si>
  <si>
    <t>TF: Order Costing Semi finished material    1/(NP)</t>
  </si>
  <si>
    <t>TF: Order Costing Header</t>
  </si>
  <si>
    <t>CAS310</t>
  </si>
  <si>
    <t>XCA1001</t>
  </si>
  <si>
    <t>CPOKDF</t>
  </si>
  <si>
    <t>MF: Balance key definition                  0/(NJ)</t>
  </si>
  <si>
    <t>CPOKEY</t>
  </si>
  <si>
    <t>TF: Order Costing balance keys              1/(NE)</t>
  </si>
  <si>
    <t>TF: Order Costing Material lines            1/(NB)</t>
  </si>
  <si>
    <t>TF: Order Costing Operation lines           1/(NA)</t>
  </si>
  <si>
    <t>TF: Order Costing Product cost              1/(NC)</t>
  </si>
  <si>
    <t>CPOTRA</t>
  </si>
  <si>
    <t>TF: Transactions to update Order costing</t>
  </si>
  <si>
    <t>CPPMNG</t>
  </si>
  <si>
    <t>MF: Manage prestarted programs</t>
  </si>
  <si>
    <t>CPRDEF</t>
  </si>
  <si>
    <t>MF: Printer file definition                   (PR)</t>
  </si>
  <si>
    <t>MF: Product nature</t>
  </si>
  <si>
    <t>CPRTAX</t>
  </si>
  <si>
    <t>WF: Perception Retention TAX</t>
  </si>
  <si>
    <t>MF: Payment terms detail                    0/(C2)</t>
  </si>
  <si>
    <t>TF: Various accounting transactions</t>
  </si>
  <si>
    <t>CAS303</t>
  </si>
  <si>
    <t>XCR1001</t>
  </si>
  <si>
    <t>MF: Authorization matrix selection</t>
  </si>
  <si>
    <t>CMS710</t>
  </si>
  <si>
    <t>CM71001</t>
  </si>
  <si>
    <t>MF: Authorization matrix priorities and objects</t>
  </si>
  <si>
    <t>CMS711</t>
  </si>
  <si>
    <t>CM71101</t>
  </si>
  <si>
    <t>CRCCAP</t>
  </si>
  <si>
    <t>TF: Credit card invoice details</t>
  </si>
  <si>
    <t>TF: Credit card authorization</t>
  </si>
  <si>
    <t>MF: Credit card interface settings</t>
  </si>
  <si>
    <t>TF: Credit card capture transactions</t>
  </si>
  <si>
    <t>TF: Payment provider ledger header file</t>
  </si>
  <si>
    <t>OPS290</t>
  </si>
  <si>
    <t>XCR1005</t>
  </si>
  <si>
    <t>CRCCID</t>
  </si>
  <si>
    <t>CRCCIN</t>
  </si>
  <si>
    <t>WF: Data to CRS435</t>
  </si>
  <si>
    <t>CRCCLH</t>
  </si>
  <si>
    <t>TF:  Payment provider ledger lines</t>
  </si>
  <si>
    <t>OPS291</t>
  </si>
  <si>
    <t>XCR1006</t>
  </si>
  <si>
    <t>MF: Credit card U/M translation table</t>
  </si>
  <si>
    <t>Finance reason code</t>
  </si>
  <si>
    <t>CMS103</t>
  </si>
  <si>
    <t>CREETR</t>
  </si>
  <si>
    <t>WF: Registrate operationtime / employeenumbe1/(RE)</t>
  </si>
  <si>
    <t>MF: Reference Type</t>
  </si>
  <si>
    <t>CR_0001</t>
  </si>
  <si>
    <t>CREVDE</t>
  </si>
  <si>
    <t>MF: SCE Detailed type                       0/(DE)</t>
  </si>
  <si>
    <t>CREVET</t>
  </si>
  <si>
    <t>MF: SCE Event type                          0/(ET)</t>
  </si>
  <si>
    <t>CREVND</t>
  </si>
  <si>
    <t>MF: SCE Defined Events Documents            0/(CW)</t>
  </si>
  <si>
    <t>MF: SCE Defined Events                      0/(CV)</t>
  </si>
  <si>
    <t>MF: Revision table                          1/(RT)</t>
  </si>
  <si>
    <t>MF: FAM Function connected to order type    0/(CE)</t>
  </si>
  <si>
    <t>CRHOST</t>
  </si>
  <si>
    <t>MF: Remote server file</t>
  </si>
  <si>
    <t>MF: Defined inquiry types                   0/(TV)</t>
  </si>
  <si>
    <t>CRINPP</t>
  </si>
  <si>
    <t>MF: Program start values - Metadata</t>
  </si>
  <si>
    <t>CRS014</t>
  </si>
  <si>
    <t>MF: Product line</t>
  </si>
  <si>
    <t>CRS099</t>
  </si>
  <si>
    <t>WPDLN</t>
  </si>
  <si>
    <t>CRLOCK</t>
  </si>
  <si>
    <t>WF: Software Lock</t>
  </si>
  <si>
    <t>MF: General Object Control Table            0/(C3)</t>
  </si>
  <si>
    <t>MF: Object Control Parameters</t>
  </si>
  <si>
    <t>CMS016</t>
  </si>
  <si>
    <t>XMI1044</t>
  </si>
  <si>
    <t>MF: Role capability</t>
  </si>
  <si>
    <t>CBS010</t>
  </si>
  <si>
    <t>XCR0005</t>
  </si>
  <si>
    <t>CRODEF</t>
  </si>
  <si>
    <t>MF: Role Definition                       0/(RD)</t>
  </si>
  <si>
    <t>CRODET</t>
  </si>
  <si>
    <t>MF: Rounding tables, details                0/(DH)</t>
  </si>
  <si>
    <t>CROEMP</t>
  </si>
  <si>
    <t>MF: Role/Employee                           0/(RE)</t>
  </si>
  <si>
    <t>CROHEA</t>
  </si>
  <si>
    <t>MF: Rounding tables, head                   0/(DG)</t>
  </si>
  <si>
    <t>CRPIAC</t>
  </si>
  <si>
    <t>MF: Picking Activities         0/(CP)</t>
  </si>
  <si>
    <t>CRPTNB</t>
  </si>
  <si>
    <t>MF: Report Number</t>
  </si>
  <si>
    <t>MF: Reason category per function</t>
  </si>
  <si>
    <t>CRS222</t>
  </si>
  <si>
    <t>XCR1004</t>
  </si>
  <si>
    <t>MF: Reason codes per reason category</t>
  </si>
  <si>
    <t>CRS221</t>
  </si>
  <si>
    <t>XCR1003</t>
  </si>
  <si>
    <t>MF: Reason category</t>
  </si>
  <si>
    <t>CRS220</t>
  </si>
  <si>
    <t>XCR1002</t>
  </si>
  <si>
    <t>CRS020JD</t>
  </si>
  <si>
    <t>ST: Views for export</t>
  </si>
  <si>
    <t>CRS022JD</t>
  </si>
  <si>
    <t>ST: Sorting Order for export</t>
  </si>
  <si>
    <t>CRS442JD</t>
  </si>
  <si>
    <t>WF: Mass change order lines - join dynamic  0/(? )</t>
  </si>
  <si>
    <t>CRS452JD</t>
  </si>
  <si>
    <t>ST: MITBAL update simulation - join dynamic</t>
  </si>
  <si>
    <t>Lst: Vendor - join dynamic                  1/(XX)</t>
  </si>
  <si>
    <t>Lst: Tags - join dynamic - OOLINE/OOHEAD/HIT0/(OB)</t>
  </si>
  <si>
    <t>ST: Tags - join dynamic - MWOHED/HITMAS    0/(VH)</t>
  </si>
  <si>
    <t>CRSMCD</t>
  </si>
  <si>
    <t>Salesperson per Order</t>
  </si>
  <si>
    <t>CRSSET</t>
  </si>
  <si>
    <t>MF: Parameters Control Fields               0/(D0)</t>
  </si>
  <si>
    <t>CRSSUB</t>
  </si>
  <si>
    <t>MF: Subscriber Log  (IL)</t>
  </si>
  <si>
    <t>MF: NLP Translation</t>
  </si>
  <si>
    <t>CMS095</t>
  </si>
  <si>
    <t>CM09501</t>
  </si>
  <si>
    <t>MF: NLP Translation connect ID</t>
  </si>
  <si>
    <t>CMS096</t>
  </si>
  <si>
    <t>CM09602</t>
  </si>
  <si>
    <t>MF: ATP - Safety stock protection basic data0/(TV)</t>
  </si>
  <si>
    <t>TF: Approval flow transaction table</t>
  </si>
  <si>
    <t>CMS741</t>
  </si>
  <si>
    <t>XCS1038</t>
  </si>
  <si>
    <t>CSCCND</t>
  </si>
  <si>
    <t>MF: Scheduler Conditions</t>
  </si>
  <si>
    <t>MF: Dates for start day interval lines</t>
  </si>
  <si>
    <t>CM07201</t>
  </si>
  <si>
    <t>MF: Dates for interval Start day interval header</t>
  </si>
  <si>
    <t>CM07101</t>
  </si>
  <si>
    <t>CSE981</t>
  </si>
  <si>
    <t>ST: Field audit trail</t>
  </si>
  <si>
    <t>MF: Season master info                      0/(SE)</t>
  </si>
  <si>
    <t>CSEFFG</t>
  </si>
  <si>
    <t>MF: Field/Field group                       0/(J7)</t>
  </si>
  <si>
    <t>CSEFLG</t>
  </si>
  <si>
    <t>MF: Field group                             0/(J6)</t>
  </si>
  <si>
    <t>CSEFPU</t>
  </si>
  <si>
    <t>MF: Field/program detail information        0/(J3)</t>
  </si>
  <si>
    <t>CSEFPX</t>
  </si>
  <si>
    <t>MF: Field/program detail information - extra0/(J3)</t>
  </si>
  <si>
    <t>CSELTC</t>
  </si>
  <si>
    <t>MF: Service tax calculation  selection table</t>
  </si>
  <si>
    <t>XCS1028</t>
  </si>
  <si>
    <t>CSESEC</t>
  </si>
  <si>
    <t>MF: Employee Transaction Authority TM/MO/PM 0/(SE)</t>
  </si>
  <si>
    <t>CSESFG</t>
  </si>
  <si>
    <t>MF: Field group security                    0/(J8)</t>
  </si>
  <si>
    <t>CSESTO</t>
  </si>
  <si>
    <t>MF: Field security start values, MOVEX OOUI 0/(JA)</t>
  </si>
  <si>
    <t>CSESTR</t>
  </si>
  <si>
    <t>MF: Field security start values             0/(J9)</t>
  </si>
  <si>
    <t>MF: Output definition                         (SF)</t>
  </si>
  <si>
    <t>CSFDFT</t>
  </si>
  <si>
    <t>MF: Default media per user</t>
  </si>
  <si>
    <t>XCS1023</t>
  </si>
  <si>
    <t>TF: Header data to StreamServer</t>
  </si>
  <si>
    <t>MF: Job Schedule Calendar Dates</t>
  </si>
  <si>
    <t>MF: Job Schedule Calendar</t>
  </si>
  <si>
    <t>MF: Job schedule category</t>
  </si>
  <si>
    <t>SHS050</t>
  </si>
  <si>
    <t>XSH1002</t>
  </si>
  <si>
    <t>MF: Job schedule cluster - division</t>
  </si>
  <si>
    <t>SHS071</t>
  </si>
  <si>
    <t>XCS1037</t>
  </si>
  <si>
    <t>MF: Job schedule cluster</t>
  </si>
  <si>
    <t>SHS070</t>
  </si>
  <si>
    <t>XCS1036</t>
  </si>
  <si>
    <t>WF: Scheduling Job Control                  1/(J5)</t>
  </si>
  <si>
    <t>TF: Job schedule date criteria              1/(SD)</t>
  </si>
  <si>
    <t>CSHFLD</t>
  </si>
  <si>
    <t>MF: Job schedule program field</t>
  </si>
  <si>
    <t>MF: Job schedule functions</t>
  </si>
  <si>
    <t>TF: Job schedule header                     1/(SH)</t>
  </si>
  <si>
    <t>TF: Job schedule lines                      1/(SL)</t>
  </si>
  <si>
    <t>CSHPGM</t>
  </si>
  <si>
    <t>MF: Job schedule programs</t>
  </si>
  <si>
    <t>CSIAAG</t>
  </si>
  <si>
    <t>MF: Do not use</t>
  </si>
  <si>
    <t>CMS719</t>
  </si>
  <si>
    <t>CM71901</t>
  </si>
  <si>
    <t>CSIAAU</t>
  </si>
  <si>
    <t>CMS718</t>
  </si>
  <si>
    <t>CM71801</t>
  </si>
  <si>
    <t>CSIACA</t>
  </si>
  <si>
    <t>CMS720</t>
  </si>
  <si>
    <t>CM72001</t>
  </si>
  <si>
    <t>MF: Approval codes</t>
  </si>
  <si>
    <t>MF: Approval flow general settings</t>
  </si>
  <si>
    <t>CMS715</t>
  </si>
  <si>
    <t>CM71501</t>
  </si>
  <si>
    <t>CSIAFP</t>
  </si>
  <si>
    <t>do not use</t>
  </si>
  <si>
    <t>CMS716</t>
  </si>
  <si>
    <t>X__7983</t>
  </si>
  <si>
    <t>CSIAFR</t>
  </si>
  <si>
    <t>CMS717</t>
  </si>
  <si>
    <t>X__7982</t>
  </si>
  <si>
    <t>CSIAGA</t>
  </si>
  <si>
    <t>CMS721</t>
  </si>
  <si>
    <t>CM72101</t>
  </si>
  <si>
    <t>MF: Approval codes and amounts</t>
  </si>
  <si>
    <t>MF: Authorized user route groups</t>
  </si>
  <si>
    <t>MF: Approval authorized user</t>
  </si>
  <si>
    <t>TF: Invoice number log</t>
  </si>
  <si>
    <t>CRS500</t>
  </si>
  <si>
    <t>XCS1017</t>
  </si>
  <si>
    <t>MF: Language Handling                       0/(JL)</t>
  </si>
  <si>
    <t>CSMCDX</t>
  </si>
  <si>
    <t>MF: Salesperson Selection Table</t>
  </si>
  <si>
    <t>CSMDET</t>
  </si>
  <si>
    <t>MF: System maintenance details          0/(SD)</t>
  </si>
  <si>
    <t>CSMMAS</t>
  </si>
  <si>
    <t>MF: System maintenance master</t>
  </si>
  <si>
    <t>SHS100</t>
  </si>
  <si>
    <t>XCS1005</t>
  </si>
  <si>
    <t>CSMSEL</t>
  </si>
  <si>
    <t>MF: System maintenance selections       0/(SS)</t>
  </si>
  <si>
    <t>CSMTRH</t>
  </si>
  <si>
    <t>TF: System maintenance job history      0/(SH)</t>
  </si>
  <si>
    <t>CSMTRL</t>
  </si>
  <si>
    <t>TF: System maintenance function history 0/(SL)</t>
  </si>
  <si>
    <t>CSNDEM</t>
  </si>
  <si>
    <t>DELETE</t>
  </si>
  <si>
    <t>CSPDON</t>
  </si>
  <si>
    <t>MF: Servicepacks done</t>
  </si>
  <si>
    <t>MF: Settings reference number rules.            CS</t>
  </si>
  <si>
    <t>CSROPU</t>
  </si>
  <si>
    <t>DO NOT USE</t>
  </si>
  <si>
    <t>CMS740</t>
  </si>
  <si>
    <t>CSS310JD</t>
  </si>
  <si>
    <t>Lst: Order point availablity statistics - join dyn /(MB)</t>
  </si>
  <si>
    <t>CSS311JD</t>
  </si>
  <si>
    <t>Lst: Safety-stock and order-point - join dyn /(MB)</t>
  </si>
  <si>
    <t>TF: External Info Inv Transactions. Display</t>
  </si>
  <si>
    <t>CSS105</t>
  </si>
  <si>
    <t>CS10501</t>
  </si>
  <si>
    <t>TF: External Order Line Information</t>
  </si>
  <si>
    <t>CSS100</t>
  </si>
  <si>
    <t>CS10001</t>
  </si>
  <si>
    <t>CSSEIT</t>
  </si>
  <si>
    <t>TF: External Order info Temporary</t>
  </si>
  <si>
    <t>CSSEIX</t>
  </si>
  <si>
    <t>TF: External Temp Order line information</t>
  </si>
  <si>
    <t>CSSOPA</t>
  </si>
  <si>
    <t>TF: Order point availability statistics</t>
  </si>
  <si>
    <t>CSS310</t>
  </si>
  <si>
    <t>CS31001</t>
  </si>
  <si>
    <t>CSSPIN</t>
  </si>
  <si>
    <t>Machine/Engine Pricing N-records</t>
  </si>
  <si>
    <t>CSSPIP</t>
  </si>
  <si>
    <t>MF: Equipment Pricing Interface Parameters</t>
  </si>
  <si>
    <t>XCS1000</t>
  </si>
  <si>
    <t>CSSPIR</t>
  </si>
  <si>
    <t>Machine/Engine Pricing R-records</t>
  </si>
  <si>
    <t>CSSPIS</t>
  </si>
  <si>
    <t>Machine and Enging Pricing S-records</t>
  </si>
  <si>
    <t>CSSPIT</t>
  </si>
  <si>
    <t>Machine/Engine Pricing T-records</t>
  </si>
  <si>
    <t>CSSPIU</t>
  </si>
  <si>
    <t>Machine/Engine Pricing U-records</t>
  </si>
  <si>
    <t>CSSPSR</t>
  </si>
  <si>
    <t>MF: Sup Related Process Connected Ref type</t>
  </si>
  <si>
    <t>CSSPUO</t>
  </si>
  <si>
    <t>CSSPUS</t>
  </si>
  <si>
    <t>CSSSRP</t>
  </si>
  <si>
    <t>MF: Supplier-Related Process</t>
  </si>
  <si>
    <t>CSTDNC</t>
  </si>
  <si>
    <t>MF: Standard numbering class                0/(UC)</t>
  </si>
  <si>
    <t>CSUDIV</t>
  </si>
  <si>
    <t>MF: Supplier local exceptions</t>
  </si>
  <si>
    <t>MFS620</t>
  </si>
  <si>
    <t>XCS1014</t>
  </si>
  <si>
    <t>CSYADF</t>
  </si>
  <si>
    <t>MF: Address Format Rules</t>
  </si>
  <si>
    <t>CSYAUT</t>
  </si>
  <si>
    <t>MF: Authority                                 (CA)</t>
  </si>
  <si>
    <t>MF: Business Process</t>
  </si>
  <si>
    <t>CMS065</t>
  </si>
  <si>
    <t>MF: System calendar</t>
  </si>
  <si>
    <t>CRS900</t>
  </si>
  <si>
    <t>XCS1013</t>
  </si>
  <si>
    <t>WF: Configuration data jobs</t>
  </si>
  <si>
    <t>XSY1011</t>
  </si>
  <si>
    <t>CSYCRD</t>
  </si>
  <si>
    <t>WF: System calendar - recalculate day numbers</t>
  </si>
  <si>
    <t>XCS1034</t>
  </si>
  <si>
    <t>CSYCSE</t>
  </si>
  <si>
    <t>MF: System calendar settings</t>
  </si>
  <si>
    <t>XCSCALS</t>
  </si>
  <si>
    <t>CSYCSN</t>
  </si>
  <si>
    <t>MF: Statistic number                        0/(CK)</t>
  </si>
  <si>
    <t>CSYDEC</t>
  </si>
  <si>
    <t>MF: Printer control                         0/(CP)</t>
  </si>
  <si>
    <t>CSYDEI</t>
  </si>
  <si>
    <t>TF: Export/Import log for Document text CRS90</t>
  </si>
  <si>
    <t>CSYDHI</t>
  </si>
  <si>
    <t>TF: Document text, History file</t>
  </si>
  <si>
    <t>CSYDIA</t>
  </si>
  <si>
    <t>MF: System Diagnostics</t>
  </si>
  <si>
    <t>CSYDME</t>
  </si>
  <si>
    <t>MF: Standard document/Media                 0/(DM)</t>
  </si>
  <si>
    <t>WF: Dump info</t>
  </si>
  <si>
    <t>XCS1033</t>
  </si>
  <si>
    <t>CSYDOB</t>
  </si>
  <si>
    <t>MF: Partner reference/Document objects</t>
  </si>
  <si>
    <t>MF: Standard document</t>
  </si>
  <si>
    <t>CRS928</t>
  </si>
  <si>
    <t>XCS1003</t>
  </si>
  <si>
    <t>CSYDOF</t>
  </si>
  <si>
    <t>MF: Document text, line fields              0/(CF)</t>
  </si>
  <si>
    <t>MF: Document text, head                     0/(CD)</t>
  </si>
  <si>
    <t>CSYDOL</t>
  </si>
  <si>
    <t>MF: Document text, lines                    0/(CE)</t>
  </si>
  <si>
    <t>MF: Document/Partner/Media                  0/(CG)</t>
  </si>
  <si>
    <t>TF: EC / Intrastat transaction              1/(CW)</t>
  </si>
  <si>
    <t>CSYEFR</t>
  </si>
  <si>
    <t>MF: Fiscal representative</t>
  </si>
  <si>
    <t>CSYEIK</t>
  </si>
  <si>
    <t>MF: Keys for external integration  (EI)</t>
  </si>
  <si>
    <t>CMS700</t>
  </si>
  <si>
    <t>XCS1035</t>
  </si>
  <si>
    <t>CSYEPR</t>
  </si>
  <si>
    <t>MF: Extrastat preferences                   0/(CA)</t>
  </si>
  <si>
    <t>MF: Event log fields</t>
  </si>
  <si>
    <t>CMS045</t>
  </si>
  <si>
    <t>XQU1027</t>
  </si>
  <si>
    <t>MF: Event log subscriber</t>
  </si>
  <si>
    <t>CMS046</t>
  </si>
  <si>
    <t>XCS1015</t>
  </si>
  <si>
    <t>CSYFAD</t>
  </si>
  <si>
    <t>WF: Feature Adoption</t>
  </si>
  <si>
    <t>CSYFEX</t>
  </si>
  <si>
    <t>MF: Information brw cat - Field expr</t>
  </si>
  <si>
    <t>CMS970</t>
  </si>
  <si>
    <t>XCS1020</t>
  </si>
  <si>
    <t>MF: Field Formatting Rules</t>
  </si>
  <si>
    <t>CMS086</t>
  </si>
  <si>
    <t>CSYFID</t>
  </si>
  <si>
    <t>MF: Formula identity master file            0/(QC)</t>
  </si>
  <si>
    <t>CSYFLN</t>
  </si>
  <si>
    <t>MF: Formula line file                       0/(QD)</t>
  </si>
  <si>
    <t>CSYFOB</t>
  </si>
  <si>
    <t>MF: Formula line file                       0/(QT)</t>
  </si>
  <si>
    <t>CSYFOC</t>
  </si>
  <si>
    <t>MF: Formula calculation file                0/(QU)</t>
  </si>
  <si>
    <t>CSYFRF</t>
  </si>
  <si>
    <t>MF: Dummy interface for MVXFRF/ CSYTAB</t>
  </si>
  <si>
    <t>MF: Feature Headers</t>
  </si>
  <si>
    <t>MF: Feature Lines</t>
  </si>
  <si>
    <t>CMS975</t>
  </si>
  <si>
    <t>XCS1021</t>
  </si>
  <si>
    <t>Feature Statuses</t>
  </si>
  <si>
    <t>CMS978</t>
  </si>
  <si>
    <t>XCS1025</t>
  </si>
  <si>
    <t>CSYFTT</t>
  </si>
  <si>
    <t>Feature selections</t>
  </si>
  <si>
    <t>CMS973</t>
  </si>
  <si>
    <t>XCS1026</t>
  </si>
  <si>
    <t>MF: System Update</t>
  </si>
  <si>
    <t>CMS965</t>
  </si>
  <si>
    <t>XCS1027</t>
  </si>
  <si>
    <t>CSYFUG</t>
  </si>
  <si>
    <t>WF: Feature Usage</t>
  </si>
  <si>
    <t>CSYGTX</t>
  </si>
  <si>
    <t>MF: General text                            0/(CG)</t>
  </si>
  <si>
    <t>CSYHBM</t>
  </si>
  <si>
    <t>MF: HB Moniker Metadata</t>
  </si>
  <si>
    <t>MF: Information browser category MI</t>
  </si>
  <si>
    <t>CMS015</t>
  </si>
  <si>
    <t>XSY1012</t>
  </si>
  <si>
    <t>MF: Information browser category</t>
  </si>
  <si>
    <t>CMS010</t>
  </si>
  <si>
    <t>XSY1002</t>
  </si>
  <si>
    <t>CSYIBO</t>
  </si>
  <si>
    <t>MF: Information brw cat - Related options</t>
  </si>
  <si>
    <t>CMS012</t>
  </si>
  <si>
    <t>XSY1001</t>
  </si>
  <si>
    <t>CSYIBR</t>
  </si>
  <si>
    <t>MF: Information browser cat - Related tables</t>
  </si>
  <si>
    <t>CMS011</t>
  </si>
  <si>
    <t>XSY1003</t>
  </si>
  <si>
    <t>CSYIBV</t>
  </si>
  <si>
    <t>MF: Information brw cat - Virtual fields</t>
  </si>
  <si>
    <t>MF: Infor Standard Drillback mapping</t>
  </si>
  <si>
    <t>MNS036</t>
  </si>
  <si>
    <t>XCS1016</t>
  </si>
  <si>
    <t>CSYIEM</t>
  </si>
  <si>
    <t>MF:Infor Standard Entity Mapping</t>
  </si>
  <si>
    <t>CSYIER</t>
  </si>
  <si>
    <t>MF: EU-Quarterly Report History File        0/(ME)</t>
  </si>
  <si>
    <t>MF: Introduce Formatting Rules</t>
  </si>
  <si>
    <t>CSYIMS</t>
  </si>
  <si>
    <t>MF: Internet messages / language            0/(IM)</t>
  </si>
  <si>
    <t>CSYITN</t>
  </si>
  <si>
    <t>MF: Parameters free fields articles         0/(CT)</t>
  </si>
  <si>
    <t>MF: Field group - Fields</t>
  </si>
  <si>
    <t>CRS109</t>
  </si>
  <si>
    <t>XCS1012</t>
  </si>
  <si>
    <t>TF: Event Log</t>
  </si>
  <si>
    <t>MO10201</t>
  </si>
  <si>
    <t>MF: Migration programs</t>
  </si>
  <si>
    <t>CMS950</t>
  </si>
  <si>
    <t>XCS1018</t>
  </si>
  <si>
    <t>CSYMMC</t>
  </si>
  <si>
    <t>MF: Dummy interface for MSGF in R2J         0/(CO)</t>
  </si>
  <si>
    <t>CSYMOD</t>
  </si>
  <si>
    <t>MF: System Application Monitor Data</t>
  </si>
  <si>
    <t>CSYMON</t>
  </si>
  <si>
    <t>MF: System Application Monitor</t>
  </si>
  <si>
    <t>CSYNBF</t>
  </si>
  <si>
    <t>MF: Invoice number series for fixed prefix</t>
  </si>
  <si>
    <t>MFS165</t>
  </si>
  <si>
    <t>XCS1030</t>
  </si>
  <si>
    <t>MF: MUF Invoice number series               2/(C2)</t>
  </si>
  <si>
    <t>CSYNBJ</t>
  </si>
  <si>
    <t>MF: Number series - journal number</t>
  </si>
  <si>
    <t>CSYNBM</t>
  </si>
  <si>
    <t>MF: Multi invoice number series             2/(C2)</t>
  </si>
  <si>
    <t>MF: Multi invoice number prefix</t>
  </si>
  <si>
    <t>MFS169</t>
  </si>
  <si>
    <t>XCS1029</t>
  </si>
  <si>
    <t>CSYNBR</t>
  </si>
  <si>
    <t>MF: Number series                           2/(CN)</t>
  </si>
  <si>
    <t>MF: Number series - voucher number</t>
  </si>
  <si>
    <t>CSYNUM</t>
  </si>
  <si>
    <t>MF: Number series</t>
  </si>
  <si>
    <t>CSYOBT</t>
  </si>
  <si>
    <t>MF: Object types                            0/(IO)</t>
  </si>
  <si>
    <t>CSYOCS</t>
  </si>
  <si>
    <t>MF: Output Control Selection                0/(DO)</t>
  </si>
  <si>
    <t>CSYPAM</t>
  </si>
  <si>
    <t>MF: System parameters metadata</t>
  </si>
  <si>
    <t>XCS1032</t>
  </si>
  <si>
    <t>MF: System parameters                       0/(CP)</t>
  </si>
  <si>
    <t>MF: Primary Documents</t>
  </si>
  <si>
    <t>CM06005</t>
  </si>
  <si>
    <t>MF: Primary document selection</t>
  </si>
  <si>
    <t>CMS070</t>
  </si>
  <si>
    <t>MF: System periods                          0/(CP)</t>
  </si>
  <si>
    <t>MF: Document / partner file</t>
  </si>
  <si>
    <t>XCS1004</t>
  </si>
  <si>
    <t>CSYPRS</t>
  </si>
  <si>
    <t>MF: System period status                    0/(CP)</t>
  </si>
  <si>
    <t>MF: Printer master</t>
  </si>
  <si>
    <t>CRS290</t>
  </si>
  <si>
    <t>XCS1024</t>
  </si>
  <si>
    <t>MF: Printer files XML variants</t>
  </si>
  <si>
    <t>XSY1023</t>
  </si>
  <si>
    <t>MF: Ad hoc report - advanced selection</t>
  </si>
  <si>
    <t>XSY1007</t>
  </si>
  <si>
    <t>MF: Ad hoc reports by role</t>
  </si>
  <si>
    <t>AHS120</t>
  </si>
  <si>
    <t>XCS1011</t>
  </si>
  <si>
    <t>TF: Ad hoc report on-line display view</t>
  </si>
  <si>
    <t>AHS300</t>
  </si>
  <si>
    <t>XSY1006</t>
  </si>
  <si>
    <t>CSYREF</t>
  </si>
  <si>
    <t>MF: Reference fields Metadata</t>
  </si>
  <si>
    <t>MF: Ad hoc Pre- and Post information</t>
  </si>
  <si>
    <t>AHS111</t>
  </si>
  <si>
    <t>XCS1019</t>
  </si>
  <si>
    <t>TF: Ad hoc report job</t>
  </si>
  <si>
    <t>AHS160</t>
  </si>
  <si>
    <t>XCS1009</t>
  </si>
  <si>
    <t>MF: Report user</t>
  </si>
  <si>
    <t>MNS425</t>
  </si>
  <si>
    <t>XSY1010</t>
  </si>
  <si>
    <t>MF: Ad-hoc report</t>
  </si>
  <si>
    <t>AHS100</t>
  </si>
  <si>
    <t>XCS1006</t>
  </si>
  <si>
    <t>MF: Report configuration group</t>
  </si>
  <si>
    <t>MNS420</t>
  </si>
  <si>
    <t>XSY1009</t>
  </si>
  <si>
    <t>TF: Ad hoc report on-line display</t>
  </si>
  <si>
    <t>MF: Ad hoc reports by user</t>
  </si>
  <si>
    <t>XCS1010</t>
  </si>
  <si>
    <t>MF: Ad-hoc report version</t>
  </si>
  <si>
    <t>AHS110</t>
  </si>
  <si>
    <t>XCS1007</t>
  </si>
  <si>
    <t>MF: Report Layout selections</t>
  </si>
  <si>
    <t>XSY1024</t>
  </si>
  <si>
    <t>MF: Report layout</t>
  </si>
  <si>
    <t>XSY1020</t>
  </si>
  <si>
    <t>CSYRPA</t>
  </si>
  <si>
    <t>MF: Configurable XML Structure - Attributes</t>
  </si>
  <si>
    <t>XSY1019</t>
  </si>
  <si>
    <t>MF: Configurable XML Reports - Report layout blocks</t>
  </si>
  <si>
    <t>CMS007</t>
  </si>
  <si>
    <t>XSY1017</t>
  </si>
  <si>
    <t>MF: Configurable XML Structure - Archive Attributes</t>
  </si>
  <si>
    <t>MF: Configurable XML Rep - Rep layout head</t>
  </si>
  <si>
    <t>CMS006</t>
  </si>
  <si>
    <t>XSY1016</t>
  </si>
  <si>
    <t>MF: Configurable XML Reports - Report layout</t>
  </si>
  <si>
    <t>MF: Configurable XML Rep - Rep layout tables</t>
  </si>
  <si>
    <t>XSY1018</t>
  </si>
  <si>
    <t>CSYRSE</t>
  </si>
  <si>
    <t>TF: Runtime selections</t>
  </si>
  <si>
    <t>CSYSCH</t>
  </si>
  <si>
    <t>MF: System season curves, head              0/(CQ)</t>
  </si>
  <si>
    <t>CSYSCU</t>
  </si>
  <si>
    <t>MF: System season curves, detail            0/(CQ)</t>
  </si>
  <si>
    <t>CSYSCV</t>
  </si>
  <si>
    <t>MF: Panel versions - computed values</t>
  </si>
  <si>
    <t>CSYSEL</t>
  </si>
  <si>
    <t>MF: Selection table details                 0/(CR)</t>
  </si>
  <si>
    <t>CSYSET</t>
  </si>
  <si>
    <t>MF: Selection table                         0/(CQ)</t>
  </si>
  <si>
    <t>CSYSOE</t>
  </si>
  <si>
    <t>XCS1031</t>
  </si>
  <si>
    <t>MF: Sorting Options - Join condition</t>
  </si>
  <si>
    <t>CRS021</t>
  </si>
  <si>
    <t>XCS1002</t>
  </si>
  <si>
    <t>MF: Sorting Options</t>
  </si>
  <si>
    <t>CSYSPF</t>
  </si>
  <si>
    <t>MF: Panel version meta data - field group</t>
  </si>
  <si>
    <t>CSYSPI</t>
  </si>
  <si>
    <t>MF: Panel version meta data - inquiry type</t>
  </si>
  <si>
    <t>CSYSPP</t>
  </si>
  <si>
    <t>MF: Panel version prompt</t>
  </si>
  <si>
    <t>MF: Panel Versions</t>
  </si>
  <si>
    <t>CRS020</t>
  </si>
  <si>
    <t>XCS1001</t>
  </si>
  <si>
    <t>CSYSTF</t>
  </si>
  <si>
    <t>MF: Startvalues and parameters / files      0/(CF)</t>
  </si>
  <si>
    <t>CSYSTJ</t>
  </si>
  <si>
    <t>MF: Destination/Origin/Jurisdiction</t>
  </si>
  <si>
    <t>CSYSTP</t>
  </si>
  <si>
    <t>MF: System tables file</t>
  </si>
  <si>
    <t>PPS590</t>
  </si>
  <si>
    <t>CSYSTR</t>
  </si>
  <si>
    <t>TF: Startvalues and parameters / program</t>
  </si>
  <si>
    <t>MF: States per country</t>
  </si>
  <si>
    <t>MF: Configurable XML Reports - Subtotal fields</t>
  </si>
  <si>
    <t>XSY1030</t>
  </si>
  <si>
    <t>CMS240</t>
  </si>
  <si>
    <t>CSYTAM</t>
  </si>
  <si>
    <t>MF: System tables metadata</t>
  </si>
  <si>
    <t>CSYTCH</t>
  </si>
  <si>
    <t>MF: System trend curves, head               0/(TQ)</t>
  </si>
  <si>
    <t>CSYTCU</t>
  </si>
  <si>
    <t>MF: System trend curves, detail             0/(TQ)</t>
  </si>
  <si>
    <t>CSYTGH</t>
  </si>
  <si>
    <t>TF: Feature toggle history</t>
  </si>
  <si>
    <t>CMS960</t>
  </si>
  <si>
    <t>MF: Feature toggles</t>
  </si>
  <si>
    <t>CSYTXC</t>
  </si>
  <si>
    <t>MF: Text, clipp board                       0/(TC)</t>
  </si>
  <si>
    <t>MF: Text, head                              0/(TH)</t>
  </si>
  <si>
    <t>MF: Text, line                              0/(TL)</t>
  </si>
  <si>
    <t>MF: User defined field length</t>
  </si>
  <si>
    <t>CRS735</t>
  </si>
  <si>
    <t>XSY1025</t>
  </si>
  <si>
    <t>CSYUNL</t>
  </si>
  <si>
    <t>MF: Unit language                           0/(CU)</t>
  </si>
  <si>
    <t>MF: Users per company</t>
  </si>
  <si>
    <t>CSYUTX</t>
  </si>
  <si>
    <t>MF: User defined text                       0/(CU)</t>
  </si>
  <si>
    <t>CSYVFA</t>
  </si>
  <si>
    <t>MF: Field Alias</t>
  </si>
  <si>
    <t>CSYVIC</t>
  </si>
  <si>
    <t>MF: Inquiry types - Key search</t>
  </si>
  <si>
    <t>CMS030</t>
  </si>
  <si>
    <t>MF: Sorting order meta data</t>
  </si>
  <si>
    <t>XSY1005</t>
  </si>
  <si>
    <t>CSYVIP</t>
  </si>
  <si>
    <t>MF: Sorting order - Personal</t>
  </si>
  <si>
    <t>CSYVIR</t>
  </si>
  <si>
    <t>MF: Inquiry Types - Related search</t>
  </si>
  <si>
    <t>CSYVIS</t>
  </si>
  <si>
    <t>MF: Sorting Order Standard. Open</t>
  </si>
  <si>
    <t>CMS021</t>
  </si>
  <si>
    <t>CM02101</t>
  </si>
  <si>
    <t>MF: Sorting order</t>
  </si>
  <si>
    <t>CRS022</t>
  </si>
  <si>
    <t>XCS1008</t>
  </si>
  <si>
    <t>TF: Search tags</t>
  </si>
  <si>
    <t>CSYWEB</t>
  </si>
  <si>
    <t>MF: System parameters - WEB application     0/(CP)</t>
  </si>
  <si>
    <t>MF: Tariff code</t>
  </si>
  <si>
    <t>CMS128</t>
  </si>
  <si>
    <t>XCT1000</t>
  </si>
  <si>
    <t>MF: Tariff code group</t>
  </si>
  <si>
    <t>CMS124</t>
  </si>
  <si>
    <t>XCT1004</t>
  </si>
  <si>
    <t>MF: Tariff code object control</t>
  </si>
  <si>
    <t>CMS127</t>
  </si>
  <si>
    <t>XCT1002</t>
  </si>
  <si>
    <t>MF: Tariff code selection</t>
  </si>
  <si>
    <t>CMS126</t>
  </si>
  <si>
    <t>XCT1003</t>
  </si>
  <si>
    <t>MF: Tariff code country text</t>
  </si>
  <si>
    <t>CMS129</t>
  </si>
  <si>
    <t>XCT1001</t>
  </si>
  <si>
    <t>Tax base model - Header</t>
  </si>
  <si>
    <t>CMS275</t>
  </si>
  <si>
    <t>Tax base model - Connect charges</t>
  </si>
  <si>
    <t>CTAXCE</t>
  </si>
  <si>
    <t>MF: Taxable Combinations/Exceptions         0/(T4)</t>
  </si>
  <si>
    <t>CTAXET</t>
  </si>
  <si>
    <t>Sales tax details</t>
  </si>
  <si>
    <t>WF: Tax calculation values                  1/(T3)</t>
  </si>
  <si>
    <t>MF: Distribution Chain, line                0/(TL)</t>
  </si>
  <si>
    <t>CTRFI2</t>
  </si>
  <si>
    <t>MF: Files to be translated</t>
  </si>
  <si>
    <t>CTRFL2</t>
  </si>
  <si>
    <t>CTRMSG</t>
  </si>
  <si>
    <t>MF: Messages for MUD Translation</t>
  </si>
  <si>
    <t>CTSUPC</t>
  </si>
  <si>
    <t>Supply Distrubution Chain</t>
  </si>
  <si>
    <t>CTSUPD</t>
  </si>
  <si>
    <t>Supply Alternative Details</t>
  </si>
  <si>
    <t>CTSUPH</t>
  </si>
  <si>
    <t>Supply Input, head</t>
  </si>
  <si>
    <t>CTSUPK</t>
  </si>
  <si>
    <t>Supply List KIT workfile</t>
  </si>
  <si>
    <t>CTSUPL</t>
  </si>
  <si>
    <t>Alternative Supply List</t>
  </si>
  <si>
    <t>CTSUPT</t>
  </si>
  <si>
    <t>KIT component work table</t>
  </si>
  <si>
    <t>CTW200</t>
  </si>
  <si>
    <t>WF: Avalibility check in CTS200</t>
  </si>
  <si>
    <t>TF: Trade statistics EDI line               0/(CD)</t>
  </si>
  <si>
    <t>TF: Trade statistics EDI header             0/(CH)</t>
  </si>
  <si>
    <t>MF: User-def field definition</t>
  </si>
  <si>
    <t>MF: User-def field values</t>
  </si>
  <si>
    <t>CUGEEK</t>
  </si>
  <si>
    <t>MF: Customer general extension event keys</t>
  </si>
  <si>
    <t>MF: Customer general extension event mapping</t>
  </si>
  <si>
    <t>CUGEEP</t>
  </si>
  <si>
    <t>MF: Customer general extension event mapping prog</t>
  </si>
  <si>
    <t>MF: Customer general extension event subsciption</t>
  </si>
  <si>
    <t>MF: Customer extension Field  Attributes</t>
  </si>
  <si>
    <t>MF: Customer extension Value Map</t>
  </si>
  <si>
    <t>MF: Customer extension file</t>
  </si>
  <si>
    <t>XCU1001</t>
  </si>
  <si>
    <t>MF: Customer general KPI numeric values</t>
  </si>
  <si>
    <t>MF: Customer general KPI alphanumeric values</t>
  </si>
  <si>
    <t>CUISVR</t>
  </si>
  <si>
    <t>User Interface Server</t>
  </si>
  <si>
    <t>CVATET</t>
  </si>
  <si>
    <t>VAT Exemption Text</t>
  </si>
  <si>
    <t>MF: VAT codes percentages                   0/(CV)</t>
  </si>
  <si>
    <t>CVERTX</t>
  </si>
  <si>
    <t>MF: Sales Tax Interface settings</t>
  </si>
  <si>
    <t>CRS794</t>
  </si>
  <si>
    <t>XCV1000</t>
  </si>
  <si>
    <t>CWFTRG</t>
  </si>
  <si>
    <t>MF: Work Flow</t>
  </si>
  <si>
    <t>CWKFLK</t>
  </si>
  <si>
    <t>TF: Workflow information</t>
  </si>
  <si>
    <t>XCW1000</t>
  </si>
  <si>
    <t>CXCCST</t>
  </si>
  <si>
    <t>Accounting string</t>
  </si>
  <si>
    <t>MF: Transportation equipments</t>
  </si>
  <si>
    <t>DRS013</t>
  </si>
  <si>
    <t>XDR1004</t>
  </si>
  <si>
    <t>MF: Transportation equipment type</t>
  </si>
  <si>
    <t>DRS015</t>
  </si>
  <si>
    <t>XDR1014</t>
  </si>
  <si>
    <t>WF: CMR head                                1/(DH)</t>
  </si>
  <si>
    <t>TF: Shipments</t>
  </si>
  <si>
    <t>DRS100</t>
  </si>
  <si>
    <t>XMI1024</t>
  </si>
  <si>
    <t>MF: Transportation resource</t>
  </si>
  <si>
    <t>DRS018</t>
  </si>
  <si>
    <t>XDR1015</t>
  </si>
  <si>
    <t>MF: Transportation resource shift</t>
  </si>
  <si>
    <t>DRS020</t>
  </si>
  <si>
    <t>MF: Transport document set                  0/(DE)</t>
  </si>
  <si>
    <t>TF: Document references                     0/(DB)</t>
  </si>
  <si>
    <t>ST: Loading list                            1/(D6)</t>
  </si>
  <si>
    <t>WF: Aggregated shipping list           1/(DR)</t>
  </si>
  <si>
    <t>WF: Printout of allocation list             1/(DW)</t>
  </si>
  <si>
    <t>DDRPCO</t>
  </si>
  <si>
    <t>TF: Drops per shipment                      1/(DK)</t>
  </si>
  <si>
    <t>MF: Connect unloading sequence</t>
  </si>
  <si>
    <t>DRS022</t>
  </si>
  <si>
    <t>XDD1003</t>
  </si>
  <si>
    <t>MF: Connect unloading places</t>
  </si>
  <si>
    <t>DRS021</t>
  </si>
  <si>
    <t>XDD1002</t>
  </si>
  <si>
    <t>DDRPRR</t>
  </si>
  <si>
    <t>WF: Drops per route (Renumbering)           1/(DI)</t>
  </si>
  <si>
    <t>DELINS</t>
  </si>
  <si>
    <t>WF: Record for DELINS EDI output            1/(NQ)</t>
  </si>
  <si>
    <t>DESADV</t>
  </si>
  <si>
    <t>WF: Record for delivery note EDI output     1/(NQ)</t>
  </si>
  <si>
    <t>TF: EUR1 document heading                   1/(D6)</t>
  </si>
  <si>
    <t>TF: EUR 1 document lines                    1/(D7)</t>
  </si>
  <si>
    <t>MF: Freight cost zone</t>
  </si>
  <si>
    <t>DRS032</t>
  </si>
  <si>
    <t>XDF1000</t>
  </si>
  <si>
    <t>DFWFCZ</t>
  </si>
  <si>
    <t>MF:  Forwarder/freight cost zone</t>
  </si>
  <si>
    <t>MF: Connect departure exceptions</t>
  </si>
  <si>
    <t>DRS007</t>
  </si>
  <si>
    <t>XDL1000</t>
  </si>
  <si>
    <t>DPACKH</t>
  </si>
  <si>
    <t>MF: Packaging holder selection table</t>
  </si>
  <si>
    <t>MF: Packaging type file</t>
  </si>
  <si>
    <t>DRS080</t>
  </si>
  <si>
    <t>XMI1030</t>
  </si>
  <si>
    <t>ST: Planned distribution order report - JD  /(DO)</t>
  </si>
  <si>
    <t>TF: Additional transportation information</t>
  </si>
  <si>
    <t>DRS102</t>
  </si>
  <si>
    <t>DR10201</t>
  </si>
  <si>
    <t>DRCLFC</t>
  </si>
  <si>
    <t>TF: Calculated Freight Rates                 /(DC)</t>
  </si>
  <si>
    <t>DRCLFH</t>
  </si>
  <si>
    <t>TF: Calculated freight rates header       /(DH)</t>
  </si>
  <si>
    <t>DRD901</t>
  </si>
  <si>
    <t>WF: Manage Shipment time trigger            1/(J5)</t>
  </si>
  <si>
    <t>TF: Distributed freight cost</t>
  </si>
  <si>
    <t>XDR1009</t>
  </si>
  <si>
    <t>DRFORL</t>
  </si>
  <si>
    <t>MF: Forwarder realations                    0/(DF)</t>
  </si>
  <si>
    <t>MF: M3 delivery doc number formatting rule</t>
  </si>
  <si>
    <t>DRS028</t>
  </si>
  <si>
    <t>XDR1006</t>
  </si>
  <si>
    <t>MF: Route selection table</t>
  </si>
  <si>
    <t>DRS011</t>
  </si>
  <si>
    <t>XDR1001</t>
  </si>
  <si>
    <t>MF: Route - connect departures</t>
  </si>
  <si>
    <t>DRS006</t>
  </si>
  <si>
    <t>XDR1002</t>
  </si>
  <si>
    <t>MF: Route</t>
  </si>
  <si>
    <t>DRS005</t>
  </si>
  <si>
    <t>DR00598</t>
  </si>
  <si>
    <t>DRPDCL</t>
  </si>
  <si>
    <t>TF: Predefined Departure Calendar</t>
  </si>
  <si>
    <t>DRS008</t>
  </si>
  <si>
    <t>XDR1016</t>
  </si>
  <si>
    <t>DRROPR</t>
  </si>
  <si>
    <t>WF: List packages</t>
  </si>
  <si>
    <t>MF: Route selections</t>
  </si>
  <si>
    <t>CRS727</t>
  </si>
  <si>
    <t>XDR1003</t>
  </si>
  <si>
    <t>MF: Transportation interface indicator   0/(DF)</t>
  </si>
  <si>
    <t>MF: M3 customer / whs - connect tran service</t>
  </si>
  <si>
    <t>DRS030</t>
  </si>
  <si>
    <t>XDR1007</t>
  </si>
  <si>
    <t>MF: M3 transportation service</t>
  </si>
  <si>
    <t>DRS025</t>
  </si>
  <si>
    <t>XDR1005</t>
  </si>
  <si>
    <t>TF: Swedish CMR head                        1/(OP)</t>
  </si>
  <si>
    <t>TF: Swedish CMR lines                       1/(OT)</t>
  </si>
  <si>
    <t>TF: Shiment package</t>
  </si>
  <si>
    <t>DRS150</t>
  </si>
  <si>
    <t>TF: Unified customs document header         1/(DH)</t>
  </si>
  <si>
    <t>TF: Unified customs document details        1/(DD)</t>
  </si>
  <si>
    <t>DUNFCZ</t>
  </si>
  <si>
    <t>MF: Freight cost zone/unloading place</t>
  </si>
  <si>
    <t>DWCLFC</t>
  </si>
  <si>
    <t>WF: Calculated Freight Rates</t>
  </si>
  <si>
    <t>DWFCCC</t>
  </si>
  <si>
    <t>WF: Freight Cost Charges</t>
  </si>
  <si>
    <t>XDR1010</t>
  </si>
  <si>
    <t>MF: Employee address</t>
  </si>
  <si>
    <t>CRS538</t>
  </si>
  <si>
    <t>XEA0001</t>
  </si>
  <si>
    <t>EBZTST</t>
  </si>
  <si>
    <t>MF: Test-API for MBM                        0/(**)</t>
  </si>
  <si>
    <t>ECS618JD</t>
  </si>
  <si>
    <t>Lst: Services        /(CA)</t>
  </si>
  <si>
    <t>ECS618JE</t>
  </si>
  <si>
    <t>ECS618JF</t>
  </si>
  <si>
    <t>ECS618JG</t>
  </si>
  <si>
    <t>ECS618JH</t>
  </si>
  <si>
    <t>ECS618JI</t>
  </si>
  <si>
    <t>ECS911JD</t>
  </si>
  <si>
    <t>Fnc: Generate EO-pgm - join                  /(ZZ)</t>
  </si>
  <si>
    <t>ECS918JD</t>
  </si>
  <si>
    <t>EDITMX</t>
  </si>
  <si>
    <t>TF: Movex EDI translation file              1/(MX)</t>
  </si>
  <si>
    <t>EDU001</t>
  </si>
  <si>
    <t>MF: Stock location education</t>
  </si>
  <si>
    <t>EDS001</t>
  </si>
  <si>
    <t>XMI1069</t>
  </si>
  <si>
    <t>EDURM1</t>
  </si>
  <si>
    <t>ST: RAM-DB table for EUS010  (Education)</t>
  </si>
  <si>
    <t>EDURM2</t>
  </si>
  <si>
    <t>ST: RAM-DB table for EUS011  (Education)</t>
  </si>
  <si>
    <t>EDUTOO</t>
  </si>
  <si>
    <t>MF: Tools                              (Educ0/(PJ)</t>
  </si>
  <si>
    <t>ST: Import files</t>
  </si>
  <si>
    <t>EVS100</t>
  </si>
  <si>
    <t>XEV1000</t>
  </si>
  <si>
    <t>TF: Import log</t>
  </si>
  <si>
    <t>EVS110</t>
  </si>
  <si>
    <t>XEI1000</t>
  </si>
  <si>
    <t>TF: Accounting identity – Electronic report header</t>
  </si>
  <si>
    <t>XFA1021</t>
  </si>
  <si>
    <t>FAACCB</t>
  </si>
  <si>
    <t>MF: Additional accounting table detail      0/(FB)</t>
  </si>
  <si>
    <t>FAACCH</t>
  </si>
  <si>
    <t>MF: Accounts completion table header        0/(FH)</t>
  </si>
  <si>
    <t>FAALOB</t>
  </si>
  <si>
    <t>MF: Periods accounting detail basis</t>
  </si>
  <si>
    <t>MF: Periods accounting header</t>
  </si>
  <si>
    <t>MF: Period accounting detail</t>
  </si>
  <si>
    <t>FAB180</t>
  </si>
  <si>
    <t>WF: Automatic reconciliation</t>
  </si>
  <si>
    <t>FAB18B</t>
  </si>
  <si>
    <t>WF: Auto reconciliation level 2</t>
  </si>
  <si>
    <t>TF: Bank statement line details</t>
  </si>
  <si>
    <t>ABS102</t>
  </si>
  <si>
    <t>XAB1003</t>
  </si>
  <si>
    <t>TF: Bank statement errors</t>
  </si>
  <si>
    <t>TF: Bank statement header</t>
  </si>
  <si>
    <t>ABS100</t>
  </si>
  <si>
    <t>XAB1001</t>
  </si>
  <si>
    <t>MF: Bank account - identifier</t>
  </si>
  <si>
    <t>ABS900</t>
  </si>
  <si>
    <t>XFA1005</t>
  </si>
  <si>
    <t>TF: Bank statement lines</t>
  </si>
  <si>
    <t>ABS101</t>
  </si>
  <si>
    <t>XAB1002</t>
  </si>
  <si>
    <t>TF: Bank statment lines additional information</t>
  </si>
  <si>
    <t>TF: Bank statement log</t>
  </si>
  <si>
    <t>FABTAB</t>
  </si>
  <si>
    <t>MF: Bank statement table</t>
  </si>
  <si>
    <t>MF: FAM access groups                       0/(FR)</t>
  </si>
  <si>
    <t>FACGRC</t>
  </si>
  <si>
    <t>MF:  Facility connect to facilitygroup</t>
  </si>
  <si>
    <t>MOS009</t>
  </si>
  <si>
    <t>MF:  Facility groups</t>
  </si>
  <si>
    <t>FADTSL</t>
  </si>
  <si>
    <t>MF: Settings Asset Revaluate</t>
  </si>
  <si>
    <t>FADVI1</t>
  </si>
  <si>
    <t>TF: Advices - suggestions                   1/(D1)</t>
  </si>
  <si>
    <t>TF: Advices - suggestions (customer)        1/(D2)</t>
  </si>
  <si>
    <t>TF: Advices - suggestions (invoices)        1/(D3)</t>
  </si>
  <si>
    <t>FALPER</t>
  </si>
  <si>
    <t>MF: Accounts allocation and period</t>
  </si>
  <si>
    <t>FAMTDE</t>
  </si>
  <si>
    <t>MF: Periods accounting curve details</t>
  </si>
  <si>
    <t>MF: Period accounting curve header</t>
  </si>
  <si>
    <t>TF: Annual VAT reporting- Corr inv/VAT trans</t>
  </si>
  <si>
    <t>TXS147</t>
  </si>
  <si>
    <t>XFA1016</t>
  </si>
  <si>
    <t>TF: Annual VAT reporting, Detail transaction</t>
  </si>
  <si>
    <t>XFA1011</t>
  </si>
  <si>
    <t>FANHEA</t>
  </si>
  <si>
    <t>TF: Annual VAT reporting, Head transaction</t>
  </si>
  <si>
    <t>TXS140</t>
  </si>
  <si>
    <t>XFA1012</t>
  </si>
  <si>
    <t>TF: Annual VAT reporting, Lines</t>
  </si>
  <si>
    <t>TXS146</t>
  </si>
  <si>
    <t>XFA1013</t>
  </si>
  <si>
    <t>FANRVD</t>
  </si>
  <si>
    <t>TF: Fair value test</t>
  </si>
  <si>
    <t>FANSUG</t>
  </si>
  <si>
    <t>TF: Annual VAT report - Selection criteria</t>
  </si>
  <si>
    <t>XFA1014</t>
  </si>
  <si>
    <t>TF: General payment transaction             1/(AP)</t>
  </si>
  <si>
    <t>FAP04X</t>
  </si>
  <si>
    <t>WF: General payment transaction Voucher info1/(AQ)</t>
  </si>
  <si>
    <t>WF: Break level per payment document</t>
  </si>
  <si>
    <t>WF: Saved values for APS100                 1/(A1)</t>
  </si>
  <si>
    <t>FAP10K</t>
  </si>
  <si>
    <t>WF: Withheld Tax - Value for APS100/K</t>
  </si>
  <si>
    <t>WF: Recs for print of def.allocated invo    1/(PC)</t>
  </si>
  <si>
    <t>FAP112</t>
  </si>
  <si>
    <t>WF: Recs for simplified inv accounting</t>
  </si>
  <si>
    <t>FAP117</t>
  </si>
  <si>
    <t>WF: Pre Payment and invoices</t>
  </si>
  <si>
    <t>WF: Payment proposal - connected bank account</t>
  </si>
  <si>
    <t>APS127</t>
  </si>
  <si>
    <t>TF: Payment proposal                        1/(R1)</t>
  </si>
  <si>
    <t>FAP132</t>
  </si>
  <si>
    <t>TF: Payment proposal quotas calculation     1/(R2)</t>
  </si>
  <si>
    <t>FAP133</t>
  </si>
  <si>
    <t>TF: Payment proposal credit notes</t>
  </si>
  <si>
    <t>FAP134</t>
  </si>
  <si>
    <t>TF: Payment proposal credit note matching</t>
  </si>
  <si>
    <t>TF: Purchase payments - suggestions         1/(EC)</t>
  </si>
  <si>
    <t>FAP151</t>
  </si>
  <si>
    <t>TF: EDI payments                            1/(A1)</t>
  </si>
  <si>
    <t>TF: Manual giro                             1/(A1)</t>
  </si>
  <si>
    <t>FAP202</t>
  </si>
  <si>
    <t>WF: Splitting invoices                      1/(B7)</t>
  </si>
  <si>
    <t>FAP290</t>
  </si>
  <si>
    <t>WF: Invoices with future rate agreement     1/(A2)</t>
  </si>
  <si>
    <t>TF: Due date AP Checks</t>
  </si>
  <si>
    <t>APS305</t>
  </si>
  <si>
    <t>AP30501</t>
  </si>
  <si>
    <t>WF: Due date AP Checks details</t>
  </si>
  <si>
    <t>APS306</t>
  </si>
  <si>
    <t>AP30601</t>
  </si>
  <si>
    <t>FAP360</t>
  </si>
  <si>
    <t>WF: Goods receipt - Line Promt records APS361/(BW)</t>
  </si>
  <si>
    <t>FAP428</t>
  </si>
  <si>
    <t>WF: Withheld Tax Payment - APS428</t>
  </si>
  <si>
    <t>FAP501</t>
  </si>
  <si>
    <t>WF: For purchase ledger list                1/(E1)</t>
  </si>
  <si>
    <t>WF: For purchase ledger list type 4         1/(EP)</t>
  </si>
  <si>
    <t>FAP504</t>
  </si>
  <si>
    <t>FAP516</t>
  </si>
  <si>
    <t>WF: Payment forecast                        1/(E1)</t>
  </si>
  <si>
    <t>FAP51A</t>
  </si>
  <si>
    <t>WF: Payment forecast by Suppl.class         1/(E2)</t>
  </si>
  <si>
    <t>FAP545</t>
  </si>
  <si>
    <t>WF: Reconciliation number                   1/(E1)</t>
  </si>
  <si>
    <t>FAP556</t>
  </si>
  <si>
    <t>WF: Supplier Tax                           1/(F5)</t>
  </si>
  <si>
    <t>WF: Goods Invoiced Not Received             1/(F1)</t>
  </si>
  <si>
    <t>FAP591</t>
  </si>
  <si>
    <t>WF: AP Segment reporting             1/(AP)</t>
  </si>
  <si>
    <t>FAP606</t>
  </si>
  <si>
    <t>WF: Opening Balances - Work file 1/(ZW)</t>
  </si>
  <si>
    <t>WF: Purchase book                           1/(F6)</t>
  </si>
  <si>
    <t>FAP612</t>
  </si>
  <si>
    <t>WF: Purchase Book               1/(F6)</t>
  </si>
  <si>
    <t>WF: Supplier invoice reminder</t>
  </si>
  <si>
    <t>FAPARL</t>
  </si>
  <si>
    <t>MF: Customer invoices to be paid by settlement</t>
  </si>
  <si>
    <t>FAPAUV</t>
  </si>
  <si>
    <t>WF: Invoices for auto validation</t>
  </si>
  <si>
    <t>FAPBAC</t>
  </si>
  <si>
    <t>MF: Bank account connections                0/(BA)</t>
  </si>
  <si>
    <t>FAPBIA</t>
  </si>
  <si>
    <t>TF: Batch invoice - Additional information  1/(E3)</t>
  </si>
  <si>
    <t>TF: Supplier invoice - automatic process</t>
  </si>
  <si>
    <t>APS050</t>
  </si>
  <si>
    <t>XFA1006</t>
  </si>
  <si>
    <t>FAPBIL</t>
  </si>
  <si>
    <t>TF: Batch invoice - Lines                   1/(E2)</t>
  </si>
  <si>
    <t>FAPBKQ</t>
  </si>
  <si>
    <t>MF: Accounts payable bank quotas            0/(BQ)</t>
  </si>
  <si>
    <t>FAPCCD</t>
  </si>
  <si>
    <t>TF: AP Cashed checks - details              1/(CD)</t>
  </si>
  <si>
    <t>FAPCCH</t>
  </si>
  <si>
    <t>TF: AP Cashed checks - header               1/(CH)</t>
  </si>
  <si>
    <t>MF: Check -  open checkbook</t>
  </si>
  <si>
    <t>APS300</t>
  </si>
  <si>
    <t>XFA1007</t>
  </si>
  <si>
    <t>MF: Delegation of authority code</t>
  </si>
  <si>
    <t>XFA1017</t>
  </si>
  <si>
    <t>MF: Delegation of authority group</t>
  </si>
  <si>
    <t>XFA1018</t>
  </si>
  <si>
    <t>MF: Delegation of authority group - Lines</t>
  </si>
  <si>
    <t>CRS653</t>
  </si>
  <si>
    <t>XFA1019</t>
  </si>
  <si>
    <t>FAPDAT</t>
  </si>
  <si>
    <t>WF: Delegation of authority</t>
  </si>
  <si>
    <t>XFA1020</t>
  </si>
  <si>
    <t>FAPDCM</t>
  </si>
  <si>
    <t>WF:  Delegation of authority - control messages</t>
  </si>
  <si>
    <t>FAPDRF</t>
  </si>
  <si>
    <t>MF: AP Drafts to pay                        1/(DY)</t>
  </si>
  <si>
    <t>TF: Supplier invoice batch - Additional info</t>
  </si>
  <si>
    <t>XFA1010</t>
  </si>
  <si>
    <t>TF: Supplier invoice batch - Header</t>
  </si>
  <si>
    <t>APS450</t>
  </si>
  <si>
    <t>XFA1008</t>
  </si>
  <si>
    <t>TF: Supplier invoice batch - Lines</t>
  </si>
  <si>
    <t>APS451</t>
  </si>
  <si>
    <t>XFA1009</t>
  </si>
  <si>
    <t>TF: Supplier invoice batch - Reject history</t>
  </si>
  <si>
    <t>XFA1015</t>
  </si>
  <si>
    <t>MF: Payment method and Bank account ID selection              0/(PB)</t>
  </si>
  <si>
    <t>APS092</t>
  </si>
  <si>
    <t>XAP1002</t>
  </si>
  <si>
    <t>FAPPER</t>
  </si>
  <si>
    <t>TF: Invoiced per period/service code(PE)</t>
  </si>
  <si>
    <t>FAPPTL</t>
  </si>
  <si>
    <t>MF: Payment tolerance AP                    0/(PT)</t>
  </si>
  <si>
    <t>FAPPYM</t>
  </si>
  <si>
    <t>WF: Record for payment orders EDI output    1/(NQ)</t>
  </si>
  <si>
    <t>MF: Approval code                           0/(EN)</t>
  </si>
  <si>
    <t>TF: Remittance charges                      1/(R3)</t>
  </si>
  <si>
    <t>TF: Remittance details - invoices           1/(R2)</t>
  </si>
  <si>
    <t>TF: Remittance header                       1/(R1)</t>
  </si>
  <si>
    <t>FAPREL</t>
  </si>
  <si>
    <t>MF: Related service code lines          1/(RL)</t>
  </si>
  <si>
    <t>MF: Related service code            1/(RS)</t>
  </si>
  <si>
    <t>XFA1024</t>
  </si>
  <si>
    <t>MF: Related service code line per date</t>
  </si>
  <si>
    <t>FAPSED</t>
  </si>
  <si>
    <t>TF: Deductions of base amount for withholding/(SD)</t>
  </si>
  <si>
    <t>TF: Paid amount per service code            1/(SR)</t>
  </si>
  <si>
    <t>MF: AP settings</t>
  </si>
  <si>
    <t>APS905</t>
  </si>
  <si>
    <t>TF: Recurring payments - detail             1/(PD)</t>
  </si>
  <si>
    <t>TF: Recurring payments - head               1/(PH)</t>
  </si>
  <si>
    <t>FAPSSE</t>
  </si>
  <si>
    <t>MF: Supplier related service code  (SE)</t>
  </si>
  <si>
    <t>TF: Statement header</t>
  </si>
  <si>
    <t>XFA1022</t>
  </si>
  <si>
    <t>FAPSSI</t>
  </si>
  <si>
    <t>MF: Supplier self-billing invoice settings</t>
  </si>
  <si>
    <t>APS925</t>
  </si>
  <si>
    <t>XFA1056</t>
  </si>
  <si>
    <t>TF: Statement Line</t>
  </si>
  <si>
    <t>XFA1023</t>
  </si>
  <si>
    <t>FAPSSP</t>
  </si>
  <si>
    <t>TF: Supplier statement Payees</t>
  </si>
  <si>
    <t>TF: Withholding tax - Certificate header</t>
  </si>
  <si>
    <t>FAPWHE</t>
  </si>
  <si>
    <t>MF: Supplier Withholding Exemption Letter</t>
  </si>
  <si>
    <t>FAPWHP</t>
  </si>
  <si>
    <t>MF: Withholding tax percentage per date</t>
  </si>
  <si>
    <t>TF: Withholding tax - Payment (challan)</t>
  </si>
  <si>
    <t>WF: Payment documents entry transaction     1/(GJ)</t>
  </si>
  <si>
    <t>WF: Credit memo                             1/(F2)</t>
  </si>
  <si>
    <t>FAR117</t>
  </si>
  <si>
    <t>WF: Bill Back                               1/(F1)</t>
  </si>
  <si>
    <t>FAR121</t>
  </si>
  <si>
    <t>WF: Manual invoice VAT summary</t>
  </si>
  <si>
    <t>WF: Reserve for doubtful accounts  Prop/Upda1/(D1)</t>
  </si>
  <si>
    <t>FAR202</t>
  </si>
  <si>
    <t>WF: Splitting invoices                      1/(B6)</t>
  </si>
  <si>
    <t>FAR203</t>
  </si>
  <si>
    <t>WF: Grouping invoices                       1/(B6)</t>
  </si>
  <si>
    <t>TF: Postdated check create proposal         1/(R1)</t>
  </si>
  <si>
    <t>FAR400</t>
  </si>
  <si>
    <t>WF: Payment receipts</t>
  </si>
  <si>
    <t>WF: Remittance - create proposal</t>
  </si>
  <si>
    <t>XFA1050</t>
  </si>
  <si>
    <t>FAR501</t>
  </si>
  <si>
    <t>WF: For Sales ledger list type 4            1/(E1)</t>
  </si>
  <si>
    <t>WF: For Sales ledger list type 4            1/(ES)</t>
  </si>
  <si>
    <t>FAR516</t>
  </si>
  <si>
    <t>WF: Cash recieved forecast                  1/(E1)</t>
  </si>
  <si>
    <t>FAR51S</t>
  </si>
  <si>
    <t>WF: Cash receieved forecast /by Salesperson 1/(E2)</t>
  </si>
  <si>
    <t>WF: Account receivable report               1/(XX)</t>
  </si>
  <si>
    <t>FAR545</t>
  </si>
  <si>
    <t>FAR591</t>
  </si>
  <si>
    <t>WF: AR Segment reporting             1/(AS)</t>
  </si>
  <si>
    <t>WF: AR Trial Balance          1</t>
  </si>
  <si>
    <t>WF: Sales Book                    1/(F6)</t>
  </si>
  <si>
    <t>FAR612</t>
  </si>
  <si>
    <t>FAR999</t>
  </si>
  <si>
    <t>Debit note reminder</t>
  </si>
  <si>
    <t>FARBKQ</t>
  </si>
  <si>
    <t>MF: Accounts receivable bank quotas         2/(BQ)</t>
  </si>
  <si>
    <t>FARBPB</t>
  </si>
  <si>
    <t>WF: Batch payments - batch totals           1/(E1)</t>
  </si>
  <si>
    <t>XFA1057</t>
  </si>
  <si>
    <t>WF: Batch payments - Charges                1/(E3)</t>
  </si>
  <si>
    <t>XFA1058</t>
  </si>
  <si>
    <t>WF: Batch payments - Invoice information    1/(E2)</t>
  </si>
  <si>
    <t>XFA1059</t>
  </si>
  <si>
    <t>FARBPT</t>
  </si>
  <si>
    <t>MF: Batch payments - Payment types          0/(E4)</t>
  </si>
  <si>
    <t>TF: Collection - details</t>
  </si>
  <si>
    <t>ARS671</t>
  </si>
  <si>
    <t>XFA1043</t>
  </si>
  <si>
    <t>TF: Collection - header</t>
  </si>
  <si>
    <t>ARS670</t>
  </si>
  <si>
    <t>XFA1042</t>
  </si>
  <si>
    <t>TF: Collection - Invoices</t>
  </si>
  <si>
    <t>ARS672</t>
  </si>
  <si>
    <t>XFA1044</t>
  </si>
  <si>
    <t>FARDAD</t>
  </si>
  <si>
    <t>TF: Doubtful allowance - details</t>
  </si>
  <si>
    <t>FARDAH</t>
  </si>
  <si>
    <t>TF: Doubtful allowance - header</t>
  </si>
  <si>
    <t>TF: Doubtful allowance - Invoices</t>
  </si>
  <si>
    <t>FARDDP</t>
  </si>
  <si>
    <t>WF: Reserve for doubtful accounts Prop/Upd -1/(DP)</t>
  </si>
  <si>
    <t>FARDDR</t>
  </si>
  <si>
    <t>MF: Reserve for doubtful accounts - rates   0/(SR)</t>
  </si>
  <si>
    <t>FARDDT</t>
  </si>
  <si>
    <t>WF: Reserve for doubtful accounts transactio1/(ST)</t>
  </si>
  <si>
    <t>FARHED</t>
  </si>
  <si>
    <t>TF: Ledger archiving job</t>
  </si>
  <si>
    <t>TF: Interest invoicing - details</t>
  </si>
  <si>
    <t>ARS661</t>
  </si>
  <si>
    <t>XFA1039</t>
  </si>
  <si>
    <t>TF: Interest invoice - header</t>
  </si>
  <si>
    <t>ARS660</t>
  </si>
  <si>
    <t>XFA1038</t>
  </si>
  <si>
    <t>TF: Interest invoices - Invoices</t>
  </si>
  <si>
    <t>ARS662</t>
  </si>
  <si>
    <t>XFA1040</t>
  </si>
  <si>
    <t>FARIIV</t>
  </si>
  <si>
    <t>TF: Interest invoice - VAT transactions</t>
  </si>
  <si>
    <t>XFA1045</t>
  </si>
  <si>
    <t>MF:  Interest rate per date</t>
  </si>
  <si>
    <t>FARIRT</t>
  </si>
  <si>
    <t>MF: Interest rate table                     0/(IR)</t>
  </si>
  <si>
    <t>FARLBX</t>
  </si>
  <si>
    <t>WF: Bank Lockbox Download File       (E5)   1/(E5)</t>
  </si>
  <si>
    <t>FARMDF</t>
  </si>
  <si>
    <t>MF: Archiving filing template header</t>
  </si>
  <si>
    <t>FARMLN</t>
  </si>
  <si>
    <t>MF: Archiving filing template lines</t>
  </si>
  <si>
    <t>FARP40</t>
  </si>
  <si>
    <t>WF: Saved FCR040 transactions               1/(PC)</t>
  </si>
  <si>
    <t>MF: Cash register ID</t>
  </si>
  <si>
    <t>ARS092</t>
  </si>
  <si>
    <t>XFA1026</t>
  </si>
  <si>
    <t>FARPIN</t>
  </si>
  <si>
    <t>TF: Postdated check portfolio               1/(PI)</t>
  </si>
  <si>
    <t>TF: Payment plan - detail                   1/(PD)</t>
  </si>
  <si>
    <t>TF: Payment plan - header                   1/(PH)</t>
  </si>
  <si>
    <t>TF: Payment receipts – documents</t>
  </si>
  <si>
    <t>ARS401</t>
  </si>
  <si>
    <t>XFA1028</t>
  </si>
  <si>
    <t>TF: Payment receipts – header</t>
  </si>
  <si>
    <t>ARS400</t>
  </si>
  <si>
    <t>XFA1027</t>
  </si>
  <si>
    <t>TF: Payment receipts – lines</t>
  </si>
  <si>
    <t>ARS402</t>
  </si>
  <si>
    <t>XFA1041</t>
  </si>
  <si>
    <t>FARPTL</t>
  </si>
  <si>
    <t>MF: Payment tolerance                       0/(PL)</t>
  </si>
  <si>
    <t>TF: Bank confirmation - Header</t>
  </si>
  <si>
    <t>ARS355</t>
  </si>
  <si>
    <t>XFA1025</t>
  </si>
  <si>
    <t>TF: Bank remittance - details</t>
  </si>
  <si>
    <t>ARS310</t>
  </si>
  <si>
    <t>XFA1004</t>
  </si>
  <si>
    <t>WF: Bank remittance – payment information</t>
  </si>
  <si>
    <t>XFA1054</t>
  </si>
  <si>
    <t>TF: Remittance 1/(ER)</t>
  </si>
  <si>
    <t>XFA1055</t>
  </si>
  <si>
    <t>TF: Remittance per payer                    1/(R2)</t>
  </si>
  <si>
    <t>ARS300</t>
  </si>
  <si>
    <t>XFA1052</t>
  </si>
  <si>
    <t>WF: Bank remittance header</t>
  </si>
  <si>
    <t>XFA1002</t>
  </si>
  <si>
    <t>TF: Remittance (extra info)                 1/(ER)</t>
  </si>
  <si>
    <t>XFA1053</t>
  </si>
  <si>
    <t>TF: Payment reminder - details</t>
  </si>
  <si>
    <t>ARS650</t>
  </si>
  <si>
    <t>XFA1036</t>
  </si>
  <si>
    <t>TF: Payment reminder - header</t>
  </si>
  <si>
    <t>XFA1035</t>
  </si>
  <si>
    <t>TF: Payment reminder - Invoices</t>
  </si>
  <si>
    <t>ARS652</t>
  </si>
  <si>
    <t>XFA1037</t>
  </si>
  <si>
    <t>TF: Remittance - payment details</t>
  </si>
  <si>
    <t>ARS411</t>
  </si>
  <si>
    <t>XFA1047</t>
  </si>
  <si>
    <t>TF: Remittance - payment header</t>
  </si>
  <si>
    <t>ARS410</t>
  </si>
  <si>
    <t>XFA1046</t>
  </si>
  <si>
    <t>TF: Remittance - payment invoices</t>
  </si>
  <si>
    <t>ARS412</t>
  </si>
  <si>
    <t>XFA1048</t>
  </si>
  <si>
    <t>TF: Remittance - payment information</t>
  </si>
  <si>
    <t>ARS413</t>
  </si>
  <si>
    <t>XFA1049</t>
  </si>
  <si>
    <t>FARRPT</t>
  </si>
  <si>
    <t>TF: Remittance – payment totals per date and sequence type</t>
  </si>
  <si>
    <t>XFA1051</t>
  </si>
  <si>
    <t>TF: Statement of account - details</t>
  </si>
  <si>
    <t>ARS641</t>
  </si>
  <si>
    <t>XFA1030</t>
  </si>
  <si>
    <t>TF: Statement of account - header</t>
  </si>
  <si>
    <t>ARS640</t>
  </si>
  <si>
    <t>XFA1029</t>
  </si>
  <si>
    <t>TF: Statement of account - Invoices</t>
  </si>
  <si>
    <t>ARS642</t>
  </si>
  <si>
    <t>XFA1031</t>
  </si>
  <si>
    <t>MF: AR settings</t>
  </si>
  <si>
    <t>ARS905</t>
  </si>
  <si>
    <t>FARWTI</t>
  </si>
  <si>
    <t>TF: Withheld tax information AR</t>
  </si>
  <si>
    <t>ARS425</t>
  </si>
  <si>
    <t>XFA1060</t>
  </si>
  <si>
    <t>FARWTS</t>
  </si>
  <si>
    <t>TF: Official Withheld tax Code</t>
  </si>
  <si>
    <t>CMS239</t>
  </si>
  <si>
    <t>XFA1061</t>
  </si>
  <si>
    <t>Fnc: Print Depreciation Plan - join dynamic 0/(XX)</t>
  </si>
  <si>
    <t>Lst: Value reports - join dynamic           0/(FM)</t>
  </si>
  <si>
    <t>FAS513JD</t>
  </si>
  <si>
    <t>Lst: Value report summary - join dynamic    0/(F5)</t>
  </si>
  <si>
    <t>FAS515JD</t>
  </si>
  <si>
    <t>Lst: Periods changes - join dynamic         0/(FM)</t>
  </si>
  <si>
    <t>FAS530JD</t>
  </si>
  <si>
    <t>Lst: Hist values reports - join dynamic     0/(FM)</t>
  </si>
  <si>
    <t>Lst: Detailed value list - join dynamic     0/(FH)</t>
  </si>
  <si>
    <t>Lst: Insurance reports - join dynamic       0/(FM)</t>
  </si>
  <si>
    <t>TF: Balance file analysis errors</t>
  </si>
  <si>
    <t>TF: Balance file analysis header</t>
  </si>
  <si>
    <t>FBAALN</t>
  </si>
  <si>
    <t>TF: Balance file analysis compare</t>
  </si>
  <si>
    <t>MF: Activity - definition                   0/(BE)</t>
  </si>
  <si>
    <t>MF: Keys for balance values                 1/(RK)</t>
  </si>
  <si>
    <t>GLS215</t>
  </si>
  <si>
    <t>Fnc: Balance file - join dynamic          (XX)</t>
  </si>
  <si>
    <t>MF: Bank account indicator</t>
  </si>
  <si>
    <t>CRS072</t>
  </si>
  <si>
    <t>XFB1001</t>
  </si>
  <si>
    <t>MF: Activity plan - detail                  0/(BJ)</t>
  </si>
  <si>
    <t>FBAPLH</t>
  </si>
  <si>
    <t>MF: Activity plan - head                    0/(BI)</t>
  </si>
  <si>
    <t>MF: Resources per activity                  0/(BF)</t>
  </si>
  <si>
    <t>FBAVAL</t>
  </si>
  <si>
    <t>MF: GL Balance values</t>
  </si>
  <si>
    <t>XGL1004</t>
  </si>
  <si>
    <t>MF: Budget calculation template             0/(BM)</t>
  </si>
  <si>
    <t>FBCTEL</t>
  </si>
  <si>
    <t>MF: Budget calc template - element          0/(BN)</t>
  </si>
  <si>
    <t>FBCTLN</t>
  </si>
  <si>
    <t>MF: Budget calc template - element lines    0/(BO)</t>
  </si>
  <si>
    <t>FBDCTD</t>
  </si>
  <si>
    <t>MF: Budget per budget - responsible - detail0/(BL)</t>
  </si>
  <si>
    <t>MF: Budget per budget - head                0/(BC)</t>
  </si>
  <si>
    <t>FBDISE</t>
  </si>
  <si>
    <t>MF: Distribution elements                   0/(BV)</t>
  </si>
  <si>
    <t>MF: Distribution elements             0/(BV)</t>
  </si>
  <si>
    <t>FBKDEF</t>
  </si>
  <si>
    <t>MF: Balance keys                            0/(RI)</t>
  </si>
  <si>
    <t>FBNKFO</t>
  </si>
  <si>
    <t>TF: Bank format                             1/(FK)</t>
  </si>
  <si>
    <t>FBREAV</t>
  </si>
  <si>
    <t>MF: Available resources per responsible     0/(BK)</t>
  </si>
  <si>
    <t>MF: Cost components per resource            0/(BH)</t>
  </si>
  <si>
    <t>MF: Budget resource</t>
  </si>
  <si>
    <t>MF: Budget responsible                      0/(BR)</t>
  </si>
  <si>
    <t>MF: Resource plan - detail                  0/(BJ)</t>
  </si>
  <si>
    <t>FBRPLH</t>
  </si>
  <si>
    <t>MF: Resource plan - head                    0/(BI)</t>
  </si>
  <si>
    <t>TF: Bank statement reconciled transactions</t>
  </si>
  <si>
    <t>ABS182</t>
  </si>
  <si>
    <t>XFB1006</t>
  </si>
  <si>
    <t>TF: Bank statement reconciliation</t>
  </si>
  <si>
    <t>ABS180</t>
  </si>
  <si>
    <t>XFB1004</t>
  </si>
  <si>
    <t>TF: Bank statement reconciliation lines</t>
  </si>
  <si>
    <t>ABS181</t>
  </si>
  <si>
    <t>XFB1005</t>
  </si>
  <si>
    <t>TF: Bank statement not reconciled trans</t>
  </si>
  <si>
    <t>ABS185</t>
  </si>
  <si>
    <t>XFB1007</t>
  </si>
  <si>
    <t>MF: Reconciliation search sequence</t>
  </si>
  <si>
    <t>ABS965</t>
  </si>
  <si>
    <t>XFB1003</t>
  </si>
  <si>
    <t>MF: Reconciliation type</t>
  </si>
  <si>
    <t>ABS960</t>
  </si>
  <si>
    <t>XFB1002</t>
  </si>
  <si>
    <t>FBTMPD</t>
  </si>
  <si>
    <t>MF: Budget template - detail                0/(BB)</t>
  </si>
  <si>
    <t>MF: Budget template - head                  0/(BA)</t>
  </si>
  <si>
    <t>TF: General input for budget system         1/(B1)</t>
  </si>
  <si>
    <t>WF: Create next years budget - proposal/upda1/(B2)</t>
  </si>
  <si>
    <t>FBU141</t>
  </si>
  <si>
    <t>WF: Budg currency simulation - proposal/upda1/(B4)</t>
  </si>
  <si>
    <t>FBU181</t>
  </si>
  <si>
    <t>WF: Base transactions                       1/(BH)</t>
  </si>
  <si>
    <t>WF: Target transactions                     1/(BI)</t>
  </si>
  <si>
    <t>FBUCNB</t>
  </si>
  <si>
    <t>MF: Create next years budget - selections   0/(BP)</t>
  </si>
  <si>
    <t>FBUCUS</t>
  </si>
  <si>
    <t>MF: Currency simulations - selections       0/(BP)</t>
  </si>
  <si>
    <t>FBUDAY</t>
  </si>
  <si>
    <t>MF: Budget detail                           1/(BY)</t>
  </si>
  <si>
    <t>MF: Budget</t>
  </si>
  <si>
    <t>BUS100</t>
  </si>
  <si>
    <t>XBU0002</t>
  </si>
  <si>
    <t>MF: Budget detail                           1/(BC)</t>
  </si>
  <si>
    <t>FBUDIH</t>
  </si>
  <si>
    <t>MF: Budget distribution - selections        0/(BP)</t>
  </si>
  <si>
    <t>FBUDIS</t>
  </si>
  <si>
    <t>MF: Budget distribution detail              0/(BQ)</t>
  </si>
  <si>
    <t>FBUPCD</t>
  </si>
  <si>
    <t>WF: Export to/Import from PC-files - detail 1/(B5)</t>
  </si>
  <si>
    <t>FBUPCH</t>
  </si>
  <si>
    <t>MF: Export to / Import from PC-files - head 0/(BP)</t>
  </si>
  <si>
    <t>FBUPWF</t>
  </si>
  <si>
    <t>WF: Export to/Import from PC-Files          1/(BW)</t>
  </si>
  <si>
    <t>MF: Budget entry</t>
  </si>
  <si>
    <t>BUS101</t>
  </si>
  <si>
    <t>XFB1000</t>
  </si>
  <si>
    <t>TF: Order Costing for update of CPOBAL      1/(NF)</t>
  </si>
  <si>
    <t>TF: WIP valuation detail                    1/(FD)</t>
  </si>
  <si>
    <t>TF: WIP valuation head                      1/(FH)</t>
  </si>
  <si>
    <t>TF: WIP valuation detail (FCR040 trans.)    1/(FT)</t>
  </si>
  <si>
    <t>WF: Cost analysis print                     1/(B3)</t>
  </si>
  <si>
    <t>WF: Calculate planned units                 1/(D4)</t>
  </si>
  <si>
    <t>WF: Resource driver. Calculate rate         1/(D5)</t>
  </si>
  <si>
    <t>FCA506</t>
  </si>
  <si>
    <t>WF: Control list, CINACC/GL FAM             1/(EX)</t>
  </si>
  <si>
    <t>WF: Control list, OINACC/GL FAM             1/(F1)</t>
  </si>
  <si>
    <t>WF: Control list, delivered not invoiced - C1/(F1)</t>
  </si>
  <si>
    <t>WF: Stock reconciliation                    1/(BH)</t>
  </si>
  <si>
    <t>WF: Inventory - Compare to GL</t>
  </si>
  <si>
    <t>FCA541</t>
  </si>
  <si>
    <t>FCA951</t>
  </si>
  <si>
    <t>WF: Transfer internal acc. to FAM - work fil1/(P5)</t>
  </si>
  <si>
    <t>WF: Printer output info (CAS951)  - work fil1/(P7)</t>
  </si>
  <si>
    <t>FCA969</t>
  </si>
  <si>
    <t>WF: Post calc analyze                       1/(BH)</t>
  </si>
  <si>
    <t>FCAANC</t>
  </si>
  <si>
    <t>MF: Cost analysis model line calculations   0/(CC)</t>
  </si>
  <si>
    <t>MF: Cost Center Model - Header              0/(CH)</t>
  </si>
  <si>
    <t>FCAANL</t>
  </si>
  <si>
    <t>MF: Cost Center Model - Line definition     0/(CL)</t>
  </si>
  <si>
    <t>FCAANS</t>
  </si>
  <si>
    <t>MF: Cost Center Model - Line selections     0/(CS)</t>
  </si>
  <si>
    <t>TF: Attribute cost                           1(AH)</t>
  </si>
  <si>
    <t>TF: Average cost history                    1/(A7)</t>
  </si>
  <si>
    <t>FCACCV</t>
  </si>
  <si>
    <t>MF: Resource driver connection              0/(CB)</t>
  </si>
  <si>
    <t>MF: Accounting identity - langauge          0/(EL)</t>
  </si>
  <si>
    <t>MF: Resource driver - enter rates</t>
  </si>
  <si>
    <t>CAS220</t>
  </si>
  <si>
    <t>XFC2002</t>
  </si>
  <si>
    <t>FCARRH</t>
  </si>
  <si>
    <t>MF: Resource driver rate header             0/(D2)</t>
  </si>
  <si>
    <t>MF: Resource driver - enter units</t>
  </si>
  <si>
    <t>CAS210</t>
  </si>
  <si>
    <t>XFC2001</t>
  </si>
  <si>
    <t>MF: Resource driver header                  0/(CA)</t>
  </si>
  <si>
    <t>FCF100</t>
  </si>
  <si>
    <t>WF: Create cash fl budget                   1/(B3)</t>
  </si>
  <si>
    <t>FCF101</t>
  </si>
  <si>
    <t>WF: Create cash flow budg (base records)    1/(B1)</t>
  </si>
  <si>
    <t>FCF303</t>
  </si>
  <si>
    <t>WF: CFS303 crt val Cust inv/drf/over</t>
  </si>
  <si>
    <t>FCF306</t>
  </si>
  <si>
    <t>WF: CFS306 crt val Supp inv/drf/over</t>
  </si>
  <si>
    <t>FCFACV</t>
  </si>
  <si>
    <t>TF: Cash flow model version - Account values1/(C2)</t>
  </si>
  <si>
    <t>FCFBIN</t>
  </si>
  <si>
    <t>TF: Cash flow model version - Blocked Invoic1/(CB)</t>
  </si>
  <si>
    <t>FCFBKN</t>
  </si>
  <si>
    <t>TF: Cash Flow bank total                    1/(CZ)</t>
  </si>
  <si>
    <t>FCFCDD</t>
  </si>
  <si>
    <t>MF: Cash distribution table details         0/(HE)</t>
  </si>
  <si>
    <t>FCFCDH</t>
  </si>
  <si>
    <t>MF: Cash distribution table head            0/(HD)</t>
  </si>
  <si>
    <t>FCFCED</t>
  </si>
  <si>
    <t>MF: Cash flow control elements, details     0/(HM)</t>
  </si>
  <si>
    <t>FCFCFR</t>
  </si>
  <si>
    <t>MF: Cash flow conversion table from acco    0/(HB)</t>
  </si>
  <si>
    <t>FCFCHE</t>
  </si>
  <si>
    <t>MF: Cash flow conversion table head         0/(HA)</t>
  </si>
  <si>
    <t>FCFDAT</t>
  </si>
  <si>
    <t>TF: Cash flow model version - line and date 1/(CY)</t>
  </si>
  <si>
    <t>FCFDET</t>
  </si>
  <si>
    <t>TF: Cash flow model version - details       1/(CG)</t>
  </si>
  <si>
    <t>FCFELV</t>
  </si>
  <si>
    <t>TF: Cash flow model version - element values1/(C1)</t>
  </si>
  <si>
    <t>MF: Cash flow model, - elements             0/(CE)</t>
  </si>
  <si>
    <t>MF: Cash flow model - open</t>
  </si>
  <si>
    <t>CFS020</t>
  </si>
  <si>
    <t>XFC1004</t>
  </si>
  <si>
    <t>FCFMDI</t>
  </si>
  <si>
    <t>MF: Cash flow model, - lines, acc intervals 0/(CI)</t>
  </si>
  <si>
    <t>MF: Cash flow model, - lines                0/(CL)</t>
  </si>
  <si>
    <t>FCFOIN</t>
  </si>
  <si>
    <t>TF: Cash flow model version - Overdue invoic1/(CI)</t>
  </si>
  <si>
    <t>TF: Cash flow plan - open</t>
  </si>
  <si>
    <t>CFS200</t>
  </si>
  <si>
    <t>XFC1005</t>
  </si>
  <si>
    <t>FCGCRL</t>
  </si>
  <si>
    <t>WF: Customer Group Credit Limit</t>
  </si>
  <si>
    <t>XFN1007</t>
  </si>
  <si>
    <t>MF: Accounting identities</t>
  </si>
  <si>
    <t>CRS630</t>
  </si>
  <si>
    <t>XFC1002</t>
  </si>
  <si>
    <t>FCHACW</t>
  </si>
  <si>
    <t>Chart of accounts file, copy to</t>
  </si>
  <si>
    <t>MF: Chart of accounts crossreference check  0/(EC)</t>
  </si>
  <si>
    <t>TF: Customer check - display</t>
  </si>
  <si>
    <t>ARS430</t>
  </si>
  <si>
    <t>XFC1003</t>
  </si>
  <si>
    <t>MF:Accounting Identity. Enter Reconciliation Rule   1/FC)</t>
  </si>
  <si>
    <t>MF: Permission on accounting dimensions per user class</t>
  </si>
  <si>
    <t>CRS638</t>
  </si>
  <si>
    <t>XFC0026</t>
  </si>
  <si>
    <t>TF: Customer Invoice number approval       1/(AI)</t>
  </si>
  <si>
    <t>CMS550</t>
  </si>
  <si>
    <t>XFC1015</t>
  </si>
  <si>
    <t>MF: Cost of capital table                   0/(EQ)</t>
  </si>
  <si>
    <t>MF: Claims/Liabilities Category Group.  (CL)</t>
  </si>
  <si>
    <t>MF: Claim/Liabilites Report Details</t>
  </si>
  <si>
    <t>AAS320</t>
  </si>
  <si>
    <t>MF: Claim/Liabilites Report Header</t>
  </si>
  <si>
    <t>MF: Claim/Liabilites Report Summary</t>
  </si>
  <si>
    <t>FCM712</t>
  </si>
  <si>
    <t>WF: Transactions for update Invoice Approval                    (C2)</t>
  </si>
  <si>
    <t>FCOLL1</t>
  </si>
  <si>
    <t>TF: Collection - suggestions                1/(D1)</t>
  </si>
  <si>
    <t>TF: Collection - suggestions (customer)     1/(D2)</t>
  </si>
  <si>
    <t>TF: Collection - suggestions (invoices)     1/(D3)</t>
  </si>
  <si>
    <t>WF: Acc. transactions for update of GL,P    1/(AC)</t>
  </si>
  <si>
    <t>FCR04W</t>
  </si>
  <si>
    <t>WF: Acc. transactions for split of V lines (AC)</t>
  </si>
  <si>
    <t>WF: Expanded extra information for FCR040 (AC)</t>
  </si>
  <si>
    <t>WF: Acc. transactions for update of FBAV    1/(AD)</t>
  </si>
  <si>
    <t>WF: Printout of ACC control report          1/(DL)</t>
  </si>
  <si>
    <t>FCRLIV</t>
  </si>
  <si>
    <t>TF: Last invoice date used</t>
  </si>
  <si>
    <t>XFC1009</t>
  </si>
  <si>
    <t>FCRMCD</t>
  </si>
  <si>
    <t>TF: Credit manager tool box - total</t>
  </si>
  <si>
    <t>RMS431</t>
  </si>
  <si>
    <t>XFC1007</t>
  </si>
  <si>
    <t>TF: Credit manager tool box - head</t>
  </si>
  <si>
    <t>RMS420</t>
  </si>
  <si>
    <t>XFC1006</t>
  </si>
  <si>
    <t>FCRMIN</t>
  </si>
  <si>
    <t>TF: Credit manager tool box - invoice detail1/(CI)</t>
  </si>
  <si>
    <t>TF: Payer tickler note - details</t>
  </si>
  <si>
    <t>RMS441</t>
  </si>
  <si>
    <t>XRM1008</t>
  </si>
  <si>
    <t>TF: Tickler notes</t>
  </si>
  <si>
    <t>RMS440</t>
  </si>
  <si>
    <t>XFC1008</t>
  </si>
  <si>
    <t>FCS021JD</t>
  </si>
  <si>
    <t>Fnc: Manual adjustment - join dynamic        /(XX)</t>
  </si>
  <si>
    <t>FCS02AJD</t>
  </si>
  <si>
    <t>FCS101JD</t>
  </si>
  <si>
    <t>FCS106JD</t>
  </si>
  <si>
    <t>Lst: Forecast Competition - join dynamic     /(MM)</t>
  </si>
  <si>
    <t>FCS10AJD</t>
  </si>
  <si>
    <t>FCS201JD</t>
  </si>
  <si>
    <t>Lst: Forecasting alarm - join dynamic        /(XX)</t>
  </si>
  <si>
    <t>FCS211JD</t>
  </si>
  <si>
    <t>Lst: Forecasting items - join dynamic        /(XX)</t>
  </si>
  <si>
    <t>FCS431JD</t>
  </si>
  <si>
    <t>Lst: Manual forecasts - join                 /(MF)</t>
  </si>
  <si>
    <t>FCS451JD</t>
  </si>
  <si>
    <t>Lst: Comparing forecasts - join              /(N9)</t>
  </si>
  <si>
    <t>FCS461JD</t>
  </si>
  <si>
    <t>Lst: Comparing forecasts - join              /(RE)</t>
  </si>
  <si>
    <t>FCS481JD</t>
  </si>
  <si>
    <t>Fnc: Retrieve history - join dynamic         /(XX)</t>
  </si>
  <si>
    <t>FCS48AJD</t>
  </si>
  <si>
    <t>FCS491JD</t>
  </si>
  <si>
    <t>Fnc: Dlt per forecast and/or weekly - join d /(XX)</t>
  </si>
  <si>
    <t>FCS49AJD</t>
  </si>
  <si>
    <t>FCURIN</t>
  </si>
  <si>
    <t>WF: Currency variances for payments/invoice (EI)</t>
  </si>
  <si>
    <t>FCURPY</t>
  </si>
  <si>
    <t>WF: Currency variances printout (EI)</t>
  </si>
  <si>
    <t>FCURTX</t>
  </si>
  <si>
    <t>WF: Currency name per language (CX)</t>
  </si>
  <si>
    <t>FCURVT</t>
  </si>
  <si>
    <t>WF: Currency variances for payments/VAT code (EI)</t>
  </si>
  <si>
    <t>MF: Customer average credit days            1/(CC)</t>
  </si>
  <si>
    <t>FDA460</t>
  </si>
  <si>
    <t>WF: DD Agreement transfer proposals</t>
  </si>
  <si>
    <t>TF: D D Agreement Transfer - Details</t>
  </si>
  <si>
    <t>XFD1002</t>
  </si>
  <si>
    <t>TF: D D Agreement Transfer - Header</t>
  </si>
  <si>
    <t>XFD1003</t>
  </si>
  <si>
    <t>FDDAGL</t>
  </si>
  <si>
    <t>TF: Direct Debiting Agreements Transfer Log</t>
  </si>
  <si>
    <t>MF: Direct debiting agreement - open</t>
  </si>
  <si>
    <t>ARS450</t>
  </si>
  <si>
    <t>XFD1001</t>
  </si>
  <si>
    <t>MF: Direct debiting agreement indicator     0/(DI)</t>
  </si>
  <si>
    <t>FDDREM</t>
  </si>
  <si>
    <t>WF: EDI Direct debiting remittance          1/(NQ)</t>
  </si>
  <si>
    <t>FDDTRN</t>
  </si>
  <si>
    <t>TF: SEPA Direct Debiting transaction history</t>
  </si>
  <si>
    <t>FDISCU</t>
  </si>
  <si>
    <t>WF: Discount Percent Customer               1/(DI)</t>
  </si>
  <si>
    <t>FDOCFO</t>
  </si>
  <si>
    <t>TF: Document format                         1/(FD)</t>
  </si>
  <si>
    <t>FDPINV</t>
  </si>
  <si>
    <t>WF: Doubtful invoices                       1/(DI)</t>
  </si>
  <si>
    <t>TF: Customer draft - display</t>
  </si>
  <si>
    <t>ARS280</t>
  </si>
  <si>
    <t>XFD1000</t>
  </si>
  <si>
    <t>TF: Debit note request  - Transactions      1/(DR)</t>
  </si>
  <si>
    <t>FEINVS</t>
  </si>
  <si>
    <t>MF: Electronic invoice settings</t>
  </si>
  <si>
    <t>FEN100</t>
  </si>
  <si>
    <t>WF: Worktable for ENS100MI         1/(FE)</t>
  </si>
  <si>
    <t>FEN1001</t>
  </si>
  <si>
    <t>MF: Bank statement detail                   0/(BD)</t>
  </si>
  <si>
    <t>MF: External reconciliation - header        1/(ER)</t>
  </si>
  <si>
    <t>WF: Movements of fixed assets (update FF    1/(F0)</t>
  </si>
  <si>
    <t>FFA010</t>
  </si>
  <si>
    <t>WF: Depreciation plan                       1/(WA)</t>
  </si>
  <si>
    <t>WF: Depreciations                           1/(FO)</t>
  </si>
  <si>
    <t>FFA102</t>
  </si>
  <si>
    <t>WF: Accounting movement Fixed asset</t>
  </si>
  <si>
    <t>WF: FA Inflation Adjustment Report</t>
  </si>
  <si>
    <t>WF: Cost of capital values                  1/(FO)</t>
  </si>
  <si>
    <t>WF: Sales of fixed assets (update FFASVL    1/(F0)</t>
  </si>
  <si>
    <t>WF: Sales of fixed assets (connection)      1/(F2)</t>
  </si>
  <si>
    <t>FFA161</t>
  </si>
  <si>
    <t>WF: Acc. transactions for assets in work    1/(F6)</t>
  </si>
  <si>
    <t>WF: Budgets                                 1/(FB)</t>
  </si>
  <si>
    <t>WF: Transfer Cost of capital to budget      1/(F1)</t>
  </si>
  <si>
    <t>FFA180</t>
  </si>
  <si>
    <t>WF: Preliminary booked assets               1/(FA)</t>
  </si>
  <si>
    <t>FFA510</t>
  </si>
  <si>
    <t>WF: Fixed assets                            1/(F5)</t>
  </si>
  <si>
    <t>WF: Value report summary                    1/(F6)</t>
  </si>
  <si>
    <t>FFA531</t>
  </si>
  <si>
    <t>WF: Assets mirror                           1/(F3)</t>
  </si>
  <si>
    <t>WF: Print Yearly Overview of Fixed Asset    1/(F3)</t>
  </si>
  <si>
    <t>WF: Assets mirror layout 02</t>
  </si>
  <si>
    <t>WF: Print 5 Yearly History of Fixed Asset Gr1/(F3)</t>
  </si>
  <si>
    <t>APS215</t>
  </si>
  <si>
    <t>XFP1002</t>
  </si>
  <si>
    <t>TF: Financial Agreement Amount per period</t>
  </si>
  <si>
    <t>TF: Fixed asset under construction - details</t>
  </si>
  <si>
    <t>FAS661</t>
  </si>
  <si>
    <t>TF: Fixed asset under construction – header</t>
  </si>
  <si>
    <t>FAS660</t>
  </si>
  <si>
    <t>FFACTR</t>
  </si>
  <si>
    <t>MF: Acc. transactions for assets in work    1/(FQ)</t>
  </si>
  <si>
    <t>TF: Depreciation plan simulation - Header</t>
  </si>
  <si>
    <t>FAS810</t>
  </si>
  <si>
    <t>TF: Depreciation plan simulation - Periods</t>
  </si>
  <si>
    <t>FAS811</t>
  </si>
  <si>
    <t>FFADUS</t>
  </si>
  <si>
    <t>MF: Usge Depr table per FA and Depr Type</t>
  </si>
  <si>
    <t>FAS010</t>
  </si>
  <si>
    <t>MF: FA value per period</t>
  </si>
  <si>
    <t>FAS220</t>
  </si>
  <si>
    <t>XFF1002</t>
  </si>
  <si>
    <t>MF: Fixed assets insurances                 0/(FF)</t>
  </si>
  <si>
    <t>TF: Financial agreement line</t>
  </si>
  <si>
    <t>AGS101</t>
  </si>
  <si>
    <t>TF: Financial agreement master</t>
  </si>
  <si>
    <t>MF: Fixed Asset National IPC</t>
  </si>
  <si>
    <t>TF: Financial agreement payment plan</t>
  </si>
  <si>
    <t>AGS110</t>
  </si>
  <si>
    <t>FFAPLD</t>
  </si>
  <si>
    <t>WF: Depreciation plan calculation - Periods</t>
  </si>
  <si>
    <t>FFARAT</t>
  </si>
  <si>
    <t>MF: Fixed assets-Coeff for declining method 0/(F9)</t>
  </si>
  <si>
    <t>MF: Depreciation rules for asset f</t>
  </si>
  <si>
    <t>FAS002</t>
  </si>
  <si>
    <t>XFF1000</t>
  </si>
  <si>
    <t>TF: Financial Agreement Connected Supplier Invoices</t>
  </si>
  <si>
    <t>MF: Fixed assets file</t>
  </si>
  <si>
    <t>FAS001</t>
  </si>
  <si>
    <t>XFF1001</t>
  </si>
  <si>
    <t>MF: Fixed asset connect value types</t>
  </si>
  <si>
    <t>FAS003</t>
  </si>
  <si>
    <t>XFF1003</t>
  </si>
  <si>
    <t>FFATBF</t>
  </si>
  <si>
    <t>MF: Tax asset group balance file</t>
  </si>
  <si>
    <t>TF: Transfer to Derogatory Detail /(TH)</t>
  </si>
  <si>
    <t>TF: Transfer to Derogatory Header /(TH)</t>
  </si>
  <si>
    <t>MF: FA Tax asset group</t>
  </si>
  <si>
    <t>MF: Check Fixed assets functions            0/(F9)</t>
  </si>
  <si>
    <t>FFDTBD</t>
  </si>
  <si>
    <t>MF: Depreciation table details              0/(FU)</t>
  </si>
  <si>
    <t>FFDTBH</t>
  </si>
  <si>
    <t>MF: Depreciation table head                 0/(FT)</t>
  </si>
  <si>
    <t>FFDTBP</t>
  </si>
  <si>
    <t>MF: Depreciation table details per perio    0/(FG)</t>
  </si>
  <si>
    <t>MF: Depreciation types / accelerated dep    0/(FJ)</t>
  </si>
  <si>
    <t>MF: Depreciation types / Scrap of assets    0/(FN)</t>
  </si>
  <si>
    <t>MF: Depreciation types / Sales of assets    0/(FL)</t>
  </si>
  <si>
    <t>FFIDXD</t>
  </si>
  <si>
    <t>MF: Index table details                     0/(FI)</t>
  </si>
  <si>
    <t>FFIDXH</t>
  </si>
  <si>
    <t>MF: Index table head                        0/(FJ)</t>
  </si>
  <si>
    <t>MF: Fam Interface Definition Header         0/(DH)</t>
  </si>
  <si>
    <t>MF: FIM Interface History Detail</t>
  </si>
  <si>
    <t>MF: FAM Intreface History File              0/(DA)</t>
  </si>
  <si>
    <t>FFIIRD</t>
  </si>
  <si>
    <t>MF: FAM Interface Input Record Fields       0/(DJ)</t>
  </si>
  <si>
    <t>FFIIRH</t>
  </si>
  <si>
    <t>MF: FAM Interface Input Record Header       0/(DI)</t>
  </si>
  <si>
    <t>FFIORD</t>
  </si>
  <si>
    <t>MF: FAM Interface Output Record Fields      0/(DP)</t>
  </si>
  <si>
    <t>FFIORH</t>
  </si>
  <si>
    <t>MF: FAM Interface Output Record Header      0/(DO)</t>
  </si>
  <si>
    <t>TF: Physical count of assets, detail        1/(FQ)</t>
  </si>
  <si>
    <t>FFPHCH</t>
  </si>
  <si>
    <t>TF: Physical count of assets, head          1/(FP)</t>
  </si>
  <si>
    <t>MF: Report generator, Column calculations</t>
  </si>
  <si>
    <t>MF: Report generator, Column definitions</t>
  </si>
  <si>
    <t>MF: Report generator, Column selections</t>
  </si>
  <si>
    <t>MF: Report generator header</t>
  </si>
  <si>
    <t>RGS600</t>
  </si>
  <si>
    <t>XRG1000</t>
  </si>
  <si>
    <t>FFRDIR</t>
  </si>
  <si>
    <t>MF: Reports per user                        0/(RR)</t>
  </si>
  <si>
    <t>MF: User for report distribution            0/(RU)</t>
  </si>
  <si>
    <t>MF: Report gen, Line calculations           0/(RG)</t>
  </si>
  <si>
    <t>MF: Report gen, Line definitions            0/(RE)</t>
  </si>
  <si>
    <t>MF: Report gen, Line selections             0/(RF)</t>
  </si>
  <si>
    <t>MF: Report gen, Textlines                   0/(RH)</t>
  </si>
  <si>
    <t>FFRNOT</t>
  </si>
  <si>
    <t>WF: Report gen, Note references - work f    1/(RN)</t>
  </si>
  <si>
    <t>TF: Report gen, PC-file headings            1/(RL)</t>
  </si>
  <si>
    <t>FFRPCI</t>
  </si>
  <si>
    <t>TF: Report gen, PC-file lines, details      1/(R1)</t>
  </si>
  <si>
    <t>TF: Report gen, PC-file lines               1/(RJ)</t>
  </si>
  <si>
    <t>MF: Report gen, Cell calculations           0/(RY)</t>
  </si>
  <si>
    <t>MF: Report gen, Cell definitions            0/(RX)</t>
  </si>
  <si>
    <t>FFS305</t>
  </si>
  <si>
    <t>WF: Cash flow, create value from purch ord</t>
  </si>
  <si>
    <t>FFSVDM</t>
  </si>
  <si>
    <t>MF: Stand.value deprec. method by asset     0/(FR)</t>
  </si>
  <si>
    <t>FAS077</t>
  </si>
  <si>
    <t>FFSVFA</t>
  </si>
  <si>
    <t>MF: Standardvalue for assets by asset ty    0/(FS)</t>
  </si>
  <si>
    <t>FFSVVT</t>
  </si>
  <si>
    <t>MF: Standardvalue for values by asset ty    0/(FP)</t>
  </si>
  <si>
    <t>MF: Accounts allocation base table - detail</t>
  </si>
  <si>
    <t>MF: Accounts allocation base table - header</t>
  </si>
  <si>
    <t>MF: Accounts allocation selection table - header</t>
  </si>
  <si>
    <t>FGDISE</t>
  </si>
  <si>
    <t>MF: Accounts allocation distribution elements</t>
  </si>
  <si>
    <t>MF: Account allocation distribution selection table - header</t>
  </si>
  <si>
    <t>FGDIST</t>
  </si>
  <si>
    <t>MF: Accounts allocation distribution template header</t>
  </si>
  <si>
    <t>FGDISW</t>
  </si>
  <si>
    <t>WF: Distribution selection Percentage table 1/(BJ)</t>
  </si>
  <si>
    <t>MF: Account allocation distribution target table - detail</t>
  </si>
  <si>
    <t>MF: Account allocation distribution target table - header</t>
  </si>
  <si>
    <t>FGDNIH</t>
  </si>
  <si>
    <t>TF: Goods del/not invoices round proposal header</t>
  </si>
  <si>
    <t>TF: Delievery /not invoices round proposal line</t>
  </si>
  <si>
    <t>ARS473</t>
  </si>
  <si>
    <t>WF: Selected PO lines/receipts              1/(FA)</t>
  </si>
  <si>
    <t>FGI360</t>
  </si>
  <si>
    <t>WF: Handling of aggregated lines - Total</t>
  </si>
  <si>
    <t>FGI361</t>
  </si>
  <si>
    <t>WF: Handling of aggregated lines - Detail</t>
  </si>
  <si>
    <t>TF: Invoice - line accounting entries       1/(F9)</t>
  </si>
  <si>
    <t>TF: Debit note header                       1/(F8)</t>
  </si>
  <si>
    <t>TF: Invoice - header charges                1/(F7)</t>
  </si>
  <si>
    <t>TF: Invoice - head                          1/(F4)</t>
  </si>
  <si>
    <t>TF: Invoice - line charges                  1/(F6)</t>
  </si>
  <si>
    <t>TF: Invoice - lines                         1/(F5)</t>
  </si>
  <si>
    <t>FGINPA</t>
  </si>
  <si>
    <t>MF: Settings - Supplier Invoice Match       0/(FA)</t>
  </si>
  <si>
    <t>TF: Invoice - line charges Tax    /F7</t>
  </si>
  <si>
    <t>FGITHC</t>
  </si>
  <si>
    <t>WF: Temp original FGINHC Invoice - header charges</t>
  </si>
  <si>
    <t>FGITLC</t>
  </si>
  <si>
    <t>WF: Temp original FGITLC Invoice - lines charges</t>
  </si>
  <si>
    <t>FGITLI</t>
  </si>
  <si>
    <t>WF: Temp original FGINLI Invoice - lines</t>
  </si>
  <si>
    <t>FGL131</t>
  </si>
  <si>
    <t>FGL151</t>
  </si>
  <si>
    <t>WF: Check entry transaction                 1/(GJ)</t>
  </si>
  <si>
    <t>FGL183</t>
  </si>
  <si>
    <t>WF: Join file to FGLEDG/FGLEDX for bnk recon1/(EG)</t>
  </si>
  <si>
    <t>FGL184</t>
  </si>
  <si>
    <t>WF: Bank statement detail                   1/(BD)</t>
  </si>
  <si>
    <t>FGL380</t>
  </si>
  <si>
    <t>WF: Reconciliation detail</t>
  </si>
  <si>
    <t>FGL38B</t>
  </si>
  <si>
    <t>WF: Reconciliation detail per accounting string</t>
  </si>
  <si>
    <t>FGL470</t>
  </si>
  <si>
    <t>WF: Reg of account allocations              1/(FG)</t>
  </si>
  <si>
    <t>FGL506</t>
  </si>
  <si>
    <t>WF: Print book of account                   1/(F5)</t>
  </si>
  <si>
    <t>WF: Balance lists                           1/(XX)</t>
  </si>
  <si>
    <t>WF: Specification of contra accounting GLS511/(F6)</t>
  </si>
  <si>
    <t>FGL516</t>
  </si>
  <si>
    <t>FGL517</t>
  </si>
  <si>
    <t>WF: Profit and Loss reports                 1/(F5)</t>
  </si>
  <si>
    <t>FGL527</t>
  </si>
  <si>
    <t>WF: General ledger - workfile for GLS527    1/(EG)</t>
  </si>
  <si>
    <t>WF: Account specifications                  1/(FZ)</t>
  </si>
  <si>
    <t>FGL606</t>
  </si>
  <si>
    <t>WF: Inventory Book - Work file 1/(ZW)</t>
  </si>
  <si>
    <t>WF: Inventory Book - Work file 1/(ZY)</t>
  </si>
  <si>
    <t>FGL621</t>
  </si>
  <si>
    <t>TF: General Ledger</t>
  </si>
  <si>
    <t>WF: Balance 8 Columns - Work file 1/(ZW)</t>
  </si>
  <si>
    <t>WF: Ledger. Print - workfile for GLS641    1/(FX)</t>
  </si>
  <si>
    <t>FGL681</t>
  </si>
  <si>
    <t>WF: Structure Analyze                       1/(BH)</t>
  </si>
  <si>
    <t>WF: Status file when filing recs to history 1/(SF)</t>
  </si>
  <si>
    <t>FGL801</t>
  </si>
  <si>
    <t>WF: For filing bal/res recs to hist ledg    1/(BR)</t>
  </si>
  <si>
    <t>FGL805</t>
  </si>
  <si>
    <t>WF: For filing of Sales ledger records      1/(E1)</t>
  </si>
  <si>
    <t>WF: Archiving sales ledger</t>
  </si>
  <si>
    <t>FGL807</t>
  </si>
  <si>
    <t>WF: For filing of Sales ledger records      1/(SL)</t>
  </si>
  <si>
    <t>FGL808</t>
  </si>
  <si>
    <t>WF: For filing of Sales ledger records      1/(S8)</t>
  </si>
  <si>
    <t>WF: Archiving purchase ledger</t>
  </si>
  <si>
    <t>FGL810</t>
  </si>
  <si>
    <t>WF: For filing of Purchase ledger records   1/(E1)</t>
  </si>
  <si>
    <t>FGL812</t>
  </si>
  <si>
    <t>WF: For filing of Purchase ledger records   1/(PL)</t>
  </si>
  <si>
    <t>FGL813</t>
  </si>
  <si>
    <t>WF: For filing of Purchase ledger records   1/(P3)</t>
  </si>
  <si>
    <t>WF: GL Balance file control                1/(BH)</t>
  </si>
  <si>
    <t>FGLCLS</t>
  </si>
  <si>
    <t>MF: Close Year Definitively</t>
  </si>
  <si>
    <t>FGLDIH</t>
  </si>
  <si>
    <t>MF: Accounts allocation - selections</t>
  </si>
  <si>
    <t>FGLDIS</t>
  </si>
  <si>
    <t>MF: Accounts allocation selections -detail</t>
  </si>
  <si>
    <t>TF: General ledger, reconciliation          1/(EG)</t>
  </si>
  <si>
    <t>TF: General ledger detailed</t>
  </si>
  <si>
    <t>GLS280</t>
  </si>
  <si>
    <t>TF: General ledger</t>
  </si>
  <si>
    <t>GLS211</t>
  </si>
  <si>
    <t>XGL1001</t>
  </si>
  <si>
    <t>GLS251</t>
  </si>
  <si>
    <t>XFG1001</t>
  </si>
  <si>
    <t>FGLEID</t>
  </si>
  <si>
    <t>MF: Line type ID</t>
  </si>
  <si>
    <t>TF: GL Voucher Header</t>
  </si>
  <si>
    <t>GLS200</t>
  </si>
  <si>
    <t>XGL1003</t>
  </si>
  <si>
    <t>FGLHST</t>
  </si>
  <si>
    <t>HF: General ledger history file             1/(GH)</t>
  </si>
  <si>
    <t>FGLHSX</t>
  </si>
  <si>
    <t>HF: General ledger, extra information histor1/(GH)</t>
  </si>
  <si>
    <t>MF: FIM field-based Interface Line</t>
  </si>
  <si>
    <t>XFG1002</t>
  </si>
  <si>
    <t>FIM interface header</t>
  </si>
  <si>
    <t>FIM interface line</t>
  </si>
  <si>
    <t>WF: Used by GLS961,GLS966                   1/(EH)</t>
  </si>
  <si>
    <t>MF: Corporate accounting settings</t>
  </si>
  <si>
    <t>GLS080</t>
  </si>
  <si>
    <t>GL08001</t>
  </si>
  <si>
    <t>MF: Corporate accounting - replacing voucher number series</t>
  </si>
  <si>
    <t>FGLVDC</t>
  </si>
  <si>
    <t>TF: Value date calculation method           1/(EV)</t>
  </si>
  <si>
    <t>TF: GL VAT registration number</t>
  </si>
  <si>
    <t>FGLZMA</t>
  </si>
  <si>
    <t>WF: Debt/Liability report (ZM) workfile     0/(ZA)</t>
  </si>
  <si>
    <t>MF: Project Accounting definition table</t>
  </si>
  <si>
    <t>GLS490</t>
  </si>
  <si>
    <t>XFG1004</t>
  </si>
  <si>
    <t>MF: Project Accounting Proposal details</t>
  </si>
  <si>
    <t>GLS495</t>
  </si>
  <si>
    <t>XFG1005</t>
  </si>
  <si>
    <t>MF: Project Accounting Proposal header</t>
  </si>
  <si>
    <t>XFG1003</t>
  </si>
  <si>
    <t>FGR521</t>
  </si>
  <si>
    <t>WF: Supplier Claim Rec                     1/(W1)</t>
  </si>
  <si>
    <t>WF: GRNI reconciliation                     1/(W1)</t>
  </si>
  <si>
    <t>TF: Goods Receipt Lines - History of Settlements</t>
  </si>
  <si>
    <t>TF: Goods Receipt Lines</t>
  </si>
  <si>
    <t>APS370</t>
  </si>
  <si>
    <t>XGR1001</t>
  </si>
  <si>
    <t>FGRNIH</t>
  </si>
  <si>
    <t>TF: Goods rec/not invoices round proposal header</t>
  </si>
  <si>
    <t>TF: Goods rec/not invoices round proposal line</t>
  </si>
  <si>
    <t>TF: Goods receipt - Line charges            1/(F3)</t>
  </si>
  <si>
    <t>FIRCON</t>
  </si>
  <si>
    <t>TF: Payment reference numbers               1/(E7)</t>
  </si>
  <si>
    <t>MF: Internal tax invoice header (IH)</t>
  </si>
  <si>
    <t>TF: Internal tax invoice - Detail (ID)</t>
  </si>
  <si>
    <t>FITISE</t>
  </si>
  <si>
    <t>MF: Internal tax invoice (IT)</t>
  </si>
  <si>
    <t>FLO041</t>
  </si>
  <si>
    <t>ST: Update Planning Proposal                1/(ZL)</t>
  </si>
  <si>
    <t>FLO950</t>
  </si>
  <si>
    <t>WF: Flights                                 1/(ZC)</t>
  </si>
  <si>
    <t>FLS601JD</t>
  </si>
  <si>
    <t>Lst: Operational log                        0/(ZT)</t>
  </si>
  <si>
    <t>MF: Interest rates</t>
  </si>
  <si>
    <t>CMS461</t>
  </si>
  <si>
    <t>CM46101</t>
  </si>
  <si>
    <t>MF: Interest Rate ID</t>
  </si>
  <si>
    <t>CMS460</t>
  </si>
  <si>
    <t>CM46001</t>
  </si>
  <si>
    <t>MF: Cash and loan pool ID definition</t>
  </si>
  <si>
    <t>MFS025</t>
  </si>
  <si>
    <t>MF02501</t>
  </si>
  <si>
    <t>MF: Cash and Loan pool proposal. Per date.</t>
  </si>
  <si>
    <t>MFS301</t>
  </si>
  <si>
    <t>MF30101</t>
  </si>
  <si>
    <t>MF: Cash and loan pool proposal header</t>
  </si>
  <si>
    <t>MFS300</t>
  </si>
  <si>
    <t>MF30001</t>
  </si>
  <si>
    <t>MF: Cash and loan pool proposal per invoice</t>
  </si>
  <si>
    <t>MFS303</t>
  </si>
  <si>
    <t>MF30301</t>
  </si>
  <si>
    <t>MF: Cash and loan pool proposal per pool</t>
  </si>
  <si>
    <t>MFS302</t>
  </si>
  <si>
    <t>MF30201</t>
  </si>
  <si>
    <t>TF: Customer invoice - display manual</t>
  </si>
  <si>
    <t>ARS122</t>
  </si>
  <si>
    <t>XFM1001</t>
  </si>
  <si>
    <t>TF: Manual invoicing, Text lines            1/(EY)</t>
  </si>
  <si>
    <t>TF: Manual invoicing, Tax description</t>
  </si>
  <si>
    <t>FNADP1</t>
  </si>
  <si>
    <t>WF: Non accepted draft payment - job header 1/(D1)</t>
  </si>
  <si>
    <t>FNADP2</t>
  </si>
  <si>
    <t>WF: Non accepted draft paymt - cust.header  1/(D2)</t>
  </si>
  <si>
    <t>WF: Non accepted draft paymt - detail       1/(D3)</t>
  </si>
  <si>
    <t>FNADT1</t>
  </si>
  <si>
    <t>WF: Non accepted draft to pay - job header  1/(D1)</t>
  </si>
  <si>
    <t>FNADT2</t>
  </si>
  <si>
    <t>WF: Non accepted draft to pay-supp.header   1/(D2)</t>
  </si>
  <si>
    <t>WF: Non accepted draft to pay - details     1/(D3)</t>
  </si>
  <si>
    <t>MF: Basic data for Electronic bank report</t>
  </si>
  <si>
    <t>AAS910</t>
  </si>
  <si>
    <t>XFN1000</t>
  </si>
  <si>
    <t>TF: Electronic Bank Report - Proposals (FH)</t>
  </si>
  <si>
    <t>AAS330</t>
  </si>
  <si>
    <t>XFN1004</t>
  </si>
  <si>
    <t>FNBTRI</t>
  </si>
  <si>
    <t>TF: Invoices per payment (FI)</t>
  </si>
  <si>
    <t>FNBTRP</t>
  </si>
  <si>
    <t>TF: Payments  transactions (FP)</t>
  </si>
  <si>
    <t>TF: Proposals Z4 transactions - account (FV)</t>
  </si>
  <si>
    <t>AAS333</t>
  </si>
  <si>
    <t>XFN1005</t>
  </si>
  <si>
    <t>FNPBAC</t>
  </si>
  <si>
    <t>MF: Settings - Country location  (FC)</t>
  </si>
  <si>
    <t>AAS912</t>
  </si>
  <si>
    <t>XFN1002</t>
  </si>
  <si>
    <t>MF: Parameter for Electronic bank report</t>
  </si>
  <si>
    <t>AAS911</t>
  </si>
  <si>
    <t>XFN1001</t>
  </si>
  <si>
    <t>FNUMTX</t>
  </si>
  <si>
    <t>MF: Conversion of digits to text            0/(NT)</t>
  </si>
  <si>
    <t>MF: Online Invoicing - Settings     (F1)</t>
  </si>
  <si>
    <t>AAS900</t>
  </si>
  <si>
    <t>XFO1001</t>
  </si>
  <si>
    <t>TF: Online Invoicing  - Transactions      (F2)</t>
  </si>
  <si>
    <t>AAS390</t>
  </si>
  <si>
    <t>XFO1002</t>
  </si>
  <si>
    <t>FONINW</t>
  </si>
  <si>
    <t>TF: Online Invoicing  - Work table     (F3)</t>
  </si>
  <si>
    <t>XFO1003</t>
  </si>
  <si>
    <t>TF: Supplier invoice approval distribution  1/(ET)</t>
  </si>
  <si>
    <t>MF: Parallel invoice number/Additional payment reference        1/(FS)</t>
  </si>
  <si>
    <t>FPAPRW</t>
  </si>
  <si>
    <t>WF: Supplier invoice - review</t>
  </si>
  <si>
    <t>APS105</t>
  </si>
  <si>
    <t>XFP1003</t>
  </si>
  <si>
    <t>MF: Cash discount terms purchase ledger     1/(PC)</t>
  </si>
  <si>
    <t>MF: Settings - Supplier Tax (CI)</t>
  </si>
  <si>
    <t>FPDCP1</t>
  </si>
  <si>
    <t>MF: PDC account entry - master file         0/(P1)</t>
  </si>
  <si>
    <t>MF: PDC account entry                       0/(P2)</t>
  </si>
  <si>
    <t>FPDCP3</t>
  </si>
  <si>
    <t>MF: PDC account entry - detail              0/(P3)</t>
  </si>
  <si>
    <t>MF: Petty cash transactions                 1/(PE)</t>
  </si>
  <si>
    <t>FPINGV</t>
  </si>
  <si>
    <t>TF: Supplier E-invoice government information</t>
  </si>
  <si>
    <t>XFP1009</t>
  </si>
  <si>
    <t>FPINHD</t>
  </si>
  <si>
    <t>TF: Supplier E-invoice header</t>
  </si>
  <si>
    <t>XFP1008</t>
  </si>
  <si>
    <t>TF: Intrest invoice - suggestions           1/(D1)</t>
  </si>
  <si>
    <t>TF: Interest invoice - suggestions (cust    1/(D2)</t>
  </si>
  <si>
    <t>TF: Intrest invoice - suggestions           1/(D3)</t>
  </si>
  <si>
    <t>TF: Interest invoice                        1/(EI)</t>
  </si>
  <si>
    <t>WF: Account payable balance                 1/(W1)</t>
  </si>
  <si>
    <t>FPL551</t>
  </si>
  <si>
    <t>WF: Supplier turnover - workfile            1/(W1)</t>
  </si>
  <si>
    <t>TF: Balance file - Accounts payable         1/(BP)</t>
  </si>
  <si>
    <t>TF: Supplier invoice header</t>
  </si>
  <si>
    <t>APS260</t>
  </si>
  <si>
    <t>XFP1007</t>
  </si>
  <si>
    <t>TF: Purchase ledger, extra information file 1/(EP)</t>
  </si>
  <si>
    <t>APS251</t>
  </si>
  <si>
    <t>FPLHST</t>
  </si>
  <si>
    <t>HF: Purchase ledger history file            1/(EH)</t>
  </si>
  <si>
    <t>FPLHSX</t>
  </si>
  <si>
    <t>HF: Purchase ledger, extra informat history 1/(EH)</t>
  </si>
  <si>
    <t>WF: Supplier Invoice - display log</t>
  </si>
  <si>
    <t>APS235</t>
  </si>
  <si>
    <t>XFP1005</t>
  </si>
  <si>
    <t>MF: Payment user option tabel               0/(FU)</t>
  </si>
  <si>
    <t>MF: Payment cost table                      0/(FQ)</t>
  </si>
  <si>
    <t>FPLREC</t>
  </si>
  <si>
    <t>MF: Reconciliation number balance file      1/(RE)</t>
  </si>
  <si>
    <t>FPPIN1</t>
  </si>
  <si>
    <t>TF: Payment plan invoices - header          1/(P1)</t>
  </si>
  <si>
    <t>TF: Payment plan invoices - payer           1/(P2)</t>
  </si>
  <si>
    <t>TF: Payment plan invoices - entries         1/(P3)</t>
  </si>
  <si>
    <t>WF: Pre Payment</t>
  </si>
  <si>
    <t>APS106</t>
  </si>
  <si>
    <t>FPPPIN</t>
  </si>
  <si>
    <t>WF: Pre Payment and invoices - amount</t>
  </si>
  <si>
    <t>FPRTDF</t>
  </si>
  <si>
    <t>WF: PLS110 (Definitive booking)             1/(P1)</t>
  </si>
  <si>
    <t>MF: Pseudocode                              0/(EU)</t>
  </si>
  <si>
    <t>FPSPPA</t>
  </si>
  <si>
    <t>TF: Split payment amount</t>
  </si>
  <si>
    <t>XPA0003</t>
  </si>
  <si>
    <t>TF: Payment proposal - Chg/Dsp</t>
  </si>
  <si>
    <t>APS137</t>
  </si>
  <si>
    <t>XFP1001</t>
  </si>
  <si>
    <t>TF: Purchase payments - suggestions         1/(P1)</t>
  </si>
  <si>
    <t>FPSUGI</t>
  </si>
  <si>
    <t>WF: Purchase payments – payment information (P2)</t>
  </si>
  <si>
    <t>WF: Purchase payments - supplier level      1/(P2)</t>
  </si>
  <si>
    <t>FPT500</t>
  </si>
  <si>
    <t>ST: Selected PO lines/freight               1/(FA)</t>
  </si>
  <si>
    <t>FPWAUT</t>
  </si>
  <si>
    <t>MF: Check user authority to transactions</t>
  </si>
  <si>
    <t>FQRADF</t>
  </si>
  <si>
    <t>TF: EU Sales additional fields</t>
  </si>
  <si>
    <t>FQRBAL</t>
  </si>
  <si>
    <t>TF: EU Sales report balance file</t>
  </si>
  <si>
    <t>TF: EU Sales report detailed information</t>
  </si>
  <si>
    <t>FQRHEA</t>
  </si>
  <si>
    <t>TF: EU Sales report header information</t>
  </si>
  <si>
    <t>TF: EU Sales report information per VAT reg no</t>
  </si>
  <si>
    <t>FQRSUG</t>
  </si>
  <si>
    <t>TF: EU Sales report proposal</t>
  </si>
  <si>
    <t>FRCALA</t>
  </si>
  <si>
    <t>TF: Historic average cost</t>
  </si>
  <si>
    <t>XFR1004</t>
  </si>
  <si>
    <t>FRCALB</t>
  </si>
  <si>
    <t>TF: Calculation base - FIFO/LIFO</t>
  </si>
  <si>
    <t>XFR1006</t>
  </si>
  <si>
    <t>FRCALC</t>
  </si>
  <si>
    <t>TF: Calculation proposal - line</t>
  </si>
  <si>
    <t>XFR1002</t>
  </si>
  <si>
    <t>TF: Connect original and reversed trans</t>
  </si>
  <si>
    <t>XFR1007</t>
  </si>
  <si>
    <t>WF: Stock movements. Print</t>
  </si>
  <si>
    <t>FRCALQ</t>
  </si>
  <si>
    <t>TF: Calculation proposal - result</t>
  </si>
  <si>
    <t>XFR1003</t>
  </si>
  <si>
    <t>FRCALR</t>
  </si>
  <si>
    <t>TF: Calculation proposal - head</t>
  </si>
  <si>
    <t>XFR1001</t>
  </si>
  <si>
    <t>TF: Connected FIFO/LIFO transactions</t>
  </si>
  <si>
    <t>XFR1005</t>
  </si>
  <si>
    <t>TF: Financial report – bank accounts</t>
  </si>
  <si>
    <t>TF: Reconciliation details</t>
  </si>
  <si>
    <t>GLS386</t>
  </si>
  <si>
    <t>XRE0003</t>
  </si>
  <si>
    <t>TF: Reconciliation head</t>
  </si>
  <si>
    <t>GLS385</t>
  </si>
  <si>
    <t>XRE0002</t>
  </si>
  <si>
    <t>FRECNO</t>
  </si>
  <si>
    <t>WF: Reconciliation number                   1/(TA)</t>
  </si>
  <si>
    <t>TF: Financial report – chart of accounts</t>
  </si>
  <si>
    <t>RGS311</t>
  </si>
  <si>
    <t>XFR1012</t>
  </si>
  <si>
    <t>FRECOD</t>
  </si>
  <si>
    <t>WF: Work file automatic allocation0/(RD)</t>
  </si>
  <si>
    <t>FRECOH</t>
  </si>
  <si>
    <t>WF: Work file automatic allocation0/(RH)</t>
  </si>
  <si>
    <t>TF: Financial report – customer master</t>
  </si>
  <si>
    <t>RGS312</t>
  </si>
  <si>
    <t>XFR1015</t>
  </si>
  <si>
    <t>MF: Financial report define header</t>
  </si>
  <si>
    <t>RGS900</t>
  </si>
  <si>
    <t>XFR1008</t>
  </si>
  <si>
    <t>MF: Financial report define section</t>
  </si>
  <si>
    <t>RGS901</t>
  </si>
  <si>
    <t>XFR1009</t>
  </si>
  <si>
    <t>Financial report – fixed asset history</t>
  </si>
  <si>
    <t>RGS326</t>
  </si>
  <si>
    <t>XFR1033</t>
  </si>
  <si>
    <t>TF: Financial report – fixed asset master</t>
  </si>
  <si>
    <t>RGS318</t>
  </si>
  <si>
    <t>XFR1021</t>
  </si>
  <si>
    <t>TF: Financial report – general ledger</t>
  </si>
  <si>
    <t>RGS320</t>
  </si>
  <si>
    <t>XFR1014</t>
  </si>
  <si>
    <t>MF: Financial report group details</t>
  </si>
  <si>
    <t>RGS906</t>
  </si>
  <si>
    <t>XFR1030</t>
  </si>
  <si>
    <t>MF: Financial report group header</t>
  </si>
  <si>
    <t>RGS905</t>
  </si>
  <si>
    <t>XFR1029</t>
  </si>
  <si>
    <t>MF: Financial report group run details</t>
  </si>
  <si>
    <t>RGS306</t>
  </si>
  <si>
    <t>XFR1032</t>
  </si>
  <si>
    <t>MF: Financial report group run header</t>
  </si>
  <si>
    <t>RGS305</t>
  </si>
  <si>
    <t>XFR1031</t>
  </si>
  <si>
    <t>TF: Financial report - header</t>
  </si>
  <si>
    <t>RGS300</t>
  </si>
  <si>
    <t>XFR1010</t>
  </si>
  <si>
    <t>TF: Financial report – item master</t>
  </si>
  <si>
    <t>RGS314</t>
  </si>
  <si>
    <t>XFR1018</t>
  </si>
  <si>
    <t>TF: Financial report – inventory value</t>
  </si>
  <si>
    <t>RGS317</t>
  </si>
  <si>
    <t>XFR1019</t>
  </si>
  <si>
    <t>TF: Reminders - suggestions                 1/(D1)</t>
  </si>
  <si>
    <t>TF: Reminders - suggestions (customer)      1/(D2)</t>
  </si>
  <si>
    <t>TF: Reminders - suggestions (invoices)      1/(D3)</t>
  </si>
  <si>
    <t>TF: Financial report – payments</t>
  </si>
  <si>
    <t>RGS323</t>
  </si>
  <si>
    <t>XFR1020</t>
  </si>
  <si>
    <t>TF: Financial report – purchase invoice header</t>
  </si>
  <si>
    <t>RGS322</t>
  </si>
  <si>
    <t>XFR1027</t>
  </si>
  <si>
    <t>TF: Financial report – purchase invoice lines</t>
  </si>
  <si>
    <t>RGS307</t>
  </si>
  <si>
    <t>XFR1028</t>
  </si>
  <si>
    <t>Financial report – payment receipts documents</t>
  </si>
  <si>
    <t>RGS310</t>
  </si>
  <si>
    <t>XFR1035</t>
  </si>
  <si>
    <t>Financial report – payment receipts header</t>
  </si>
  <si>
    <t>RGS327</t>
  </si>
  <si>
    <t>XFR1034</t>
  </si>
  <si>
    <t>TF: Financial report - section</t>
  </si>
  <si>
    <t>RGS301</t>
  </si>
  <si>
    <t>XFR1011</t>
  </si>
  <si>
    <t>TF: Financial report – sales invoice charges</t>
  </si>
  <si>
    <t>RGS309</t>
  </si>
  <si>
    <t>XFR1024</t>
  </si>
  <si>
    <t>TF: Financial report – sales invoice header</t>
  </si>
  <si>
    <t>RGS324</t>
  </si>
  <si>
    <t>XFR1022</t>
  </si>
  <si>
    <t>TF: Financial report – sales invoice lines</t>
  </si>
  <si>
    <t>RGS308</t>
  </si>
  <si>
    <t>XFR1023</t>
  </si>
  <si>
    <t>TF: Financial report – stock transactions</t>
  </si>
  <si>
    <t>RGS321</t>
  </si>
  <si>
    <t>XFR1013</t>
  </si>
  <si>
    <t>TF: Financial report – supplier master</t>
  </si>
  <si>
    <t>XFR1017</t>
  </si>
  <si>
    <t>TF: Financial report – unit of measure</t>
  </si>
  <si>
    <t>RGS315</t>
  </si>
  <si>
    <t>XFR1016</t>
  </si>
  <si>
    <t>TF: Financial report – VAT codes and pct</t>
  </si>
  <si>
    <t>RGS316</t>
  </si>
  <si>
    <t>XFR1025</t>
  </si>
  <si>
    <t>TF: Financial report – withholding tax transactions</t>
  </si>
  <si>
    <t>RGS325</t>
  </si>
  <si>
    <t>XFR1026</t>
  </si>
  <si>
    <t>WF: Report generator                        1/(RW)</t>
  </si>
  <si>
    <t>FRG651</t>
  </si>
  <si>
    <t>FRJPER</t>
  </si>
  <si>
    <t>MF: Recurring journal entries - period      0/(FA)</t>
  </si>
  <si>
    <t>FRJVOD</t>
  </si>
  <si>
    <t>MF: Recurring journal entries - Voucher line0/(FB)</t>
  </si>
  <si>
    <t>FRJVOH</t>
  </si>
  <si>
    <t>MF: Recurring journal entries - Voucher leve0/(FD)</t>
  </si>
  <si>
    <t>FRM210</t>
  </si>
  <si>
    <t>WF: DSO calculation (AR)                    1/(D1)</t>
  </si>
  <si>
    <t>WF: Currency exposure list                  1/(GA)</t>
  </si>
  <si>
    <t>WF: Currency exposure list GL               1/(E6)</t>
  </si>
  <si>
    <t>WF: Revenue recognition prompt payment discounts header /(FR)</t>
  </si>
  <si>
    <t>TF: Revenue recognition prompt payment discounts lines   FL</t>
  </si>
  <si>
    <t>FRRRCB</t>
  </si>
  <si>
    <t>TF: Reconciliation number per account</t>
  </si>
  <si>
    <t>XFR0109</t>
  </si>
  <si>
    <t>FSA170</t>
  </si>
  <si>
    <t>MF: Cash discount terms sales ledger        1/(ES)</t>
  </si>
  <si>
    <t>WF: Customer turnover - workfile            1/(W1)</t>
  </si>
  <si>
    <t>TF: Accounts Receivable</t>
  </si>
  <si>
    <t>ARS225</t>
  </si>
  <si>
    <t>XFS1000</t>
  </si>
  <si>
    <t>ARS215</t>
  </si>
  <si>
    <t>ARS251</t>
  </si>
  <si>
    <t>FSLGP1</t>
  </si>
  <si>
    <t>TF: Group payment - suggestions             1/(F1)</t>
  </si>
  <si>
    <t>TF: Group payment - suggestions (customer)  1/(F2)</t>
  </si>
  <si>
    <t>TF: Group payment - suggestions (invoices)  1/(F3)</t>
  </si>
  <si>
    <t>FSLHST</t>
  </si>
  <si>
    <t>HF: Sales ledger history file               1/(EH)</t>
  </si>
  <si>
    <t>FSLHSX</t>
  </si>
  <si>
    <t>HF: Sales ledger, extra information history 1/(EH)</t>
  </si>
  <si>
    <t>MF: Payment user option table               0/(FU)</t>
  </si>
  <si>
    <t>FSLREC</t>
  </si>
  <si>
    <t>FSLREF</t>
  </si>
  <si>
    <t>MF: Fixed refrences                         0/(FA)</t>
  </si>
  <si>
    <t>FSSMT1</t>
  </si>
  <si>
    <t>TF: Statem of acc - suggestions             1/(D1)</t>
  </si>
  <si>
    <t>TF: Statem of acc - suggestion (custome     1/(D2)</t>
  </si>
  <si>
    <t>TF: Staem of acc - suggestions (invoice     1/(D3)</t>
  </si>
  <si>
    <t>FSTATX</t>
  </si>
  <si>
    <t>MF: Standard texts                          0/(GE)</t>
  </si>
  <si>
    <t>MF: Accounting structures</t>
  </si>
  <si>
    <t>MF: Accounting structure levels</t>
  </si>
  <si>
    <t>MF: Accounting structure lines</t>
  </si>
  <si>
    <t>TF: Statem of acc - suggestions (custome    1/(D2)</t>
  </si>
  <si>
    <t>TF: Statem of acc - suggestions (invoice    1/(D3)</t>
  </si>
  <si>
    <t>FSTMT4</t>
  </si>
  <si>
    <t>TF: Sum on payer and cucd</t>
  </si>
  <si>
    <t>FSTVOD</t>
  </si>
  <si>
    <t>MF: Standard vouchers, detail               0/(S4)</t>
  </si>
  <si>
    <t>FSTVOH</t>
  </si>
  <si>
    <t>MF: Standard vouchers, head                 0/(S3)</t>
  </si>
  <si>
    <t>MF: Text head                               2/(TH)</t>
  </si>
  <si>
    <t>MF: Text line                               2/(TL)</t>
  </si>
  <si>
    <t>FTAACC</t>
  </si>
  <si>
    <t>WF: Audit File MasterFile Genereal Ledger   (F1)</t>
  </si>
  <si>
    <t>FTAAPH</t>
  </si>
  <si>
    <t>WF: Audit File Purchase Invoice Header (PH)</t>
  </si>
  <si>
    <t>FTAAPL</t>
  </si>
  <si>
    <t>WF: Audit File Purchase Invoice Lines (PL)</t>
  </si>
  <si>
    <t>FTAARH</t>
  </si>
  <si>
    <t>WF: Audit File Customer Invoice Header (RH)</t>
  </si>
  <si>
    <t>FTAARL</t>
  </si>
  <si>
    <t>WF: Audit File Supplier Invoice Lines (RL)</t>
  </si>
  <si>
    <t>FTACUS</t>
  </si>
  <si>
    <t>WF: Audit File MasterFile Customer            (F2)</t>
  </si>
  <si>
    <t>FTAFDM</t>
  </si>
  <si>
    <t>WF: Audit File Fixed Asset Depreciation Method  (FD)</t>
  </si>
  <si>
    <t>FTAFHS</t>
  </si>
  <si>
    <t>WF: Audit File Fixed Asset History  (FH)</t>
  </si>
  <si>
    <t>FTAFSM</t>
  </si>
  <si>
    <t>WF: Audit File Fixed Asset Master Values  (FM)</t>
  </si>
  <si>
    <t>FTAFSX</t>
  </si>
  <si>
    <t>WF: Audit File Fixed Asset Transaction (FX)</t>
  </si>
  <si>
    <t>FTAJSN</t>
  </si>
  <si>
    <t>WF: Audit File GL Entries J T (F8)</t>
  </si>
  <si>
    <t>FTAMGL</t>
  </si>
  <si>
    <t>WF: Audit File Physical Stock (FS)</t>
  </si>
  <si>
    <t>FTAMGT</t>
  </si>
  <si>
    <t>WF: Audit File Physical Stock Entry (FE)</t>
  </si>
  <si>
    <t>FTAMIT</t>
  </si>
  <si>
    <t>WF: Audit File MasterFile Product Table (IT)</t>
  </si>
  <si>
    <t>FTAMTT</t>
  </si>
  <si>
    <t>WF: Movement type table (MT)</t>
  </si>
  <si>
    <t>FTANTP</t>
  </si>
  <si>
    <t>WF: Audit File MasterFile Analysis type (F4)</t>
  </si>
  <si>
    <t>FTAPHE</t>
  </si>
  <si>
    <t>FTAPHS</t>
  </si>
  <si>
    <t>FTAPYH</t>
  </si>
  <si>
    <t>WF: Audit File SourceDocument Payments (PH)</t>
  </si>
  <si>
    <t>FTAPYL</t>
  </si>
  <si>
    <t>WF: Audit File Source Document Payment Line (PL)</t>
  </si>
  <si>
    <t>FTASUP</t>
  </si>
  <si>
    <t>WF: Audit File MasterFile Supplier       (F3)</t>
  </si>
  <si>
    <t>FTATAX</t>
  </si>
  <si>
    <t>WF: Audit File MasterFile Tax Table        ()F4)</t>
  </si>
  <si>
    <t>FTAVNO</t>
  </si>
  <si>
    <t>WF: Audit File GeneralLedgerEntries J T (F7)</t>
  </si>
  <si>
    <t>MF: Sales tax addresses</t>
  </si>
  <si>
    <t>TF: TAX report header                       1/(R1)</t>
  </si>
  <si>
    <t>TF: TAX report supplier                     1/(R2)</t>
  </si>
  <si>
    <t>FTAXR3</t>
  </si>
  <si>
    <t>TF: TAX report total/service code           1/(R3)</t>
  </si>
  <si>
    <t>FTAXR4</t>
  </si>
  <si>
    <t>TF: TAX report total/state                  1/(R4)</t>
  </si>
  <si>
    <t>FTAXR5</t>
  </si>
  <si>
    <t>TF: Tax report supplier inv                 1/(R5)</t>
  </si>
  <si>
    <t>WF: Sales tax invoice lines</t>
  </si>
  <si>
    <t>FTBANK</t>
  </si>
  <si>
    <t>WF: Audit File Bank (F2)</t>
  </si>
  <si>
    <t>FTRSCD</t>
  </si>
  <si>
    <t>MF: Translation scenario - details</t>
  </si>
  <si>
    <t>FTRSCH</t>
  </si>
  <si>
    <t>MF: Translation scenario - head</t>
  </si>
  <si>
    <t>GLS025</t>
  </si>
  <si>
    <t>FTVTNO</t>
  </si>
  <si>
    <t>MF: Internal invoice reference number       0/(FT)</t>
  </si>
  <si>
    <t>WF: VAT control report                      1/(W1)</t>
  </si>
  <si>
    <t>WF: VAT control report                      1/(W2)</t>
  </si>
  <si>
    <t>WF: VAT control report detailed             1/(W4)</t>
  </si>
  <si>
    <t>WF: VAT template report - detailed          1/(W9)</t>
  </si>
  <si>
    <t>FTX108</t>
  </si>
  <si>
    <t>WF: VAT template report - summarized        1/(W8)</t>
  </si>
  <si>
    <t>WF: VAT template report - detailed          1/(W0)</t>
  </si>
  <si>
    <t>WF: VAT Reconciliation template Report</t>
  </si>
  <si>
    <t>FTX116</t>
  </si>
  <si>
    <t>WF: VAT on payment voucher                  1/(W6)</t>
  </si>
  <si>
    <t>WF: Electronic VAT invoice report (E7)</t>
  </si>
  <si>
    <t>WF: EU Sales/Purchase proposal         (W3)</t>
  </si>
  <si>
    <t>WF: Annual VAT report</t>
  </si>
  <si>
    <t>FTX900</t>
  </si>
  <si>
    <t>WF: Tax invoice - detailed          1/(WT)</t>
  </si>
  <si>
    <t>FTXACC</t>
  </si>
  <si>
    <t>FTXADJ</t>
  </si>
  <si>
    <t>MF: Intrastat. Work with Freight adjst facto0/(FX)</t>
  </si>
  <si>
    <t>MF: Tax invoice - agent</t>
  </si>
  <si>
    <t>TXS095</t>
  </si>
  <si>
    <t>XTX1005</t>
  </si>
  <si>
    <t>FTXAPL</t>
  </si>
  <si>
    <t>WF: Audit File SourceDocument P Inv (FA)</t>
  </si>
  <si>
    <t>FTXARL</t>
  </si>
  <si>
    <t>WF: Audit File SourceDocument S I (F9)</t>
  </si>
  <si>
    <t>FTXBAL</t>
  </si>
  <si>
    <t>FTXCUS</t>
  </si>
  <si>
    <t>FTXDOC</t>
  </si>
  <si>
    <t>WF: Audit File Document Totals         (F5)</t>
  </si>
  <si>
    <t>MF: VAT exemption text and VAT lookup table</t>
  </si>
  <si>
    <t>FTXGLL</t>
  </si>
  <si>
    <t>TF: General Ledger Audit Report - Lines        (VL)</t>
  </si>
  <si>
    <t>TF: General LedgerAudit report (GH)</t>
  </si>
  <si>
    <t>FTXGLV</t>
  </si>
  <si>
    <t>TF: General Ledger Audit Report  - Voucher        (GV)</t>
  </si>
  <si>
    <t>FTXGLW</t>
  </si>
  <si>
    <t>TF: General Ledger Audit Report - Workfile        (GW)</t>
  </si>
  <si>
    <t>FTXHED</t>
  </si>
  <si>
    <t>WF: Audit File Header        (FX)</t>
  </si>
  <si>
    <t>TF: AR tax invoice – customer invoices</t>
  </si>
  <si>
    <t>TXS906</t>
  </si>
  <si>
    <t>XTX1000</t>
  </si>
  <si>
    <t>MF: AP Tax invoice (FA)</t>
  </si>
  <si>
    <t>TF: AR tax invoice</t>
  </si>
  <si>
    <t>TXS905</t>
  </si>
  <si>
    <t>XTX1002</t>
  </si>
  <si>
    <t>MF: Item related tax line/column limits</t>
  </si>
  <si>
    <t>TXS083</t>
  </si>
  <si>
    <t>XFT1002</t>
  </si>
  <si>
    <t>MF: Tax invoice - settings customer excemtion</t>
  </si>
  <si>
    <t>TXS091</t>
  </si>
  <si>
    <t>XTX1003</t>
  </si>
  <si>
    <t>MF: Tax invoice – settings</t>
  </si>
  <si>
    <t>TXS090</t>
  </si>
  <si>
    <t>XTX1004</t>
  </si>
  <si>
    <t>TF: Item related tax report details</t>
  </si>
  <si>
    <t>TXS172</t>
  </si>
  <si>
    <t>XFT1005</t>
  </si>
  <si>
    <t>TF: Item related tax report header</t>
  </si>
  <si>
    <t>TXS170</t>
  </si>
  <si>
    <t>XFT1003</t>
  </si>
  <si>
    <t>TF: Item related tax report lines</t>
  </si>
  <si>
    <t>TXS171</t>
  </si>
  <si>
    <t>XFT1004</t>
  </si>
  <si>
    <t>MF: Item related tax header columns</t>
  </si>
  <si>
    <t>TXS082</t>
  </si>
  <si>
    <t>XFT1001</t>
  </si>
  <si>
    <t>MF: Item related tax ID header</t>
  </si>
  <si>
    <t>TXS080</t>
  </si>
  <si>
    <t>MF: Item related tax ID items</t>
  </si>
  <si>
    <t>TXS085</t>
  </si>
  <si>
    <t>MF: Item related tax ID lines</t>
  </si>
  <si>
    <t>TXS081</t>
  </si>
  <si>
    <t>FTXITR</t>
  </si>
  <si>
    <t>TF: Item related tax transaction</t>
  </si>
  <si>
    <t>FTXITW</t>
  </si>
  <si>
    <t>WF: Item related tax item warehouse</t>
  </si>
  <si>
    <t>FTXJOB</t>
  </si>
  <si>
    <t>WF: SAF-T  Job Control file</t>
  </si>
  <si>
    <t>FTXJRN</t>
  </si>
  <si>
    <t>WF: Audit File GeneralLedgerEntries Journal H (F6)</t>
  </si>
  <si>
    <t>FTXJSN</t>
  </si>
  <si>
    <t>FTXNEX</t>
  </si>
  <si>
    <t>MF: Sales Tax Nexus</t>
  </si>
  <si>
    <t>FTXPAY</t>
  </si>
  <si>
    <t>WF: Audit File SourceDocument Paym. (FB)</t>
  </si>
  <si>
    <t>FTXSUP</t>
  </si>
  <si>
    <t>FTXTAX</t>
  </si>
  <si>
    <t>FTXTXC</t>
  </si>
  <si>
    <t>MF: Sales Tax exception, Tax code lookup table</t>
  </si>
  <si>
    <t>FTXUOM</t>
  </si>
  <si>
    <t>WF: Audit File MasterFile UOM Table (UM)</t>
  </si>
  <si>
    <t>FTXVCT</t>
  </si>
  <si>
    <t>WF: VAT Control Table                         (VC)</t>
  </si>
  <si>
    <t>FTXVNO</t>
  </si>
  <si>
    <t>TF: VAT on payment reported transactions</t>
  </si>
  <si>
    <t>XFT1006</t>
  </si>
  <si>
    <t>MFMF: Validation policy – Local exception:</t>
  </si>
  <si>
    <t>TXS011</t>
  </si>
  <si>
    <t>FTXVPR</t>
  </si>
  <si>
    <t>ST: VAT on payment roundings</t>
  </si>
  <si>
    <t>WF: Vat on payment invoices</t>
  </si>
  <si>
    <t>TF: VAT registration number</t>
  </si>
  <si>
    <t>TXS070</t>
  </si>
  <si>
    <t>XFT1000</t>
  </si>
  <si>
    <t>TF: VAT registration number – Validation status per validation method</t>
  </si>
  <si>
    <t>TXS071</t>
  </si>
  <si>
    <t>TF: VAT registration number – Validation log</t>
  </si>
  <si>
    <t>TXS072</t>
  </si>
  <si>
    <t>MF: VAT registration number validation policy</t>
  </si>
  <si>
    <t>TXS003</t>
  </si>
  <si>
    <t>XFP1006</t>
  </si>
  <si>
    <t>WF: Unreal curr g/l - liquid funds, list    1/(EG)</t>
  </si>
  <si>
    <t>FURGSM</t>
  </si>
  <si>
    <t>WF: Unreal curr g/l - liquid funds, sum     1/(EG)</t>
  </si>
  <si>
    <t>WF: Unrealized currency gain/loss - AP      1/(EP)</t>
  </si>
  <si>
    <t>FURPSM</t>
  </si>
  <si>
    <t>WF: Unreal curr g/l - acc payable, sum      1/(F1)</t>
  </si>
  <si>
    <t>WF: Unrealized currency gain/loss - AR      1/(ES)</t>
  </si>
  <si>
    <t>FURSSM</t>
  </si>
  <si>
    <t>WF: Unreal curr g/l - acc receivable, su    1/(F1)</t>
  </si>
  <si>
    <t>FVATCS</t>
  </si>
  <si>
    <t>MF: VAT report template, Column selections  0/(CL)</t>
  </si>
  <si>
    <t>TF: Electronic report info per VAT reg no</t>
  </si>
  <si>
    <t>TF: Electronic  VAT report - Detail transactions</t>
  </si>
  <si>
    <t>MF: VAT code group</t>
  </si>
  <si>
    <t>CRS032</t>
  </si>
  <si>
    <t>TF: Electronic VAT report header information</t>
  </si>
  <si>
    <t>FVATIN</t>
  </si>
  <si>
    <t>TF: Electronic report info VAT per invoice</t>
  </si>
  <si>
    <t>TF: Electronic report info per VAT template line</t>
  </si>
  <si>
    <t>FVATLS</t>
  </si>
  <si>
    <t>MF: VAT rep template, Line selection /LS</t>
  </si>
  <si>
    <t>TXS009</t>
  </si>
  <si>
    <t>FVATMI</t>
  </si>
  <si>
    <t>MF: Electronic reporting. Open Connect MI tr</t>
  </si>
  <si>
    <t>FVATRC</t>
  </si>
  <si>
    <t>MF: VAT report template, Columns            0/(RC)</t>
  </si>
  <si>
    <t>FVATRD</t>
  </si>
  <si>
    <t>MF: Electronic VAT reporting - Report definition - User defined report</t>
  </si>
  <si>
    <t>TXS002</t>
  </si>
  <si>
    <t>TX00201</t>
  </si>
  <si>
    <t>MF: VAT report Head                         0/(RH)</t>
  </si>
  <si>
    <t>FVATRL</t>
  </si>
  <si>
    <t>MF: VAT report template, Lines              0/(RL)</t>
  </si>
  <si>
    <t>MF: VAT report Summary file                 0/(RS)</t>
  </si>
  <si>
    <t>MF: VAT report template                     0/(RT)</t>
  </si>
  <si>
    <t>WF: VAT report Summary file, temporary      0/(RS)</t>
  </si>
  <si>
    <t>FVATTX</t>
  </si>
  <si>
    <t>MF: Comments per voucher regarding VAT      1/(S4)</t>
  </si>
  <si>
    <t>FVEASA</t>
  </si>
  <si>
    <t>TF: VAT exemption agreement issued amount</t>
  </si>
  <si>
    <t>TXS020</t>
  </si>
  <si>
    <t>TX02001</t>
  </si>
  <si>
    <t>FVEASL</t>
  </si>
  <si>
    <t>TF: VAT exemption agreement issued lines</t>
  </si>
  <si>
    <t>TXS022</t>
  </si>
  <si>
    <t>TX02201</t>
  </si>
  <si>
    <t>FVEATA</t>
  </si>
  <si>
    <t>TF: VAT exemption agreement amount</t>
  </si>
  <si>
    <t>XFV1001</t>
  </si>
  <si>
    <t>FVEATL</t>
  </si>
  <si>
    <t>TF: VAT exemption agreement lines</t>
  </si>
  <si>
    <t>XFV1002</t>
  </si>
  <si>
    <t>FVTRUL</t>
  </si>
  <si>
    <t>Vat Rate Rule</t>
  </si>
  <si>
    <t>FVTUDH</t>
  </si>
  <si>
    <t>MF: Electronic VAT reporting - User defined report - Header</t>
  </si>
  <si>
    <t>MF: Electronic VAT reporting - User defined report - Line</t>
  </si>
  <si>
    <t>FVTUDO</t>
  </si>
  <si>
    <t>MF: Electronic VAT reporting - User defined template report - Object</t>
  </si>
  <si>
    <t>MF: Electronic VAT reporting - User defined report - Transactions</t>
  </si>
  <si>
    <t>FVTUDW</t>
  </si>
  <si>
    <t>WF: Electronic VAT reporting - User defined report - Line</t>
  </si>
  <si>
    <t>FVTXGE</t>
  </si>
  <si>
    <t>MF: Geo code Cross ref,file VERTEX          1/(ST)</t>
  </si>
  <si>
    <t>FWCDFJ</t>
  </si>
  <si>
    <t>WF: Contents description file jobs</t>
  </si>
  <si>
    <t>FWDCNI</t>
  </si>
  <si>
    <t>WF: Negative invoices for debit/credit mgmt</t>
  </si>
  <si>
    <t>FWIPAC</t>
  </si>
  <si>
    <t>MF: WIP valuation parameters</t>
  </si>
  <si>
    <t>FWTCTD</t>
  </si>
  <si>
    <t>WF: Third currency transaction details</t>
  </si>
  <si>
    <t>FWTCTH</t>
  </si>
  <si>
    <t>WF: Third currency transaction header</t>
  </si>
  <si>
    <t>GLS520JD</t>
  </si>
  <si>
    <t>GLS806JD</t>
  </si>
  <si>
    <t>Fnc: Archive FSLEDG - join dynamic</t>
  </si>
  <si>
    <t>GLS811JD</t>
  </si>
  <si>
    <t>Fnc: Archive FPLEDG - join dynamic</t>
  </si>
  <si>
    <t>GMCHAD</t>
  </si>
  <si>
    <t>MF: GM - Conversion lines                   0/(G2)</t>
  </si>
  <si>
    <t>GMCHAH</t>
  </si>
  <si>
    <t>MF: GM - Conversion head                    0/(G1)</t>
  </si>
  <si>
    <t>GMCOMP</t>
  </si>
  <si>
    <t>MF: GM - Company information                0/(GC)</t>
  </si>
  <si>
    <t>GMCOPR</t>
  </si>
  <si>
    <t>MF: GM - Consolidation proposal            0/(GP)</t>
  </si>
  <si>
    <t>TF: GM - Trans from subsidiary, external    0/(G3)</t>
  </si>
  <si>
    <t>GMMCFC</t>
  </si>
  <si>
    <t>WF: GM - Trans from subsidary, FC           1/(GF)</t>
  </si>
  <si>
    <t>GMMCGL</t>
  </si>
  <si>
    <t>WF: GM - Trans from subsidary, GL           1/(GG)</t>
  </si>
  <si>
    <t>GMMCST</t>
  </si>
  <si>
    <t>WF: GM - Status for trans from subsidary    1/(GS)</t>
  </si>
  <si>
    <t>WF: GM - Trans from subsidary, BU           1/(GF)</t>
  </si>
  <si>
    <t>HCLASS</t>
  </si>
  <si>
    <t>MF: Classification                            (AF)</t>
  </si>
  <si>
    <t>HCLSOP</t>
  </si>
  <si>
    <t>MF: Classification / Operation                (AG)</t>
  </si>
  <si>
    <t>HCLSSC</t>
  </si>
  <si>
    <t>MF: Classification / Script                   (AK)</t>
  </si>
  <si>
    <t>HCLSSG</t>
  </si>
  <si>
    <t>MF: Classification / Script group             (AJ)</t>
  </si>
  <si>
    <t>HCOFLD</t>
  </si>
  <si>
    <t>WF: Connecting fields                         (X1)</t>
  </si>
  <si>
    <t>HEXLST</t>
  </si>
  <si>
    <t>WF: Execution list                            (AU)</t>
  </si>
  <si>
    <t>HEXMSG</t>
  </si>
  <si>
    <t>WF: Execution message                         (AR)</t>
  </si>
  <si>
    <t>HEXVAL</t>
  </si>
  <si>
    <t>WF: Execution values                          (AO)</t>
  </si>
  <si>
    <t>HKYCON</t>
  </si>
  <si>
    <t>MF: Key field connection                      (AP)</t>
  </si>
  <si>
    <t>HMSMHI</t>
  </si>
  <si>
    <t>MF: Movex Script Manager - History            (AD)</t>
  </si>
  <si>
    <t>HMSMOP</t>
  </si>
  <si>
    <t>MF: Movex Script Manager - Operation          (AB)</t>
  </si>
  <si>
    <t>HMSMSC</t>
  </si>
  <si>
    <t>MF: Movex Script Manager - Script             (AC)</t>
  </si>
  <si>
    <t>HMSMSG</t>
  </si>
  <si>
    <t>MF: Movex Script Manager - Script group       (AA)</t>
  </si>
  <si>
    <t>HMSMTP</t>
  </si>
  <si>
    <t>MF: Movex Script Manager - Template           (AX)</t>
  </si>
  <si>
    <t>HMSMVA</t>
  </si>
  <si>
    <t>MF: Movex Script Manager - Variable           (AE)</t>
  </si>
  <si>
    <t>HPNFLD</t>
  </si>
  <si>
    <t>WF: Fields on panels                          (X2)</t>
  </si>
  <si>
    <t>HSCCMP</t>
  </si>
  <si>
    <t>MF: Script company number                     (AT)</t>
  </si>
  <si>
    <t>HSCFAM</t>
  </si>
  <si>
    <t>MF: Script family                             (AI)</t>
  </si>
  <si>
    <t>HSCFID</t>
  </si>
  <si>
    <t>MF: Script formula identity master file       (BA)</t>
  </si>
  <si>
    <t>HSCPGM</t>
  </si>
  <si>
    <t>MF: Script program                            (AW)</t>
  </si>
  <si>
    <t>HSELCL</t>
  </si>
  <si>
    <t>MF: Select Classification                     (AH)</t>
  </si>
  <si>
    <t>HSYTXH</t>
  </si>
  <si>
    <t>MF: Text, head                                (TH)</t>
  </si>
  <si>
    <t>HSYTXL</t>
  </si>
  <si>
    <t>MF: Text, line                                (TL)</t>
  </si>
  <si>
    <t>HTPFLD</t>
  </si>
  <si>
    <t>MF: Template file fields                      (AN)</t>
  </si>
  <si>
    <t>HTPFVA</t>
  </si>
  <si>
    <t>MF: Template field value                      (AV)</t>
  </si>
  <si>
    <t>HTPHEA</t>
  </si>
  <si>
    <t>MF: Template file head                        (AS)</t>
  </si>
  <si>
    <t>ICUSMA</t>
  </si>
  <si>
    <t>TF: Customer                                1/(OK)</t>
  </si>
  <si>
    <t>IEMPGM</t>
  </si>
  <si>
    <t>MF: Media                                   0/(IM)</t>
  </si>
  <si>
    <t>IEWPGM</t>
  </si>
  <si>
    <t>MF: Import/Export Types                     0/(IW)</t>
  </si>
  <si>
    <t>IITBAL</t>
  </si>
  <si>
    <t>TF: Import/Export Warehouse/Item Number Stoc1/(MB)</t>
  </si>
  <si>
    <t>IITFAC</t>
  </si>
  <si>
    <t>TF: Import/Export Facility/Item Balance     1/(M9)</t>
  </si>
  <si>
    <t>IITMAS</t>
  </si>
  <si>
    <t>TF: Import/Export Item                      1/(MM)</t>
  </si>
  <si>
    <t>IITPOP</t>
  </si>
  <si>
    <t>TF: Import/Export Alias Number              1/(MP)</t>
  </si>
  <si>
    <t>IMNDIV</t>
  </si>
  <si>
    <t>TF: Import/Export Division                  1/(CC)</t>
  </si>
  <si>
    <t>INVOIC</t>
  </si>
  <si>
    <t>WF: Record for invoice EDI output           1/(NQ)</t>
  </si>
  <si>
    <t>IPPASL</t>
  </si>
  <si>
    <t>TF: Procurement data alternate supplier     1/(PL)</t>
  </si>
  <si>
    <t>IPPITE</t>
  </si>
  <si>
    <t>TF: Procurement data items  (PP)            1/(PP)</t>
  </si>
  <si>
    <t>IPPPQA</t>
  </si>
  <si>
    <t>TF: Procurement prices/quantity        (PQ) 1/(PQ)</t>
  </si>
  <si>
    <t>IPPRIT</t>
  </si>
  <si>
    <t>TF: Procurement replacing items        (PD) 1/(PD)</t>
  </si>
  <si>
    <t>IPPRSS</t>
  </si>
  <si>
    <t>TF: Procurement replacing supplier     (PS) 1/(PS)</t>
  </si>
  <si>
    <t>IPPVER</t>
  </si>
  <si>
    <t>TF: Versions                                1/(PV)</t>
  </si>
  <si>
    <t>IPRLRP</t>
  </si>
  <si>
    <t>TF: Import/Export Pr.List Report Information1/(SW)</t>
  </si>
  <si>
    <t>IPRRED</t>
  </si>
  <si>
    <t>TF: Pr.list Report Definition               1/(SQ)</t>
  </si>
  <si>
    <t>ISYTXH</t>
  </si>
  <si>
    <t>TF: Import/Export Text; Head                1/(TH)</t>
  </si>
  <si>
    <t>ISYTXL</t>
  </si>
  <si>
    <t>TF: Import/Export Text; Line                1/(TL)</t>
  </si>
  <si>
    <t>ITRCMD</t>
  </si>
  <si>
    <t>MF: Trigger Job Commands                    0/(CM)</t>
  </si>
  <si>
    <t>ITRCON</t>
  </si>
  <si>
    <t>MF: Trigger Conditions                      0/(I3)</t>
  </si>
  <si>
    <t>ITREVT</t>
  </si>
  <si>
    <t>MF: Trigger Events                          0/(I2)</t>
  </si>
  <si>
    <t>ITRFIL</t>
  </si>
  <si>
    <t>MF: Trigger File Master                     0/(I0)</t>
  </si>
  <si>
    <t>ITRPGM</t>
  </si>
  <si>
    <t>MF: Valid Trigger Programs                  0/(IP)</t>
  </si>
  <si>
    <t>ITRSUB</t>
  </si>
  <si>
    <t>MF: Trigger Subscribers                     0/(I5)</t>
  </si>
  <si>
    <t>IVATPC</t>
  </si>
  <si>
    <t>TF: Import/Export VAT codes percent         1/(CV)</t>
  </si>
  <si>
    <t>LT1100</t>
  </si>
  <si>
    <t>WF: LTR - Agreement Head</t>
  </si>
  <si>
    <t>LTS100</t>
  </si>
  <si>
    <t>XLT1000</t>
  </si>
  <si>
    <t>LT1105</t>
  </si>
  <si>
    <t>WF: Pre calculation                         0/(LP)</t>
  </si>
  <si>
    <t>LT1108</t>
  </si>
  <si>
    <t>WF: Customer price/funder price curves      0/(LR)</t>
  </si>
  <si>
    <t>LT1350</t>
  </si>
  <si>
    <t>WF: Invoice Credit                          0/(LN)</t>
  </si>
  <si>
    <t>LT1610</t>
  </si>
  <si>
    <t>WF: LTR agreement document                  0/(LL)</t>
  </si>
  <si>
    <t>LT1610JD</t>
  </si>
  <si>
    <t>WF: Post calculation                        0/(LO)</t>
  </si>
  <si>
    <t>LT1677</t>
  </si>
  <si>
    <t>LT8201</t>
  </si>
  <si>
    <t>WF: Approve proposal in progress</t>
  </si>
  <si>
    <t>TF: Additional charges per agreement line   1/(LA)</t>
  </si>
  <si>
    <t>LTADHI</t>
  </si>
  <si>
    <t>HF: Additional charges history              1/(LA)</t>
  </si>
  <si>
    <t>LTAGHD</t>
  </si>
  <si>
    <t>WF: Invoice Inquiry Detail                  1/(LT)</t>
  </si>
  <si>
    <t>TF: LTR - Agreement Head</t>
  </si>
  <si>
    <t>LTAGHH</t>
  </si>
  <si>
    <t>WF: LTR invoice - head</t>
  </si>
  <si>
    <t>LTS350</t>
  </si>
  <si>
    <t>XLT1005</t>
  </si>
  <si>
    <t>LTAGHI</t>
  </si>
  <si>
    <t>TF: Agreement line history, long term rental1/(LL)</t>
  </si>
  <si>
    <t>LTAGHL</t>
  </si>
  <si>
    <t>WF: LTR invoice - line</t>
  </si>
  <si>
    <t>XLT1006</t>
  </si>
  <si>
    <t>LTAGHT</t>
  </si>
  <si>
    <t>WF: LTR invoice</t>
  </si>
  <si>
    <t>XLT1004</t>
  </si>
  <si>
    <t>TF: LTR line file</t>
  </si>
  <si>
    <t>XLT1001</t>
  </si>
  <si>
    <t>LTAGPD</t>
  </si>
  <si>
    <t>WF: Agreement proposal lines - details      0/(PD)</t>
  </si>
  <si>
    <t>WF: Agreement proposal head                 0/(PH)</t>
  </si>
  <si>
    <t>WF: Agreement proposal lines                0/(PL)</t>
  </si>
  <si>
    <t>MF: LTR - Agreement order type</t>
  </si>
  <si>
    <t>LTS020</t>
  </si>
  <si>
    <t>XLT1007</t>
  </si>
  <si>
    <t>LTCURV</t>
  </si>
  <si>
    <t>TF: Customer price/funder price curves      1/(LR)</t>
  </si>
  <si>
    <t>LTERSE</t>
  </si>
  <si>
    <t>TF: Error messages from LTS900              1/(LR)</t>
  </si>
  <si>
    <t>LTEXTE</t>
  </si>
  <si>
    <t>WF: Extension, Workfile                     0/(LM)</t>
  </si>
  <si>
    <t>LTFICH</t>
  </si>
  <si>
    <t>MF: Additional fields rental                0/(LQ)</t>
  </si>
  <si>
    <t>LTFUCO</t>
  </si>
  <si>
    <t>TF: Funding Costs (all Individual Item types1/(T1)</t>
  </si>
  <si>
    <t>TF: Funding</t>
  </si>
  <si>
    <t>LTS200</t>
  </si>
  <si>
    <t>XLT1003</t>
  </si>
  <si>
    <t>MF:  Interest type</t>
  </si>
  <si>
    <t>LTS402</t>
  </si>
  <si>
    <t>XLT1011</t>
  </si>
  <si>
    <t>LTINVD</t>
  </si>
  <si>
    <t>MF: Interest values per date                0/(LZ)</t>
  </si>
  <si>
    <t>MF: LTR - Index types</t>
  </si>
  <si>
    <t>LTS400</t>
  </si>
  <si>
    <t>XLT1008</t>
  </si>
  <si>
    <t>MF:  Index value per date</t>
  </si>
  <si>
    <t>LTS401</t>
  </si>
  <si>
    <t>XLT1010</t>
  </si>
  <si>
    <t>LTKITC</t>
  </si>
  <si>
    <t>MF: Rental kit characteristics              0/(LC)</t>
  </si>
  <si>
    <t>LTKITD</t>
  </si>
  <si>
    <t>MF: Rental kit document                     0/(LK)</t>
  </si>
  <si>
    <t>MF: Rental kit head                         0/(LI)</t>
  </si>
  <si>
    <t>LTKITL</t>
  </si>
  <si>
    <t>MF: Rental kit line                         0/(LJ)</t>
  </si>
  <si>
    <t>LTKITV</t>
  </si>
  <si>
    <t>MF: Rental kit, variant code per line       0/(LV)</t>
  </si>
  <si>
    <t>LTLEAS</t>
  </si>
  <si>
    <t>TF: Leasing long term rental                1/(LB)</t>
  </si>
  <si>
    <t>LTLEPR</t>
  </si>
  <si>
    <t>TF: Leasing proposal      1/(LZ)</t>
  </si>
  <si>
    <t>LTLIDO</t>
  </si>
  <si>
    <t>TF: Documents per agreement line            1/(LE)</t>
  </si>
  <si>
    <t>LTLIIN</t>
  </si>
  <si>
    <t>TF: Link invoice and credit note            1/(LN)</t>
  </si>
  <si>
    <t>LTLINK</t>
  </si>
  <si>
    <t>LTPOCA</t>
  </si>
  <si>
    <t>TF: Post calculation                        1/(LO)</t>
  </si>
  <si>
    <t>LTPRCA</t>
  </si>
  <si>
    <t>TF: Pre calculation                         1/(LP)</t>
  </si>
  <si>
    <t>MF: Revenue types in Post Calculation       0/(T4)</t>
  </si>
  <si>
    <t>TF: Information id for machine spec         1/(LS)</t>
  </si>
  <si>
    <t>MF: Internal LTR customers for service      0/(T5)</t>
  </si>
  <si>
    <t>MF: Document per LTR agreement order type</t>
  </si>
  <si>
    <t>LTS021</t>
  </si>
  <si>
    <t>XLT1009</t>
  </si>
  <si>
    <t>MF: Update costs in LTR post calculation    0/(T3)</t>
  </si>
  <si>
    <t>TF: MO stat avg</t>
  </si>
  <si>
    <t>PMS315</t>
  </si>
  <si>
    <t>XPM1005</t>
  </si>
  <si>
    <t>TF: MO statistics</t>
  </si>
  <si>
    <t>PMS310</t>
  </si>
  <si>
    <t>XPM1004</t>
  </si>
  <si>
    <t>TF: MO mtr stat avg</t>
  </si>
  <si>
    <t>PMS346</t>
  </si>
  <si>
    <t>XPM1009</t>
  </si>
  <si>
    <t>TF: MO mtrl stat</t>
  </si>
  <si>
    <t>PMS343</t>
  </si>
  <si>
    <t>XPM1008</t>
  </si>
  <si>
    <t>MACOMA</t>
  </si>
  <si>
    <t>MF: Actual costing component  aggregated    1/(KP)</t>
  </si>
  <si>
    <t>MACOML</t>
  </si>
  <si>
    <t>MF: Actual costing  component this level    1/(KQ)</t>
  </si>
  <si>
    <t>TF: MO op stat avg</t>
  </si>
  <si>
    <t>PMS336</t>
  </si>
  <si>
    <t>XPM1007</t>
  </si>
  <si>
    <t>TF: MO op stat</t>
  </si>
  <si>
    <t>PMS333</t>
  </si>
  <si>
    <t>XPM1006</t>
  </si>
  <si>
    <t>MACOPU</t>
  </si>
  <si>
    <t>MF: Actual purchase prices                  1/(KR)</t>
  </si>
  <si>
    <t>TF: Work center statistics</t>
  </si>
  <si>
    <t>PMS350</t>
  </si>
  <si>
    <t>XPM1003</t>
  </si>
  <si>
    <t>TF: Additional order information</t>
  </si>
  <si>
    <t>ATS200</t>
  </si>
  <si>
    <t>AT20001</t>
  </si>
  <si>
    <t>MADJNT</t>
  </si>
  <si>
    <t>MF: Joint delivery rules                    0/(HD)</t>
  </si>
  <si>
    <t>MADMTX</t>
  </si>
  <si>
    <t>MF: Allocation distribution selection matrix0/(HC)</t>
  </si>
  <si>
    <t>MADSET</t>
  </si>
  <si>
    <t>MF: Matrix entry allocation selection fields0/(HC)</t>
  </si>
  <si>
    <t>MAELEM</t>
  </si>
  <si>
    <t>TF: Actual costing elements</t>
  </si>
  <si>
    <t>MF: Actual costing file                     1/(KO)</t>
  </si>
  <si>
    <t>MALACD</t>
  </si>
  <si>
    <t>TF: Action log actions</t>
  </si>
  <si>
    <t>MALACT</t>
  </si>
  <si>
    <t>MALATD</t>
  </si>
  <si>
    <t>MF: Action Log - Action Type Definition</t>
  </si>
  <si>
    <t>MALHED</t>
  </si>
  <si>
    <t>TF: Action log header</t>
  </si>
  <si>
    <t>MALIAL</t>
  </si>
  <si>
    <t>WF: Action log implemented actionlog</t>
  </si>
  <si>
    <t>MAMODS</t>
  </si>
  <si>
    <t>MF: Attribute model descriptions in other la0/(AF)</t>
  </si>
  <si>
    <t>MF: Attribute model header</t>
  </si>
  <si>
    <t>ATS050</t>
  </si>
  <si>
    <t>XMA1004</t>
  </si>
  <si>
    <t>MF: Attribute model lines</t>
  </si>
  <si>
    <t>ATS051</t>
  </si>
  <si>
    <t>XMA1002</t>
  </si>
  <si>
    <t>MAPRCP</t>
  </si>
  <si>
    <t>MF: Allocation priority calculation paramete0/(HD)</t>
  </si>
  <si>
    <t>MAPRHE</t>
  </si>
  <si>
    <t>MF: Allocation priority values              0/(HE)</t>
  </si>
  <si>
    <t>MAPRVA</t>
  </si>
  <si>
    <t>MF: Allocation priority values              1/(HF)</t>
  </si>
  <si>
    <t>MAT101</t>
  </si>
  <si>
    <t>ST: Retrieved attribute records             1/(AG)</t>
  </si>
  <si>
    <t>MAT102</t>
  </si>
  <si>
    <t>ST: Retrieved attribute values             1/(AI)</t>
  </si>
  <si>
    <t>MAT110</t>
  </si>
  <si>
    <t>ST: Retrieved attribute records             1/(H7)</t>
  </si>
  <si>
    <t>WF: Retrieved printable attribute text      1/(KL)</t>
  </si>
  <si>
    <t>MAT642</t>
  </si>
  <si>
    <t>WF: Selected attributes for arcivate  (DZ)</t>
  </si>
  <si>
    <t>MF: Default attribute values                0/(AK)</t>
  </si>
  <si>
    <t>MATDPI</t>
  </si>
  <si>
    <t>MF: Attribute dependent ID       0/(AQ)</t>
  </si>
  <si>
    <t>MATDPO</t>
  </si>
  <si>
    <t>MF: Attribute dependent Objects      0/(AI)</t>
  </si>
  <si>
    <t>MATDPV</t>
  </si>
  <si>
    <t>MF: Attribute dependent Values       0/(AR)</t>
  </si>
  <si>
    <t>TF: Attribute order reference line</t>
  </si>
  <si>
    <t>MATORV</t>
  </si>
  <si>
    <t>MF: Override recieving attributes         0/(AK)</t>
  </si>
  <si>
    <t>MATPMT</t>
  </si>
  <si>
    <t>WF: Prompt attribute values             1/(AP)</t>
  </si>
  <si>
    <t>MATRDS</t>
  </si>
  <si>
    <t>MF: Attribut descriptions in other lang.    0/(AB)</t>
  </si>
  <si>
    <t>MF: Attribute master</t>
  </si>
  <si>
    <t>ATS010</t>
  </si>
  <si>
    <t>XMA1003</t>
  </si>
  <si>
    <t>MATVAL</t>
  </si>
  <si>
    <t>MF: Validate attribute values             1/(AP)</t>
  </si>
  <si>
    <t>MF: Valid attribute values matrix           0/(AI)</t>
  </si>
  <si>
    <t>MF: Valid attributes values                 0/(AJ)</t>
  </si>
  <si>
    <t>MBCFGL</t>
  </si>
  <si>
    <t>TF: Maintenance cost - per period           1/(MF)</t>
  </si>
  <si>
    <t>TF: WO head statistics - per period         1/(AI)</t>
  </si>
  <si>
    <t>TF: WO head statistics                      1/(AH)</t>
  </si>
  <si>
    <t>MBCHEP</t>
  </si>
  <si>
    <t>TF: Selected services                       1/(HT)</t>
  </si>
  <si>
    <t>TF: WO material statistics - per period     1/(AN)</t>
  </si>
  <si>
    <t>MBCMAP</t>
  </si>
  <si>
    <t>TF: Selected service material               1/(HU)</t>
  </si>
  <si>
    <t>TF: MO material statistics                  1/(AM)</t>
  </si>
  <si>
    <t>TF: WO operation statistics - per period    1/(AP)</t>
  </si>
  <si>
    <t>TF: MO operation statistics                 1/(AO)</t>
  </si>
  <si>
    <t>MBCOPP</t>
  </si>
  <si>
    <t>TF: Selected service operations             1/(HV)</t>
  </si>
  <si>
    <t>MBCOPU</t>
  </si>
  <si>
    <t>MF: Purchase costing file attributes        0/(KA)</t>
  </si>
  <si>
    <t>MBCVER</t>
  </si>
  <si>
    <t>TF: Percentage update on service definition 1/(HS)</t>
  </si>
  <si>
    <t>TF: WO work center statistics               1/(AW)</t>
  </si>
  <si>
    <t>MF: Movex Business Message data transl data 0/(TD)</t>
  </si>
  <si>
    <t>MF: Movex Business Message data translation 0/(TR)</t>
  </si>
  <si>
    <t>MBREDI</t>
  </si>
  <si>
    <t>TF: Bulk redistribution                       1/(BR)</t>
  </si>
  <si>
    <t>PM15501</t>
  </si>
  <si>
    <t>TF: Attribute. Condition file  /(AC)</t>
  </si>
  <si>
    <t>MCBOEL</t>
  </si>
  <si>
    <t>MF: Bill of element                         0/(KL)</t>
  </si>
  <si>
    <t>MF: Saved costing fields material           1/(KU)</t>
  </si>
  <si>
    <t>MF: Costing model definition                0/(KM)</t>
  </si>
  <si>
    <t>MF: Product Costing model                   0/(KI)</t>
  </si>
  <si>
    <t>MF: Product costing element                 0/(KJ)</t>
  </si>
  <si>
    <t>MF: Material costing components Standard cos0/(KF)</t>
  </si>
  <si>
    <t>MCCODA</t>
  </si>
  <si>
    <t>MF: Costing Components data                 0/(KD)</t>
  </si>
  <si>
    <t>MF: Costing component aggregated            1/(KP)</t>
  </si>
  <si>
    <t>MF: Costing component this level            1/(KQ)</t>
  </si>
  <si>
    <t>MF: Costing components                      0/(KC)</t>
  </si>
  <si>
    <t>MF: Operation costing components Standard co0/(KG)</t>
  </si>
  <si>
    <t>MF: Purchase costing file                   1/(KR)</t>
  </si>
  <si>
    <t>MCCOSA</t>
  </si>
  <si>
    <t>MF: Cost Center amount                      0/(KX)</t>
  </si>
  <si>
    <t>MF: Costing types                           0/(KB)</t>
  </si>
  <si>
    <t>MCCOWE</t>
  </si>
  <si>
    <t>MF: Costing warning exceptions              0/(KN)</t>
  </si>
  <si>
    <t>MCCSDF</t>
  </si>
  <si>
    <t>MF: Toolbox model lines - Costing</t>
  </si>
  <si>
    <t>MF: Semi finished mat cost components Std co1/(KZ)</t>
  </si>
  <si>
    <t>MCCSID</t>
  </si>
  <si>
    <t>MF: Toolbox model - Costing</t>
  </si>
  <si>
    <t>MF: Calculation warnings                    1/(KY)</t>
  </si>
  <si>
    <t>MCCWRN</t>
  </si>
  <si>
    <t>MCDMTX</t>
  </si>
  <si>
    <t>MF: Cross-dock location matrix              0/(C4)</t>
  </si>
  <si>
    <t>TF: Purchase costing elements</t>
  </si>
  <si>
    <t>MF: Complain per equipment  .               0/(UE)</t>
  </si>
  <si>
    <t>MF: Error code 2 per complaint and equipment0/(UF)</t>
  </si>
  <si>
    <t>MCFCOG</t>
  </si>
  <si>
    <t>MF: Complain per equipment  .               0/(UG)</t>
  </si>
  <si>
    <t>MCFCOH</t>
  </si>
  <si>
    <t>MF: Error code 3 per complaint and equipment0/(UH)</t>
  </si>
  <si>
    <t>MCFCOM</t>
  </si>
  <si>
    <t>MF: Complain per config. pos.               0/(UY)</t>
  </si>
  <si>
    <t>MCFCON</t>
  </si>
  <si>
    <t>MF: Components acc connections              0/(KF)</t>
  </si>
  <si>
    <t>MCFCOO</t>
  </si>
  <si>
    <t>MF: Error code 3 per position               0/(UO)</t>
  </si>
  <si>
    <t>MCFCOP</t>
  </si>
  <si>
    <t>MF: Error code 2 per complaint and position 0/(UN)</t>
  </si>
  <si>
    <t>MCFCRE</t>
  </si>
  <si>
    <t>MF: Maintenance response time               0/(RE)</t>
  </si>
  <si>
    <t>MCFCTY</t>
  </si>
  <si>
    <t>MF: Component Type                          0/(UQ)</t>
  </si>
  <si>
    <t>MCFCVA</t>
  </si>
  <si>
    <t>MF: Component (Variant)                     0/(UI)</t>
  </si>
  <si>
    <t>MCFCVX</t>
  </si>
  <si>
    <t>MF: Complex Component                       0/(UM)</t>
  </si>
  <si>
    <t>TF: FIFO Cost, costing model</t>
  </si>
  <si>
    <t>TF: FIFO Cost, goods receipt</t>
  </si>
  <si>
    <t>TF: FIFO Cost, transactions</t>
  </si>
  <si>
    <t>MCFITE</t>
  </si>
  <si>
    <t>MF: Complain per itemgroup  .               0/(UE)</t>
  </si>
  <si>
    <t>MCFITF</t>
  </si>
  <si>
    <t>MF: Error code 2 per complaint and itemgroup0/(UF)</t>
  </si>
  <si>
    <t>MCFITG</t>
  </si>
  <si>
    <t>MF: Error code 3 per item group             0/(UG)</t>
  </si>
  <si>
    <t>MCFITH</t>
  </si>
  <si>
    <t>MF: Error code 3, diagnostics per Item group0/(UH)</t>
  </si>
  <si>
    <t>MF: Model/Site - position</t>
  </si>
  <si>
    <t>MOS440</t>
  </si>
  <si>
    <t>XMC1007</t>
  </si>
  <si>
    <t>MF: Documents per configuration position    0/(CD)</t>
  </si>
  <si>
    <t>MCFLOP</t>
  </si>
  <si>
    <t>MF: Permits per configuration position      0/(CL)</t>
  </si>
  <si>
    <t>MF: Configuration Position Variant          0/(UL)</t>
  </si>
  <si>
    <t>MCFMEC</t>
  </si>
  <si>
    <t>MF: Meter Per config. position              0/(UW)</t>
  </si>
  <si>
    <t>MCFMEL</t>
  </si>
  <si>
    <t>MF: MEL reference                           0/(RE)</t>
  </si>
  <si>
    <t>MCFMET</t>
  </si>
  <si>
    <t>MF: Meters/Config.pos &amp; Item                0/(IO)</t>
  </si>
  <si>
    <t>MCFMIW</t>
  </si>
  <si>
    <t>MF: Model Individual Warranty               0/(UV)</t>
  </si>
  <si>
    <t>MCFMOA</t>
  </si>
  <si>
    <t>MF: Model Level/Model Edition               0/(UH)</t>
  </si>
  <si>
    <t>MCFMOC</t>
  </si>
  <si>
    <t>MF: Model group                             0/(VB)</t>
  </si>
  <si>
    <t>MF: Model/Site</t>
  </si>
  <si>
    <t>MOS400</t>
  </si>
  <si>
    <t>XMC1006</t>
  </si>
  <si>
    <t>MCFMOW</t>
  </si>
  <si>
    <t>MF: Model Type Warranty                     0/(UZ)</t>
  </si>
  <si>
    <t>MCFMPO</t>
  </si>
  <si>
    <t>MF: MEL position                            0/(RP)</t>
  </si>
  <si>
    <t>MCFMSL</t>
  </si>
  <si>
    <t>MF: Model Edition List                      0/(UN)</t>
  </si>
  <si>
    <t>MCFMTE</t>
  </si>
  <si>
    <t>MF: Component Effectivity                   0/(JR)</t>
  </si>
  <si>
    <t>MCFMVL</t>
  </si>
  <si>
    <t>MF: Model Level List                        0/(UO)</t>
  </si>
  <si>
    <t>MCFPNQ</t>
  </si>
  <si>
    <t>MF: Part number quantity                    0/(UP)</t>
  </si>
  <si>
    <t>MCFPOC</t>
  </si>
  <si>
    <t>MF: Positions category                      0/(UX)</t>
  </si>
  <si>
    <t>MF: Configuration Position Alias            0/(FB)</t>
  </si>
  <si>
    <t>MCFREL</t>
  </si>
  <si>
    <t>MF: Configuration Relations                 0/(US)</t>
  </si>
  <si>
    <t>MCFSBT</t>
  </si>
  <si>
    <t>MF: Model Edition                           0/(UF)</t>
  </si>
  <si>
    <t>MCFSMR</t>
  </si>
  <si>
    <t>MF: Model Edition Mod. Reference            0/(UT)</t>
  </si>
  <si>
    <t>MCFSTE</t>
  </si>
  <si>
    <t>MF: Configuration Structure Effectivity     0/(SP)</t>
  </si>
  <si>
    <t>MF: Configuration Structure                 0/(UK)</t>
  </si>
  <si>
    <t>MCFVER</t>
  </si>
  <si>
    <t>MF: Model Level                             0/(UG)</t>
  </si>
  <si>
    <t>MCFVMR</t>
  </si>
  <si>
    <t>MF: Model Version Mod. Reference            0/(UU)</t>
  </si>
  <si>
    <t>MF: Product costing - head</t>
  </si>
  <si>
    <t>PCS300</t>
  </si>
  <si>
    <t>XMC1008</t>
  </si>
  <si>
    <t>MF: Saved costing fields head               1/(KT)</t>
  </si>
  <si>
    <t>MF: Mass change order   (CH)</t>
  </si>
  <si>
    <t>PMS650</t>
  </si>
  <si>
    <t>PM65001</t>
  </si>
  <si>
    <t>TF: Mass change - Released MO records       0/(VH)</t>
  </si>
  <si>
    <t>MCHMOP</t>
  </si>
  <si>
    <t>WF: Mass change - Planned MO records       0/(WH)</t>
  </si>
  <si>
    <t>TF: Mass change - Planned MO records       0/(WH)</t>
  </si>
  <si>
    <t>TF: CAD-integration - Header records        1/(CH)</t>
  </si>
  <si>
    <t>TF: CAD-integration - Material records      1/(CM)</t>
  </si>
  <si>
    <t>MCISHI</t>
  </si>
  <si>
    <t>MF: Service history                         0/(CL)</t>
  </si>
  <si>
    <t>MCISHL</t>
  </si>
  <si>
    <t>MCISHO</t>
  </si>
  <si>
    <t>MF: WO operations                           0/(C )</t>
  </si>
  <si>
    <t>MCISTR</t>
  </si>
  <si>
    <t>MF: Configuration stucture                  0/(CJ)</t>
  </si>
  <si>
    <t>MCISUF</t>
  </si>
  <si>
    <t>MF: Service                                 0/(CL)</t>
  </si>
  <si>
    <t>MCISUM</t>
  </si>
  <si>
    <t>MF: Service material                        0/(CM)</t>
  </si>
  <si>
    <t>MCISUO</t>
  </si>
  <si>
    <t>MF: Service operations                      0/(CO)</t>
  </si>
  <si>
    <t>MCMACO</t>
  </si>
  <si>
    <t>MF: Material add on costin data             0/(KG)</t>
  </si>
  <si>
    <t>MCODET</t>
  </si>
  <si>
    <t>MF: Mass change simulation lines            0/(U9)</t>
  </si>
  <si>
    <t>MCOHED</t>
  </si>
  <si>
    <t>MF: Mass change order header                0/(U7)</t>
  </si>
  <si>
    <t>MF: Mass change order lines for MITBAL      0/(U8)</t>
  </si>
  <si>
    <t>MF: Container Master                        1/(CM)</t>
  </si>
  <si>
    <t>MCOPOL</t>
  </si>
  <si>
    <t>MF: Core policy</t>
  </si>
  <si>
    <t>CRS162</t>
  </si>
  <si>
    <t>MCOSTM</t>
  </si>
  <si>
    <t>MF: Costing model</t>
  </si>
  <si>
    <t>MCP110</t>
  </si>
  <si>
    <t>ST: Detailed load for RCCP                  1/(VK)</t>
  </si>
  <si>
    <t>MCP601</t>
  </si>
  <si>
    <t>ST: Capacity and load survey                1/(PC)</t>
  </si>
  <si>
    <t>MCP611</t>
  </si>
  <si>
    <t>ST: Department cost report                  1/(VK)</t>
  </si>
  <si>
    <t>MCP616</t>
  </si>
  <si>
    <t>ST: Tool requirement planning report        1/(VK)</t>
  </si>
  <si>
    <t>TF: Capacity/load per employee and day      0/(PG)</t>
  </si>
  <si>
    <t>MCPAPE</t>
  </si>
  <si>
    <t>TF: Allocated persons                       0/(PO)</t>
  </si>
  <si>
    <t>MCPAPS</t>
  </si>
  <si>
    <t>TF: Capacity/load per employee and week     0/(PF)</t>
  </si>
  <si>
    <t>MCPRCO</t>
  </si>
  <si>
    <t>MF: Product overhead                        0/(KH)</t>
  </si>
  <si>
    <t>TF: Pegged load requirement</t>
  </si>
  <si>
    <t>CPS105</t>
  </si>
  <si>
    <t>XMC1009</t>
  </si>
  <si>
    <t>TF: Over / under load</t>
  </si>
  <si>
    <t>CPS120</t>
  </si>
  <si>
    <t>XMC1010</t>
  </si>
  <si>
    <t>MCPWSH</t>
  </si>
  <si>
    <t>MF: CPW settings header</t>
  </si>
  <si>
    <t>XMC1012</t>
  </si>
  <si>
    <t>MCPWSL</t>
  </si>
  <si>
    <t>MF: CPW settings lines</t>
  </si>
  <si>
    <t>XMC1013</t>
  </si>
  <si>
    <t>MF: Saved costing fields operations         1/(KV)</t>
  </si>
  <si>
    <t>MCS104JD</t>
  </si>
  <si>
    <t>ST: Percentage update on service definition /(SQ)</t>
  </si>
  <si>
    <t>MCS300JD</t>
  </si>
  <si>
    <t>Fnc: Create Performance Measurement          /(ZW)</t>
  </si>
  <si>
    <t>MCS330JD</t>
  </si>
  <si>
    <t>Lst: Operation deviations - join dynamic     /(AO)</t>
  </si>
  <si>
    <t>MCS340JD</t>
  </si>
  <si>
    <t>Lst: Material usage deviations              1/(ZA)</t>
  </si>
  <si>
    <t>MCS341JD</t>
  </si>
  <si>
    <t>MCS610JD</t>
  </si>
  <si>
    <t>Lst: Material issue service level - join dyn /(MM)</t>
  </si>
  <si>
    <t>MCTARG</t>
  </si>
  <si>
    <t>MF: Target costing data                     1/(KS)</t>
  </si>
  <si>
    <t>MCTEXT</t>
  </si>
  <si>
    <t>MF: Product costing texts                   1/(KK)</t>
  </si>
  <si>
    <t>MCTOCO</t>
  </si>
  <si>
    <t>MF: Tool costing data                       0/(KF)</t>
  </si>
  <si>
    <t>MCTPRE</t>
  </si>
  <si>
    <t>WF: CTP resource validation                 1/(RM)</t>
  </si>
  <si>
    <t>MCWCCO</t>
  </si>
  <si>
    <t>MF: Work center costing data                0/(KE)</t>
  </si>
  <si>
    <t>MDCACC</t>
  </si>
  <si>
    <t>MF: Access code-File                        0/(AC)</t>
  </si>
  <si>
    <t>MDCEAC</t>
  </si>
  <si>
    <t>MF: Employee/Access code-File               0/(EA)</t>
  </si>
  <si>
    <t>MDCERR</t>
  </si>
  <si>
    <t>TF: DC batch transactions in error          1/(DE)</t>
  </si>
  <si>
    <t>MDCEXT</t>
  </si>
  <si>
    <t>TF: External transactions to DC             1/(DX)</t>
  </si>
  <si>
    <t>MDCLOG</t>
  </si>
  <si>
    <t>TF: Log of all transaction trough DC        1/(LO)</t>
  </si>
  <si>
    <t>MDCMSF</t>
  </si>
  <si>
    <t>MF: DC message filter                       0/(DK)</t>
  </si>
  <si>
    <t>MDCPAR</t>
  </si>
  <si>
    <t>MF: Parameter for interface against DC      0/(DP)</t>
  </si>
  <si>
    <t>MDCTBL</t>
  </si>
  <si>
    <t>MF: Types for terminals balances type       0/(TT)</t>
  </si>
  <si>
    <t>MDCTYP</t>
  </si>
  <si>
    <t>MF: Transaction types in DC                 0/(DT)</t>
  </si>
  <si>
    <t>MDDADV</t>
  </si>
  <si>
    <t>TF: Dispatch advice                         1/(OV)</t>
  </si>
  <si>
    <t>TF: Demand Order</t>
  </si>
  <si>
    <t>RPS170</t>
  </si>
  <si>
    <t>XPM0501</t>
  </si>
  <si>
    <t>MDEORE</t>
  </si>
  <si>
    <t>TF: Demand Order relation file  1/(NA)</t>
  </si>
  <si>
    <t>MDEOST</t>
  </si>
  <si>
    <t>TF: Demand order Statistics              1/(VS)</t>
  </si>
  <si>
    <t>MDIAFA</t>
  </si>
  <si>
    <t>TF: Additional Criticality factors          1/(DA)</t>
  </si>
  <si>
    <t>MDIAFL</t>
  </si>
  <si>
    <t>TF: Additional Criticality levels           1/(DB)</t>
  </si>
  <si>
    <t>MDICFA</t>
  </si>
  <si>
    <t>TF: Criticality factors                     1/(DI)</t>
  </si>
  <si>
    <t>MDICFL</t>
  </si>
  <si>
    <t>TF: Criticality levels                      1/(DJ)</t>
  </si>
  <si>
    <t>MDICOA</t>
  </si>
  <si>
    <t>TF: Consequence analysis                    1/(IQ)</t>
  </si>
  <si>
    <t>MDNASN</t>
  </si>
  <si>
    <t>WF: Delivery note control file              1/(MN)</t>
  </si>
  <si>
    <t>MDNCNT</t>
  </si>
  <si>
    <t>MF: Delivery note control file              1/(MN)</t>
  </si>
  <si>
    <t>MDOCEO</t>
  </si>
  <si>
    <t>WF: Documents for an event occurance</t>
  </si>
  <si>
    <t>MF: SCE Event documents                     0/(MV)</t>
  </si>
  <si>
    <t>MDOCOC</t>
  </si>
  <si>
    <t>MF: Document Output Content Table           0/(OC)</t>
  </si>
  <si>
    <t>MDOCST</t>
  </si>
  <si>
    <t>MF: Document Selection Table                0/(ST)</t>
  </si>
  <si>
    <t>MDOCTI</t>
  </si>
  <si>
    <t>MF: TEI output control                 1/(TO)</t>
  </si>
  <si>
    <t>TF: Planning proposal arcived               1/(DO)</t>
  </si>
  <si>
    <t>TF: Distribution planning prop</t>
  </si>
  <si>
    <t>DPS170</t>
  </si>
  <si>
    <t>XMI1012</t>
  </si>
  <si>
    <t>MDORDT</t>
  </si>
  <si>
    <t>MF: Demand Order Type. Open</t>
  </si>
  <si>
    <t>RPS120</t>
  </si>
  <si>
    <t>RP12001</t>
  </si>
  <si>
    <t>MDP170</t>
  </si>
  <si>
    <t>ST: Temporary file to handle aggregation    1/(PZ)</t>
  </si>
  <si>
    <t>MDP611</t>
  </si>
  <si>
    <t>ST: Transportation planning report          1/(DO)</t>
  </si>
  <si>
    <t>MDP911</t>
  </si>
  <si>
    <t>ST: Calculation of Material ovrerheads      1/(D1)</t>
  </si>
  <si>
    <t>MDPRED</t>
  </si>
  <si>
    <t>MF: Shipment schedule dates                 1/(ID)</t>
  </si>
  <si>
    <t>MDPREL</t>
  </si>
  <si>
    <t>MF: Warehouse distribution relation table   0/(IT)</t>
  </si>
  <si>
    <t>MDXDPL</t>
  </si>
  <si>
    <t>WF: Create distribution order proposal</t>
  </si>
  <si>
    <t>MEC319</t>
  </si>
  <si>
    <t>ST: Calculate lowest level and trigger      1/(ZA)</t>
  </si>
  <si>
    <t>MEC426</t>
  </si>
  <si>
    <t>WF: ECO delete and deactivate log - printout1/(MP)</t>
  </si>
  <si>
    <t>MECECM</t>
  </si>
  <si>
    <t>WF: Product database materials              0/(PM)</t>
  </si>
  <si>
    <t>MECHED</t>
  </si>
  <si>
    <t>WF: Product database head                   0/(PH)</t>
  </si>
  <si>
    <t>MECMAT</t>
  </si>
  <si>
    <t>MECMHI</t>
  </si>
  <si>
    <t>WF: Equipment search</t>
  </si>
  <si>
    <t>QUS200</t>
  </si>
  <si>
    <t>XQU1003</t>
  </si>
  <si>
    <t>WF: Equipment Transaction Information</t>
  </si>
  <si>
    <t>MFC105</t>
  </si>
  <si>
    <t>SF: Forecast competion                      1/(FC)</t>
  </si>
  <si>
    <t>MFC426</t>
  </si>
  <si>
    <t>WF: Budget from Dataset in OSFCVP00-forma(FP1/(DV)</t>
  </si>
  <si>
    <t>MFCBDT</t>
  </si>
  <si>
    <t>MF: Breakdates for historical F/C           0/(FD)</t>
  </si>
  <si>
    <t>MFCBID</t>
  </si>
  <si>
    <t>MF: Breakdate ID for historical F/C         0/(FC)</t>
  </si>
  <si>
    <t>MFIREM</t>
  </si>
  <si>
    <t>MF: Fire fighting measurements basic table  0/(NF)</t>
  </si>
  <si>
    <t>TF: Package Cross referens                  1/(O0)</t>
  </si>
  <si>
    <t>TF: Package details                         1/(OS)</t>
  </si>
  <si>
    <t>MGAUTH</t>
  </si>
  <si>
    <t>MF: Authorization for GST transactions      0/(AT)</t>
  </si>
  <si>
    <t>TF: Stock transaction, Delivery address file1/(MA)</t>
  </si>
  <si>
    <t>TF: DO/RO Header File</t>
  </si>
  <si>
    <t>XMG1000</t>
  </si>
  <si>
    <t>TF: Goods in transit</t>
  </si>
  <si>
    <t>XMI1014</t>
  </si>
  <si>
    <t>TF: DO/RO Line File</t>
  </si>
  <si>
    <t>MMS101</t>
  </si>
  <si>
    <t>XMG1001</t>
  </si>
  <si>
    <t>TF: Transaction line change logg            1/(ML)</t>
  </si>
  <si>
    <t>MF: GST order type</t>
  </si>
  <si>
    <t>CRS200</t>
  </si>
  <si>
    <t>XMG1028</t>
  </si>
  <si>
    <t>MHAATR</t>
  </si>
  <si>
    <t>TF: Message line attribute                    1/(G5)</t>
  </si>
  <si>
    <t>MHAHED</t>
  </si>
  <si>
    <t>TF: Received header                         1/(G0)</t>
  </si>
  <si>
    <t>TF: Received line                           1/(G2)</t>
  </si>
  <si>
    <t>MHAPAC</t>
  </si>
  <si>
    <t>TF: Received package                        1/(G1)</t>
  </si>
  <si>
    <t>MHASUB</t>
  </si>
  <si>
    <t>TF: WHI-Sublot                         1/(G4)</t>
  </si>
  <si>
    <t>TF: Crates</t>
  </si>
  <si>
    <t>TF: Supplier Download                       1/(HA)</t>
  </si>
  <si>
    <t>TF: Freight accessorials per delivery/line</t>
  </si>
  <si>
    <t>TF: Government Approval activation</t>
  </si>
  <si>
    <t>MWS418</t>
  </si>
  <si>
    <t>MHDIPM</t>
  </si>
  <si>
    <t>MF: Dispatch policy mail                    0/(EE)</t>
  </si>
  <si>
    <t>MF: Dispatch policy</t>
  </si>
  <si>
    <t>MWS010</t>
  </si>
  <si>
    <t>XMH1008</t>
  </si>
  <si>
    <t>TF: Delivery Transport additional info</t>
  </si>
  <si>
    <t>MWS490</t>
  </si>
  <si>
    <t>XMH1010</t>
  </si>
  <si>
    <t>TF: Deliveries</t>
  </si>
  <si>
    <t>MWS410</t>
  </si>
  <si>
    <t>XMH1011</t>
  </si>
  <si>
    <t>TF: Delivery lines</t>
  </si>
  <si>
    <t>MWS411</t>
  </si>
  <si>
    <t>XMH1004</t>
  </si>
  <si>
    <t>MHDVEN</t>
  </si>
  <si>
    <t>MHEXRD</t>
  </si>
  <si>
    <t>TF: Expected receipts detail                1/(H2)</t>
  </si>
  <si>
    <t>TF: Expected receipts header                1/(H1)</t>
  </si>
  <si>
    <t>MHFRNS</t>
  </si>
  <si>
    <t>TF: Package details  download   (J2)</t>
  </si>
  <si>
    <t>MF: Interface Item Alias                      (RG)</t>
  </si>
  <si>
    <t>MF: Related Items</t>
  </si>
  <si>
    <t>XMI1078</t>
  </si>
  <si>
    <t>MHIATR</t>
  </si>
  <si>
    <t>MF: Int itm, alt UM</t>
  </si>
  <si>
    <t>MHS015</t>
  </si>
  <si>
    <t>MX_2042</t>
  </si>
  <si>
    <t>MF: Int item, whs</t>
  </si>
  <si>
    <t>MHS002</t>
  </si>
  <si>
    <t>MX_2038</t>
  </si>
  <si>
    <t>MHICON</t>
  </si>
  <si>
    <t>MF:Control settings</t>
  </si>
  <si>
    <t>MF: Interface Item Customer                   (RE)</t>
  </si>
  <si>
    <t>MF: Interface Item Facility                   (RC)</t>
  </si>
  <si>
    <t>MHIIPA</t>
  </si>
  <si>
    <t>MF: Item import Parameters                    (BE)</t>
  </si>
  <si>
    <t>MHIIPC</t>
  </si>
  <si>
    <t>MF:Item interface control</t>
  </si>
  <si>
    <t>TF: Received lines                          1/(G2)</t>
  </si>
  <si>
    <t>MHILOG</t>
  </si>
  <si>
    <t>MF:Change log                                 (RT)</t>
  </si>
  <si>
    <t>MHIMAH</t>
  </si>
  <si>
    <t>MF: Style/SKU relation</t>
  </si>
  <si>
    <t>MF: Interface item file</t>
  </si>
  <si>
    <t>MHS001</t>
  </si>
  <si>
    <t>MX_2037</t>
  </si>
  <si>
    <t>MHIPAC</t>
  </si>
  <si>
    <t>TF: Received packages                       1/(G1)</t>
  </si>
  <si>
    <t>MHIPMT</t>
  </si>
  <si>
    <t>WF: Prompt qualified MITMAH records             1/(RA)</t>
  </si>
  <si>
    <t>MHIPOP</t>
  </si>
  <si>
    <t>MF: Alias numbers                           1/(H9)</t>
  </si>
  <si>
    <t>MHIQLF</t>
  </si>
  <si>
    <t>MF: Message Interface - allowed qualifiers  0/(G3)</t>
  </si>
  <si>
    <t>MHITMA</t>
  </si>
  <si>
    <t>TF: Item master data outfile                1/(H8)</t>
  </si>
  <si>
    <t>MF: Int item, supp</t>
  </si>
  <si>
    <t>MHS040</t>
  </si>
  <si>
    <t>MX_2041</t>
  </si>
  <si>
    <t>MHIWHL</t>
  </si>
  <si>
    <t>ST: Allowed  warehouses for item import</t>
  </si>
  <si>
    <t>MHM250</t>
  </si>
  <si>
    <t>WF: Interface Item                            (E0)</t>
  </si>
  <si>
    <t>MHM855</t>
  </si>
  <si>
    <t>WF: Stock transactions                      1/(MT)</t>
  </si>
  <si>
    <t>MHMT01</t>
  </si>
  <si>
    <t>WF: MO put away                             1/(MT)</t>
  </si>
  <si>
    <t>MHMT02</t>
  </si>
  <si>
    <t>WF: PO receipt                              1/(MT)</t>
  </si>
  <si>
    <t>MHMT03</t>
  </si>
  <si>
    <t>WF: CO returns                              1/(MT)</t>
  </si>
  <si>
    <t>MHMT04</t>
  </si>
  <si>
    <t>WF: DO/RO receipts                          1/(MT)</t>
  </si>
  <si>
    <t>MHMT05</t>
  </si>
  <si>
    <t>WF: System Directed Put Away                1/(MT)</t>
  </si>
  <si>
    <t>MHMT06</t>
  </si>
  <si>
    <t>WF: PO QI inspection                        1/(MT)</t>
  </si>
  <si>
    <t>MHMT07</t>
  </si>
  <si>
    <t>WF: Pick list reporting                     1/(MT)</t>
  </si>
  <si>
    <t>MHMT08</t>
  </si>
  <si>
    <t>WF: Create RO/DO                            1/(MT)</t>
  </si>
  <si>
    <t>MHMT09</t>
  </si>
  <si>
    <t>WF: Create PO ASN                           1/(MT)</t>
  </si>
  <si>
    <t>MHMT0A</t>
  </si>
  <si>
    <t>WF: Create PO Transport notification        1/(MT)</t>
  </si>
  <si>
    <t>MHMT0B</t>
  </si>
  <si>
    <t>WF: Picking list reporting for sublots            1/(E0)</t>
  </si>
  <si>
    <t>MF: Tracking ID                       1/(MF)</t>
  </si>
  <si>
    <t>MF: Outbound Tracking Policy</t>
  </si>
  <si>
    <t>MWS471</t>
  </si>
  <si>
    <t>XMH1012</t>
  </si>
  <si>
    <t>TF: Pick list address                       1/(H7)</t>
  </si>
  <si>
    <t>TF: Pick list detail                        1/(H6)</t>
  </si>
  <si>
    <t>TF: Picking list header                     1/(PI)</t>
  </si>
  <si>
    <t>TF: Pick list header                        1/(H5)</t>
  </si>
  <si>
    <t>TF: Pick list text                          1/(H9)</t>
  </si>
  <si>
    <t>MHPREA</t>
  </si>
  <si>
    <t>TF: Pre-allocations file                    1/(H3)</t>
  </si>
  <si>
    <t>MHPRNS</t>
  </si>
  <si>
    <t>TF: Packages  download     (J1)</t>
  </si>
  <si>
    <t>MHS631JD</t>
  </si>
  <si>
    <t>ST: Item download - join dynamic /(?)</t>
  </si>
  <si>
    <t>MHS640JD</t>
  </si>
  <si>
    <t>ST: Supplier Download                       /(Z?)</t>
  </si>
  <si>
    <t>MHS816JD</t>
  </si>
  <si>
    <t>ST: Expected receipts header                1/(H1)</t>
  </si>
  <si>
    <t>MHSEST</t>
  </si>
  <si>
    <t>MF: Season/Style</t>
  </si>
  <si>
    <t>MHTASK</t>
  </si>
  <si>
    <t>MIADSL</t>
  </si>
  <si>
    <t>MF: Item attribute desciption per language</t>
  </si>
  <si>
    <t>TF: Item attribute file                     1/(AG)</t>
  </si>
  <si>
    <t>MIDAAT</t>
  </si>
  <si>
    <t>MF: Vendor quality assurance audit table    0/(IA)</t>
  </si>
  <si>
    <t>MIDDET</t>
  </si>
  <si>
    <t>MF: Vendor delivery terms text              0/(IT)</t>
  </si>
  <si>
    <t>MF: Vendor discount                         0/(ID)</t>
  </si>
  <si>
    <t>MF: Vendor order total discount             0/(ID)</t>
  </si>
  <si>
    <t>MIDLRX</t>
  </si>
  <si>
    <t>TF: dealer code selection table</t>
  </si>
  <si>
    <t>MIDOTY</t>
  </si>
  <si>
    <t>MF: Vendor order types                      0/(IT)</t>
  </si>
  <si>
    <t>MIDQCG</t>
  </si>
  <si>
    <t>MF: Vendor quality class by group           0/(IQ)</t>
  </si>
  <si>
    <t>MIDSCH</t>
  </si>
  <si>
    <t>MF: Vendor charge                           0/(IS)</t>
  </si>
  <si>
    <t>MIDSCP</t>
  </si>
  <si>
    <t>MF: Supplier capacities and capabilities    0/(IS)</t>
  </si>
  <si>
    <t>MIDSSE</t>
  </si>
  <si>
    <t>MF: Vendor shipment schedule dates          0/(IS)</t>
  </si>
  <si>
    <t>MIDSST</t>
  </si>
  <si>
    <t>MF: Vendor shipment schedule                0/(IS)</t>
  </si>
  <si>
    <t>MF: Vendor transport lead time              0/(IT)</t>
  </si>
  <si>
    <t>MIEPGM</t>
  </si>
  <si>
    <t>MF: Equipment Maintenance Program (YP)</t>
  </si>
  <si>
    <t>MF: Equipment class        0/(QT)</t>
  </si>
  <si>
    <t>MF: Equipment group        0/(QG)</t>
  </si>
  <si>
    <t>MF: Equipment type        0/(QT)</t>
  </si>
  <si>
    <t>MF: Equipment per warehouse</t>
  </si>
  <si>
    <t>MMS295</t>
  </si>
  <si>
    <t>WF: Score Grief Report</t>
  </si>
  <si>
    <t>MILIFE</t>
  </si>
  <si>
    <t>MF: Serial number Life</t>
  </si>
  <si>
    <t>MMS240</t>
  </si>
  <si>
    <t>XMI1075</t>
  </si>
  <si>
    <t>MF: Stock Location Group</t>
  </si>
  <si>
    <t>MMS036</t>
  </si>
  <si>
    <t>XMI1084</t>
  </si>
  <si>
    <t>MF: Documents per item serial number        0/(LD)</t>
  </si>
  <si>
    <t>MF: Serial number</t>
  </si>
  <si>
    <t>MF: Permits per item serial number          0/(LP)</t>
  </si>
  <si>
    <t>MF: Lot file</t>
  </si>
  <si>
    <t>MMS235</t>
  </si>
  <si>
    <t>XMM1002</t>
  </si>
  <si>
    <t>MILOMC</t>
  </si>
  <si>
    <t>MF: Lot Master catch weight and potency     1/(LC)</t>
  </si>
  <si>
    <t>TF: Service Meter Information               0/(ME)</t>
  </si>
  <si>
    <t>MF: Serial no meters</t>
  </si>
  <si>
    <t>MMS241</t>
  </si>
  <si>
    <t>XMI1080</t>
  </si>
  <si>
    <t>MILOMR</t>
  </si>
  <si>
    <t>MF: Service Meter Resetting                 0/(MR)</t>
  </si>
  <si>
    <t>MILOSP</t>
  </si>
  <si>
    <t>MF: Serial no Specification                 1/(LS)</t>
  </si>
  <si>
    <t>MILOSQ</t>
  </si>
  <si>
    <t>WF: Lot number last used in sequence</t>
  </si>
  <si>
    <t>MF: Service warranty</t>
  </si>
  <si>
    <t>MOS390</t>
  </si>
  <si>
    <t>XMI1077</t>
  </si>
  <si>
    <t>MILOTW</t>
  </si>
  <si>
    <t>MF: Transaction warranty</t>
  </si>
  <si>
    <t>MOS393</t>
  </si>
  <si>
    <t>XMI1079</t>
  </si>
  <si>
    <t>MILWRT</t>
  </si>
  <si>
    <t>MF: Linked Warranty Type (AZ)</t>
  </si>
  <si>
    <t>MINPLA</t>
  </si>
  <si>
    <t>MF:Inventory planning</t>
  </si>
  <si>
    <t>MINVSH</t>
  </si>
  <si>
    <t>TF: Inventory sharing</t>
  </si>
  <si>
    <t>XMI1086</t>
  </si>
  <si>
    <t>MF: Inventory sharing settings</t>
  </si>
  <si>
    <t>XMI1087</t>
  </si>
  <si>
    <t>MINVST</t>
  </si>
  <si>
    <t>TF: Inventory share trigger</t>
  </si>
  <si>
    <t>XMI1085</t>
  </si>
  <si>
    <t>MIOHED</t>
  </si>
  <si>
    <t>TF: Work order</t>
  </si>
  <si>
    <t>MOS100</t>
  </si>
  <si>
    <t>XMM1007</t>
  </si>
  <si>
    <t>MIOMAT</t>
  </si>
  <si>
    <t>TF: Work Order Material</t>
  </si>
  <si>
    <t>MOS101</t>
  </si>
  <si>
    <t>XMM1006</t>
  </si>
  <si>
    <t>MIOOPE</t>
  </si>
  <si>
    <t>TF: Work Order Operation</t>
  </si>
  <si>
    <t>XMM1005</t>
  </si>
  <si>
    <t>MIOPTR</t>
  </si>
  <si>
    <t>TF: Operation transaction                   1/(QJ)</t>
  </si>
  <si>
    <t>MOS095</t>
  </si>
  <si>
    <t>MIOTRA</t>
  </si>
  <si>
    <t>WF: Update stock for stockpicking method 1,21/(ZB)</t>
  </si>
  <si>
    <t>MIPWSH</t>
  </si>
  <si>
    <t>MF: IPW settings header</t>
  </si>
  <si>
    <t>XMI1092</t>
  </si>
  <si>
    <t>MIPWSL</t>
  </si>
  <si>
    <t>MF: IPW settings lines</t>
  </si>
  <si>
    <t>XMI1093</t>
  </si>
  <si>
    <t>MF: Sublot Policy</t>
  </si>
  <si>
    <t>XMI1059</t>
  </si>
  <si>
    <t>TF: Score Work file</t>
  </si>
  <si>
    <t>MITACH</t>
  </si>
  <si>
    <t>MF: Accessorials preselection</t>
  </si>
  <si>
    <t>MF: Freight Cost - Accessorials</t>
  </si>
  <si>
    <t>XDR1011</t>
  </si>
  <si>
    <t>MF: Forecasting                             1/(MF)</t>
  </si>
  <si>
    <t>MITAFS</t>
  </si>
  <si>
    <t>MF: Forecasting simulation                  1/(MF)</t>
  </si>
  <si>
    <t>MITAFW</t>
  </si>
  <si>
    <t>MF: Forcasting alarm                        1/(MF)</t>
  </si>
  <si>
    <t>MITALD</t>
  </si>
  <si>
    <t>MF: Allocation limit details                    0/(HD)</t>
  </si>
  <si>
    <t>MITALG</t>
  </si>
  <si>
    <t>WF: Allocation limits min/max                    0/(HG)</t>
  </si>
  <si>
    <t>TF: Allocation</t>
  </si>
  <si>
    <t>MMS063</t>
  </si>
  <si>
    <t>XMI1066</t>
  </si>
  <si>
    <t>MF: Item define locations</t>
  </si>
  <si>
    <t>MMS020</t>
  </si>
  <si>
    <t>XMI1070</t>
  </si>
  <si>
    <t>MITALW</t>
  </si>
  <si>
    <t>WF: Allocation split to several locations   1/(MQ)</t>
  </si>
  <si>
    <t>MF: Allocation prio modell</t>
  </si>
  <si>
    <t>MITAPD</t>
  </si>
  <si>
    <t>MF: Alloc prio modell selection table</t>
  </si>
  <si>
    <t>MF: Stocklocation area</t>
  </si>
  <si>
    <t>MMS040</t>
  </si>
  <si>
    <t>XMI1063</t>
  </si>
  <si>
    <t>MF: Allocation Shut Off                     0/(AS)</t>
  </si>
  <si>
    <t>MMS122</t>
  </si>
  <si>
    <t>MITATA</t>
  </si>
  <si>
    <t>TF: Available to promise                    1/(HB)</t>
  </si>
  <si>
    <t>MITATO</t>
  </si>
  <si>
    <t>TF: Allocation  temporary order  /(MQ)</t>
  </si>
  <si>
    <t>MITATP</t>
  </si>
  <si>
    <t>TF: Available to promise                    1/(MO)</t>
  </si>
  <si>
    <t>MITATW</t>
  </si>
  <si>
    <t>WF: Available to promise, WF simulated trans1/(H5)</t>
  </si>
  <si>
    <t>MF: Alias type</t>
  </si>
  <si>
    <t>MMS024</t>
  </si>
  <si>
    <t>XMI1071</t>
  </si>
  <si>
    <t>MF: Alternative units                       0/(MU)</t>
  </si>
  <si>
    <t>MMS015</t>
  </si>
  <si>
    <t>MITBAC</t>
  </si>
  <si>
    <t>TF: Item - warehouse</t>
  </si>
  <si>
    <t>XMI1003</t>
  </si>
  <si>
    <t>MF: Item - warehouse</t>
  </si>
  <si>
    <t>MF: Action messages                         1/(M8)</t>
  </si>
  <si>
    <t>MF: Item location</t>
  </si>
  <si>
    <t>MMS065</t>
  </si>
  <si>
    <t>XMI1073</t>
  </si>
  <si>
    <t>MITBIW</t>
  </si>
  <si>
    <t>MF: Weight limits</t>
  </si>
  <si>
    <t>MMS045</t>
  </si>
  <si>
    <t>XMI1072</t>
  </si>
  <si>
    <t>MITBLA</t>
  </si>
  <si>
    <t>TF: Pending allocations</t>
  </si>
  <si>
    <t>MF: Inventory build up                      0/(MS)</t>
  </si>
  <si>
    <t>TF: Core entitlement transactions</t>
  </si>
  <si>
    <t>MF: Planning items - details</t>
  </si>
  <si>
    <t>RPS046</t>
  </si>
  <si>
    <t>XMI1032</t>
  </si>
  <si>
    <t>MF: Planning items</t>
  </si>
  <si>
    <t>RPS045</t>
  </si>
  <si>
    <t>XMI1046</t>
  </si>
  <si>
    <t>MITCFO</t>
  </si>
  <si>
    <t>MF: Comparing forecast methods              0/(CF)</t>
  </si>
  <si>
    <t>MITCOC</t>
  </si>
  <si>
    <t>MF: Commodity Code connection                  /MC</t>
  </si>
  <si>
    <t>MITCOD</t>
  </si>
  <si>
    <t>MF: CO planning group details          1 (AB)</t>
  </si>
  <si>
    <t>MITCOF</t>
  </si>
  <si>
    <t>MF: Comparing forecasts                     0/(RE)</t>
  </si>
  <si>
    <t>MITCOH</t>
  </si>
  <si>
    <t>MF: CO planning group header          1 (AA)</t>
  </si>
  <si>
    <t>MF: Commodity Class</t>
  </si>
  <si>
    <t>MMS041</t>
  </si>
  <si>
    <t>XMI1064</t>
  </si>
  <si>
    <t>MITCPD</t>
  </si>
  <si>
    <t>TF: Composition Group detail</t>
  </si>
  <si>
    <t>MF: Composition group</t>
  </si>
  <si>
    <t>MITCPS</t>
  </si>
  <si>
    <t>MF: Composition Group selection</t>
  </si>
  <si>
    <t>MITCRZ</t>
  </si>
  <si>
    <t>MF: Cartonization guidelines</t>
  </si>
  <si>
    <t>MITCSE</t>
  </si>
  <si>
    <t>MF: Effectivity reference                   0/(AC)</t>
  </si>
  <si>
    <t>MITCUH</t>
  </si>
  <si>
    <t>TF: Cumulative quantities, head             1/(MD)</t>
  </si>
  <si>
    <t>MITCUM</t>
  </si>
  <si>
    <t>TF: Cumulative quantities, detail           1/(MC)</t>
  </si>
  <si>
    <t>MITDAH</t>
  </si>
  <si>
    <t>MF: Daily forecast distribution table       0/(MG)</t>
  </si>
  <si>
    <t>MF: Daily forecast distribution table       0/(MH)</t>
  </si>
  <si>
    <t>MITDCH</t>
  </si>
  <si>
    <t>MF: Distribution curves, head               0/(MD)</t>
  </si>
  <si>
    <t>MITDCU</t>
  </si>
  <si>
    <t>MF: Distrubution curves, detail             0/(MD)</t>
  </si>
  <si>
    <t>MITDDS</t>
  </si>
  <si>
    <t>MF: Master demand per day                   1/(DD)</t>
  </si>
  <si>
    <t>MF: Item type name/description</t>
  </si>
  <si>
    <t>MWS045</t>
  </si>
  <si>
    <t>XMI1091</t>
  </si>
  <si>
    <t>MITDFO</t>
  </si>
  <si>
    <t>MF: Forecast per day                        1/(FD)</t>
  </si>
  <si>
    <t>MITDNR</t>
  </si>
  <si>
    <t>MF: Detention reason</t>
  </si>
  <si>
    <t>MITDPK</t>
  </si>
  <si>
    <t>MF: Default picker                          1/(UQ)</t>
  </si>
  <si>
    <t>WF: Dispatch printout requests              1/(MP)</t>
  </si>
  <si>
    <t>MITENC</t>
  </si>
  <si>
    <t>WF: Item Entry in progress check</t>
  </si>
  <si>
    <t>MF: Override Equipment</t>
  </si>
  <si>
    <t>MITEQU</t>
  </si>
  <si>
    <t>MF: Warehouse Equipment                     0/(NS)</t>
  </si>
  <si>
    <t>MITETR</t>
  </si>
  <si>
    <t>MF: External text reference                 0/(ET)</t>
  </si>
  <si>
    <t>MITEXI</t>
  </si>
  <si>
    <t>TF: Excess information file                 1/(EX)</t>
  </si>
  <si>
    <t>MITEXO</t>
  </si>
  <si>
    <t>MF: External ownership                      0/(AE)</t>
  </si>
  <si>
    <t>MF: Item - facility</t>
  </si>
  <si>
    <t>MMS003</t>
  </si>
  <si>
    <t>XMI1004</t>
  </si>
  <si>
    <t>MITFAG</t>
  </si>
  <si>
    <t>MOS204</t>
  </si>
  <si>
    <t>MO20401</t>
  </si>
  <si>
    <t>MF: Family items details                    0/(FJ)</t>
  </si>
  <si>
    <t>MITFCH</t>
  </si>
  <si>
    <t>MF: Field Selection Per Item Type           0/(ME)</t>
  </si>
  <si>
    <t>MITFFO</t>
  </si>
  <si>
    <t>MF: Forecasting family                      1/(FF)</t>
  </si>
  <si>
    <t>MITFIR</t>
  </si>
  <si>
    <t>MF: Fire fighting measurements per item     0/(LI)</t>
  </si>
  <si>
    <t>MITFIT</t>
  </si>
  <si>
    <t>MF: Family item                             0/(FI)</t>
  </si>
  <si>
    <t>MITFPD</t>
  </si>
  <si>
    <t>MF: Forecast Pacing transaction details     0/(MD)</t>
  </si>
  <si>
    <t>MITFPH</t>
  </si>
  <si>
    <t>MF: Forecast Pacinh Header            0/(MI)</t>
  </si>
  <si>
    <t>MITFPL</t>
  </si>
  <si>
    <t>MF: Forecast Pacing Item           0/(ML)</t>
  </si>
  <si>
    <t>MF: Related items                           0/(MA)</t>
  </si>
  <si>
    <t>MF: Item hierarchy definitions              0/(HI)</t>
  </si>
  <si>
    <t>MF: Location replenishment orders           1/(MQ)</t>
  </si>
  <si>
    <t>MMS170</t>
  </si>
  <si>
    <t>MF: Item per package</t>
  </si>
  <si>
    <t>MMS055</t>
  </si>
  <si>
    <t>XMI1067</t>
  </si>
  <si>
    <t>MITITR</t>
  </si>
  <si>
    <t>MF: Item descr/language</t>
  </si>
  <si>
    <t>MMS030</t>
  </si>
  <si>
    <t>XMX1003</t>
  </si>
  <si>
    <t>MF: Balance identities</t>
  </si>
  <si>
    <t>MWS060</t>
  </si>
  <si>
    <t>XML1000</t>
  </si>
  <si>
    <t>TF:Consignment owner quantities</t>
  </si>
  <si>
    <t>MF: Style</t>
  </si>
  <si>
    <t>MF: Item Master</t>
  </si>
  <si>
    <t>XMI1001</t>
  </si>
  <si>
    <t>MITMCV</t>
  </si>
  <si>
    <t>MF: Meter conversion                        0/(MV)</t>
  </si>
  <si>
    <t>MITMDS</t>
  </si>
  <si>
    <t>MF: Master demand simulation                1/(MS)</t>
  </si>
  <si>
    <t>MF: MSDS item master file                   0/(LB)</t>
  </si>
  <si>
    <t>MITNUC</t>
  </si>
  <si>
    <t>MF: Item numbering rule components          0/(MZ)</t>
  </si>
  <si>
    <t>MITNUM</t>
  </si>
  <si>
    <t>MF: Item numbering rules                    0/(MY)</t>
  </si>
  <si>
    <t>MITNWH</t>
  </si>
  <si>
    <t>MF: Normal warehouse per item               0/(MY)</t>
  </si>
  <si>
    <t>MITNXT</t>
  </si>
  <si>
    <t>WF: Next calculation                 1/(MC)</t>
  </si>
  <si>
    <t>MITOCC</t>
  </si>
  <si>
    <t>MF: Order line completion control           1/(M7)</t>
  </si>
  <si>
    <t>MF: Package</t>
  </si>
  <si>
    <t>MMS050</t>
  </si>
  <si>
    <t>XMI1065</t>
  </si>
  <si>
    <t>MF: Item-pack</t>
  </si>
  <si>
    <t>MMS023</t>
  </si>
  <si>
    <t>MM02302</t>
  </si>
  <si>
    <t>MF: Planning calculation control            1/(MC)</t>
  </si>
  <si>
    <t>MF: Stock location</t>
  </si>
  <si>
    <t>MMS010</t>
  </si>
  <si>
    <t>MITPCL</t>
  </si>
  <si>
    <t>WF: Trigger auto leveling                   1/(AC)</t>
  </si>
  <si>
    <t>MITPCS</t>
  </si>
  <si>
    <t>TF: Stock location transaction statistics   1/(M6)</t>
  </si>
  <si>
    <t>MF: Package group                             (M8)</t>
  </si>
  <si>
    <t>MF: Risk- and protection phrases per item   0/(LF)</t>
  </si>
  <si>
    <t>MITPHY</t>
  </si>
  <si>
    <t>MF: Physical and chemical properties per ite0/(LE)</t>
  </si>
  <si>
    <t>MITPIC</t>
  </si>
  <si>
    <t>MF: Pickers per team                        0/(HP)</t>
  </si>
  <si>
    <t>TF: Delayed orders                          1/(MO)</t>
  </si>
  <si>
    <t>TF: Material plan</t>
  </si>
  <si>
    <t>MMS080</t>
  </si>
  <si>
    <t>XMI1025</t>
  </si>
  <si>
    <t>MITPLS</t>
  </si>
  <si>
    <t>TF: Planning overview                       1/(MO)</t>
  </si>
  <si>
    <t>MF: Alias numbers</t>
  </si>
  <si>
    <t>MMS025</t>
  </si>
  <si>
    <t>XMI1009</t>
  </si>
  <si>
    <t>MITPRN</t>
  </si>
  <si>
    <t>MF: Item product connection                 0/(IP)</t>
  </si>
  <si>
    <t>MITPSN</t>
  </si>
  <si>
    <t>MF: Proper shipping name per item           0/(LG)</t>
  </si>
  <si>
    <t>MITPTI</t>
  </si>
  <si>
    <t>MF: Item - Picking time table               0/(M6)</t>
  </si>
  <si>
    <t>MF: Stocklocation type</t>
  </si>
  <si>
    <t>MMS035</t>
  </si>
  <si>
    <t>XMI1062</t>
  </si>
  <si>
    <t>MITPWL</t>
  </si>
  <si>
    <t>MF: Preffered buffer locations              0/(VD)</t>
  </si>
  <si>
    <t>TF: Reservation inquiry</t>
  </si>
  <si>
    <t>MWS330</t>
  </si>
  <si>
    <t>MF: Search group definitions                0/(SG)</t>
  </si>
  <si>
    <t>ST: Item search</t>
  </si>
  <si>
    <t>QUS210</t>
  </si>
  <si>
    <t>MITSGR</t>
  </si>
  <si>
    <t>MF: Service factor                          0/(MF)</t>
  </si>
  <si>
    <t>MF: Item name free search                   0/(MF)</t>
  </si>
  <si>
    <t>MITSOR</t>
  </si>
  <si>
    <t>MF: Item sourcing rules                     0/(MR)</t>
  </si>
  <si>
    <t>TF: Item Master File</t>
  </si>
  <si>
    <t>MMS090</t>
  </si>
  <si>
    <t>MITSTP</t>
  </si>
  <si>
    <t>TF: Item statistics relations period</t>
  </si>
  <si>
    <t>XMI1082</t>
  </si>
  <si>
    <t>MF: Item statistics relations</t>
  </si>
  <si>
    <t>MMS095</t>
  </si>
  <si>
    <t>XMI1081</t>
  </si>
  <si>
    <t>MITSTS</t>
  </si>
  <si>
    <t>TF: Stock transaction statistics summary    1/(MY)</t>
  </si>
  <si>
    <t>MF: Sublots                        1/(MF)</t>
  </si>
  <si>
    <t>MITSUG</t>
  </si>
  <si>
    <t>MF: Item proposal (HH)                      0/(HH)</t>
  </si>
  <si>
    <t>TF: Cross-dock transaction history          0/(C5)</t>
  </si>
  <si>
    <t>MITTEM</t>
  </si>
  <si>
    <t>MF: Picking teams                           0/(HT)</t>
  </si>
  <si>
    <t>TF: Physical Inventory Detail</t>
  </si>
  <si>
    <t>TF: Stocktake head                          1/(SH)</t>
  </si>
  <si>
    <t>MITTKL</t>
  </si>
  <si>
    <t>TF: Bal ID not incl. in inv. round</t>
  </si>
  <si>
    <t>MITTKP</t>
  </si>
  <si>
    <t>MF: Physical Inventory Parameters</t>
  </si>
  <si>
    <t>MITTKS</t>
  </si>
  <si>
    <t>TF: Physical Inventory Sublot Detail</t>
  </si>
  <si>
    <t>TF: Stocktake deviat                        1/(SV)</t>
  </si>
  <si>
    <t>TF: Stock transactions</t>
  </si>
  <si>
    <t>MWS070</t>
  </si>
  <si>
    <t>MITTRF</t>
  </si>
  <si>
    <t>TF: Facility transactions detailed          1/(FT)</t>
  </si>
  <si>
    <t>MITTRN</t>
  </si>
  <si>
    <t>MF: Item transport data                     0/(MT)</t>
  </si>
  <si>
    <t>MF: Item transport data</t>
  </si>
  <si>
    <t>MF: Item type file                          0/(TY)</t>
  </si>
  <si>
    <t>MITUCV</t>
  </si>
  <si>
    <t>MF: Unit conversion                         0/(MV)</t>
  </si>
  <si>
    <t>MF: Item/Vendor Manufacturer                0/(IG)</t>
  </si>
  <si>
    <t>MF: Item/Supplier</t>
  </si>
  <si>
    <t>PPS040</t>
  </si>
  <si>
    <t>X__3319</t>
  </si>
  <si>
    <t>MF: Connect item</t>
  </si>
  <si>
    <t>XMI1076</t>
  </si>
  <si>
    <t>MF: Item/WareHouse/Vendor                 0/(EX)</t>
  </si>
  <si>
    <t>MITWAR</t>
  </si>
  <si>
    <t>MF: Item Warranty Definition          0/(MP)</t>
  </si>
  <si>
    <t>MF: Warehouse groups</t>
  </si>
  <si>
    <t>MMS009</t>
  </si>
  <si>
    <t>XMI1061</t>
  </si>
  <si>
    <t>MF: Warehouse</t>
  </si>
  <si>
    <t>MMS005</t>
  </si>
  <si>
    <t>XMI1031</t>
  </si>
  <si>
    <t>MF: M3 loading platform</t>
  </si>
  <si>
    <t>DRS016</t>
  </si>
  <si>
    <t>XMI1074</t>
  </si>
  <si>
    <t>MF: Item connect location type</t>
  </si>
  <si>
    <t>MMS057</t>
  </si>
  <si>
    <t>XMI1068</t>
  </si>
  <si>
    <t>MITYAL</t>
  </si>
  <si>
    <t>MF: Item type - alias                       0/(MX)</t>
  </si>
  <si>
    <t>MF: Item type per warehouse                 0/(MI)</t>
  </si>
  <si>
    <t>TF: Location activity log</t>
  </si>
  <si>
    <t>MW15701</t>
  </si>
  <si>
    <t>MF: Warranty type (AZ)</t>
  </si>
  <si>
    <t>MLECID</t>
  </si>
  <si>
    <t>TF: Learning curve ID                   1/(LC)</t>
  </si>
  <si>
    <t>MLESUM</t>
  </si>
  <si>
    <t>MF: Learning curve model sum (LC)</t>
  </si>
  <si>
    <t>MLI900</t>
  </si>
  <si>
    <t>ST: Create analyse request                  1/(ZA)</t>
  </si>
  <si>
    <t>TF: Analyse request detail                  1/(KF)</t>
  </si>
  <si>
    <t>TF: Analyse request head                    1/(KE)</t>
  </si>
  <si>
    <t>TF: Analyse request head, language part     1/(KL)</t>
  </si>
  <si>
    <t>MF: Specification, detail                   0/(KB)</t>
  </si>
  <si>
    <t>MF: Specification, head                     0/(KA)</t>
  </si>
  <si>
    <t>MF: Specification heads language part       0/(KL)</t>
  </si>
  <si>
    <t>MLPMTX</t>
  </si>
  <si>
    <t>MF: Outbound loading platform matrix        1/(DZ)</t>
  </si>
  <si>
    <t>MMAHED</t>
  </si>
  <si>
    <t>TF: Message Interface - received headers    0/(I0)</t>
  </si>
  <si>
    <t>MMAIDE</t>
  </si>
  <si>
    <t>TF: Message Interface - received identities 0/(I1)</t>
  </si>
  <si>
    <t>MMAINS</t>
  </si>
  <si>
    <t>TF: Message Interface - received instruction0/(I2)</t>
  </si>
  <si>
    <t>MMALAD</t>
  </si>
  <si>
    <t>TF: Allocation Analysis Log                 1/(Q2)</t>
  </si>
  <si>
    <t>MMALAH</t>
  </si>
  <si>
    <t>TF: Allocation Analysis Log Header          1/(Q1)</t>
  </si>
  <si>
    <t>MMALAN</t>
  </si>
  <si>
    <t>MF: Allocation analysis number series       0/(Q3)</t>
  </si>
  <si>
    <t>TF: Macro order details</t>
  </si>
  <si>
    <t>MMAODM</t>
  </si>
  <si>
    <t>TF: Macro order detail material</t>
  </si>
  <si>
    <t>MMAODO</t>
  </si>
  <si>
    <t>TF: Macro order detail operation</t>
  </si>
  <si>
    <t>MMAODR</t>
  </si>
  <si>
    <t>TF: Macro order details relation</t>
  </si>
  <si>
    <t>MMAODS</t>
  </si>
  <si>
    <t>TF: Macro order details relation saved</t>
  </si>
  <si>
    <t>TF: Macro order head</t>
  </si>
  <si>
    <t>MF: Maintenanc Program                      0/(YP)</t>
  </si>
  <si>
    <t>MMARDN</t>
  </si>
  <si>
    <t>WF: Selected del notes for arcivate         1/(UZ)</t>
  </si>
  <si>
    <t>WF: Selected DO/RO to file                  1/(UZ)</t>
  </si>
  <si>
    <t>MMARPA</t>
  </si>
  <si>
    <t>WF: Selected Put-away to file                  1/(UZ)</t>
  </si>
  <si>
    <t>MMASER</t>
  </si>
  <si>
    <t>MF: Maintenanc Program Services             0/(MS)</t>
  </si>
  <si>
    <t>MMASUB</t>
  </si>
  <si>
    <t>TF: Stock trans. Sublots            1/(I3)</t>
  </si>
  <si>
    <t>MMAUTH</t>
  </si>
  <si>
    <t>MF: Authorization for items                 0/(AT)</t>
  </si>
  <si>
    <t>MMC303</t>
  </si>
  <si>
    <t>WF: Create postcalcul                       1/(ZA)</t>
  </si>
  <si>
    <t>MMC310</t>
  </si>
  <si>
    <t>WF: Order statistics                        1/(D1)</t>
  </si>
  <si>
    <t>MMC312</t>
  </si>
  <si>
    <t>WF: Order statistics printout               1/(D1)</t>
  </si>
  <si>
    <t>MMC315</t>
  </si>
  <si>
    <t>WF: MO average statistics                   1/(D1)</t>
  </si>
  <si>
    <t>MMC317</t>
  </si>
  <si>
    <t>WF: WO average statistics printout          1/(D1)</t>
  </si>
  <si>
    <t>MMC333</t>
  </si>
  <si>
    <t>WF: WO operation statistics                 1/(D1)</t>
  </si>
  <si>
    <t>MMC335</t>
  </si>
  <si>
    <t>WF: MO operation statistics printout        1/(D1)</t>
  </si>
  <si>
    <t>MMC336</t>
  </si>
  <si>
    <t>WF: MO operation average statistics         1/(D1)</t>
  </si>
  <si>
    <t>MMC338</t>
  </si>
  <si>
    <t>WF: WO operation average statistics printout1/(D1)</t>
  </si>
  <si>
    <t>MMC343</t>
  </si>
  <si>
    <t>WF: WO material statistics                  1/(D1)</t>
  </si>
  <si>
    <t>MMC345</t>
  </si>
  <si>
    <t>WF: WO material statistics printout         1/(D1)</t>
  </si>
  <si>
    <t>MMC346</t>
  </si>
  <si>
    <t>WF: WO material average statistics          1/(D1)</t>
  </si>
  <si>
    <t>MMC348</t>
  </si>
  <si>
    <t>WF: WO material average statistics printout 1/(D1)</t>
  </si>
  <si>
    <t>MMC350</t>
  </si>
  <si>
    <t>WF: Work center statistics                  1/(D1)</t>
  </si>
  <si>
    <t>MMC352</t>
  </si>
  <si>
    <t>WF: Work center statistics printout         1/(D1)</t>
  </si>
  <si>
    <t>MMC600</t>
  </si>
  <si>
    <t>WF: Actual cost                             1/(ZA)</t>
  </si>
  <si>
    <t>MMC611</t>
  </si>
  <si>
    <t>WF: Service level                           1/(M1)</t>
  </si>
  <si>
    <t>MMCINO</t>
  </si>
  <si>
    <t>MF: Maintenance inquiry                     0/(MO)</t>
  </si>
  <si>
    <t>MMCINQ</t>
  </si>
  <si>
    <t>MF: Maintenance inquiry                     0/(MQ)</t>
  </si>
  <si>
    <t>MMDFAD</t>
  </si>
  <si>
    <t>TF: Dispatch filing/deletion analyze detaile1/(WN)</t>
  </si>
  <si>
    <t>TF: Dispatch filing/deletion analyze head   1/(WG)</t>
  </si>
  <si>
    <t>MF: Serial no Meter Replacement Information 0/(MZ)</t>
  </si>
  <si>
    <t>MF: Meter per item</t>
  </si>
  <si>
    <t>MMS004</t>
  </si>
  <si>
    <t>XMM1008</t>
  </si>
  <si>
    <t>TF: Item filing and deletion analyze        1/(TJ)</t>
  </si>
  <si>
    <t>MMFADD</t>
  </si>
  <si>
    <t>TF: Item filing and deletion analyze        1/(TK)</t>
  </si>
  <si>
    <t>MMFADS</t>
  </si>
  <si>
    <t>MF: Item filing and deletion settings       0/(TI)</t>
  </si>
  <si>
    <t>MMGPKA</t>
  </si>
  <si>
    <t>ST: Manage Packaging Actions                1/(NU)</t>
  </si>
  <si>
    <t>TF: Message Interface - received headers    1/(I0)</t>
  </si>
  <si>
    <t>TF: Message Interface - received identities 1/(I1)</t>
  </si>
  <si>
    <t>TF: Message Interface - received instruction1/(I2)</t>
  </si>
  <si>
    <t>MMIPPD</t>
  </si>
  <si>
    <t>MF: Warehouse Interface - partner settings  0/(I5)</t>
  </si>
  <si>
    <t>MMIPPM</t>
  </si>
  <si>
    <t>MF: Warehouse Interface- partner parmr ma   0/(I6)</t>
  </si>
  <si>
    <t>MF: Partner parameters                      0/(I7)</t>
  </si>
  <si>
    <t>MMIQLF</t>
  </si>
  <si>
    <t>MF: Message Interface - allowed qualifiers  0/(I4)</t>
  </si>
  <si>
    <t>MMLFAD</t>
  </si>
  <si>
    <t>TF: Lot and Sublot filing/deletion analyze detaile1/(LD)</t>
  </si>
  <si>
    <t>MMLFAH</t>
  </si>
  <si>
    <t>TF:Lot and Sublot filing/deletion analyze head   1/(LH)</t>
  </si>
  <si>
    <t>MMLPRC</t>
  </si>
  <si>
    <t>WF: List package in receipt content</t>
  </si>
  <si>
    <t>MMLPSC</t>
  </si>
  <si>
    <t>WF: List package in stock content</t>
  </si>
  <si>
    <t>MMLVLP</t>
  </si>
  <si>
    <t>MF: Leveling policy                         1 (AF)</t>
  </si>
  <si>
    <t>MMLVLS</t>
  </si>
  <si>
    <t>MF: Leveling settings                       1 (AG)</t>
  </si>
  <si>
    <t>MMM020</t>
  </si>
  <si>
    <t>ST: Update planning overview for function   1/(MO)</t>
  </si>
  <si>
    <t>MMM076</t>
  </si>
  <si>
    <t>WF: Feature option selection (HH)                      0/(HH)</t>
  </si>
  <si>
    <t>MMM080</t>
  </si>
  <si>
    <t>ST: Planning overview in alternate date seq 1/(MO)</t>
  </si>
  <si>
    <t>MMM085</t>
  </si>
  <si>
    <t>ST: Avalibility check                       1/(M8)</t>
  </si>
  <si>
    <t>WF: Transaction line log printout           1/(MP)</t>
  </si>
  <si>
    <t>TF: Stock transaction logg - printout       1/(MR)</t>
  </si>
  <si>
    <t>ST: Container movement - Audit list         1/(M1)</t>
  </si>
  <si>
    <t>ST: Kanban picking list                     1/(M1)</t>
  </si>
  <si>
    <t>ST: Movement storage list                   1/(M1)</t>
  </si>
  <si>
    <t>MMM190</t>
  </si>
  <si>
    <t>ST: Distribution of Allocated               1/(MO)</t>
  </si>
  <si>
    <t>MMM191</t>
  </si>
  <si>
    <t>ST:  Distribution of Allocated              1/(MW)</t>
  </si>
  <si>
    <t>MMM194</t>
  </si>
  <si>
    <t>ST:  Planning list - printout               1/(FH)</t>
  </si>
  <si>
    <t>MMM201</t>
  </si>
  <si>
    <t>ST: Handling of aggregatd lines Item Toolbox</t>
  </si>
  <si>
    <t>MMM202</t>
  </si>
  <si>
    <t>MMM238</t>
  </si>
  <si>
    <t>WF: Workfile in MMS238                 1/(ZS)</t>
  </si>
  <si>
    <t>MMM290</t>
  </si>
  <si>
    <t>ST: Item statistics summary                 1/(M1)</t>
  </si>
  <si>
    <t>MMM428</t>
  </si>
  <si>
    <t>ST: Picking correction                      1/(MT)</t>
  </si>
  <si>
    <t>MMM429</t>
  </si>
  <si>
    <t>WF: Correction log                          1/(MT)</t>
  </si>
  <si>
    <t>MMM452</t>
  </si>
  <si>
    <t>ST: MMS452 Open packing instruction package</t>
  </si>
  <si>
    <t>ST: MWS423 Open package                     1/(OR)</t>
  </si>
  <si>
    <t>ST: Sublots</t>
  </si>
  <si>
    <t>MMS472</t>
  </si>
  <si>
    <t>MMM472JD</t>
  </si>
  <si>
    <t>ST: List Pickers Picklist   /(**)</t>
  </si>
  <si>
    <t>MMM475</t>
  </si>
  <si>
    <t>WF: Data for hierachial ID                  1/(M8)</t>
  </si>
  <si>
    <t>MMM476</t>
  </si>
  <si>
    <t>WF: Data for package type incl. in pack     1/(M7)</t>
  </si>
  <si>
    <t>ST: Data for lottransactions                1/(UM)</t>
  </si>
  <si>
    <t>MMM481</t>
  </si>
  <si>
    <t>ST: Attribute data               1/(UM)</t>
  </si>
  <si>
    <t>ST: Matix Delivery Note</t>
  </si>
  <si>
    <t>MMM483</t>
  </si>
  <si>
    <t>ST: Data for transport labels               1/(UD)</t>
  </si>
  <si>
    <t>MMM491</t>
  </si>
  <si>
    <t>ST: Items per Receiver                      1/(MU)</t>
  </si>
  <si>
    <t>MMM492</t>
  </si>
  <si>
    <t>ST: Packageings per Receiver                1/(MY)</t>
  </si>
  <si>
    <t>ST: Items per Day and Receiver              1/(MU)</t>
  </si>
  <si>
    <t>MMM501</t>
  </si>
  <si>
    <t>ST: Item label                      1/(CL)</t>
  </si>
  <si>
    <t>MMM601</t>
  </si>
  <si>
    <t>ST: ABC-Analysies                           1/(ZM)</t>
  </si>
  <si>
    <t>MMM611</t>
  </si>
  <si>
    <t>ST: List stock turnover                     1/(MT)</t>
  </si>
  <si>
    <t>MMM620</t>
  </si>
  <si>
    <t>ST: Data for Delivery notes EDI             1/(UM)</t>
  </si>
  <si>
    <t>ST: List DO in transit value                1/(MT)</t>
  </si>
  <si>
    <t>MMM671</t>
  </si>
  <si>
    <t>ST: ABC-contribution analysies              1/(ZM)</t>
  </si>
  <si>
    <t>MMM676</t>
  </si>
  <si>
    <t>ST: ABC-frequency analysies                 1/(ZM)</t>
  </si>
  <si>
    <t>MMM855</t>
  </si>
  <si>
    <t>MMM901</t>
  </si>
  <si>
    <t>MMM902</t>
  </si>
  <si>
    <t>MMM910</t>
  </si>
  <si>
    <t>ST: Purchase transaction                    1/(MP)</t>
  </si>
  <si>
    <t>MMM911</t>
  </si>
  <si>
    <t>WF: Planning overview                       1/(MP)</t>
  </si>
  <si>
    <t>MMM912</t>
  </si>
  <si>
    <t>WF: ATP calculation                         1/(MP)</t>
  </si>
  <si>
    <t>MMM913</t>
  </si>
  <si>
    <t>MMM914</t>
  </si>
  <si>
    <t>WF: Queue table for ATP calculation for items with CTP policy at-changes</t>
  </si>
  <si>
    <t>MMM920</t>
  </si>
  <si>
    <t>WF:  Allocation                             1/(MA)</t>
  </si>
  <si>
    <t>MMM925</t>
  </si>
  <si>
    <t>WF: Re create allocations                   1/(MQ)</t>
  </si>
  <si>
    <t>MMM930</t>
  </si>
  <si>
    <t>WF: Free occupied binlocations              1/(MT)</t>
  </si>
  <si>
    <t>MMM937</t>
  </si>
  <si>
    <t>WF: New meter update                        1/(TU)</t>
  </si>
  <si>
    <t>MMMATR</t>
  </si>
  <si>
    <t>ST: Item attribute file                     1/(AR)</t>
  </si>
  <si>
    <t>MMMHMS</t>
  </si>
  <si>
    <t>ST: List of items</t>
  </si>
  <si>
    <t>MMMPCD</t>
  </si>
  <si>
    <t>WF: Package to cross-dock</t>
  </si>
  <si>
    <t>MMMPCS</t>
  </si>
  <si>
    <t>ST: MWMNGPCS Pick capacity split            1/(PC)</t>
  </si>
  <si>
    <t>MMMRCD</t>
  </si>
  <si>
    <t>WF: Package to CDK used qty</t>
  </si>
  <si>
    <t>MMNSEQ</t>
  </si>
  <si>
    <t>TF: Package number sequence</t>
  </si>
  <si>
    <t>WF: Create Maintenance Orde  r              1/(ZA)</t>
  </si>
  <si>
    <t>MMO002</t>
  </si>
  <si>
    <t>WF: Work order proposal operations          1/(PO)</t>
  </si>
  <si>
    <t>MMO003</t>
  </si>
  <si>
    <t>WF: Work order materials                    1/(QM)</t>
  </si>
  <si>
    <t>MMO004</t>
  </si>
  <si>
    <t>WF: Work order several individual           1/(ZC)</t>
  </si>
  <si>
    <t>MMO005</t>
  </si>
  <si>
    <t>WF: Create workorder                        1/(ZA)</t>
  </si>
  <si>
    <t>MMO010</t>
  </si>
  <si>
    <t>WF: Change/delete workorder                 1/(ZA)</t>
  </si>
  <si>
    <t>MMO011</t>
  </si>
  <si>
    <t>WF:  Continuous Net Change                  1/(MO)</t>
  </si>
  <si>
    <t>MMO015</t>
  </si>
  <si>
    <t>WF: Change workorder                        1/(ZA)</t>
  </si>
  <si>
    <t>MMO035</t>
  </si>
  <si>
    <t>WF: Delete workorder                        1/(ZA)</t>
  </si>
  <si>
    <t>MMO055</t>
  </si>
  <si>
    <t>WF: Work with WO split                      1/(ZC)</t>
  </si>
  <si>
    <t>MMO05P</t>
  </si>
  <si>
    <t>WF: Create workorder phantom file           1/(ZB)</t>
  </si>
  <si>
    <t>MMO065</t>
  </si>
  <si>
    <t>MMO101</t>
  </si>
  <si>
    <t>WF: Allocations connected to WO line</t>
  </si>
  <si>
    <t>WF: Work order strcture                     1/(D1)</t>
  </si>
  <si>
    <t>MMO125</t>
  </si>
  <si>
    <t>WF: Multi removal                           1/(P3)</t>
  </si>
  <si>
    <t>WF: Work order scheduling                   1/(D1)</t>
  </si>
  <si>
    <t>WF: Work center schedule printout           1/(D1)</t>
  </si>
  <si>
    <t>MMO137</t>
  </si>
  <si>
    <t>MMO141</t>
  </si>
  <si>
    <t>WF: Sorting of job card in special req order1/(ZS)</t>
  </si>
  <si>
    <t>MMO144</t>
  </si>
  <si>
    <t>WF: Service error printout                  1/(ZB)</t>
  </si>
  <si>
    <t>WF: Print out selected work order document  1/(ZA)</t>
  </si>
  <si>
    <t>MMO196</t>
  </si>
  <si>
    <t>WF: Work file in MOS196</t>
  </si>
  <si>
    <t>MMO256</t>
  </si>
  <si>
    <t>WF: Work file in MOS256                     1/(ZS)</t>
  </si>
  <si>
    <t>MMO300</t>
  </si>
  <si>
    <t>WF: Productcalculation selected products    1/(ZA)</t>
  </si>
  <si>
    <t>MMO318</t>
  </si>
  <si>
    <t>WF: Calculate trigger                       1/(ZA)</t>
  </si>
  <si>
    <t>MMO319</t>
  </si>
  <si>
    <t>WF: Calculate lowest level and trigger      1/(ZA)</t>
  </si>
  <si>
    <t>MMO328</t>
  </si>
  <si>
    <t>WF: Re-sequence event                       1/(ZA)</t>
  </si>
  <si>
    <t>WF: Servicecalculation selected products    1/(ZA)</t>
  </si>
  <si>
    <t>MMO440</t>
  </si>
  <si>
    <t>WF: Work file in MOS440                     1/(ZS)</t>
  </si>
  <si>
    <t>WF: Work file in MOS446                     1/(ZS)</t>
  </si>
  <si>
    <t>MMO449</t>
  </si>
  <si>
    <t>WF: Workfile in MMO449                 1/(ZS)</t>
  </si>
  <si>
    <t>MMO600</t>
  </si>
  <si>
    <t>WF: WO costing                              1/(ZT)</t>
  </si>
  <si>
    <t>WF: WIP calculation                         1/(ZT)</t>
  </si>
  <si>
    <t>WF: Work order survey - join dynamic        1/(QH)</t>
  </si>
  <si>
    <t>WF: Depreciation                            0/(D1)</t>
  </si>
  <si>
    <t>MMO753</t>
  </si>
  <si>
    <t>WF: Warranty Claim printout                 1/(ZC)</t>
  </si>
  <si>
    <t>MMO912</t>
  </si>
  <si>
    <t>WF: Breakdown planning proposal from MWOPLP 1/(ZA)</t>
  </si>
  <si>
    <t>MMO930</t>
  </si>
  <si>
    <t>WF: Operation report for calculation        1/(DE)</t>
  </si>
  <si>
    <t>MMO932</t>
  </si>
  <si>
    <t>WF: Update ICL to location not known        1/(EF)</t>
  </si>
  <si>
    <t>MMO960</t>
  </si>
  <si>
    <t>WF: Change workload                         1/(ZA)</t>
  </si>
  <si>
    <t>MF: Action message exception                0/(RB)</t>
  </si>
  <si>
    <t>MMOAPP</t>
  </si>
  <si>
    <t>MF: Work with orderheaders                   /(V8)</t>
  </si>
  <si>
    <t>MMOAPQ</t>
  </si>
  <si>
    <t>WF: Work with orderheaders hangar</t>
  </si>
  <si>
    <t>MF: Breakdown Cause</t>
  </si>
  <si>
    <t>MOS595</t>
  </si>
  <si>
    <t>X__0524</t>
  </si>
  <si>
    <t>MF: Cost types requiring approval</t>
  </si>
  <si>
    <t>MMODAA</t>
  </si>
  <si>
    <t>TF: Service Approve Activit y               0/(AS)</t>
  </si>
  <si>
    <t>MMODAC</t>
  </si>
  <si>
    <t>MF: Service Group Activity                  0/(ES)</t>
  </si>
  <si>
    <t>MF: Equipment break down info               0/(DM)</t>
  </si>
  <si>
    <t>MF: Operation time per day                  0/(DA)</t>
  </si>
  <si>
    <t>MF: Composition per style                   0/(MO)</t>
  </si>
  <si>
    <t>MMODDI</t>
  </si>
  <si>
    <t>MF: Distribution - Style      (HH)          0/(MO)</t>
  </si>
  <si>
    <t>MMODFE</t>
  </si>
  <si>
    <t>MF: Features on style (HU)                  0/(MO)</t>
  </si>
  <si>
    <t>MF: Style info</t>
  </si>
  <si>
    <t>MMS016</t>
  </si>
  <si>
    <t>XMM1009</t>
  </si>
  <si>
    <t>MMOEMT</t>
  </si>
  <si>
    <t>TF: Employee connection to a work group     1/(ET)</t>
  </si>
  <si>
    <t>MMOLGE</t>
  </si>
  <si>
    <t>MF: Event types              0/(LE)</t>
  </si>
  <si>
    <t>MMOLOG</t>
  </si>
  <si>
    <t>TF: Work Order event log               0/(DM)</t>
  </si>
  <si>
    <t>TF: Alt. Material - Maintenance   Order     1/(QA)</t>
  </si>
  <si>
    <t>TF: Orderheaders net work</t>
  </si>
  <si>
    <t>MMOOEE</t>
  </si>
  <si>
    <t>MF: Statistics supporting OEE               0/(OE)</t>
  </si>
  <si>
    <t>TF: Work Order OEM Operation</t>
  </si>
  <si>
    <t>MMOOPL</t>
  </si>
  <si>
    <t>TF: Operation log of start and stop         0/(SS)</t>
  </si>
  <si>
    <t>TF: Routing operation activity, permit lines0/(QR)</t>
  </si>
  <si>
    <t>TF: Routing operation activity description  0/(QQ)</t>
  </si>
  <si>
    <t>MOS104</t>
  </si>
  <si>
    <t>TF: Planned manufacturing order</t>
  </si>
  <si>
    <t>PMS170</t>
  </si>
  <si>
    <t>XMO1000</t>
  </si>
  <si>
    <t>MMOPLS</t>
  </si>
  <si>
    <t>TF: Planning proposal maunfacuring order    1/(Q7)</t>
  </si>
  <si>
    <t>MMOPLT</t>
  </si>
  <si>
    <t>TF: PLP maunfacuring order  SUPPLY CHAIN  1/(RO)</t>
  </si>
  <si>
    <t>MMOPLX</t>
  </si>
  <si>
    <t>TF: Planning proposal maunfacuring order    1/(RO)</t>
  </si>
  <si>
    <t>MMOPMA</t>
  </si>
  <si>
    <t>TF: Work order proposal materials</t>
  </si>
  <si>
    <t>MMOPMS</t>
  </si>
  <si>
    <t>ST: Work order proposal materials</t>
  </si>
  <si>
    <t>MMOPOL</t>
  </si>
  <si>
    <t>MF: Macro order policy</t>
  </si>
  <si>
    <t>TF: Operation list for proposals with phanto1/(PO)</t>
  </si>
  <si>
    <t>MMOPPS</t>
  </si>
  <si>
    <t>ST: Operation list for proposals with phanto1/(PO)</t>
  </si>
  <si>
    <t>MMORDN</t>
  </si>
  <si>
    <t>MF: Work order type per facility                0/(ON)</t>
  </si>
  <si>
    <t>MOS122</t>
  </si>
  <si>
    <t>MF: Work Order Type</t>
  </si>
  <si>
    <t>MMORID</t>
  </si>
  <si>
    <t>TF: Active report ID per employee           0/(RI)</t>
  </si>
  <si>
    <t>TF: Service Error Report</t>
  </si>
  <si>
    <t>MOS057</t>
  </si>
  <si>
    <t>XMO9000</t>
  </si>
  <si>
    <t>TF: Maintenance order head several individua1/(QI)</t>
  </si>
  <si>
    <t>MMOTOP</t>
  </si>
  <si>
    <t>TF: Operation which belongs to a team       1/(DT)</t>
  </si>
  <si>
    <t>MF: Work order type text table              0/(OX)</t>
  </si>
  <si>
    <t>MMOWSC</t>
  </si>
  <si>
    <t>MF: Work Scope</t>
  </si>
  <si>
    <t>TF: Work Schedule View Operations             (LO)</t>
  </si>
  <si>
    <t>MMOWST</t>
  </si>
  <si>
    <t>TF: Work Schedule Triggers                    (LT)</t>
  </si>
  <si>
    <t>MMOWSV</t>
  </si>
  <si>
    <t>MF: Work Schedule View Definition             (LV)</t>
  </si>
  <si>
    <t>MMP411</t>
  </si>
  <si>
    <t>ST: Forecast differences                    1/(M4)</t>
  </si>
  <si>
    <t>MMPDRA</t>
  </si>
  <si>
    <t>WF: Pic deviations re-allocation            1/(S2)</t>
  </si>
  <si>
    <t>MMPFRL</t>
  </si>
  <si>
    <t>MF: Package number formatting rules</t>
  </si>
  <si>
    <t>MMPLTE</t>
  </si>
  <si>
    <t>MF: Planning Template. Open</t>
  </si>
  <si>
    <t>RPS180</t>
  </si>
  <si>
    <t>RP18001</t>
  </si>
  <si>
    <t>MMPLTS</t>
  </si>
  <si>
    <t>WF: Planning Template Simulation. Implement</t>
  </si>
  <si>
    <t>RPS190</t>
  </si>
  <si>
    <t>RP19001</t>
  </si>
  <si>
    <t>MMPMAA</t>
  </si>
  <si>
    <t>TF: Alt. Material - Planned work order    1/(PA)</t>
  </si>
  <si>
    <t>TF: Planned work order - line</t>
  </si>
  <si>
    <t>MOS171</t>
  </si>
  <si>
    <t>XMM1010</t>
  </si>
  <si>
    <t>TF: Planned work order OEM operations</t>
  </si>
  <si>
    <t>XPO5000</t>
  </si>
  <si>
    <t>TF: Planned work order operations</t>
  </si>
  <si>
    <t>MMPOPL</t>
  </si>
  <si>
    <t>TF: Planned work order routing operation activity permits      0/(QP)</t>
  </si>
  <si>
    <t>TF: Planned work order operation elements</t>
  </si>
  <si>
    <t>XQQ1001</t>
  </si>
  <si>
    <t>MF: Priority rule</t>
  </si>
  <si>
    <t>MMPSPE</t>
  </si>
  <si>
    <t>TF: Planned work order head several individua1/(PI)</t>
  </si>
  <si>
    <t>MMPTRL</t>
  </si>
  <si>
    <t>MF: Planning Template Rules. Open</t>
  </si>
  <si>
    <t>RPS185</t>
  </si>
  <si>
    <t>RP18501</t>
  </si>
  <si>
    <t>TF: WO inspection results                   1/(M7)</t>
  </si>
  <si>
    <t>TF: WO reporting remarks                    1/(M8)</t>
  </si>
  <si>
    <t>MMS162JD</t>
  </si>
  <si>
    <t>Lst: style number</t>
  </si>
  <si>
    <t>MMS189JD</t>
  </si>
  <si>
    <t>ST: Distribution of Allocated Quantities    /(**)</t>
  </si>
  <si>
    <t>MMS193JD</t>
  </si>
  <si>
    <t>ST: Planning list - join dynamic            /(MB)</t>
  </si>
  <si>
    <t>MMS302JD</t>
  </si>
  <si>
    <t>ST: Stocktake - join dynamic                /(XX)</t>
  </si>
  <si>
    <t>MMS351JD</t>
  </si>
  <si>
    <t>ST: Massupdate planning values MITBAL - JD  /(MB)</t>
  </si>
  <si>
    <t>MMS356JD</t>
  </si>
  <si>
    <t>ST: Calculate planning time fence/horizon - /(MB)</t>
  </si>
  <si>
    <t>MMS456JD</t>
  </si>
  <si>
    <t>ST: Print package - join dynamic     /(XX)</t>
  </si>
  <si>
    <t>ST: Excess calculation - join dynamic      1/(XX)</t>
  </si>
  <si>
    <t>ST: Ecsess Materials - join dynamic        1/(XX)</t>
  </si>
  <si>
    <t>MMS530JD</t>
  </si>
  <si>
    <t>ST: Calculation - Item Status              1/(XX)</t>
  </si>
  <si>
    <t>MMS596JD</t>
  </si>
  <si>
    <t>ST: Update orderquantity                    /(MB)</t>
  </si>
  <si>
    <t>MMS600JD</t>
  </si>
  <si>
    <t>ST: ABC-volume - join dynamic               /(MB)</t>
  </si>
  <si>
    <t>MMS616JD</t>
  </si>
  <si>
    <t>ST: Safety-stock and order-point - join dyn /(MB)</t>
  </si>
  <si>
    <t>MMS621JD</t>
  </si>
  <si>
    <t>ST: Max-stock and econo.orderqty - join dyn /(XX)</t>
  </si>
  <si>
    <t>ST: Qty on hand total - join dynamic        /(? )</t>
  </si>
  <si>
    <t>ST: Qty on hand detail - join dynamic       /(? )</t>
  </si>
  <si>
    <t>MMS645JA</t>
  </si>
  <si>
    <t>Lst: GST status report - join dynamic         (XX)</t>
  </si>
  <si>
    <t>MMS64AJD</t>
  </si>
  <si>
    <t>ST: GST status report - join dynamic         (XX)</t>
  </si>
  <si>
    <t>ST: Stock transaction history - join dynami /(? )</t>
  </si>
  <si>
    <t>MMS665JD</t>
  </si>
  <si>
    <t>ST: Item date analysis - join dynamic       /(? )</t>
  </si>
  <si>
    <t>MMS670JD</t>
  </si>
  <si>
    <t>ST: ABC-contribution analysis - join dynam /(? )</t>
  </si>
  <si>
    <t>MMS675JD</t>
  </si>
  <si>
    <t>ST: ABC-frequency analysis - join dynamic  /(? )</t>
  </si>
  <si>
    <t>ST: Item statistics - join dynamic          /(? )</t>
  </si>
  <si>
    <t>ST: Availability survey - join dynamic      /(? )</t>
  </si>
  <si>
    <t>ST: Calc Loc Replenishment values - join dy /(? )</t>
  </si>
  <si>
    <t>MMS805JD</t>
  </si>
  <si>
    <t>ST: Item statistic, period calc - join dyna /(MB)</t>
  </si>
  <si>
    <t>MMS810JD</t>
  </si>
  <si>
    <t>ST: Inventory statistics, summary - join dy /(MH)</t>
  </si>
  <si>
    <t>MMS831JD</t>
  </si>
  <si>
    <t>ST: Update Fixed annual demand - join dynam /(MB)</t>
  </si>
  <si>
    <t>MMS870JD</t>
  </si>
  <si>
    <t>ST: Validations batch entry join dynamic    /(I0)</t>
  </si>
  <si>
    <t>WF: Selected item statistics file for arc.  1/(UZ)</t>
  </si>
  <si>
    <t>MF: Serial number based pricing. Open</t>
  </si>
  <si>
    <t>MMS250</t>
  </si>
  <si>
    <t>MM25001</t>
  </si>
  <si>
    <t>MMSTDE</t>
  </si>
  <si>
    <t>MF: Depreciation                            0/(DP)</t>
  </si>
  <si>
    <t>MMSTFI</t>
  </si>
  <si>
    <t>WF: Selected stock trans. history for arc.  1/(UZ)</t>
  </si>
  <si>
    <t>MMSTVA</t>
  </si>
  <si>
    <t>MF: Stock valuation parameters              0/(SP)</t>
  </si>
  <si>
    <t>TF: Stock valuation detail                  1/(SD)</t>
  </si>
  <si>
    <t>TF: Stock valuation head                    1/(SH)</t>
  </si>
  <si>
    <t>TF: Stock valuation transactions to GL      1/(ST)</t>
  </si>
  <si>
    <t>TF: Work order tool transactions            0/(TR)</t>
  </si>
  <si>
    <t>MMTPLP</t>
  </si>
  <si>
    <t>WF: Triggerfile planningproposals 1/(R0)</t>
  </si>
  <si>
    <t>MMTPLT</t>
  </si>
  <si>
    <t>WF: Temporary file for MMS995S2</t>
  </si>
  <si>
    <t>MMTTAB</t>
  </si>
  <si>
    <t>WF: Item Table                               /(FL)</t>
  </si>
  <si>
    <t>WF: Balance identity printout               1/(D1)</t>
  </si>
  <si>
    <t>ST: Stock Transaction History printout      1/(D1)</t>
  </si>
  <si>
    <t>WF: Active Supply Chain                     1/(NB)</t>
  </si>
  <si>
    <t>MMW200</t>
  </si>
  <si>
    <t>WF: MMS200 Item toolbox                     1/(MM)</t>
  </si>
  <si>
    <t>MMW301</t>
  </si>
  <si>
    <t>WF: Temporary file to handle aggregation    1/(PZ)</t>
  </si>
  <si>
    <t>MMW410</t>
  </si>
  <si>
    <t>ST: MWS410 Delivery number toolbox          1/(OQ)</t>
  </si>
  <si>
    <t>MMW411</t>
  </si>
  <si>
    <t>ST: MWS411 Delivery line toolbox            1/(UR)</t>
  </si>
  <si>
    <t>MMW411JD</t>
  </si>
  <si>
    <t>ST: List Delivery Line   /(**)</t>
  </si>
  <si>
    <t>MMW420</t>
  </si>
  <si>
    <t>ST: Picklist generi                         1/(MX)</t>
  </si>
  <si>
    <t>MMW420JD</t>
  </si>
  <si>
    <t>MMW427JD</t>
  </si>
  <si>
    <t>ST: Not printed picklist</t>
  </si>
  <si>
    <t>WF: MWS428 Pick Workload</t>
  </si>
  <si>
    <t>MMW428JD</t>
  </si>
  <si>
    <t>ST: Printed picklist</t>
  </si>
  <si>
    <t>MMW429</t>
  </si>
  <si>
    <t>ST: MWS429 Delivery receipt confirmation    1/(OS)</t>
  </si>
  <si>
    <t>MMW442</t>
  </si>
  <si>
    <t>ST: MWS442 Inbound delivery toolbox         1/(OQ)</t>
  </si>
  <si>
    <t>ST: Selected locations                      1/(CL)</t>
  </si>
  <si>
    <t>ST: Package label sort file                 1/(D1)</t>
  </si>
  <si>
    <t>MMW640</t>
  </si>
  <si>
    <t>ST: Bill of Lading Customer order information</t>
  </si>
  <si>
    <t>ST: Bill of Lading Order information part 2</t>
  </si>
  <si>
    <t>MMW642</t>
  </si>
  <si>
    <t>ST: Bill of Lading Carrier information</t>
  </si>
  <si>
    <t>ST: Bill of Lading Carrier information part 2</t>
  </si>
  <si>
    <t>MMW806</t>
  </si>
  <si>
    <t>WF: Item statistics, recreate inf stats from hist</t>
  </si>
  <si>
    <t>MMW910</t>
  </si>
  <si>
    <t>WF: Manage Rescheduling                     1/(J0)</t>
  </si>
  <si>
    <t>MMW971</t>
  </si>
  <si>
    <t>WF: Manage Delivery Status                  1/(J1)</t>
  </si>
  <si>
    <t>MMW972</t>
  </si>
  <si>
    <t>WF: Manage Printout Picking list            1/(J2)</t>
  </si>
  <si>
    <t>MMW973</t>
  </si>
  <si>
    <t>WF: Manage Auto Receipt Distr Order         1/(J3)</t>
  </si>
  <si>
    <t>MMW974</t>
  </si>
  <si>
    <t>WF: Documents for an event occurance        1/(J4)</t>
  </si>
  <si>
    <t>MMW975</t>
  </si>
  <si>
    <t>WF: Manage inbound Delivery Creation for DO</t>
  </si>
  <si>
    <t>MMW976</t>
  </si>
  <si>
    <t>WF: Manage Auto delivery check            1/(J6)</t>
  </si>
  <si>
    <t>MMWCRZ</t>
  </si>
  <si>
    <t>WF: Cartonization work file</t>
  </si>
  <si>
    <t>MMWPCS</t>
  </si>
  <si>
    <t>MMXBAL</t>
  </si>
  <si>
    <t>WF: Copy of MITBAL                          1/(XB)</t>
  </si>
  <si>
    <t>MMXFAC</t>
  </si>
  <si>
    <t>WF: Copy of MITFAC                          1/(X9)</t>
  </si>
  <si>
    <t>MMXHED</t>
  </si>
  <si>
    <t>WF: Planning board head receiving file      1/(QX)</t>
  </si>
  <si>
    <t>MMXMAS</t>
  </si>
  <si>
    <t>WF: Copy of MITMAS                          1/(XM)</t>
  </si>
  <si>
    <t>MMXNET</t>
  </si>
  <si>
    <t>TF: Planning board head receiving file</t>
  </si>
  <si>
    <t>MMXOPE</t>
  </si>
  <si>
    <t>WF: Planning board operation receiving file 1/(QY)</t>
  </si>
  <si>
    <t>MMXUSR</t>
  </si>
  <si>
    <t>WF: User update job status file for APP     0/(VZ)</t>
  </si>
  <si>
    <t>MF: Node Masters                            0/(N3)</t>
  </si>
  <si>
    <t>TF: New Delivery Non-sales Transit Document         1/(NS)</t>
  </si>
  <si>
    <t>MF: Affected Function Areas                 0/(AA)</t>
  </si>
  <si>
    <t>MF: Compatibility Code</t>
  </si>
  <si>
    <t>TF: Material, address                 1/(OY)</t>
  </si>
  <si>
    <t>MF: Dealer Model</t>
  </si>
  <si>
    <t>MOANLI</t>
  </si>
  <si>
    <t>MOAPPS</t>
  </si>
  <si>
    <t>MF: Sales Model. Open</t>
  </si>
  <si>
    <t>MOS462</t>
  </si>
  <si>
    <t>MO46101</t>
  </si>
  <si>
    <t>WF: Selected maintenance orders for archiving1/(UZ)</t>
  </si>
  <si>
    <t>MF: Sales model. Connect item</t>
  </si>
  <si>
    <t>MOS467</t>
  </si>
  <si>
    <t>MO46701</t>
  </si>
  <si>
    <t>MOS461</t>
  </si>
  <si>
    <t>TF: Requirement order attribute file        1/(AH)</t>
  </si>
  <si>
    <t>MOCEAU</t>
  </si>
  <si>
    <t>MF: Certified authority                     0/(CA)</t>
  </si>
  <si>
    <t>MF: EO Part Number Change                   0/(EP)</t>
  </si>
  <si>
    <t>MF: EO Activity List                        0/(EA)</t>
  </si>
  <si>
    <t>MODCFA</t>
  </si>
  <si>
    <t>MF: Settings - Reporting/facility           0/(PM)</t>
  </si>
  <si>
    <t>MOEFAC</t>
  </si>
  <si>
    <t>MF: Operational Environment         0/(QT)</t>
  </si>
  <si>
    <t>MF: Fleet         0/(QT)</t>
  </si>
  <si>
    <t>MF: Engineering orders</t>
  </si>
  <si>
    <t>MOS200</t>
  </si>
  <si>
    <t>XMO1023</t>
  </si>
  <si>
    <t>MF: EO Revision</t>
  </si>
  <si>
    <t>MF: Industry Application         0/(QT)</t>
  </si>
  <si>
    <t>MF: Isolation points                        0/(TK)</t>
  </si>
  <si>
    <t>MF: EO Line                                 0/(OL)</t>
  </si>
  <si>
    <t>MF: Lock Id                                 0/(TP)</t>
  </si>
  <si>
    <t>MOMPGM</t>
  </si>
  <si>
    <t>MF: Maintenance task events                 0/(MS)</t>
  </si>
  <si>
    <t>MF: Maintenance warehouse priority          0/(MW)</t>
  </si>
  <si>
    <t>MOOACS</t>
  </si>
  <si>
    <t>MF: EO Activity Status                      0/(ES)</t>
  </si>
  <si>
    <t>MOOEOT</t>
  </si>
  <si>
    <t>MF: EO Type                                 0/(ET)</t>
  </si>
  <si>
    <t>MF: Modification program proposal</t>
  </si>
  <si>
    <t>MOS220</t>
  </si>
  <si>
    <t>XMO1024</t>
  </si>
  <si>
    <t>MOOPPD</t>
  </si>
  <si>
    <t>MF: Operation plan per day                  0/(OD)</t>
  </si>
  <si>
    <t>MOOPPL</t>
  </si>
  <si>
    <t>MF: Operation plan                          0/(OP)</t>
  </si>
  <si>
    <t>MF: Operation plan schedule                 0/(OS)</t>
  </si>
  <si>
    <t>MOOPPW</t>
  </si>
  <si>
    <t>MF: Operation plan per week                 0/(OW)</t>
  </si>
  <si>
    <t>MOORDO</t>
  </si>
  <si>
    <t>MF: Maintenance order type documents        0/(GO)</t>
  </si>
  <si>
    <t>MOORDS</t>
  </si>
  <si>
    <t>MF: Maintenance order type specific req</t>
  </si>
  <si>
    <t>MOORRS</t>
  </si>
  <si>
    <t>MF: Maintenance order type report seq       0/(V0)</t>
  </si>
  <si>
    <t>TF: WO permits                              1/(M7)</t>
  </si>
  <si>
    <t>MOS294JD</t>
  </si>
  <si>
    <t>ST: M3 service - join dynamic</t>
  </si>
  <si>
    <t>MOS601JD</t>
  </si>
  <si>
    <t>Lst: WO costing                              /(ZT)</t>
  </si>
  <si>
    <t>Lst: WIP calculation                         /(ZT)</t>
  </si>
  <si>
    <t>MOS620JD</t>
  </si>
  <si>
    <t>Lst: Work order survey - join dynamic        /(QH)</t>
  </si>
  <si>
    <t>Lst: Equipment Print Out                     /(LI)</t>
  </si>
  <si>
    <t>Fnc: Mass deletion of workorders - join dyna /(VH)</t>
  </si>
  <si>
    <t>MOS911JD</t>
  </si>
  <si>
    <t>MOS999JD</t>
  </si>
  <si>
    <t>Fnc: Recreate master schedule                /(ZZ)</t>
  </si>
  <si>
    <t>MOSCRR</t>
  </si>
  <si>
    <t>TF: Services requirements                   0/(MQ)</t>
  </si>
  <si>
    <t>MOSEDT</t>
  </si>
  <si>
    <t>MF: Service dates                           0/(SD)</t>
  </si>
  <si>
    <t>MOSEPH</t>
  </si>
  <si>
    <t>MF: Services price list header               0/(SP)</t>
  </si>
  <si>
    <t>MF: Services prices                         0/(SP)</t>
  </si>
  <si>
    <t>MOSETT</t>
  </si>
  <si>
    <t>MF: Maintenace settings</t>
  </si>
  <si>
    <t>CRS78X</t>
  </si>
  <si>
    <t>CR78801</t>
  </si>
  <si>
    <t>MOSMCD</t>
  </si>
  <si>
    <t>MF: SMCS code definition</t>
  </si>
  <si>
    <t>MOSRPA</t>
  </si>
  <si>
    <t>MF: Services requirements planning analysis 0/(VF)</t>
  </si>
  <si>
    <t>TF: Tool transactions                       0/(AQ)</t>
  </si>
  <si>
    <t>TF: Consignment invoice period - Lines</t>
  </si>
  <si>
    <t>PPS136</t>
  </si>
  <si>
    <t>PP13601</t>
  </si>
  <si>
    <t>TF: Consignment invoice period</t>
  </si>
  <si>
    <t>PPS135</t>
  </si>
  <si>
    <t>PP13501</t>
  </si>
  <si>
    <t>MF: Packing Customer/Item</t>
  </si>
  <si>
    <t>MMS053</t>
  </si>
  <si>
    <t>XMP1027</t>
  </si>
  <si>
    <t>MF: Purchase agreement - origin</t>
  </si>
  <si>
    <t>MF: Freight rate elements                     (F1)</t>
  </si>
  <si>
    <t>MF: Freight Scaled Rates                      (F2)</t>
  </si>
  <si>
    <t>MF: Purchase agreement - header</t>
  </si>
  <si>
    <t>PPS100</t>
  </si>
  <si>
    <t>XMP1016</t>
  </si>
  <si>
    <t>MF: Agreement loan in                       0/(AO)</t>
  </si>
  <si>
    <t>MF: Purchase agreement - lines</t>
  </si>
  <si>
    <t>PPS101</t>
  </si>
  <si>
    <t>XMP1017</t>
  </si>
  <si>
    <t>MF: Purchase agreement prices               0/(AJ)</t>
  </si>
  <si>
    <t>MF: Self-billing Agreement                  2/(AS)</t>
  </si>
  <si>
    <t>MF: Purchase agreement type                 0/(IQ)</t>
  </si>
  <si>
    <t>MF: Purchase price index                    0/(IS)</t>
  </si>
  <si>
    <t>MPAPMA</t>
  </si>
  <si>
    <t>MF: Approved manufacturer selection table                  /AM</t>
  </si>
  <si>
    <t>MPAPST</t>
  </si>
  <si>
    <t>WF: Selected purchase statistics for archiving 1/(IZ)</t>
  </si>
  <si>
    <t>MPARCL</t>
  </si>
  <si>
    <t>WF: Selected claims for archiving            1/(CZ)</t>
  </si>
  <si>
    <t>MPARDN</t>
  </si>
  <si>
    <t>WF: Selected Delivery notes for archiving /(IZ)</t>
  </si>
  <si>
    <t>MPARPB</t>
  </si>
  <si>
    <t>WF: Selected PO batch orders for archiving 1/(IZ)</t>
  </si>
  <si>
    <t>WF: Selected purchase order lines for archiving 1/(IZ)</t>
  </si>
  <si>
    <t>MPARPO</t>
  </si>
  <si>
    <t>WF: Selected purchase orders for archiving 1/(IZ)</t>
  </si>
  <si>
    <t>MPARQI</t>
  </si>
  <si>
    <t>WF: Selected quality inpections for archiving 1/(JZ)</t>
  </si>
  <si>
    <t>MPARSC</t>
  </si>
  <si>
    <t>WF: Supplier Claim Invoice</t>
  </si>
  <si>
    <t>MPAUHA</t>
  </si>
  <si>
    <t>MF: Authorization Hazard items              0/(A1)</t>
  </si>
  <si>
    <t>MF: Authorization distribution              0/(AT)</t>
  </si>
  <si>
    <t>MPAUTW</t>
  </si>
  <si>
    <t>MF: Authorization MO                        1/(AT)</t>
  </si>
  <si>
    <t>MPAVST</t>
  </si>
  <si>
    <t>WF: Selected supplier statistics for archiving 1/(IZ)</t>
  </si>
  <si>
    <t>MPBONH</t>
  </si>
  <si>
    <t>MF: Purchase bonus head                     0/(IU)</t>
  </si>
  <si>
    <t>MPBONL</t>
  </si>
  <si>
    <t>MF: Purchase bonus line                     0/(IX)</t>
  </si>
  <si>
    <t>MPC250</t>
  </si>
  <si>
    <t>MPC25A</t>
  </si>
  <si>
    <t>WF: Costing component aggregated            1/(KO)</t>
  </si>
  <si>
    <t>MPC25H</t>
  </si>
  <si>
    <t>WF: Costing header file                     1/(KO)</t>
  </si>
  <si>
    <t>MPC25L</t>
  </si>
  <si>
    <t>WF: Costing component this level            1/(KQ)</t>
  </si>
  <si>
    <t>MPC304</t>
  </si>
  <si>
    <t>WF: Display Cost Difference Analyze         1/(SS)</t>
  </si>
  <si>
    <t>WF: Calculation of Material ovrerheads      1/(SS)</t>
  </si>
  <si>
    <t>MPC451</t>
  </si>
  <si>
    <t>WF: Work with cost driver units - Work cente1/(SS)</t>
  </si>
  <si>
    <t>MPC452</t>
  </si>
  <si>
    <t>WF: Work with cost driver units - Work cente1/(ST)</t>
  </si>
  <si>
    <t>WF: Work with cost driver units - Tool      1/(SS)</t>
  </si>
  <si>
    <t>MPC462</t>
  </si>
  <si>
    <t>WF: Work with cost driver units - Tools     1/(ST)</t>
  </si>
  <si>
    <t>MPC471</t>
  </si>
  <si>
    <t>WF: Work with cost driver units - Product   1/(SS)</t>
  </si>
  <si>
    <t>WF: Financial transfer                      1/(W1)</t>
  </si>
  <si>
    <t>WF: Financial transfer                      1/(W2)</t>
  </si>
  <si>
    <t>WF: Financial transfer planned maintenance  1/(W2)</t>
  </si>
  <si>
    <t>MF: Calcul definitions</t>
  </si>
  <si>
    <t>PPS286</t>
  </si>
  <si>
    <t>XMP1047</t>
  </si>
  <si>
    <t>MPCCDR</t>
  </si>
  <si>
    <t>ST: Calcul definitions renumber             1/(IR)</t>
  </si>
  <si>
    <t>MF: Purchase Costing Model</t>
  </si>
  <si>
    <t>PPS285</t>
  </si>
  <si>
    <t>XMP1044</t>
  </si>
  <si>
    <t>MPCCIR</t>
  </si>
  <si>
    <t>ST: Calcul id renumber                      1/(IR)</t>
  </si>
  <si>
    <t>MF: Costing Element</t>
  </si>
  <si>
    <t>PPS280</t>
  </si>
  <si>
    <t>XMP1043</t>
  </si>
  <si>
    <t>MF: Calcul element  / language              0/(IL)</t>
  </si>
  <si>
    <t>MF: PO Consolidation group</t>
  </si>
  <si>
    <t>MPCKCH</t>
  </si>
  <si>
    <t>MF: Packaging charges setup                 0/(MK)</t>
  </si>
  <si>
    <t>MF: Returnable Packaging Ledger             0/(NS)</t>
  </si>
  <si>
    <t>TF: Packaging Ledger Transactions           0/(NT)</t>
  </si>
  <si>
    <t>TF: Purchase order claim, header</t>
  </si>
  <si>
    <t>PPS390</t>
  </si>
  <si>
    <t>XCH1001</t>
  </si>
  <si>
    <t>TF: Purchase order claim</t>
  </si>
  <si>
    <t>PPS391</t>
  </si>
  <si>
    <t>XMP1048</t>
  </si>
  <si>
    <t>MPCMFO</t>
  </si>
  <si>
    <t>ST: Integration PCM feature- option</t>
  </si>
  <si>
    <t>MPCMFT</t>
  </si>
  <si>
    <t>WF: Integration PCM text feature</t>
  </si>
  <si>
    <t>MPCMIF</t>
  </si>
  <si>
    <t>MF: Integration fields</t>
  </si>
  <si>
    <t>MPCMOD</t>
  </si>
  <si>
    <t>WF: Work table for costing calculation</t>
  </si>
  <si>
    <t>MPCMPA</t>
  </si>
  <si>
    <t>MF: Integration PCM Parameters</t>
  </si>
  <si>
    <t>MPCMSP</t>
  </si>
  <si>
    <t>TF: Integration PCM sales-price</t>
  </si>
  <si>
    <t>MF: Whole sale calcul operands              0/(IG)</t>
  </si>
  <si>
    <t>MF: Calcul element overheads                0/(IJ)</t>
  </si>
  <si>
    <t>PPS282</t>
  </si>
  <si>
    <t>MF: Settlement Printing model lines   /(ES)</t>
  </si>
  <si>
    <t>MF: Settlement printing model     /(CI)</t>
  </si>
  <si>
    <t>MPD001</t>
  </si>
  <si>
    <t>WF: Calculate DBF and lowest level          1/(ZA)</t>
  </si>
  <si>
    <t>MPD017</t>
  </si>
  <si>
    <t>WF: Creation of kits - matrix       (FH)    1/(FH)</t>
  </si>
  <si>
    <t>MPD018</t>
  </si>
  <si>
    <t>MPD061</t>
  </si>
  <si>
    <t>WF: Configuration Feature file                      1/(ZA)</t>
  </si>
  <si>
    <t>MPD072</t>
  </si>
  <si>
    <t>ST: Distribution style    (HH)      (FH)    1/(HH)</t>
  </si>
  <si>
    <t>MPD073</t>
  </si>
  <si>
    <t>ST: Distribution style - matrix    ((FH)    1/(DV)</t>
  </si>
  <si>
    <t>MPD100</t>
  </si>
  <si>
    <t>ST: Contain of analyse                      1/(ZS)</t>
  </si>
  <si>
    <t>MPD110</t>
  </si>
  <si>
    <t>ST: Where used analyses                     1/(ZS)</t>
  </si>
  <si>
    <t>MPD35D</t>
  </si>
  <si>
    <t>ST: For cal and update BoM with opt %, detai1/(ZE)</t>
  </si>
  <si>
    <t>MPD35H</t>
  </si>
  <si>
    <t>ST: For cal and update BoM with opt %, head 1/(ZA)</t>
  </si>
  <si>
    <t>MPD35P</t>
  </si>
  <si>
    <t>ST: For cal and update BoM with opt %, phant1/(ZC)</t>
  </si>
  <si>
    <t>MPD526</t>
  </si>
  <si>
    <t>ST: Summary contain of analyse              1/(ZM)</t>
  </si>
  <si>
    <t>MPD600</t>
  </si>
  <si>
    <t>WF: For configuration                       1/(ZA)</t>
  </si>
  <si>
    <t>MPD60A</t>
  </si>
  <si>
    <t>WF: Init Configuration                      1/(ZA)</t>
  </si>
  <si>
    <t>MPD60B</t>
  </si>
  <si>
    <t>MPD60C</t>
  </si>
  <si>
    <t>WF: Configuration Drawing Measurements file               1/(ZA)</t>
  </si>
  <si>
    <t>MPD60D</t>
  </si>
  <si>
    <t>WF: Configuration Component detail  1/(ZA)</t>
  </si>
  <si>
    <t>MPD60E</t>
  </si>
  <si>
    <t>WF: Configuration multiple answers file    1/(ZA)</t>
  </si>
  <si>
    <t>MPD60F</t>
  </si>
  <si>
    <t>WF: Configuration semi finished product file    1/(ZA)</t>
  </si>
  <si>
    <t>MPD60O</t>
  </si>
  <si>
    <t>WF: Configuration detail file           (QJ 1/(QU)</t>
  </si>
  <si>
    <t>MPD611</t>
  </si>
  <si>
    <t>ST: Create Simulation                       1/(ZA)</t>
  </si>
  <si>
    <t>MPD61L</t>
  </si>
  <si>
    <t>ST: Configuration detail file  loops         (Q5)</t>
  </si>
  <si>
    <t>MPD61O</t>
  </si>
  <si>
    <t>ST: Configuration detail file           (QJ 1/(Q5)</t>
  </si>
  <si>
    <t>MPD61P</t>
  </si>
  <si>
    <t>ST: Create workorder phantom file           1/(ZB)</t>
  </si>
  <si>
    <t>ST: Work order survey - join dynamic        1/(ZA)</t>
  </si>
  <si>
    <t>ST: Work center scheduling                  1/(W1)</t>
  </si>
  <si>
    <t>MPD642</t>
  </si>
  <si>
    <t>ST: Selected configurations for archiving (D1/(DZ)</t>
  </si>
  <si>
    <t>MPD911</t>
  </si>
  <si>
    <t>WF:  Recreate Low level                  1/(PD)</t>
  </si>
  <si>
    <t>MPDACS</t>
  </si>
  <si>
    <t>MF: Engineering change order activity status0/(ES)</t>
  </si>
  <si>
    <t>MF: Engineering change order activity list  0/(EA)</t>
  </si>
  <si>
    <t>MPDALI</t>
  </si>
  <si>
    <t>MF: Document Alias                          0/(AD)</t>
  </si>
  <si>
    <t>MF: Alternate operation id</t>
  </si>
  <si>
    <t>PDS035</t>
  </si>
  <si>
    <t>XMP1026</t>
  </si>
  <si>
    <t>MPDAUN</t>
  </si>
  <si>
    <t>MF: Workcente - item U/M                    0/(PU)</t>
  </si>
  <si>
    <t>MF: Capacity per Day                        0/(PD)</t>
  </si>
  <si>
    <t>MPDCAL</t>
  </si>
  <si>
    <t>MF: Production calender                     0/(PB)</t>
  </si>
  <si>
    <t>MF: Planning group capacity / Year          0/(PC)</t>
  </si>
  <si>
    <t>MPDCD1</t>
  </si>
  <si>
    <t>MF: Configuration detail file               0/(Q6)</t>
  </si>
  <si>
    <t>MF: Configuration detail file               0/(QJ)</t>
  </si>
  <si>
    <t>MPDCDL</t>
  </si>
  <si>
    <t>MF: Configuration detail file loops      0/(QJ)</t>
  </si>
  <si>
    <t>MF: Configuration drawing measurement       0/(QK)</t>
  </si>
  <si>
    <t>MF: Configuration not closed item matrix    0/(QU)</t>
  </si>
  <si>
    <t>MF: Config simulation</t>
  </si>
  <si>
    <t>PDS605</t>
  </si>
  <si>
    <t>XMP1041</t>
  </si>
  <si>
    <t>TF: Simulation change file                  1/(QN)</t>
  </si>
  <si>
    <t>MPDCOP</t>
  </si>
  <si>
    <t>MF: Document Copies                         0/(LO)</t>
  </si>
  <si>
    <t>MPDCPA</t>
  </si>
  <si>
    <t>MF: Capacity adjustment - Shf Patter and Dt 0/(SD)</t>
  </si>
  <si>
    <t>MPDCPN</t>
  </si>
  <si>
    <t>MF: Coproduct per operationnumber           0/(PS)</t>
  </si>
  <si>
    <t>MPDCPR</t>
  </si>
  <si>
    <t>MPDDAA</t>
  </si>
  <si>
    <t>MF: Document Approve Activity               0/(AS)</t>
  </si>
  <si>
    <t>MPDDAC</t>
  </si>
  <si>
    <t>MF: Document Type Activity                  0/(ES)</t>
  </si>
  <si>
    <t>MPDDAL</t>
  </si>
  <si>
    <t>MF: Document Activity List                  0/(EA)</t>
  </si>
  <si>
    <t>MPDDIS</t>
  </si>
  <si>
    <t>MF: Document distribution list              0/(DD)</t>
  </si>
  <si>
    <t>MF: Document</t>
  </si>
  <si>
    <t>CRS230</t>
  </si>
  <si>
    <t>XMP1015</t>
  </si>
  <si>
    <t>MPDDOH</t>
  </si>
  <si>
    <t>MF: Document structure, head                0/(DS)</t>
  </si>
  <si>
    <t>MPDDOL</t>
  </si>
  <si>
    <t>MF: Document structure, line                0/(DL)</t>
  </si>
  <si>
    <t>MPDDST</t>
  </si>
  <si>
    <t>MF: Document Subtypes                       0/(ST)</t>
  </si>
  <si>
    <t>MPDDTY</t>
  </si>
  <si>
    <t>MF: Document Type                           0/(MY)</t>
  </si>
  <si>
    <t>MF: Engineering change order distrib. list  0/(ED)</t>
  </si>
  <si>
    <t>MF: Engineering change order, head          0/(EH)</t>
  </si>
  <si>
    <t>MF: Engineering change order, detail        0/(EL)</t>
  </si>
  <si>
    <t>MF: Document Effectivity                    0/(DE)</t>
  </si>
  <si>
    <t>MF: Product database end products           0/(PG)</t>
  </si>
  <si>
    <t>TF: Delivery schedule print                 1/(IL)</t>
  </si>
  <si>
    <t>MPDFDF</t>
  </si>
  <si>
    <t>MF: Document Effectivity                    0/(DY)</t>
  </si>
  <si>
    <t>MF: Features descriptions in other lang</t>
  </si>
  <si>
    <t>PDS057</t>
  </si>
  <si>
    <t>XMP1032</t>
  </si>
  <si>
    <t>MF: Features</t>
  </si>
  <si>
    <t>PDS055</t>
  </si>
  <si>
    <t>XMP1006</t>
  </si>
  <si>
    <t>MPDFHL</t>
  </si>
  <si>
    <t>WF: Feature level</t>
  </si>
  <si>
    <t>MPDGDH</t>
  </si>
  <si>
    <t>MF: General distribution identity           0/(DG)</t>
  </si>
  <si>
    <t>MPDGDL</t>
  </si>
  <si>
    <t>MF: General distribution list               0/(DH)</t>
  </si>
  <si>
    <t>MF: Product file header</t>
  </si>
  <si>
    <t>PDS001</t>
  </si>
  <si>
    <t>XFM1000</t>
  </si>
  <si>
    <t>MF: Inspection ID</t>
  </si>
  <si>
    <t>PDS040</t>
  </si>
  <si>
    <t>XMP1018</t>
  </si>
  <si>
    <t>MF: Quality inspection</t>
  </si>
  <si>
    <t>PDS041</t>
  </si>
  <si>
    <t>XMP1037</t>
  </si>
  <si>
    <t>MPDILV</t>
  </si>
  <si>
    <t>WF: Item lowest level</t>
  </si>
  <si>
    <t>MF: Inspection results</t>
  </si>
  <si>
    <t>PDS042</t>
  </si>
  <si>
    <t>XMP1022</t>
  </si>
  <si>
    <t>MF: Inspection results values</t>
  </si>
  <si>
    <t>PDS043</t>
  </si>
  <si>
    <t>XMP1036</t>
  </si>
  <si>
    <t>MPDLLI</t>
  </si>
  <si>
    <t>WF: Lowest level recalculation          1/(ZA)</t>
  </si>
  <si>
    <t>MPDLVC</t>
  </si>
  <si>
    <t>Level calculation</t>
  </si>
  <si>
    <t>MF: Product Data alt. material              0/(PA)</t>
  </si>
  <si>
    <t>MPDMAP</t>
  </si>
  <si>
    <t>WF: Product database materials              1/(VM)</t>
  </si>
  <si>
    <t>MF: Connect materials / operations</t>
  </si>
  <si>
    <t>PDS002</t>
  </si>
  <si>
    <t>XMP1039</t>
  </si>
  <si>
    <t>MF: Must combination of options</t>
  </si>
  <si>
    <t>PDS054</t>
  </si>
  <si>
    <t>XMP1030</t>
  </si>
  <si>
    <t>MPDMDS</t>
  </si>
  <si>
    <t>MF: Measurment descriptions in other lang.  0/(QF)</t>
  </si>
  <si>
    <t>MF: Drawing measurment main file            0/(QE)</t>
  </si>
  <si>
    <t>MPDMED</t>
  </si>
  <si>
    <t>MPDMEO</t>
  </si>
  <si>
    <t>MF: Alternate structures</t>
  </si>
  <si>
    <t>MPDMHI</t>
  </si>
  <si>
    <t>MF: Product database materials              1/(PM)</t>
  </si>
  <si>
    <t>MPDMOD</t>
  </si>
  <si>
    <t>MF: Document Modification Information       0/(DM)</t>
  </si>
  <si>
    <t>MPDMOV</t>
  </si>
  <si>
    <t>WF: Convert non-versioned product to versioned</t>
  </si>
  <si>
    <t>MPDMSL</t>
  </si>
  <si>
    <t>MF: Delivery method selection table</t>
  </si>
  <si>
    <t>MPDMXL</t>
  </si>
  <si>
    <t>WF: Matrix level</t>
  </si>
  <si>
    <t>MF: Not allowed option combinations</t>
  </si>
  <si>
    <t>PDS051</t>
  </si>
  <si>
    <t>XMP1029</t>
  </si>
  <si>
    <t>MPDNOC</t>
  </si>
  <si>
    <t>MF: Days with Reduces Capacity              0/(PW)</t>
  </si>
  <si>
    <t>MPDOAL</t>
  </si>
  <si>
    <t>MF: Alternate operation ID for operations   0/(PF)</t>
  </si>
  <si>
    <t>MF: Option descriptions in other lang.      0/(QP)</t>
  </si>
  <si>
    <t>MPDOEM</t>
  </si>
  <si>
    <t>MF: OEM Operations</t>
  </si>
  <si>
    <t>XQO1006</t>
  </si>
  <si>
    <t>MPDOPA</t>
  </si>
  <si>
    <t>MF: Routing operation activity description  0/(Q9)</t>
  </si>
  <si>
    <t>MF: Operations</t>
  </si>
  <si>
    <t>MPDOPP</t>
  </si>
  <si>
    <t>WF: Product database operations             1/(VO)</t>
  </si>
  <si>
    <t>MF: Options main file</t>
  </si>
  <si>
    <t>PDS050</t>
  </si>
  <si>
    <t>XMP1028</t>
  </si>
  <si>
    <t>MF: Product structure output table  (OT)</t>
  </si>
  <si>
    <t>PDS029</t>
  </si>
  <si>
    <t>XMP1056</t>
  </si>
  <si>
    <t>MPDPAL</t>
  </si>
  <si>
    <t>MF: Quantity limits for alternate routings  0/(PE)</t>
  </si>
  <si>
    <t>MPDPAP</t>
  </si>
  <si>
    <t>MF: Paths to Applications                   0/(DP)</t>
  </si>
  <si>
    <t>MPDPMM</t>
  </si>
  <si>
    <t>MF: Permit lines</t>
  </si>
  <si>
    <t>PDS047</t>
  </si>
  <si>
    <t>XMP1046</t>
  </si>
  <si>
    <t>MF: Product Structure class</t>
  </si>
  <si>
    <t>MPDRCO</t>
  </si>
  <si>
    <t>MF: Rate compensators per material          0/(PR)</t>
  </si>
  <si>
    <t>MPDREL</t>
  </si>
  <si>
    <t>MF: Related Documents                       0/(RD)</t>
  </si>
  <si>
    <t>MPDREQ</t>
  </si>
  <si>
    <t>MF: Requirement                             0/(NM)</t>
  </si>
  <si>
    <t>MF: Resource relations</t>
  </si>
  <si>
    <t>PDS011</t>
  </si>
  <si>
    <t>XMP1020</t>
  </si>
  <si>
    <t>MPDREV</t>
  </si>
  <si>
    <t>MF: Document Revision                       1/(AR)</t>
  </si>
  <si>
    <t>MF: Service Alias numbers                   0/(CX)</t>
  </si>
  <si>
    <t>MF: M3 service</t>
  </si>
  <si>
    <t>MOS300</t>
  </si>
  <si>
    <t>XMP1038</t>
  </si>
  <si>
    <t>TF: Simulation design main file             1/(QL)</t>
  </si>
  <si>
    <t>MF: Shift Model</t>
  </si>
  <si>
    <t>PDS031</t>
  </si>
  <si>
    <t>XMP1024</t>
  </si>
  <si>
    <t>MF: Shift Pattern</t>
  </si>
  <si>
    <t>PDS033</t>
  </si>
  <si>
    <t>XMP1025</t>
  </si>
  <si>
    <t>MF: Shift</t>
  </si>
  <si>
    <t>PDS030</t>
  </si>
  <si>
    <t>XMP1023</t>
  </si>
  <si>
    <t>TF: Simulation product file                 1/(QH)</t>
  </si>
  <si>
    <t>TF: Simulation material file                1/(QM)</t>
  </si>
  <si>
    <t>TF: Simulation operation file               1/(QO)</t>
  </si>
  <si>
    <t>TF: Simulation product file                 1/(Q7)</t>
  </si>
  <si>
    <t>MF: Shift model lines</t>
  </si>
  <si>
    <t>PDS032</t>
  </si>
  <si>
    <t>XMP1034</t>
  </si>
  <si>
    <t>MF: Standard options                        0/(PZ)</t>
  </si>
  <si>
    <t>MF: Shift pattern lines</t>
  </si>
  <si>
    <t>PDS034</t>
  </si>
  <si>
    <t>XMP1035</t>
  </si>
  <si>
    <t>MF: Sequencing Code</t>
  </si>
  <si>
    <t>CRS745</t>
  </si>
  <si>
    <t>XMP1057</t>
  </si>
  <si>
    <t>MF: Service definition</t>
  </si>
  <si>
    <t>MOS301</t>
  </si>
  <si>
    <t>XQO1001</t>
  </si>
  <si>
    <t>MPDSRD</t>
  </si>
  <si>
    <t>MF: Service distance                        0/(PI)</t>
  </si>
  <si>
    <t>MPDSRE</t>
  </si>
  <si>
    <t>MF: Service Revision</t>
  </si>
  <si>
    <t>MPDSST</t>
  </si>
  <si>
    <t>MF: Sequential set-up times                 0/(PS)</t>
  </si>
  <si>
    <t>MPDSUM</t>
  </si>
  <si>
    <t>MF: Summary contain of analyse              1/(PS)</t>
  </si>
  <si>
    <t>MF: Transporttime table</t>
  </si>
  <si>
    <t>PDS020</t>
  </si>
  <si>
    <t>XMP1021</t>
  </si>
  <si>
    <t>MF: Variancenumber per product              0/(PV)</t>
  </si>
  <si>
    <t>MF: Product version table (VR)</t>
  </si>
  <si>
    <t>PDS028</t>
  </si>
  <si>
    <t>XMP1055</t>
  </si>
  <si>
    <t>MF: Valid options per feature</t>
  </si>
  <si>
    <t>PDS056</t>
  </si>
  <si>
    <t>XMP1031</t>
  </si>
  <si>
    <t>MPDWAG</t>
  </si>
  <si>
    <t>MF: Average wage                            0/(VJ)</t>
  </si>
  <si>
    <t>MF: Workcenter - Shift                      0/(MC)</t>
  </si>
  <si>
    <t>MPDWCS</t>
  </si>
  <si>
    <t>MF: Operation elements                      0/(PL)</t>
  </si>
  <si>
    <t>MF: Planning groups (workcenters)</t>
  </si>
  <si>
    <t>PDS010</t>
  </si>
  <si>
    <t>XMP1019</t>
  </si>
  <si>
    <t>MPEPRR</t>
  </si>
  <si>
    <t>MF: Movex e-Procurement Request</t>
  </si>
  <si>
    <t>TF: PO external reference</t>
  </si>
  <si>
    <t>MF: FAM Function connected to supplier      0/(PU)</t>
  </si>
  <si>
    <t>MPFEHE</t>
  </si>
  <si>
    <t>MPFORM</t>
  </si>
  <si>
    <t>ST: RAM-DB table for formula results</t>
  </si>
  <si>
    <t>TF: Freight purchase transactions</t>
  </si>
  <si>
    <t>XMP1054</t>
  </si>
  <si>
    <t>MPFUPC</t>
  </si>
  <si>
    <t>MF: Expediting code                         0/(IF)</t>
  </si>
  <si>
    <t>MPFUPT</t>
  </si>
  <si>
    <t>MF: Goods receiving documents               0/(GO)</t>
  </si>
  <si>
    <t>MF: Goods recieving methods</t>
  </si>
  <si>
    <t>PPS345</t>
  </si>
  <si>
    <t>XMP1051</t>
  </si>
  <si>
    <t>MPGSET</t>
  </si>
  <si>
    <t>MF: Purchase Agreement Object Control   (C4)0/(C4)</t>
  </si>
  <si>
    <t>TF: Purchase order</t>
  </si>
  <si>
    <t>PPS200</t>
  </si>
  <si>
    <t>XMP1001</t>
  </si>
  <si>
    <t>MPHRAS</t>
  </si>
  <si>
    <t>MF: Risk- and protection phrases basic table0/(LA)</t>
  </si>
  <si>
    <t>MPICAP</t>
  </si>
  <si>
    <t>MF: Picking capacity                    0/(MC)</t>
  </si>
  <si>
    <t>MPIGLD</t>
  </si>
  <si>
    <t>MF: Picking guideline data              0/(MP)</t>
  </si>
  <si>
    <t>MPINVF</t>
  </si>
  <si>
    <t>MF: Invoice Frequency                       0/(IK)</t>
  </si>
  <si>
    <t>MPKPOL</t>
  </si>
  <si>
    <t>MF: Packaging pool members                  0/(NT)</t>
  </si>
  <si>
    <t>MPL313</t>
  </si>
  <si>
    <t>ST: Picking list stored items               1/(P3)</t>
  </si>
  <si>
    <t>MPLINC</t>
  </si>
  <si>
    <t>TF: Purchase order line, budget commitment  1/(BI)</t>
  </si>
  <si>
    <t>TF: PO line transactions</t>
  </si>
  <si>
    <t>PPS330</t>
  </si>
  <si>
    <t>XMP1007</t>
  </si>
  <si>
    <t>TF: Purchase order - line</t>
  </si>
  <si>
    <t>PPS201</t>
  </si>
  <si>
    <t>XMP1000</t>
  </si>
  <si>
    <t>MPLINT</t>
  </si>
  <si>
    <t>WF: Purchase order, line                    1/(IT)</t>
  </si>
  <si>
    <t>TF: Purchase order, line repair             1/(IR)</t>
  </si>
  <si>
    <t>MPM001</t>
  </si>
  <si>
    <t>WF: Create Manufacturing Order              1/(ZA)</t>
  </si>
  <si>
    <t>MPM010</t>
  </si>
  <si>
    <t>MPM012</t>
  </si>
  <si>
    <t>ST: Sort work order operation before printout1/(VO)</t>
  </si>
  <si>
    <t>ST: Sort summary MO-document before printout1/(DV)</t>
  </si>
  <si>
    <t>MPM014</t>
  </si>
  <si>
    <t>WF: Work order head - workfile              1/(DV)</t>
  </si>
  <si>
    <t>MPM015</t>
  </si>
  <si>
    <t>MPM035</t>
  </si>
  <si>
    <t>ST: MO header</t>
  </si>
  <si>
    <t>PMS050</t>
  </si>
  <si>
    <t>MPM055</t>
  </si>
  <si>
    <t>WF: Work with MO split                      1/(ZC)</t>
  </si>
  <si>
    <t>MPM05P</t>
  </si>
  <si>
    <t>WF: Sort  MO-order materials (HA)           1/(HA)</t>
  </si>
  <si>
    <t>MPM065</t>
  </si>
  <si>
    <t>MPM066</t>
  </si>
  <si>
    <t>WF: Redistribution of schedule reservation order issue</t>
  </si>
  <si>
    <t>MPM070</t>
  </si>
  <si>
    <t>ST: Sort workorder operation before report (1/(VO)</t>
  </si>
  <si>
    <t>ST: Process order relation</t>
  </si>
  <si>
    <t>MPM160</t>
  </si>
  <si>
    <t>WF: MO Connect Order</t>
  </si>
  <si>
    <t>PMS160</t>
  </si>
  <si>
    <t>MPM170</t>
  </si>
  <si>
    <t>ST: Planning Consolidation</t>
  </si>
  <si>
    <t>PMS172</t>
  </si>
  <si>
    <t>PM17201</t>
  </si>
  <si>
    <t>MPM230</t>
  </si>
  <si>
    <t>ST: Work center scheduling                  1/(D1)</t>
  </si>
  <si>
    <t>ST: Print out selected work order document  1/(ZA)</t>
  </si>
  <si>
    <t>MPM260</t>
  </si>
  <si>
    <t>WF: Operation transaction                   1/(DJ)</t>
  </si>
  <si>
    <t>MPM261</t>
  </si>
  <si>
    <t>WF: Material transactions</t>
  </si>
  <si>
    <t>MPM300</t>
  </si>
  <si>
    <t>ST: Product calculation selected products    1/(ZA)</t>
  </si>
  <si>
    <t>MPM303</t>
  </si>
  <si>
    <t>ST: Create postcalcul                       1/(ZA)</t>
  </si>
  <si>
    <t>MPM501</t>
  </si>
  <si>
    <t>ST: Log of reporting no temporary file      1/(TE)</t>
  </si>
  <si>
    <t>MPM600</t>
  </si>
  <si>
    <t>ST: Actual cost                             1/(ZA)</t>
  </si>
  <si>
    <t>ST: Mo costing                              1/(SS)</t>
  </si>
  <si>
    <t>MPM605</t>
  </si>
  <si>
    <t>ST: Wip accounting                          1/(ZA)</t>
  </si>
  <si>
    <t>MPM606</t>
  </si>
  <si>
    <t>ST: WIP calculation                         1/(SS)</t>
  </si>
  <si>
    <t>MPM682</t>
  </si>
  <si>
    <t>ST: Planning overview             1/(MO)</t>
  </si>
  <si>
    <t>MPM912</t>
  </si>
  <si>
    <t>ST: Breakdown planning proposal from MMOPLP 1/(ZA)</t>
  </si>
  <si>
    <t>MPM91P</t>
  </si>
  <si>
    <t>ST: Breakdown phantoms from planning proposa1/(ZB)</t>
  </si>
  <si>
    <t>MPM930</t>
  </si>
  <si>
    <t>MPM960</t>
  </si>
  <si>
    <t>MPMACR</t>
  </si>
  <si>
    <t>TF: Macro order</t>
  </si>
  <si>
    <t>MPMREQ</t>
  </si>
  <si>
    <t>TF: Material Requirments                    0/(AX)</t>
  </si>
  <si>
    <t>MF: Matrix identity master file             0/(QA)</t>
  </si>
  <si>
    <t>MPMXVA</t>
  </si>
  <si>
    <t>MF: Matrix values                           0/(QB)</t>
  </si>
  <si>
    <t>MPODOH</t>
  </si>
  <si>
    <t>ST: Purchase order, Matrix                  1/(HH)</t>
  </si>
  <si>
    <t>TF: Purchase Order. Connect Charges</t>
  </si>
  <si>
    <t>PPS215</t>
  </si>
  <si>
    <t>PP21501</t>
  </si>
  <si>
    <t>MPOEXT</t>
  </si>
  <si>
    <t>TF: PO - Connect Charges for difference calc</t>
  </si>
  <si>
    <t>MPOEXX</t>
  </si>
  <si>
    <t>TF: Purchase Order. Connect Charges - sub model</t>
  </si>
  <si>
    <t>MPOISS</t>
  </si>
  <si>
    <t>MF: Poisson table                           0/(PO)</t>
  </si>
  <si>
    <t>TF: Planning proposal arcived               1/(PO)</t>
  </si>
  <si>
    <t>MPOPLB</t>
  </si>
  <si>
    <t>TF: Released service material usage         0/(PB)</t>
  </si>
  <si>
    <t>TF: Planned purchase order</t>
  </si>
  <si>
    <t>PPS170</t>
  </si>
  <si>
    <t>XPP0500</t>
  </si>
  <si>
    <t>MF: Purchase order type no serie            0/(ON)</t>
  </si>
  <si>
    <t>MF: Purchase order types</t>
  </si>
  <si>
    <t>PPS095</t>
  </si>
  <si>
    <t>XMP1052</t>
  </si>
  <si>
    <t>MPOREF</t>
  </si>
  <si>
    <t>TF: PO line reference for CO lines</t>
  </si>
  <si>
    <t>MPP106</t>
  </si>
  <si>
    <t>ST: Purchase agreement lines                   1/(WW)</t>
  </si>
  <si>
    <t>MPP145</t>
  </si>
  <si>
    <t>ST: Purchase price negotiation              1/(P5)</t>
  </si>
  <si>
    <t>MPP170</t>
  </si>
  <si>
    <t>MPP246</t>
  </si>
  <si>
    <t>ST: Confirm RFQ       EDI                   1/(WW)</t>
  </si>
  <si>
    <t>MPP251</t>
  </si>
  <si>
    <t>ST: Confirm delivery  EDI                   1/(WW)</t>
  </si>
  <si>
    <t>MPP261</t>
  </si>
  <si>
    <t>ST: Shipment advice   EDI                   1/(WW)</t>
  </si>
  <si>
    <t>MPP271</t>
  </si>
  <si>
    <t>ST: Transport notification  EDI             1/(WW)</t>
  </si>
  <si>
    <t>MPP295</t>
  </si>
  <si>
    <t>WF: Simulated costing elements in PPS295</t>
  </si>
  <si>
    <t>MPP301</t>
  </si>
  <si>
    <t>WF: Grade received lots                     1/(T9)</t>
  </si>
  <si>
    <t>MPP302</t>
  </si>
  <si>
    <t>WF: PO line split                           1/(P3)</t>
  </si>
  <si>
    <t>WF: Quality control specification           1/(P6)</t>
  </si>
  <si>
    <t>WF: PO receipt document per PO line         1/(P7)</t>
  </si>
  <si>
    <t>WF: PO receipt document per receiving number1/(P8)</t>
  </si>
  <si>
    <t>WF: Quality control result                  1/(P2)</t>
  </si>
  <si>
    <t>MPP313</t>
  </si>
  <si>
    <t>WF: Picking list stored items               1/(P3)</t>
  </si>
  <si>
    <t>MPP316</t>
  </si>
  <si>
    <t>WF: Multi repair receiving                  1/(P1)</t>
  </si>
  <si>
    <t>MPP390</t>
  </si>
  <si>
    <t>WF: Create Return to Supplier - Core Items</t>
  </si>
  <si>
    <t>MPP436</t>
  </si>
  <si>
    <t>ST: Creation of Vendor statistics.          1/(IC)</t>
  </si>
  <si>
    <t>MPP477</t>
  </si>
  <si>
    <t>WF: Supplier Rebate Calculation          1/(PI)</t>
  </si>
  <si>
    <t>MPP541</t>
  </si>
  <si>
    <t>ST: Bonus calculation - printout            1/(P1)</t>
  </si>
  <si>
    <t>ST: Price quotation analysis report - detail1/(PW)</t>
  </si>
  <si>
    <t>ST: Price quotation analysis report - header1/(PH)</t>
  </si>
  <si>
    <t>MPP616</t>
  </si>
  <si>
    <t>ST: Delivery schedules - printout           1/(P1)</t>
  </si>
  <si>
    <t>ST: Delivery schedules- printout            1/(P2)</t>
  </si>
  <si>
    <t>MPP631</t>
  </si>
  <si>
    <t>ST: PO-quotation analysis report - detail   1/(PW)</t>
  </si>
  <si>
    <t>MPP632</t>
  </si>
  <si>
    <t>ST: PO-quotation analysis report - header   1/(PH)</t>
  </si>
  <si>
    <t>ST: PO follow-up report                     1/(IB)</t>
  </si>
  <si>
    <t>MPP666</t>
  </si>
  <si>
    <t>ST: Purchase delivery reminder         1/(P1)</t>
  </si>
  <si>
    <t>MPP671</t>
  </si>
  <si>
    <t>ST: Purchase confirmation reminder         1/(P1)</t>
  </si>
  <si>
    <t>WF: PO proposal per Item                    1/(P7)</t>
  </si>
  <si>
    <t>MPP956</t>
  </si>
  <si>
    <t>ST: PO Update from Agreements               1/(P1)</t>
  </si>
  <si>
    <t>MPP960</t>
  </si>
  <si>
    <t>ST: Automatic status change on Delivery sche1/(P1)</t>
  </si>
  <si>
    <t>ST: Commitments calculation                 1/(R1)</t>
  </si>
  <si>
    <t>MPPAC1</t>
  </si>
  <si>
    <t>ST: Package def line    1/(P6) Temporary</t>
  </si>
  <si>
    <t>MF: Package def header            1/(P5)</t>
  </si>
  <si>
    <t>MF: Package definition - line</t>
  </si>
  <si>
    <t>MMS461</t>
  </si>
  <si>
    <t>XMP1042</t>
  </si>
  <si>
    <t>MF: Purchase Order Batch Origin        /(OR)</t>
  </si>
  <si>
    <t>MF: Purchase Order Batch Origin. Exeptions  /(OR)</t>
  </si>
  <si>
    <t>TF: Whole sale calcul proposal              1/(IP)</t>
  </si>
  <si>
    <t>PPS172</t>
  </si>
  <si>
    <t>MPPEXX</t>
  </si>
  <si>
    <t>TF: Whole sale calcul proposal - Sub model  1/(IP)</t>
  </si>
  <si>
    <t>MPPIAD</t>
  </si>
  <si>
    <t>MF: Pickup address selection table</t>
  </si>
  <si>
    <t>MF: Purchase planning detailed settings</t>
  </si>
  <si>
    <t>TF: Purchase order address                  1/(AD)</t>
  </si>
  <si>
    <t>TF: Purchase order expediting               1/(PE)</t>
  </si>
  <si>
    <t>TF: Purchase order payment table           1/(PE)</t>
  </si>
  <si>
    <t>MPPQTC</t>
  </si>
  <si>
    <t>TF: Purchase price quotation current price  1/(QC)</t>
  </si>
  <si>
    <t>TF: Purchase price quotation/inquiry head   1/(QH)</t>
  </si>
  <si>
    <t>TF: Purchase price quotation/inquiry line   1/(QL)</t>
  </si>
  <si>
    <t>TF: Purchase price quotation new price      1/(QN)</t>
  </si>
  <si>
    <t>TF: Purchase price quotation selection      1/(QS)</t>
  </si>
  <si>
    <t>MF: Purchase order type text table          0/(OX)</t>
  </si>
  <si>
    <t>MF: PO quality control tasks                0/(CO)</t>
  </si>
  <si>
    <t>MF: Quality data for control activities     0/(JV)</t>
  </si>
  <si>
    <t>TF: Quality data for follow up on heading le1/(JX)</t>
  </si>
  <si>
    <t>TF: Quality data for follow up on task level1/(JY)</t>
  </si>
  <si>
    <t>MPRCPN</t>
  </si>
  <si>
    <t>ST: Coproduct per operationnumber for renumb1/(PS)</t>
  </si>
  <si>
    <t>TF: Pre allocation</t>
  </si>
  <si>
    <t>MWS121</t>
  </si>
  <si>
    <t>XMP1045</t>
  </si>
  <si>
    <t>MPREAT</t>
  </si>
  <si>
    <t>TF: Pre-allocations file   temporary</t>
  </si>
  <si>
    <t>TF: Purchase planning release log</t>
  </si>
  <si>
    <t>MPRENT</t>
  </si>
  <si>
    <t>MF: Pre-allocation Notification Requirements0/(NB)</t>
  </si>
  <si>
    <t>MF: Return to supplier order type   0/(RT)</t>
  </si>
  <si>
    <t>MPRFLD</t>
  </si>
  <si>
    <t>MF: Predefined fields                       0/(LU)</t>
  </si>
  <si>
    <t>MPRMAT</t>
  </si>
  <si>
    <t>ST: Product database materials for renumber 1/(PM)</t>
  </si>
  <si>
    <t>MPRMED</t>
  </si>
  <si>
    <t>WF: Drawing measurement on structure lines -1/(QH)</t>
  </si>
  <si>
    <t>MPRMEO</t>
  </si>
  <si>
    <t>WF: Drawing measurement on structure lines -1/(QR)</t>
  </si>
  <si>
    <t>MPROAL</t>
  </si>
  <si>
    <t>WF: Alternate operation ID for operations   1/(PF)</t>
  </si>
  <si>
    <t>MPROMA</t>
  </si>
  <si>
    <t>WF: Options on material lines               1/(PN)</t>
  </si>
  <si>
    <t>MPROPE</t>
  </si>
  <si>
    <t>MPROPS</t>
  </si>
  <si>
    <t>MPRRCO</t>
  </si>
  <si>
    <t>WF: Rate compensators per material for renum1/(PR)</t>
  </si>
  <si>
    <t>MPRSRF</t>
  </si>
  <si>
    <t>WF: Service on materials and operations     1/(PN)</t>
  </si>
  <si>
    <t>MF: Purchase planning priority rule</t>
  </si>
  <si>
    <t>MPRULR</t>
  </si>
  <si>
    <t>ST: RAM-DB table for Purchase planning priority rule</t>
  </si>
  <si>
    <t>MPS101JD</t>
  </si>
  <si>
    <t>Fnc: Retreive forecast - join dynamic        /(MB)</t>
  </si>
  <si>
    <t>MPS111JD</t>
  </si>
  <si>
    <t>Fnc: Copy MDS versions - join dynamic        /(MP)</t>
  </si>
  <si>
    <t>MPS131JD</t>
  </si>
  <si>
    <t>Fnc: Copy MDS version to forecast - join dyn /(MB)</t>
  </si>
  <si>
    <t>MPS141JD</t>
  </si>
  <si>
    <t>Fnc: Deletion of MDS version - join dynamic  /(MM)</t>
  </si>
  <si>
    <t>MPS400JD</t>
  </si>
  <si>
    <t>ST: Master demand plan - join               /(MF)</t>
  </si>
  <si>
    <t>MPS410JD</t>
  </si>
  <si>
    <t>Lst: Forecast differences - join             /(XX)</t>
  </si>
  <si>
    <t>MF: Supplier Rebate Agreement type</t>
  </si>
  <si>
    <t>PPS472</t>
  </si>
  <si>
    <t>XMP1060</t>
  </si>
  <si>
    <t>TF: Sup Rebate Agr Transactn Per Period</t>
  </si>
  <si>
    <t>PPS483</t>
  </si>
  <si>
    <t>XMP1076</t>
  </si>
  <si>
    <t>MF: Random sample table                     0/(RS)</t>
  </si>
  <si>
    <t>MPSPTT</t>
  </si>
  <si>
    <t>MF: Random sample text                      0/(RT)</t>
  </si>
  <si>
    <t>MF: Supplier Rebate Agreements</t>
  </si>
  <si>
    <t>PPS475</t>
  </si>
  <si>
    <t>XMP1064</t>
  </si>
  <si>
    <t>MF: Supplier rebate agreement - header</t>
  </si>
  <si>
    <t>PPS155</t>
  </si>
  <si>
    <t>MPSUAL</t>
  </si>
  <si>
    <t>MF: Supplier rebate agreement - line</t>
  </si>
  <si>
    <t>MPSUAP</t>
  </si>
  <si>
    <t>MF: Supplier rebate agreement - line claim rates</t>
  </si>
  <si>
    <t>MF: Supplier Rebate agreement scale rates</t>
  </si>
  <si>
    <t>PPS476</t>
  </si>
  <si>
    <t>XMP1065</t>
  </si>
  <si>
    <t>MPSUAT</t>
  </si>
  <si>
    <t>MF: Supplier rebate agreement type</t>
  </si>
  <si>
    <t>MF: Connect costing elements     1/(CE)</t>
  </si>
  <si>
    <t>MPSUCL</t>
  </si>
  <si>
    <t>TF: Supplier Rebate Agreement Claims</t>
  </si>
  <si>
    <t>PPS484</t>
  </si>
  <si>
    <t>XMP1078</t>
  </si>
  <si>
    <t>MF: Supplier Rebate Agreement group</t>
  </si>
  <si>
    <t>PPS482</t>
  </si>
  <si>
    <t>XMP1061</t>
  </si>
  <si>
    <t>MF: Supplier Rebate Agreement Model Header</t>
  </si>
  <si>
    <t>PPS470</t>
  </si>
  <si>
    <t>XMP1058</t>
  </si>
  <si>
    <t>MF: Supplier Rebate Agreement Model Lines</t>
  </si>
  <si>
    <t>PPS471</t>
  </si>
  <si>
    <t>XMP1059</t>
  </si>
  <si>
    <t>MPSUMX</t>
  </si>
  <si>
    <t>MF: Supplier Rebate Selection Matrix</t>
  </si>
  <si>
    <t>PPS474</t>
  </si>
  <si>
    <t>XMP1063</t>
  </si>
  <si>
    <t>TF: Supplier Rebate Claim Invoice</t>
  </si>
  <si>
    <t>PPS127</t>
  </si>
  <si>
    <t>XMP1049</t>
  </si>
  <si>
    <t>MF: Supplier claim invoice - settings</t>
  </si>
  <si>
    <t>PPS122</t>
  </si>
  <si>
    <t>XMP1053</t>
  </si>
  <si>
    <t>MPSURE</t>
  </si>
  <si>
    <t>MF: Supplier return settings</t>
  </si>
  <si>
    <t>MPSURL</t>
  </si>
  <si>
    <t>TF: Subcontracting requisition lines        1/(SR)</t>
  </si>
  <si>
    <t>MPSUSC</t>
  </si>
  <si>
    <t>MF: Supplier rebate payment schedule</t>
  </si>
  <si>
    <t>PPS479</t>
  </si>
  <si>
    <t>XMP1067</t>
  </si>
  <si>
    <t>MPSUTB</t>
  </si>
  <si>
    <t>MF: Supplier Rebate Agreement Table</t>
  </si>
  <si>
    <t>PPS473</t>
  </si>
  <si>
    <t>XMP1062</t>
  </si>
  <si>
    <t>TF: Supplier Rebate Transaction File</t>
  </si>
  <si>
    <t>PPS477</t>
  </si>
  <si>
    <t>XMP1077</t>
  </si>
  <si>
    <t>MPSVAT</t>
  </si>
  <si>
    <t>ST: VAT information summary</t>
  </si>
  <si>
    <t>MPSWSH</t>
  </si>
  <si>
    <t>MF: PSW settings header</t>
  </si>
  <si>
    <t>XMP1079</t>
  </si>
  <si>
    <t>MPSWSL</t>
  </si>
  <si>
    <t>MF: PSW settings lines</t>
  </si>
  <si>
    <t>XMP1080</t>
  </si>
  <si>
    <t>TF: Pending Put-aways                       0/(NO)</t>
  </si>
  <si>
    <t>TF: Packages</t>
  </si>
  <si>
    <t>MMS470</t>
  </si>
  <si>
    <t>XMX1002</t>
  </si>
  <si>
    <t>HF: Purchase statistic                      1/(IH)</t>
  </si>
  <si>
    <t>MPWORE</t>
  </si>
  <si>
    <t>TF: Purchase Repair Order</t>
  </si>
  <si>
    <t>MPX295</t>
  </si>
  <si>
    <t>ST: Simulated costing elements in PPS295 - Submode</t>
  </si>
  <si>
    <t>MPXPLP</t>
  </si>
  <si>
    <t>WF: Create planning purchase proposal</t>
  </si>
  <si>
    <t>ST: QI Request Test Results</t>
  </si>
  <si>
    <t>QMS400</t>
  </si>
  <si>
    <t>ST: COA Preview</t>
  </si>
  <si>
    <t>QMS602</t>
  </si>
  <si>
    <t>ST: Lab Order Request</t>
  </si>
  <si>
    <t>MRC601</t>
  </si>
  <si>
    <t>ST: Capacity and load survey                1/(Rp)</t>
  </si>
  <si>
    <t>MRC950</t>
  </si>
  <si>
    <t>ST: Breakdown operation RCS950</t>
  </si>
  <si>
    <t>MRCBOM</t>
  </si>
  <si>
    <t>MF: SCP Itemgroup in RCCP                   0/(RS)</t>
  </si>
  <si>
    <t>MRCDET</t>
  </si>
  <si>
    <t>MF: Structure details for RCCP              0/(RR)</t>
  </si>
  <si>
    <t>MRCHED</t>
  </si>
  <si>
    <t>MF: Structure head for RCCP                 0/(RQ)</t>
  </si>
  <si>
    <t>MRCSPE</t>
  </si>
  <si>
    <t>TF: Detailed load for RCCP                  1/(RD)</t>
  </si>
  <si>
    <t>MRCSUM</t>
  </si>
  <si>
    <t>TF: Capacity/load per resource and week     2/(RP)</t>
  </si>
  <si>
    <t>WF: Distr of allocated quantities           1/(HH)</t>
  </si>
  <si>
    <t>MREREL</t>
  </si>
  <si>
    <t>MF: Restricted release lot references       0/(MS)</t>
  </si>
  <si>
    <t>MRERET</t>
  </si>
  <si>
    <t>MF: Restricted release templates            0/(MR)</t>
  </si>
  <si>
    <t>MRLOAD</t>
  </si>
  <si>
    <t>TF: Rough-cut load/Year(defin)(RL)          1/(RL)</t>
  </si>
  <si>
    <t>TF: As build list                           1/(AL)</t>
  </si>
  <si>
    <t>TF: As build structure                      1/(AS)</t>
  </si>
  <si>
    <t>TF: Cumulative Meters                       0/(CU)</t>
  </si>
  <si>
    <t>TF: Individual configuration list</t>
  </si>
  <si>
    <t>MOS256</t>
  </si>
  <si>
    <t>XMR1000</t>
  </si>
  <si>
    <t>MROICX</t>
  </si>
  <si>
    <t>MF: Individual Configuration List - extra</t>
  </si>
  <si>
    <t>MF: Equipment Address. Open</t>
  </si>
  <si>
    <t>MOS272</t>
  </si>
  <si>
    <t>MO27201</t>
  </si>
  <si>
    <t>MF: Model individual                        0/(MI)</t>
  </si>
  <si>
    <t>MROMOS</t>
  </si>
  <si>
    <t>TF: Modifications                           0/(MH)</t>
  </si>
  <si>
    <t>TF: Operating Cycle                         1/(OC)</t>
  </si>
  <si>
    <t>TF: Operating Cycle Meter                   1/(CM)</t>
  </si>
  <si>
    <t>MROOPS</t>
  </si>
  <si>
    <t>TF: Meter statistics                        0/(MS)</t>
  </si>
  <si>
    <t>MROPRC</t>
  </si>
  <si>
    <t>MF: Equipment Price. Open</t>
  </si>
  <si>
    <t>MOS278</t>
  </si>
  <si>
    <t>MO27801</t>
  </si>
  <si>
    <t>MROUHI</t>
  </si>
  <si>
    <t>HF: Installation History                    1/(UH)</t>
  </si>
  <si>
    <t>MRP001</t>
  </si>
  <si>
    <t>ST: Sort alias number                       1/(R9)</t>
  </si>
  <si>
    <t>MRP010</t>
  </si>
  <si>
    <t>ST: Aggregated comp availabilty check</t>
  </si>
  <si>
    <t>MRP115</t>
  </si>
  <si>
    <t>ST: for buckets in RPS115                   1/(ZA)</t>
  </si>
  <si>
    <t>MRP170</t>
  </si>
  <si>
    <t>MRP651</t>
  </si>
  <si>
    <t>ST: Move proposals frm MRP-ver to real dbase1/(ZA)</t>
  </si>
  <si>
    <t>MRP911</t>
  </si>
  <si>
    <t>WF:  Continuous Net Change                  1/(RP)</t>
  </si>
  <si>
    <t>MRP999</t>
  </si>
  <si>
    <t>WF: Planning calculation control            1/(MC)</t>
  </si>
  <si>
    <t>MRPAME</t>
  </si>
  <si>
    <t>TF: Action message exception                1/(RA)</t>
  </si>
  <si>
    <t>MRPDTH</t>
  </si>
  <si>
    <t>MF: Point of time                           0/(MI)</t>
  </si>
  <si>
    <t>MRPDTL</t>
  </si>
  <si>
    <t>MF: Point of time details                   0/(MJ)</t>
  </si>
  <si>
    <t>MRPDTP</t>
  </si>
  <si>
    <t>MF: Point of time pattern                   0/(MK)</t>
  </si>
  <si>
    <t>MF: Production rates                        0/(RR)</t>
  </si>
  <si>
    <t>MRPSIM</t>
  </si>
  <si>
    <t>MF: ERP version                             0/(RY)</t>
  </si>
  <si>
    <t>MRPSTA</t>
  </si>
  <si>
    <t>TF: Material plan calculation statistics</t>
  </si>
  <si>
    <t>XMR1001</t>
  </si>
  <si>
    <t>MRPVER</t>
  </si>
  <si>
    <t>MF: ERP version                             0/(RV)</t>
  </si>
  <si>
    <t>MRTVPR</t>
  </si>
  <si>
    <t>WF: Retrieved product numbers               1/(RP)</t>
  </si>
  <si>
    <t>MRUBTF</t>
  </si>
  <si>
    <t>Substitution Table - Features           0/(HP)</t>
  </si>
  <si>
    <t>MRUBTO</t>
  </si>
  <si>
    <t>WF: Substitution Table - Options            0/(HM)</t>
  </si>
  <si>
    <t>MSAFTA</t>
  </si>
  <si>
    <t>MF: Safety stock control table              0/(MC)</t>
  </si>
  <si>
    <t>MSATTR</t>
  </si>
  <si>
    <t>TF: Attribute file sequense number  1/(AH)</t>
  </si>
  <si>
    <t>MSCBSS</t>
  </si>
  <si>
    <t>TF: SCP Inventory build up                  0/(NI)</t>
  </si>
  <si>
    <t>MSCDAT</t>
  </si>
  <si>
    <t>TF: Supply Chain Change DATE</t>
  </si>
  <si>
    <t>TF: Supply Chain Header</t>
  </si>
  <si>
    <t>RPS200</t>
  </si>
  <si>
    <t>XMM1001</t>
  </si>
  <si>
    <t>MF: Schedule master    (HS)                 1/(SC)</t>
  </si>
  <si>
    <t>MSCITC</t>
  </si>
  <si>
    <t>MF: SCP Item Group Connection               0/(N7)</t>
  </si>
  <si>
    <t>MF: SCP Groups                              0/(N6)</t>
  </si>
  <si>
    <t>MSCMDS</t>
  </si>
  <si>
    <t>MF: Disaggregated sourcing rules            0/(NG)</t>
  </si>
  <si>
    <t>MSCNOC</t>
  </si>
  <si>
    <t>MF: Nodes - SCP Version Connection          0/(N5)</t>
  </si>
  <si>
    <t>MSCNOV</t>
  </si>
  <si>
    <t>MF: Nodes per SCP Version                   0/(N4)</t>
  </si>
  <si>
    <t>MSCORX</t>
  </si>
  <si>
    <t>TF: Score selection table</t>
  </si>
  <si>
    <t>MSCPCW</t>
  </si>
  <si>
    <t>MF: SCP Integration - connect warehouse to business area</t>
  </si>
  <si>
    <t>MSCPDF</t>
  </si>
  <si>
    <t>MF: SCP data filtering for integration to M3</t>
  </si>
  <si>
    <t>MSCPFS</t>
  </si>
  <si>
    <t>MF: SCP field selection for integration to M3</t>
  </si>
  <si>
    <t>MSCPHE</t>
  </si>
  <si>
    <t>MF: SCP Version                             0/(N1)</t>
  </si>
  <si>
    <t>MSCPOL</t>
  </si>
  <si>
    <t>MF: Supply chain policy</t>
  </si>
  <si>
    <t>MSCQTY</t>
  </si>
  <si>
    <t>TF: Supply Chain Change Quantity</t>
  </si>
  <si>
    <t>MSCREE</t>
  </si>
  <si>
    <t>MF: Include/Exclude SCP Item Groups         0/(NG)</t>
  </si>
  <si>
    <t>MSCREL</t>
  </si>
  <si>
    <t>MF: Node distribution relations             0/(N9)</t>
  </si>
  <si>
    <t>MSCSAL</t>
  </si>
  <si>
    <t>MF: Nodes-SCP Version Connection            0/(N2)</t>
  </si>
  <si>
    <t>MSCSOR</t>
  </si>
  <si>
    <t>MF: Disaggregated sourcing rules            0/(NF)</t>
  </si>
  <si>
    <t>MSCTRA</t>
  </si>
  <si>
    <t>TF: Supply Chain Transfer                   0/(ND)</t>
  </si>
  <si>
    <t>MSCVER</t>
  </si>
  <si>
    <t>MF: SCP item group per SCP version          0/(N8)</t>
  </si>
  <si>
    <t>MSCYOP</t>
  </si>
  <si>
    <t>MF: Nodes-SCP Version Connection            0/(NW)</t>
  </si>
  <si>
    <t>MSD010</t>
  </si>
  <si>
    <t>MF: MSDS add.fnc. item/bulk description     0/(NT)</t>
  </si>
  <si>
    <t>MSD011</t>
  </si>
  <si>
    <t>MF: MSDS add.fnc. item/bulk descrip. languag0/(NU)</t>
  </si>
  <si>
    <t>MSD012</t>
  </si>
  <si>
    <t>MF: MSDS add.fnc. addresses                 0/(NV)</t>
  </si>
  <si>
    <t>MSD020</t>
  </si>
  <si>
    <t>MF: MSDS add.fnc. composition control record0/(NW)</t>
  </si>
  <si>
    <t>MSD021</t>
  </si>
  <si>
    <t>MF: MSDS add.fnc. composition               0/(NX)</t>
  </si>
  <si>
    <t>MSD022</t>
  </si>
  <si>
    <t>MF: MSDS add.fnc. risk phrases              0/(NY)</t>
  </si>
  <si>
    <t>MSD023</t>
  </si>
  <si>
    <t>MF: MSDS add.fnc. hazardous codes           0/(NZ)</t>
  </si>
  <si>
    <t>MSD024</t>
  </si>
  <si>
    <t>MF: MSDS add.fnc. composition-subst.        0/(LC)</t>
  </si>
  <si>
    <t>MSD050</t>
  </si>
  <si>
    <t>MF: MSDS add.fnc. fire fighting measurements0/(LD)</t>
  </si>
  <si>
    <t>MSD080</t>
  </si>
  <si>
    <t>MF: MSDS add.fnc. MWC control record        0/(LH)</t>
  </si>
  <si>
    <t>MSD081</t>
  </si>
  <si>
    <t>MF: MSDS add.fnc. MWC values                0/(LL)</t>
  </si>
  <si>
    <t>MSD082</t>
  </si>
  <si>
    <t>MF: MSDS add.fnc. protection phrases        0/(LN)</t>
  </si>
  <si>
    <t>MSD090</t>
  </si>
  <si>
    <t>MF: MSDS add.fnc. physical/chemical properti0/(LP)</t>
  </si>
  <si>
    <t>MSD130</t>
  </si>
  <si>
    <t>MF: MSDS add.fnc. disposal codes            0/(LR)</t>
  </si>
  <si>
    <t>MSD140</t>
  </si>
  <si>
    <t>MF: MSDS add.fnc. transport information     0/(LS)</t>
  </si>
  <si>
    <t>MSD150</t>
  </si>
  <si>
    <t>MF: MSDS add.fnc. national regulation       0/(NA)</t>
  </si>
  <si>
    <t>MSD999</t>
  </si>
  <si>
    <t>MF: MSDS add.fnc. user defined fields       0/(NB)</t>
  </si>
  <si>
    <t>MSDCHK</t>
  </si>
  <si>
    <t>TF: Errorfile Detail                        0/(NC)</t>
  </si>
  <si>
    <t>MSDCUS</t>
  </si>
  <si>
    <t>MF: MSDS customer - item definition         0/(ND)</t>
  </si>
  <si>
    <t>MSDPRT</t>
  </si>
  <si>
    <t>MF: MSDS Printerfile                        0/(LZ)</t>
  </si>
  <si>
    <t>MSDPRW</t>
  </si>
  <si>
    <t>MF: MSDS Workfile for printout              0/(LY)</t>
  </si>
  <si>
    <t>MSDSBU</t>
  </si>
  <si>
    <t>MF: MSDS bulk relation file                 0/(NO)</t>
  </si>
  <si>
    <t>MSDSDE</t>
  </si>
  <si>
    <t>MF: MSDS detail                             0/(NJ)</t>
  </si>
  <si>
    <t>MSDSHE</t>
  </si>
  <si>
    <t>MF: MSDS header                             0/(NI)</t>
  </si>
  <si>
    <t>MSDSTH</t>
  </si>
  <si>
    <t>MF: MSDS text header                        0/(LK)</t>
  </si>
  <si>
    <t>MSDSTL</t>
  </si>
  <si>
    <t>MF: MSDS text lines                         0/(NK)</t>
  </si>
  <si>
    <t>MSDTXH</t>
  </si>
  <si>
    <t>MF: Text head                               0/(TH)</t>
  </si>
  <si>
    <t>MSDTXL</t>
  </si>
  <si>
    <t>MF: Text line                               0/(TL)</t>
  </si>
  <si>
    <t>WF: Manage Permissions                     1/(J0)</t>
  </si>
  <si>
    <t>MSELCP</t>
  </si>
  <si>
    <t>Core policy selection table</t>
  </si>
  <si>
    <t>MSELCT</t>
  </si>
  <si>
    <t>Core terms selection table</t>
  </si>
  <si>
    <t>MSELLC</t>
  </si>
  <si>
    <t>MF: Learning curve selection table (LC)</t>
  </si>
  <si>
    <t>MSELMP</t>
  </si>
  <si>
    <t>MF: Macro order policy selection table</t>
  </si>
  <si>
    <t>MSELOC</t>
  </si>
  <si>
    <t>TF: Selected locations                      1/(CL)</t>
  </si>
  <si>
    <t>MSELSM</t>
  </si>
  <si>
    <t>MF: Supply model selection table</t>
  </si>
  <si>
    <t>ST: Job schedule date criteria</t>
  </si>
  <si>
    <t>MSLWFH</t>
  </si>
  <si>
    <t>WF: Sublots                        1/(MF)</t>
  </si>
  <si>
    <t>MSP426</t>
  </si>
  <si>
    <t>WF: Budget from Dataset in OSFCVP00-forma(FP1/(FP)</t>
  </si>
  <si>
    <t>MF: Supply model lines information</t>
  </si>
  <si>
    <t>CTS040</t>
  </si>
  <si>
    <t>XOO1012</t>
  </si>
  <si>
    <t>MF: Supply Model                            0/(C3)</t>
  </si>
  <si>
    <t>MSPLMX</t>
  </si>
  <si>
    <t>MF: Supply Model Lines                      0/(C4)</t>
  </si>
  <si>
    <t>Action reason</t>
  </si>
  <si>
    <t>MSTEDE</t>
  </si>
  <si>
    <t>MF: MSDS template detail                    0/(LO)</t>
  </si>
  <si>
    <t>MSTEDL</t>
  </si>
  <si>
    <t>MF: MSDS template headers/subheaders        0/(LQ)</t>
  </si>
  <si>
    <t>MSTEHE</t>
  </si>
  <si>
    <t>MF: MSDS template header                    0/(LM)</t>
  </si>
  <si>
    <t>MSTEHL</t>
  </si>
  <si>
    <t>MF: MSDS template headers/Description       0/(NG)</t>
  </si>
  <si>
    <t>MSTXGE</t>
  </si>
  <si>
    <t>MF: MSDS general text                       0/(NK)</t>
  </si>
  <si>
    <t>MSUBDD</t>
  </si>
  <si>
    <t>MF: Default Substitution Table - Options    0/(HD)</t>
  </si>
  <si>
    <t>MSUBDH</t>
  </si>
  <si>
    <t>MF: Default Substitution Table - Features   0/(HH)</t>
  </si>
  <si>
    <t>MSUBTF</t>
  </si>
  <si>
    <t>MF: Substitution Table - Features           0/(HP)</t>
  </si>
  <si>
    <t>MSUBTO</t>
  </si>
  <si>
    <t>MF: Substitution Table - Options            0/(HM)</t>
  </si>
  <si>
    <t>MSUIRF</t>
  </si>
  <si>
    <t>TF: Surplus inventory return facility</t>
  </si>
  <si>
    <t>MSUIRH</t>
  </si>
  <si>
    <t>TF: Surplus inventory return header</t>
  </si>
  <si>
    <t>MSUIRW</t>
  </si>
  <si>
    <t>TF: Surplus inventory return warehouse</t>
  </si>
  <si>
    <t>MSUPBO</t>
  </si>
  <si>
    <t>TF: Supply Backorder</t>
  </si>
  <si>
    <t>MF: Purchase Remainder text                 0/(LD)</t>
  </si>
  <si>
    <t>MSUPHI</t>
  </si>
  <si>
    <t>TF: Supply Chain History</t>
  </si>
  <si>
    <t>XMP1050</t>
  </si>
  <si>
    <t>MSVIAC</t>
  </si>
  <si>
    <t>MF: Ship-via address connection  0/(MC)</t>
  </si>
  <si>
    <t>TF: Attribute. Specification file /(AC)</t>
  </si>
  <si>
    <t>MTEFHS</t>
  </si>
  <si>
    <t>MF: Custom field information value FHS      0/(UI)</t>
  </si>
  <si>
    <t>MF: Technical fields validation             0/(UA)</t>
  </si>
  <si>
    <t>MF: Technical fields                        0/(UF)</t>
  </si>
  <si>
    <t>MTEFLG</t>
  </si>
  <si>
    <t>MF: Custom field per group                  0/(UG)</t>
  </si>
  <si>
    <t>MTEGCN</t>
  </si>
  <si>
    <t>MF: Group connected                         0/(UH)</t>
  </si>
  <si>
    <t>MF: Custom field information value          0/(UI)</t>
  </si>
  <si>
    <t>MF: Supplementary Information</t>
  </si>
  <si>
    <t>CRS214</t>
  </si>
  <si>
    <t>MF: TEI partners                    1/(TE)</t>
  </si>
  <si>
    <t>TF: Transaction interface, detail      1/(TD)</t>
  </si>
  <si>
    <t>TF: Transaction interface, head    1/(TH)</t>
  </si>
  <si>
    <t>MTITRP</t>
  </si>
  <si>
    <t>TF: TEI Report version                   1/(TR)</t>
  </si>
  <si>
    <t>MTMABS</t>
  </si>
  <si>
    <t>TF: Absence transactions                    1/(AB)</t>
  </si>
  <si>
    <t>MTMABT</t>
  </si>
  <si>
    <t>MF: Time parameters for time-type on absence0/(AA)</t>
  </si>
  <si>
    <t>MTMACD</t>
  </si>
  <si>
    <t>MF: Absence code                            0/(AC)</t>
  </si>
  <si>
    <t>MTMAIT</t>
  </si>
  <si>
    <t>MF: Translation table coding level 2        0/(SH)</t>
  </si>
  <si>
    <t>MTMDAB</t>
  </si>
  <si>
    <t>MF: Absence transaction per day             1/(DA)</t>
  </si>
  <si>
    <t>TF: Presence/Absence time, history          1/(H1)</t>
  </si>
  <si>
    <t>TF: Time transaction History                1/(H2)</t>
  </si>
  <si>
    <t>TF: History of come and go transactions     1/(H3)</t>
  </si>
  <si>
    <t>MTMOVP</t>
  </si>
  <si>
    <t>MF: Log of Overtime per period              0/(OP)</t>
  </si>
  <si>
    <t>MTMPBL</t>
  </si>
  <si>
    <t>MF: Acc. time per period, emno and type     1/(PB)</t>
  </si>
  <si>
    <t>MTMPRD</t>
  </si>
  <si>
    <t>MF: Activity time per day                   0/(PD)</t>
  </si>
  <si>
    <t>MTMPRE</t>
  </si>
  <si>
    <t>MTMPRI</t>
  </si>
  <si>
    <t>MF: Activity identity                       0/(PR)</t>
  </si>
  <si>
    <t>MTMSEM</t>
  </si>
  <si>
    <t>MF: Accumulatet time person and balance  typ1/(ST)</t>
  </si>
  <si>
    <t>MTMSFD</t>
  </si>
  <si>
    <t>MF: Statistic field                         1/(SF)</t>
  </si>
  <si>
    <t>MTMTEM</t>
  </si>
  <si>
    <t>WF: Presence/Absence time temporary file    0/(TE)</t>
  </si>
  <si>
    <t>MTMTMP</t>
  </si>
  <si>
    <t>WF: Presence/Absence time temporary file    0/(TM)</t>
  </si>
  <si>
    <t>MTMTPR</t>
  </si>
  <si>
    <t>MF: Time definitions</t>
  </si>
  <si>
    <t>TMS110</t>
  </si>
  <si>
    <t>XMT1001</t>
  </si>
  <si>
    <t>MTMTPS</t>
  </si>
  <si>
    <t>MF: Time parameters for o-time, temporary fi0/(TS)</t>
  </si>
  <si>
    <t>MTMTR1</t>
  </si>
  <si>
    <t>WF: Presence/Absence time                   1/(T1)</t>
  </si>
  <si>
    <t>MTMTR2</t>
  </si>
  <si>
    <t>WF: Time types for a person during one week 1/(TR)</t>
  </si>
  <si>
    <t>MTMTTR</t>
  </si>
  <si>
    <t>TF: Time transaction                        1/(TR)</t>
  </si>
  <si>
    <t>MTMTTY</t>
  </si>
  <si>
    <t>MF: Time types</t>
  </si>
  <si>
    <t>TMS100</t>
  </si>
  <si>
    <t>XMT1000</t>
  </si>
  <si>
    <t>MTMWTR</t>
  </si>
  <si>
    <t>WF: Presence/Absence time                     (T1)</t>
  </si>
  <si>
    <t>MTOSPE</t>
  </si>
  <si>
    <t>TF: Detailed tool meter usage               0/(TM)</t>
  </si>
  <si>
    <t>MTROLU</t>
  </si>
  <si>
    <t>TF: Territorial roll-up transactions     1/(MC)</t>
  </si>
  <si>
    <t>MT: Sublots transaction history                        1/(MT)</t>
  </si>
  <si>
    <t>TF: Reference transaction</t>
  </si>
  <si>
    <t>MTS300</t>
  </si>
  <si>
    <t>XMT1002</t>
  </si>
  <si>
    <t>MTSRSP</t>
  </si>
  <si>
    <t>TF: Responsible</t>
  </si>
  <si>
    <t>XMT1003</t>
  </si>
  <si>
    <t>MF: Hazardous material</t>
  </si>
  <si>
    <t>CRS213</t>
  </si>
  <si>
    <t>MUPSTR</t>
  </si>
  <si>
    <t>MF: Upstream Rules</t>
  </si>
  <si>
    <t>MVARDS</t>
  </si>
  <si>
    <t>MF: Various descriptions                    0/(LV)</t>
  </si>
  <si>
    <t>TF: Vendor statistics                       1/(IV)</t>
  </si>
  <si>
    <t>MF: Warranty Disposal Days</t>
  </si>
  <si>
    <t>XMW1047</t>
  </si>
  <si>
    <t>TF: Warranty Ticket</t>
  </si>
  <si>
    <t>XMW1048</t>
  </si>
  <si>
    <t>WF: Allocation Synchronization Rounds (TJ)</t>
  </si>
  <si>
    <t>MWASHI</t>
  </si>
  <si>
    <t>WF: Allocation Synchronization History (TH)</t>
  </si>
  <si>
    <t>MWASLN</t>
  </si>
  <si>
    <t>WF: Allocation Synchronization Errors (TB)</t>
  </si>
  <si>
    <t>MWASMG</t>
  </si>
  <si>
    <t>WF: Allocation Synchronization Messages (TD)</t>
  </si>
  <si>
    <t>WF: Allocation Synchronization Repair Options</t>
  </si>
  <si>
    <t>MWDEOP</t>
  </si>
  <si>
    <t>WF: Co-planning Demand Order                1/(AE)</t>
  </si>
  <si>
    <t>MF: MO Disturbance codes</t>
  </si>
  <si>
    <t>PDS044</t>
  </si>
  <si>
    <t>XMW1037</t>
  </si>
  <si>
    <t>MWDSTP</t>
  </si>
  <si>
    <t>MF: MO Disturbance codes by work center     1/(M3)</t>
  </si>
  <si>
    <t>MWFDLY</t>
  </si>
  <si>
    <t>WF: Created Firm delivery no</t>
  </si>
  <si>
    <t>MWFRDE</t>
  </si>
  <si>
    <t>WF: Freight delivery                          (FD)</t>
  </si>
  <si>
    <t>MWFRDO</t>
  </si>
  <si>
    <t>WF: Freight details origin</t>
  </si>
  <si>
    <t>MWFRSH</t>
  </si>
  <si>
    <t>WF: Freight shipment                          (FS)</t>
  </si>
  <si>
    <t>MF: Goods receipt entry panel setup paramete0/(NL)</t>
  </si>
  <si>
    <t>MWHTAB</t>
  </si>
  <si>
    <t>MF: Warehouse Table                         0/(WH)</t>
  </si>
  <si>
    <t>WF: Packing instruction consignee     1/(P6) Temp</t>
  </si>
  <si>
    <t>TF: Packing instruction consignee</t>
  </si>
  <si>
    <t>MMS453</t>
  </si>
  <si>
    <t>XMW1043</t>
  </si>
  <si>
    <t>TF: Packing instruction header</t>
  </si>
  <si>
    <t>MMS450</t>
  </si>
  <si>
    <t>XMW1044</t>
  </si>
  <si>
    <t>TF: Packing instruction line         1/(P2)</t>
  </si>
  <si>
    <t>MWINSM</t>
  </si>
  <si>
    <t>WF: Matrix outprint   Work    1/(P1)</t>
  </si>
  <si>
    <t>TF: Packing instruction package</t>
  </si>
  <si>
    <t>MMS452</t>
  </si>
  <si>
    <t>XMW1042</t>
  </si>
  <si>
    <t>MWINSQ</t>
  </si>
  <si>
    <t>TF: Packing instruction quantity          1/(P5)</t>
  </si>
  <si>
    <t>WF: Packing instruction header</t>
  </si>
  <si>
    <t>MWIPLT</t>
  </si>
  <si>
    <t>WF: Trigger planning template calculation/(MW)</t>
  </si>
  <si>
    <t>MWLEVL</t>
  </si>
  <si>
    <t>ST: Co-planning group leveling             1/(AD)</t>
  </si>
  <si>
    <t>MWLOAD</t>
  </si>
  <si>
    <t>TF: Planning group workload / Year(definitiv1/(VL)</t>
  </si>
  <si>
    <t>MWM120</t>
  </si>
  <si>
    <t>ST: Style view in MWS120/B3                 1/(MZ)</t>
  </si>
  <si>
    <t>MWM181</t>
  </si>
  <si>
    <t>ST: Joint allocation                        1/(HF)</t>
  </si>
  <si>
    <t>MWM410</t>
  </si>
  <si>
    <t>ST: Delivery MI workfile                    1/(LP)</t>
  </si>
  <si>
    <t>WF: Picklist report                         1/(MZ)</t>
  </si>
  <si>
    <t>MWM421</t>
  </si>
  <si>
    <t>ST: Wave lines                              1/(MZ)</t>
  </si>
  <si>
    <t>MWM422</t>
  </si>
  <si>
    <t>WF: MITALO                                  1/(MZ)</t>
  </si>
  <si>
    <t>MWM424</t>
  </si>
  <si>
    <t>ST: Style                                   1/(MZ)</t>
  </si>
  <si>
    <t>ST: Matix pick list                         1/(MZ)</t>
  </si>
  <si>
    <t>MWM444</t>
  </si>
  <si>
    <t>WF: Departure date/item/B3                  1/(MZ)</t>
  </si>
  <si>
    <t>MWMCRE</t>
  </si>
  <si>
    <t>WF: Manage customer order returns</t>
  </si>
  <si>
    <t>MWMCSN</t>
  </si>
  <si>
    <t>WF: Customer statistical no.                1/(CS)</t>
  </si>
  <si>
    <t>MWMPAG</t>
  </si>
  <si>
    <t>WF: Package groups                          1/(MP)</t>
  </si>
  <si>
    <t>MWMTDG</t>
  </si>
  <si>
    <t>WF: TEI Detail groups                       1/(TD)</t>
  </si>
  <si>
    <t>MWOAPP</t>
  </si>
  <si>
    <t>WF: Work with orderheaders                   /(PF)</t>
  </si>
  <si>
    <t>TF: Coproduct per operationnumber           1/(VS)</t>
  </si>
  <si>
    <t>TF: Operation time per day                  1/(DA)</t>
  </si>
  <si>
    <t>TF: MO header</t>
  </si>
  <si>
    <t>PMS100</t>
  </si>
  <si>
    <t>XMW1001</t>
  </si>
  <si>
    <t>TF: Work order head                         1/(VH)</t>
  </si>
  <si>
    <t>TF: Work order head                         1/(V7)</t>
  </si>
  <si>
    <t>MWOISI</t>
  </si>
  <si>
    <t>WF: Intermediate stock issues</t>
  </si>
  <si>
    <t>XMW1049</t>
  </si>
  <si>
    <t>MWOLCC</t>
  </si>
  <si>
    <t>MF: Manufacturing Order Lock Control</t>
  </si>
  <si>
    <t>PMS945</t>
  </si>
  <si>
    <t>TF: Alt. Material - Manufacturing Order     1/(VA)</t>
  </si>
  <si>
    <t>TF: MO material file</t>
  </si>
  <si>
    <t>PMS040</t>
  </si>
  <si>
    <t>XMW1003</t>
  </si>
  <si>
    <t>TF: MO operations appendix                  1/(V1)</t>
  </si>
  <si>
    <t>MWOOPA</t>
  </si>
  <si>
    <t>TF: Attributes per routing                  0/(Q8)</t>
  </si>
  <si>
    <t>TF: MO operation file</t>
  </si>
  <si>
    <t>PMS101</t>
  </si>
  <si>
    <t>XMW1000</t>
  </si>
  <si>
    <t>MWOOPL</t>
  </si>
  <si>
    <t>TF: Operation log of start and stop         1/(SS)</t>
  </si>
  <si>
    <t>TF: Routing operation activity description  1/(VQ)</t>
  </si>
  <si>
    <t>TF: Work order used phantoms                1/(VV)</t>
  </si>
  <si>
    <t>TF: Service history</t>
  </si>
  <si>
    <t>MOS180</t>
  </si>
  <si>
    <t>XQO1007</t>
  </si>
  <si>
    <t>TF: Service History - Doc Revsion      0/(QD)</t>
  </si>
  <si>
    <t>TF: Work requests</t>
  </si>
  <si>
    <t>MOS170</t>
  </si>
  <si>
    <t>XQO1000</t>
  </si>
  <si>
    <t>MF: Service History - WO                    0/(QW)</t>
  </si>
  <si>
    <t>TF: Work Order Production Lots              1/(BH)</t>
  </si>
  <si>
    <t>MWOPTH</t>
  </si>
  <si>
    <t>TF: Cumulative operation trans hist actual</t>
  </si>
  <si>
    <t>CAS315</t>
  </si>
  <si>
    <t>XMW1036</t>
  </si>
  <si>
    <t>MWOPTP</t>
  </si>
  <si>
    <t>TF: Cumulative oper trans per acc ent</t>
  </si>
  <si>
    <t>XMW1045</t>
  </si>
  <si>
    <t>TF: Operation transaction                   1/(DJ)</t>
  </si>
  <si>
    <t>TF: Cumulative operation transactions</t>
  </si>
  <si>
    <t>XMW1035</t>
  </si>
  <si>
    <t>TF: Rate compensators per material          1/(VR)</t>
  </si>
  <si>
    <t>MF: Manufacturing ordertypes</t>
  </si>
  <si>
    <t>PMS120</t>
  </si>
  <si>
    <t>XMW1046</t>
  </si>
  <si>
    <t>MWORID</t>
  </si>
  <si>
    <t>TF: Active report ID per employee           1/(RI)</t>
  </si>
  <si>
    <t>MWOROU</t>
  </si>
  <si>
    <t>TF: AlLternate routnings</t>
  </si>
  <si>
    <t>TF: Work order head   splitted              1/(VH)</t>
  </si>
  <si>
    <t>MF: Team                                    0/(TE)</t>
  </si>
  <si>
    <t>MWOTOP</t>
  </si>
  <si>
    <t>MWPLIT</t>
  </si>
  <si>
    <t>MF: Picking list entry panel setup parameter0/(NK)</t>
  </si>
  <si>
    <t>TF: Process order relation</t>
  </si>
  <si>
    <t>MWPROP</t>
  </si>
  <si>
    <t>WF: Propagation of delivery orders</t>
  </si>
  <si>
    <t>TF: MO inspection results                   1/(M7)</t>
  </si>
  <si>
    <t>MWROLU</t>
  </si>
  <si>
    <t>WF: Territorial roll-up         1/(MC)</t>
  </si>
  <si>
    <t>TF: MO reporting remarks                    1/(M8)</t>
  </si>
  <si>
    <t>MWS180JD</t>
  </si>
  <si>
    <t>ST: Test for joint delivery                 /(HE)</t>
  </si>
  <si>
    <t>MWS427JD</t>
  </si>
  <si>
    <t>MWS428JD</t>
  </si>
  <si>
    <t>MWS810JD</t>
  </si>
  <si>
    <t>ST: Item FD Qualify/Delete/File             /(MM)</t>
  </si>
  <si>
    <t>ST: Active Supply Chain                     1/(NB)</t>
  </si>
  <si>
    <t>MWSEEQ</t>
  </si>
  <si>
    <t>MF: Retrieve picking sequence</t>
  </si>
  <si>
    <t>MWTDIV</t>
  </si>
  <si>
    <t>MF: Warranty type per division (AZ)</t>
  </si>
  <si>
    <t>TF: Manufacturing order tool transactions   1/(TR)</t>
  </si>
  <si>
    <t>MWW428</t>
  </si>
  <si>
    <t>ST: MWS428 Pick Workload</t>
  </si>
  <si>
    <t>WF:Pending Consignment transactions</t>
  </si>
  <si>
    <t>MWXAPP</t>
  </si>
  <si>
    <t>TF: Work with orderproposals                 /(P8)</t>
  </si>
  <si>
    <t>MWXHED</t>
  </si>
  <si>
    <t>WF: Planning board head receiving file      1/(VX)</t>
  </si>
  <si>
    <t>MWXOPE</t>
  </si>
  <si>
    <t>WF: Planning board operation receiving file 1/(VY)</t>
  </si>
  <si>
    <t>MWXUSR</t>
  </si>
  <si>
    <t>MF: User update job status file for APP     0/(VZ)</t>
  </si>
  <si>
    <t>TF: PO- batch entry transactions            1/(BE)</t>
  </si>
  <si>
    <t>TF: PO-accounting Strings  Batch            1/(SC)</t>
  </si>
  <si>
    <t>TF: Purchase order batch             1/(IA)</t>
  </si>
  <si>
    <t>PPS370</t>
  </si>
  <si>
    <t>XMX1005</t>
  </si>
  <si>
    <t>TF: Purchase order batch – line                1/(IB)</t>
  </si>
  <si>
    <t>PPS371</t>
  </si>
  <si>
    <t>XMX1006</t>
  </si>
  <si>
    <t>TF: PO-charges.  Batch             1/(IV)</t>
  </si>
  <si>
    <t>TF: PO-address.  Batch             1/(AD)</t>
  </si>
  <si>
    <t>MXREAL</t>
  </si>
  <si>
    <t>TF: Pre-allocations file APP                1/(NX)</t>
  </si>
  <si>
    <t>TF: PO-text lines  Batch             1/(TL)</t>
  </si>
  <si>
    <t>WF: Delivery information download</t>
  </si>
  <si>
    <t>WF: Delivery OPI, download             1/(D1)</t>
  </si>
  <si>
    <t>WF: Message header OPI                     1/(D0)</t>
  </si>
  <si>
    <t>WF: Delivery OPI, upload             1/(D1)</t>
  </si>
  <si>
    <t>MYS511JD</t>
  </si>
  <si>
    <t>ST: TEI Transfer outbound - join dynamic    /(OQ)</t>
  </si>
  <si>
    <t>MYS512JD</t>
  </si>
  <si>
    <t>ST: TEI Transfer inbound - join dynamic    /[IA)</t>
  </si>
  <si>
    <t>MYSELS</t>
  </si>
  <si>
    <t>WF: Selection set OPI                     1/(SE)</t>
  </si>
  <si>
    <t>WF: Selected BO batch orders for arcivate   1/(UY)</t>
  </si>
  <si>
    <t>OACREA</t>
  </si>
  <si>
    <t>OAEXOR</t>
  </si>
  <si>
    <t>MF: BO external reference</t>
  </si>
  <si>
    <t>OAGMCH</t>
  </si>
  <si>
    <t>MF: Bonus Customer Matrix                   0/(OG)</t>
  </si>
  <si>
    <t>OAGMCL</t>
  </si>
  <si>
    <t>MF: Bonus Customer Matrix Lines             0/(BI)</t>
  </si>
  <si>
    <t>OAGMXH</t>
  </si>
  <si>
    <t>MF: Bonus Item Matrix                       0/(OL)</t>
  </si>
  <si>
    <t>OAGMXL</t>
  </si>
  <si>
    <t>MF: Bonus Item Matrix Lines                 0/(OM)</t>
  </si>
  <si>
    <t>MF: Customer agreement - head</t>
  </si>
  <si>
    <t>OIS060</t>
  </si>
  <si>
    <t>XOA1001</t>
  </si>
  <si>
    <t>MF: Customer agreement - lines</t>
  </si>
  <si>
    <t>OIS061</t>
  </si>
  <si>
    <t>XOA1002</t>
  </si>
  <si>
    <t>MF: Customer agreement, price               0/(OL)</t>
  </si>
  <si>
    <t>MF: Customer agreement type                 0/(IQ)</t>
  </si>
  <si>
    <t>OAGSET</t>
  </si>
  <si>
    <t>MF: Agreement line selection setup          0/(AG)</t>
  </si>
  <si>
    <t>OAINTY</t>
  </si>
  <si>
    <t>Advance invoice type</t>
  </si>
  <si>
    <t>OASCOL</t>
  </si>
  <si>
    <t>MF: Assortments connected                   0/(AS)</t>
  </si>
  <si>
    <t>MF: Assortment per customer                 0/(OC)</t>
  </si>
  <si>
    <t>MF: Assortment per item                     0/(OI)</t>
  </si>
  <si>
    <t>MF: Trade agreement scale rates</t>
  </si>
  <si>
    <t>OIS432</t>
  </si>
  <si>
    <t>XOG1013</t>
  </si>
  <si>
    <t>MF: B/C item select table details</t>
  </si>
  <si>
    <t>OIS421</t>
  </si>
  <si>
    <t>XOB1001</t>
  </si>
  <si>
    <t>MF: B/C item select table</t>
  </si>
  <si>
    <t>XOB1000</t>
  </si>
  <si>
    <t>OBCOPY</t>
  </si>
  <si>
    <t>MF: Bonus Allocation %                      0/(OQ)</t>
  </si>
  <si>
    <t>MF: Bonus agreement file                    0/(BJ)</t>
  </si>
  <si>
    <t>MF: Bonus Agreement Staggered Rates         0/(OH)</t>
  </si>
  <si>
    <t>MF: Bonus Status per Recipient              1/(OR)</t>
  </si>
  <si>
    <t>MF: Bonus Substitution Hierarchy            0/(OE)</t>
  </si>
  <si>
    <t>Bonus Status per Recipient per Period</t>
  </si>
  <si>
    <t>B/C Transaction file</t>
  </si>
  <si>
    <t>WF: Qualified for Bonus Payout              1/(OD)</t>
  </si>
  <si>
    <t>MF: Trade agreement payment schedule per recipient</t>
  </si>
  <si>
    <t>OIS449</t>
  </si>
  <si>
    <t>XOB1002</t>
  </si>
  <si>
    <t>OIS445</t>
  </si>
  <si>
    <t>XOG1017</t>
  </si>
  <si>
    <t>MF: Trade agreement selection matrix</t>
  </si>
  <si>
    <t>OIS437</t>
  </si>
  <si>
    <t>XOG1012</t>
  </si>
  <si>
    <t>OIS433</t>
  </si>
  <si>
    <t>XOG1014</t>
  </si>
  <si>
    <t>OIS455</t>
  </si>
  <si>
    <t>XOB1003</t>
  </si>
  <si>
    <t>OIS456</t>
  </si>
  <si>
    <t>XOB1004</t>
  </si>
  <si>
    <t>OIS434</t>
  </si>
  <si>
    <t>XOG1015</t>
  </si>
  <si>
    <t>MF: Trade agreement header</t>
  </si>
  <si>
    <t>OIS430</t>
  </si>
  <si>
    <t>XOG1008</t>
  </si>
  <si>
    <t>MF: Trade agreement recipients</t>
  </si>
  <si>
    <t>OIS431</t>
  </si>
  <si>
    <t>TF: Trade agreement transaction file</t>
  </si>
  <si>
    <t>OIS435</t>
  </si>
  <si>
    <t>XOG1016</t>
  </si>
  <si>
    <t>OIS446</t>
  </si>
  <si>
    <t>XOG1018</t>
  </si>
  <si>
    <t>MF: Ordertype for batchorder                0/(BO)</t>
  </si>
  <si>
    <t>OBYPER</t>
  </si>
  <si>
    <t>MF: Pattern periods                         0/(BA)</t>
  </si>
  <si>
    <t>OCARCR</t>
  </si>
  <si>
    <t>Selected Customer Return to file</t>
  </si>
  <si>
    <t>Cash desk - approvers</t>
  </si>
  <si>
    <t>OIS210</t>
  </si>
  <si>
    <t>Settings Cash desk reconcilation</t>
  </si>
  <si>
    <t>OCASMS</t>
  </si>
  <si>
    <t>TF: Customer address data, Movex S et M S   1/(O0)</t>
  </si>
  <si>
    <t>OCCMRS</t>
  </si>
  <si>
    <t>Correct/Credit MSG recipient  selection table</t>
  </si>
  <si>
    <t>MF: Customer Order Charge Models            0/(MH)</t>
  </si>
  <si>
    <t>MF: Customer to Trade-chain relations       0/(OS)</t>
  </si>
  <si>
    <t>TF: Customer returns header</t>
  </si>
  <si>
    <t>OIS390</t>
  </si>
  <si>
    <t>XOC1001</t>
  </si>
  <si>
    <t>MF: Trade chain structure                   0/(OG)</t>
  </si>
  <si>
    <t>Customer - Item - Strict Rotation dates</t>
  </si>
  <si>
    <t>OIS006</t>
  </si>
  <si>
    <t>XOC1009</t>
  </si>
  <si>
    <t>OCLCVT</t>
  </si>
  <si>
    <t>VAT calculation</t>
  </si>
  <si>
    <t>TF: Customer returns - lines                1/(OD)</t>
  </si>
  <si>
    <t>MF: Customer supplier reference</t>
  </si>
  <si>
    <t>MF: Customer supplier reference type</t>
  </si>
  <si>
    <t>TF: Customer Insurance</t>
  </si>
  <si>
    <t>CRS682</t>
  </si>
  <si>
    <t>TF: Customer Insurance by Product Group</t>
  </si>
  <si>
    <t>CRS683</t>
  </si>
  <si>
    <t>MF: Active contact plans                    1/(AC)</t>
  </si>
  <si>
    <t>MF: Customer address</t>
  </si>
  <si>
    <t>OIS002</t>
  </si>
  <si>
    <t>XOC1006</t>
  </si>
  <si>
    <t>MF: Customer adress - delivery spesification0/(O2)</t>
  </si>
  <si>
    <t>MF: Customer charges                        0/(OQ)</t>
  </si>
  <si>
    <t>MF: Customer Contact</t>
  </si>
  <si>
    <t>CR_0003</t>
  </si>
  <si>
    <t>MF: Contact Info per Customer               0/(DI)</t>
  </si>
  <si>
    <t>OCUSEP</t>
  </si>
  <si>
    <t>MF: Customer external prices                0/(OG)</t>
  </si>
  <si>
    <t>MF: Contact Plan Exceptions                 0/(DX)</t>
  </si>
  <si>
    <t>OCUSIN</t>
  </si>
  <si>
    <t>MF: Cancellations per customer              0/(DQ)</t>
  </si>
  <si>
    <t>MF: Customer item</t>
  </si>
  <si>
    <t>OIS005</t>
  </si>
  <si>
    <t>XOC1008</t>
  </si>
  <si>
    <t>CRS610</t>
  </si>
  <si>
    <t>OCUSMS</t>
  </si>
  <si>
    <t>TF: Customer data, Movex Sales et Market Sys1/(O0)</t>
  </si>
  <si>
    <t>MF: Contact Plans                           0/(PL)</t>
  </si>
  <si>
    <t>OCUSXX</t>
  </si>
  <si>
    <t>MF: Customer, extension                     0/(OK)</t>
  </si>
  <si>
    <t>OCUTAB</t>
  </si>
  <si>
    <t>MF: Customer Table                          0/(FK)</t>
  </si>
  <si>
    <t>MF: CO charge</t>
  </si>
  <si>
    <t>OIS030</t>
  </si>
  <si>
    <t>XOD1000</t>
  </si>
  <si>
    <t>MF: Charges description language            0/(US)</t>
  </si>
  <si>
    <t>Custom declaration number per CO delivery</t>
  </si>
  <si>
    <t>CMS133</t>
  </si>
  <si>
    <t>XDC1001</t>
  </si>
  <si>
    <t>ODDELC</t>
  </si>
  <si>
    <t>TF: Delivery customer order, line           1/(UB)</t>
  </si>
  <si>
    <t>TF: Delivery customer order, documents      1/(UF)</t>
  </si>
  <si>
    <t>MF: Document References</t>
  </si>
  <si>
    <t>CRS027</t>
  </si>
  <si>
    <t>XMI1050</t>
  </si>
  <si>
    <t>MF: Delivery periods                        0/(OT)</t>
  </si>
  <si>
    <t>TF: CO delivery</t>
  </si>
  <si>
    <t>OIS150</t>
  </si>
  <si>
    <t>XOD1001</t>
  </si>
  <si>
    <t>ODOUTQ</t>
  </si>
  <si>
    <t>MF: Delivery document outques               0/(OW)</t>
  </si>
  <si>
    <t>MF: Permanent text, head                    0/(UV)</t>
  </si>
  <si>
    <t>MF: Service charge, head                    0/(UX)</t>
  </si>
  <si>
    <t>OEXFEL</t>
  </si>
  <si>
    <t>MF: Charges description language            0/(UX)</t>
  </si>
  <si>
    <t>OEXLIN</t>
  </si>
  <si>
    <t>MF: Service charge, matrix                  0/(OX)</t>
  </si>
  <si>
    <t>TF: External order prices                   1/(OT)</t>
  </si>
  <si>
    <t>OEXS30</t>
  </si>
  <si>
    <t>TF: Export of sales stat to MSMS, TPRE=30   1/(O3)</t>
  </si>
  <si>
    <t>TF: Initial export to MSMS                  1/(O0)</t>
  </si>
  <si>
    <t>MF: Free field headings by language code    0/(OB)</t>
  </si>
  <si>
    <t>MF: Campaign descriptions per language      0/(XX)</t>
  </si>
  <si>
    <t>MF: Campaigns                               0/(DC)</t>
  </si>
  <si>
    <t>OGCMTX</t>
  </si>
  <si>
    <t>MF: Discount Campaign scale                 0/(D8)</t>
  </si>
  <si>
    <t>MF: Discount numbers</t>
  </si>
  <si>
    <t>OIS805</t>
  </si>
  <si>
    <t>XOG1000</t>
  </si>
  <si>
    <t>MF: Discount model</t>
  </si>
  <si>
    <t>OIS800</t>
  </si>
  <si>
    <t>XOG1002</t>
  </si>
  <si>
    <t>MF: Discount descriptions per language      0/(DL)</t>
  </si>
  <si>
    <t>MF: Discount matrix</t>
  </si>
  <si>
    <t>OIS810</t>
  </si>
  <si>
    <t>XOG1004</t>
  </si>
  <si>
    <t>MF: Trade agreement models</t>
  </si>
  <si>
    <t>OIS438</t>
  </si>
  <si>
    <t>XOG1005</t>
  </si>
  <si>
    <t>MF: Trade agreement model lines</t>
  </si>
  <si>
    <t>OIS439</t>
  </si>
  <si>
    <t>XOG1006</t>
  </si>
  <si>
    <t>MF: Trade agreement type</t>
  </si>
  <si>
    <t>OIS440</t>
  </si>
  <si>
    <t>XOG1007</t>
  </si>
  <si>
    <t>OHI175</t>
  </si>
  <si>
    <t>Order history workfile</t>
  </si>
  <si>
    <t>OIBBOR</t>
  </si>
  <si>
    <t>MF: Bulk Order Batch Origin        /(OR)</t>
  </si>
  <si>
    <t>OIBBOX</t>
  </si>
  <si>
    <t>MF: Bulk Order Batch Origin. Exeptions  /(OR)</t>
  </si>
  <si>
    <t>OICHKL</t>
  </si>
  <si>
    <t>MF: Reasonability table lines               0/(UT)</t>
  </si>
  <si>
    <t>TF: Invoice correction                      1/(UX)</t>
  </si>
  <si>
    <t>OIDCMH</t>
  </si>
  <si>
    <t>MF: Discount calculation model header</t>
  </si>
  <si>
    <t>OIS825</t>
  </si>
  <si>
    <t>OIDCML</t>
  </si>
  <si>
    <t>MF: Discount calculation model line</t>
  </si>
  <si>
    <t>OIS826</t>
  </si>
  <si>
    <t>OIDEHE</t>
  </si>
  <si>
    <t>MF: Discount element header</t>
  </si>
  <si>
    <t>OIS823</t>
  </si>
  <si>
    <t>OIDELN</t>
  </si>
  <si>
    <t>MF: Discount element line</t>
  </si>
  <si>
    <t>OIS824</t>
  </si>
  <si>
    <t>OIDPRE</t>
  </si>
  <si>
    <t>TF: Import declaration Preallocated qty</t>
  </si>
  <si>
    <t>XOI1006</t>
  </si>
  <si>
    <t>TF: - Import declaration transaction lines</t>
  </si>
  <si>
    <t>XOI1004</t>
  </si>
  <si>
    <t>TF: Import declaration transaction summarize</t>
  </si>
  <si>
    <t>XOI1003</t>
  </si>
  <si>
    <t>XOI1008</t>
  </si>
  <si>
    <t>TF: Invoice reference                      1/(UX)</t>
  </si>
  <si>
    <t>OINVDA</t>
  </si>
  <si>
    <t>WF: Invoice Discount Accumulation           1/(UE)</t>
  </si>
  <si>
    <t>OINVLL</t>
  </si>
  <si>
    <t>WF: Invoice, Matrix                         1/(HH)</t>
  </si>
  <si>
    <t>TF: Invoice Number File</t>
  </si>
  <si>
    <t>OIS350</t>
  </si>
  <si>
    <t>XMI1055</t>
  </si>
  <si>
    <t>OINVSJ</t>
  </si>
  <si>
    <t>WF: Invoices in progress for spilt jobs                    1/(UI)</t>
  </si>
  <si>
    <t>Invoice, tax transaction details</t>
  </si>
  <si>
    <t>OIPROD</t>
  </si>
  <si>
    <t>TF: Price Override Details</t>
  </si>
  <si>
    <t>XOI1005</t>
  </si>
  <si>
    <t>Price Override Information</t>
  </si>
  <si>
    <t>XOI1002</t>
  </si>
  <si>
    <t>OIS068JD</t>
  </si>
  <si>
    <t>Fnc: Mass update assortments                0/(MM)</t>
  </si>
  <si>
    <t>Lst: Qty on hand total - join dynamic       0/(U*)</t>
  </si>
  <si>
    <t>OIS310JD</t>
  </si>
  <si>
    <t>WF: Price list update for assortment selections</t>
  </si>
  <si>
    <t>Lst: Customer agreement report - join dy    0/(OK)</t>
  </si>
  <si>
    <t>Lst: Customer agreement document - join     0/(UY)</t>
  </si>
  <si>
    <t>Lst: Customer order overview - join dyna     /(OB)</t>
  </si>
  <si>
    <t>OIS844JD</t>
  </si>
  <si>
    <t>Fnc: Item Line Generation                    /(MB)</t>
  </si>
  <si>
    <t>OISIPP</t>
  </si>
  <si>
    <t>WF: Summary Invoice Parallel Processing                 1/(UI)</t>
  </si>
  <si>
    <t>OITOCN</t>
  </si>
  <si>
    <t>WF: Transfer offset as credit note to GL</t>
  </si>
  <si>
    <t>XOI1009</t>
  </si>
  <si>
    <t>OITTAB</t>
  </si>
  <si>
    <t>MF: Item Table                              0/(FL)</t>
  </si>
  <si>
    <t>OIVCLA</t>
  </si>
  <si>
    <t>ST: Vat code limit amount  1/(OL)</t>
  </si>
  <si>
    <t>OKITXP</t>
  </si>
  <si>
    <t>WF: Integration PCM external kit line prices</t>
  </si>
  <si>
    <t>MF: Customer Order Line Charges             0/(MJ)</t>
  </si>
  <si>
    <t>MF: Keys for Order Line Charges             0/(MG)</t>
  </si>
  <si>
    <t>MF: Item charges description language       0/(MK)</t>
  </si>
  <si>
    <t>MF: Order Line Charges per models           0/(ME)</t>
  </si>
  <si>
    <t>OLICHR</t>
  </si>
  <si>
    <t>MF: Customer Order Line Charge Rate         0/(MI)</t>
  </si>
  <si>
    <t>OMAANE</t>
  </si>
  <si>
    <t>Manuell Supplier Rebate</t>
  </si>
  <si>
    <t>OOACKH</t>
  </si>
  <si>
    <t>WF: Order acknowledgement , Matrix          1/(HH)</t>
  </si>
  <si>
    <t>OOACKL</t>
  </si>
  <si>
    <t>TF: Customer order, address                 1/(OD)</t>
  </si>
  <si>
    <t>OOAHED</t>
  </si>
  <si>
    <t>MF: Authority group - head                  0/(OP)</t>
  </si>
  <si>
    <t>OOALIN</t>
  </si>
  <si>
    <t>MF: Authority group - lines                 0/(UP)</t>
  </si>
  <si>
    <t>WF: Selected cash payments for archival     1/(SL)</t>
  </si>
  <si>
    <t>TF: Orderlines for approval                 1/(NO)</t>
  </si>
  <si>
    <t>WF: Selected transf.batchorders for arci    1/(UZ)</t>
  </si>
  <si>
    <t>WF: Selected orders for filing              1/(OZ)</t>
  </si>
  <si>
    <t>WF: Selected deleted orders for arcivate    1/(OZ)</t>
  </si>
  <si>
    <t>WF: Selected payments for archivate         1/(UY)</t>
  </si>
  <si>
    <t>OOASPR</t>
  </si>
  <si>
    <t>WF: Aggregation of MPSUPR</t>
  </si>
  <si>
    <t>OOC345</t>
  </si>
  <si>
    <t>OOCCFI</t>
  </si>
  <si>
    <t>TF: Copy PCM configuration 1/(CC)</t>
  </si>
  <si>
    <t>OI65501</t>
  </si>
  <si>
    <t>TF: Customer order, charges                 1/(OE)</t>
  </si>
  <si>
    <t>TF: CO line file</t>
  </si>
  <si>
    <t>OIS301</t>
  </si>
  <si>
    <t>XOO1001</t>
  </si>
  <si>
    <t>MF: Field select &amp; defaults per order type  0/(UJ)</t>
  </si>
  <si>
    <t>OIS014</t>
  </si>
  <si>
    <t>OODISH</t>
  </si>
  <si>
    <t>MF: Split distribution shares               0/(O9)</t>
  </si>
  <si>
    <t>TF: Customer order, documents               1/(OF)</t>
  </si>
  <si>
    <t>MF: Shipping time buckets                   0/(O4)</t>
  </si>
  <si>
    <t>OOEIGM</t>
  </si>
  <si>
    <t>Ignored Order entry messages</t>
  </si>
  <si>
    <t>MF: Order entry messages                    0/(OE)</t>
  </si>
  <si>
    <t>TF: Final payments request transactions    1(OP)</t>
  </si>
  <si>
    <t>Mass change of orderlines</t>
  </si>
  <si>
    <t>TF: Commission receiver                     1/(BE)</t>
  </si>
  <si>
    <t>TF: CO header file</t>
  </si>
  <si>
    <t>OIS100</t>
  </si>
  <si>
    <t>XOO1000</t>
  </si>
  <si>
    <t>WF: Invoice group                           1/(OO)</t>
  </si>
  <si>
    <t>OOI182</t>
  </si>
  <si>
    <t>OOI193</t>
  </si>
  <si>
    <t>OOI199</t>
  </si>
  <si>
    <t>WF: Invoice, Lot No                         1/(H7)</t>
  </si>
  <si>
    <t>OOI19A</t>
  </si>
  <si>
    <t>OOI204</t>
  </si>
  <si>
    <t>WF: Cash Payment. Select pmt method</t>
  </si>
  <si>
    <t>OOI227</t>
  </si>
  <si>
    <t>WF: Selections for mass update cust/item    1/(08)</t>
  </si>
  <si>
    <t>OOI228</t>
  </si>
  <si>
    <t>WF: Items  workfile                         1/(MM)</t>
  </si>
  <si>
    <t>OOI280</t>
  </si>
  <si>
    <t>WF: Rescheduling CO lines based on ATP. 1/(OO)</t>
  </si>
  <si>
    <t>OOI301</t>
  </si>
  <si>
    <t>WF: Handling of aggregatd lines CO Toolbox  1/(OV)</t>
  </si>
  <si>
    <t>OOI302</t>
  </si>
  <si>
    <t>WF: Handling of aggregatd lines CO Toolbox  1/(X1)</t>
  </si>
  <si>
    <t>OOI305</t>
  </si>
  <si>
    <t>WF: Handling of aggregatd lines Bulk order lines</t>
  </si>
  <si>
    <t>OOI306</t>
  </si>
  <si>
    <t>WF: Temporary file to handle aggregation</t>
  </si>
  <si>
    <t>OOI307</t>
  </si>
  <si>
    <t>WF: Selected lines for update of valid to date</t>
  </si>
  <si>
    <t>WF: Selected pricelists for calculation     1/(BG)</t>
  </si>
  <si>
    <t>WF: Temporary file to handle aggregation  1/(OZ)</t>
  </si>
  <si>
    <t>OOI320</t>
  </si>
  <si>
    <t>WF: Prices and discounts                    1/(OT)</t>
  </si>
  <si>
    <t>OOI325</t>
  </si>
  <si>
    <t>WF: Sales Price. Simulate  1/(OT)</t>
  </si>
  <si>
    <t>OOI337</t>
  </si>
  <si>
    <t>WF: Prices Guidance                1/(LK)</t>
  </si>
  <si>
    <t>OOI340</t>
  </si>
  <si>
    <t>WF: Handling of questions/answers for CO sim1/(0O)</t>
  </si>
  <si>
    <t>OOI345</t>
  </si>
  <si>
    <t>WF: Corrective invoice                    1/(UY)</t>
  </si>
  <si>
    <t>OOI450</t>
  </si>
  <si>
    <t>ST: Accumulated values for trade transactions 1/(OT)</t>
  </si>
  <si>
    <t>OOI607</t>
  </si>
  <si>
    <t>WF: Order acknowledgement                   1/(HH)</t>
  </si>
  <si>
    <t>OOI608</t>
  </si>
  <si>
    <t>WF: Packing list, Matrix                    1/(HH)</t>
  </si>
  <si>
    <t>OOI642</t>
  </si>
  <si>
    <t>WF: Pro-forma invoice , Matrix              1/(H5)</t>
  </si>
  <si>
    <t>OOI643</t>
  </si>
  <si>
    <t>WF: Pro-forma invoice , Matrix              1/(HH)</t>
  </si>
  <si>
    <t>OOI869</t>
  </si>
  <si>
    <t>WF: Retrospective supplier rebate on sales</t>
  </si>
  <si>
    <t>OOI950</t>
  </si>
  <si>
    <t>WF: Order entry                             1/(OZ)</t>
  </si>
  <si>
    <t>OOI960</t>
  </si>
  <si>
    <t>WF: Order line update               1/(OZ)</t>
  </si>
  <si>
    <t>OOIAGR</t>
  </si>
  <si>
    <t>WF: Prices and agreements                   1/(XT)</t>
  </si>
  <si>
    <t>TF: Initial Order. Open Toolbox</t>
  </si>
  <si>
    <t>OIS850</t>
  </si>
  <si>
    <t>OI85001</t>
  </si>
  <si>
    <t>Initial Order. Open Toolbox</t>
  </si>
  <si>
    <t>OOIVAT</t>
  </si>
  <si>
    <t>TF: Customer order line agreement references1/(XX)</t>
  </si>
  <si>
    <t>TF: CO lines purchase information</t>
  </si>
  <si>
    <t>WF: Order line update details               1/(LU)</t>
  </si>
  <si>
    <t>TF: CO line reference for BO lines</t>
  </si>
  <si>
    <t>OOPAYD</t>
  </si>
  <si>
    <t>TF: Customer Order Prepayment Header</t>
  </si>
  <si>
    <t>OIS157</t>
  </si>
  <si>
    <t>XOO1015</t>
  </si>
  <si>
    <t>TF: Customer Order Prepayment Line</t>
  </si>
  <si>
    <t>OIS158</t>
  </si>
  <si>
    <t>XOO1016</t>
  </si>
  <si>
    <t>OOPAYP</t>
  </si>
  <si>
    <t>TF: Customer Order Prepayment Payments</t>
  </si>
  <si>
    <t>XOO1018</t>
  </si>
  <si>
    <t>TF: Customer Order Prepayment Tax Details</t>
  </si>
  <si>
    <t>XOO1017</t>
  </si>
  <si>
    <t>OOPDCH</t>
  </si>
  <si>
    <t>OI: Preliminary Distribution Chain          1/(G7)</t>
  </si>
  <si>
    <t>MF: Price Guidance Model Header</t>
  </si>
  <si>
    <t>MF: Price Guidance Model Lines</t>
  </si>
  <si>
    <t>XOO1013</t>
  </si>
  <si>
    <t>MF: Pricing group</t>
  </si>
  <si>
    <t>OIS365</t>
  </si>
  <si>
    <t>XOO1014</t>
  </si>
  <si>
    <t>TF: Payment Request. Open</t>
  </si>
  <si>
    <t>OIS125</t>
  </si>
  <si>
    <t>OI12501</t>
  </si>
  <si>
    <t>TF: Pre-payment invoice                     1/(OH)</t>
  </si>
  <si>
    <t>OIS105</t>
  </si>
  <si>
    <t>TF: Pre-payment control                     1/(OG)</t>
  </si>
  <si>
    <t>TF: Quotation order head                    1/(QF)</t>
  </si>
  <si>
    <t>OORDDA</t>
  </si>
  <si>
    <t>WF: Order Discount Accumulation             1/(O0)</t>
  </si>
  <si>
    <t>OORSOR</t>
  </si>
  <si>
    <t>OOS271</t>
  </si>
  <si>
    <t>ST: Forecast to FAM                         1/(P1)</t>
  </si>
  <si>
    <t>OOS425</t>
  </si>
  <si>
    <t>WF: Selected Budget adjustment              0/(FD)</t>
  </si>
  <si>
    <t>OOS441</t>
  </si>
  <si>
    <t>WF: Forecast calculation in dataset work table</t>
  </si>
  <si>
    <t>OOS654</t>
  </si>
  <si>
    <t>ST: Service Level-printouts                 1/(ZA)</t>
  </si>
  <si>
    <t>OOS900</t>
  </si>
  <si>
    <t>WF: Customer order entry statistics         1/(OU)</t>
  </si>
  <si>
    <t>OOS931</t>
  </si>
  <si>
    <t>ST: Create Budget distribution shares       1/(SW)</t>
  </si>
  <si>
    <t>OOS980</t>
  </si>
  <si>
    <t>WF: Sales entry statistics                  1/(OU)</t>
  </si>
  <si>
    <t>TF: Pricing of items sold against equipment 1/(OQ)</t>
  </si>
  <si>
    <t>OOSPLT</t>
  </si>
  <si>
    <t>MF: Split types              (OS)           0/(OS)</t>
  </si>
  <si>
    <t>MF: Split selection                         0/(O6)</t>
  </si>
  <si>
    <t>TF: One-Time Supplier Rebate - Order Line</t>
  </si>
  <si>
    <t>MF: Order charges per order type            0/(OQ)</t>
  </si>
  <si>
    <t>MF: Documents per order type and doc group  0/(UO)</t>
  </si>
  <si>
    <t>MF: Customer order - order types</t>
  </si>
  <si>
    <t>OIS010</t>
  </si>
  <si>
    <t>XOO1006</t>
  </si>
  <si>
    <t>MF: Order type group (OG)</t>
  </si>
  <si>
    <t>OIS029</t>
  </si>
  <si>
    <t>OPACLH</t>
  </si>
  <si>
    <t>TF: Sel sales ticket finance to filing      1/(OZ)</t>
  </si>
  <si>
    <t>OPARST</t>
  </si>
  <si>
    <t>TF: Sel sales ticket stat to filing         1/(OZ)</t>
  </si>
  <si>
    <t>TF: Selected sales ticket to filing         1/(OZ)</t>
  </si>
  <si>
    <t>TF: Payments</t>
  </si>
  <si>
    <t>OIS216</t>
  </si>
  <si>
    <t>AA30020</t>
  </si>
  <si>
    <t>OIS217</t>
  </si>
  <si>
    <t>TF: Cash desk reconcilation log       1/(UP)</t>
  </si>
  <si>
    <t>OPAYMR</t>
  </si>
  <si>
    <t>TF: Cash desk reconcilation           1/(UK)</t>
  </si>
  <si>
    <t>OIS207</t>
  </si>
  <si>
    <t>TF: Cash desk                         1/(UT)</t>
  </si>
  <si>
    <t>OPCARD</t>
  </si>
  <si>
    <t>MF: Customer Card                           0/(OC)</t>
  </si>
  <si>
    <t>OPEXTI</t>
  </si>
  <si>
    <t>TF: External ticket line          1/(ET)</t>
  </si>
  <si>
    <t>OPINVH</t>
  </si>
  <si>
    <t>MF: Shelf labels   0/(S1)</t>
  </si>
  <si>
    <t>MF: Price list table                        0/(E5)</t>
  </si>
  <si>
    <t>OPMMHD</t>
  </si>
  <si>
    <t>MF: Mix &amp; Match, head             0/(ZA)</t>
  </si>
  <si>
    <t>OPMMLN</t>
  </si>
  <si>
    <t>MF: Mix &amp; Match, lines   0/(ZB)</t>
  </si>
  <si>
    <t>TF: POS interface stock transaction         1/(WO)</t>
  </si>
  <si>
    <t>MF: Postal codes                    0/(OP)</t>
  </si>
  <si>
    <t>MF: M3 Sales Price List - Basic</t>
  </si>
  <si>
    <t>OIS021</t>
  </si>
  <si>
    <t>XOP1008</t>
  </si>
  <si>
    <t>MF: Sales price calculation elements        0/(OR)</t>
  </si>
  <si>
    <t>OIS015</t>
  </si>
  <si>
    <t>OPRCLI</t>
  </si>
  <si>
    <t>MF: Sales price calc. model lines           0/(OL)</t>
  </si>
  <si>
    <t>OPRCLN</t>
  </si>
  <si>
    <t>MF: Sales price calc. elements desc language0/(OV)</t>
  </si>
  <si>
    <t>OPRCLR</t>
  </si>
  <si>
    <t>Sales price calc. models lines  renumber</t>
  </si>
  <si>
    <t>MF: Sales price calc. models                0/(OU)</t>
  </si>
  <si>
    <t>MF: Parameters. Price calculations          0/(PQ)</t>
  </si>
  <si>
    <t>MF: Sales price calc. elements rates        0/(OW)</t>
  </si>
  <si>
    <t>OPRELE</t>
  </si>
  <si>
    <t>MF: Pr.list Report element                  0/(SR)</t>
  </si>
  <si>
    <t>OPREXL</t>
  </si>
  <si>
    <t>MF: Sales price calc elements exclusions    0/(OY)</t>
  </si>
  <si>
    <t>MF: M3 Sales Price list</t>
  </si>
  <si>
    <t>OIS017</t>
  </si>
  <si>
    <t>XOP1007</t>
  </si>
  <si>
    <t>OPRICL</t>
  </si>
  <si>
    <t>MF: Staggered prices per item               0/(OM)</t>
  </si>
  <si>
    <t>OPRKVS</t>
  </si>
  <si>
    <t>MF: Key values for price stagger factors    0/(OQ)</t>
  </si>
  <si>
    <t>MF: Pr.list Report Information              0/(SW)</t>
  </si>
  <si>
    <t>OPRMTX</t>
  </si>
  <si>
    <t>MF: Sales Pricelist Selection Matrix        0/(RM)</t>
  </si>
  <si>
    <t>MF: Promotion Customer                      0/(FB)</t>
  </si>
  <si>
    <t>MF: Promotions</t>
  </si>
  <si>
    <t>OIS840</t>
  </si>
  <si>
    <t>XOP1006</t>
  </si>
  <si>
    <t>MF: Promotions lines</t>
  </si>
  <si>
    <t>OIS841</t>
  </si>
  <si>
    <t>XOO1008</t>
  </si>
  <si>
    <t>MF: Scaled prices per promotions line</t>
  </si>
  <si>
    <t>TF: Promotion Transactions                  1/(FT)</t>
  </si>
  <si>
    <t>MF: Promotion per Warehouse                 0/(FW)</t>
  </si>
  <si>
    <t>OPROPE</t>
  </si>
  <si>
    <t>MF: Sales price calculation operands        0/(ON)</t>
  </si>
  <si>
    <t>OPRPLN</t>
  </si>
  <si>
    <t>MF: Sales pricelist desc. per language      0/(OC)</t>
  </si>
  <si>
    <t>OPRREC</t>
  </si>
  <si>
    <t>MF: Pr.list Report Colomns                  0/(SV)</t>
  </si>
  <si>
    <t>MF: Pr.list Report Definition               0/(SQ)</t>
  </si>
  <si>
    <t>OPRSEE</t>
  </si>
  <si>
    <t>MF: Pr.list Report selection fields         0/(ST)</t>
  </si>
  <si>
    <t>OPRSEL</t>
  </si>
  <si>
    <t>MF: Pr.list Report selection                0/(SU)</t>
  </si>
  <si>
    <t>OPRSET</t>
  </si>
  <si>
    <t>MF: Sales Pricelist Selection Setup         0/(PR)</t>
  </si>
  <si>
    <t>OPRSTF</t>
  </si>
  <si>
    <t>MF: Sales price stagger factors             0/(OI)</t>
  </si>
  <si>
    <t>MF: Sales price stagger matrix master       0/(OP)</t>
  </si>
  <si>
    <t>OPRSTT</t>
  </si>
  <si>
    <t>MF: Pr.list Report Transaction types        0/(SS)</t>
  </si>
  <si>
    <t>OPS292JD</t>
  </si>
  <si>
    <t>AFnc: Payment provider - Join dyn</t>
  </si>
  <si>
    <t>OPS610JD</t>
  </si>
  <si>
    <t>Fnc: POS Item batch - join dynamic          0/(MB)</t>
  </si>
  <si>
    <t>OPS611JD</t>
  </si>
  <si>
    <t>OPS612JD</t>
  </si>
  <si>
    <t>OPS613JD</t>
  </si>
  <si>
    <t>OPS615JD</t>
  </si>
  <si>
    <t>Fnc: POS Customer batch - join dynamic      0/(OK)</t>
  </si>
  <si>
    <t>OPS616JD</t>
  </si>
  <si>
    <t>Fnc: POS Price batch - join dynamic         0/(MB)</t>
  </si>
  <si>
    <t>OPS617JD</t>
  </si>
  <si>
    <t>Fnc: POS Promotion batch - join dynamic     0/(MB)</t>
  </si>
  <si>
    <t>OPS618JD</t>
  </si>
  <si>
    <t>Fnc: POS User batch - join dynamic          0/(CR)</t>
  </si>
  <si>
    <t>OPS619JD</t>
  </si>
  <si>
    <t>Fnc: POS Tables batch - join dynamic        0/(CT)</t>
  </si>
  <si>
    <t>TF: Sales ticket input                      1/(OP)</t>
  </si>
  <si>
    <t>OPSCUS</t>
  </si>
  <si>
    <t>MF: Customer Setting Part Store</t>
  </si>
  <si>
    <t>OPSDMO</t>
  </si>
  <si>
    <t>MF: Customer Delivery Method Parts Store</t>
  </si>
  <si>
    <t>OPSFAC</t>
  </si>
  <si>
    <t>MF: Customer Facility Part Store</t>
  </si>
  <si>
    <t>OPSITY</t>
  </si>
  <si>
    <t>MF: Customer Item Type</t>
  </si>
  <si>
    <t>OPSPTY</t>
  </si>
  <si>
    <t>MF: Customer Payment Term Part Store</t>
  </si>
  <si>
    <t>TF: Sales ticket stat info                  1/(OQ)</t>
  </si>
  <si>
    <t>OPSTED</t>
  </si>
  <si>
    <t>MF: Customer Delivery Terms Part Store</t>
  </si>
  <si>
    <t>OPTMFI</t>
  </si>
  <si>
    <t>TF: Triggered files 1/(TL)</t>
  </si>
  <si>
    <t>OPTMML</t>
  </si>
  <si>
    <t>TF: Triggered files mailing list  1/(TL)</t>
  </si>
  <si>
    <t>OPTRFI</t>
  </si>
  <si>
    <t>TF: Triggered files                         1/(TF)</t>
  </si>
  <si>
    <t>OPTRML</t>
  </si>
  <si>
    <t>TF: Triggered files mailing list            1/(TL)</t>
  </si>
  <si>
    <t>OPVCHD</t>
  </si>
  <si>
    <t>TF: Value coupon ledger head  1/(VA)</t>
  </si>
  <si>
    <t>OPVCLN</t>
  </si>
  <si>
    <t>TF: Value coupon ledger line  1/(VB)</t>
  </si>
  <si>
    <t>TF: Sales ticket finance input              1/(OQ)</t>
  </si>
  <si>
    <t>TF: Historical Delivery schedules - Addresse1/(RE)</t>
  </si>
  <si>
    <t>TF: Historical Delivery schedules - Cum. fig1/(RM)</t>
  </si>
  <si>
    <t>TF: Historical Delivery schedules - Del note1/(RN)</t>
  </si>
  <si>
    <t>TF: Historical Delivery schedules - Head    1/(RA)</t>
  </si>
  <si>
    <t>TF: Historical Delivery schedules - Instr. (1/(RC)</t>
  </si>
  <si>
    <t>TF: Historical Delivery schedules - Items   1/(RB)</t>
  </si>
  <si>
    <t>ORARCS</t>
  </si>
  <si>
    <t>WF: Selected delivery schedules to archive. 1/(AS)</t>
  </si>
  <si>
    <t>MF: Changed delivery days                   1/(BF)</t>
  </si>
  <si>
    <t>ORDRSP</t>
  </si>
  <si>
    <t>WF: Record for order response EDI output    1/(NQ)</t>
  </si>
  <si>
    <t>MF: Customer return details    0/(OF)</t>
  </si>
  <si>
    <t>MF: Customer returns - parameters           0/(OE)</t>
  </si>
  <si>
    <t>OIS399</t>
  </si>
  <si>
    <t>MF: Parameters - Customer Returns, Intrastat0/(OU)</t>
  </si>
  <si>
    <t>MF: Standing orders, head                   1/(OR)</t>
  </si>
  <si>
    <t>Inspection statistics</t>
  </si>
  <si>
    <t>ORJDCD</t>
  </si>
  <si>
    <t>WF: Record for calc.conf.del.date/codel.code1/(JD)</t>
  </si>
  <si>
    <t>ORLINE</t>
  </si>
  <si>
    <t>MF: Standing orders, lines                  1/(OL)</t>
  </si>
  <si>
    <t>TF: Delivery schedules - Addresses          1/(RE)</t>
  </si>
  <si>
    <t>ORSCCO</t>
  </si>
  <si>
    <t>TF: Create Customer Orders from JIT release 1/(RW)</t>
  </si>
  <si>
    <t>ORSCCQ</t>
  </si>
  <si>
    <t>TF: Customer cumulative quantities          1/(RS)</t>
  </si>
  <si>
    <t>ORSCIA</t>
  </si>
  <si>
    <t>MF: Customer/Item/Address                   0/(RR)</t>
  </si>
  <si>
    <t>ORSCRA</t>
  </si>
  <si>
    <t>MF: Replacing customer addresses            0/(RK)</t>
  </si>
  <si>
    <t>TF: Delivery schedules - Cumulative figures 1/(RM)</t>
  </si>
  <si>
    <t>ORSDMO</t>
  </si>
  <si>
    <t>MF: Deviation Models                        0/(RU)</t>
  </si>
  <si>
    <t>ORSDMP</t>
  </si>
  <si>
    <t>MF: Deviation Models period types           0/(RV)</t>
  </si>
  <si>
    <t>TF: Delivery schedules - Delivery notes     1/(RN)</t>
  </si>
  <si>
    <t>ORSDOC</t>
  </si>
  <si>
    <t>TF: Print JIT release Documents             1/(R8)</t>
  </si>
  <si>
    <t>ORSDPA</t>
  </si>
  <si>
    <t>MF: Delivery Pattern details                0/(RI)</t>
  </si>
  <si>
    <t>ORSFAC</t>
  </si>
  <si>
    <t>MF: Normal facility                         0/(RF)</t>
  </si>
  <si>
    <t>ORSFSD</t>
  </si>
  <si>
    <t>MF: Field select and defaults               0/(RD)</t>
  </si>
  <si>
    <t>TF: Delivery schedules - Head               1/(RA)</t>
  </si>
  <si>
    <t>TF: Delivery schedules - Instructions       1/(RC)</t>
  </si>
  <si>
    <t>TF: Delivery schedules - Items              1/(RB)</t>
  </si>
  <si>
    <t>ORSJIT</t>
  </si>
  <si>
    <t>TF: Report Order less Manufacturing         1/(R2)</t>
  </si>
  <si>
    <t>TF: Delivery Schedules - Net Schedule       1/(NO)</t>
  </si>
  <si>
    <t>ORSNTN</t>
  </si>
  <si>
    <t>TF: Delivery Schedules - New net schedule   1/(RJ)</t>
  </si>
  <si>
    <t>ORSORD</t>
  </si>
  <si>
    <t>TF: Delivery Schedules - Batch Order Interfa1/(RY)</t>
  </si>
  <si>
    <t>ORSPAC</t>
  </si>
  <si>
    <t>TF: JIT release packages                    1/(R1)</t>
  </si>
  <si>
    <t>TF: JIT release demands                     1/(RL)</t>
  </si>
  <si>
    <t>ORSPPD</t>
  </si>
  <si>
    <t>MF: Partner Parameters - fields             0/(RQ)</t>
  </si>
  <si>
    <t>ORSPPM</t>
  </si>
  <si>
    <t>MF: Partner parameters - mail               0/(RM)</t>
  </si>
  <si>
    <t>ORSPPS</t>
  </si>
  <si>
    <t>MF: Delivery status periods                 0/(RG)</t>
  </si>
  <si>
    <t>ORSPPT</t>
  </si>
  <si>
    <t>MF: Partner parameters                      0/(RP)</t>
  </si>
  <si>
    <t>ORSSPP</t>
  </si>
  <si>
    <t>MF: Split Models period types               0/(RV)</t>
  </si>
  <si>
    <t>ORSTRH</t>
  </si>
  <si>
    <t>TF: Delivery Plan Transfer History          1/(RH)</t>
  </si>
  <si>
    <t>ORSTYP</t>
  </si>
  <si>
    <t>MF: Delivery schedule types                 0/(RT)</t>
  </si>
  <si>
    <t>ORWITM</t>
  </si>
  <si>
    <t>WF: JIT Release - erroneous items /(W1)</t>
  </si>
  <si>
    <t>OSARBS</t>
  </si>
  <si>
    <t>WF: Selected sales/stat./detail for archivat1/(UZ)</t>
  </si>
  <si>
    <t>OSARTD</t>
  </si>
  <si>
    <t>Selected order statisticss detail to file</t>
  </si>
  <si>
    <t>XOS1004</t>
  </si>
  <si>
    <t>MF: Budget Distribution Relations           0/(SL)</t>
  </si>
  <si>
    <t>OSBDKP</t>
  </si>
  <si>
    <t>MF: Budget Distribution Shares pr. period   0/(SO)</t>
  </si>
  <si>
    <t>OSBDKY</t>
  </si>
  <si>
    <t>MF: Budget Distribution Shares              0/(SM)</t>
  </si>
  <si>
    <t>TF: Sales  statistic /Detail                1/(UC)</t>
  </si>
  <si>
    <t>TF: Sales Budgets                           1/(FD)</t>
  </si>
  <si>
    <t>TF: Budget Years                            0/(FE)</t>
  </si>
  <si>
    <t>OSELAI</t>
  </si>
  <si>
    <t>Advance invoice selection table</t>
  </si>
  <si>
    <t>OSELPA</t>
  </si>
  <si>
    <t>Price authorization selection table</t>
  </si>
  <si>
    <t>OSELPG</t>
  </si>
  <si>
    <t>Price guidance model selection table</t>
  </si>
  <si>
    <t>TF: Lost Sales</t>
  </si>
  <si>
    <t>OSS457</t>
  </si>
  <si>
    <t>OSLTDM</t>
  </si>
  <si>
    <t>MF: Discount Model selection table</t>
  </si>
  <si>
    <t>XOS1005</t>
  </si>
  <si>
    <t>OSLTIR</t>
  </si>
  <si>
    <t>MF: Item Restriction selection table</t>
  </si>
  <si>
    <t>XOO1021</t>
  </si>
  <si>
    <t>OSLTPG</t>
  </si>
  <si>
    <t>MF: Pricing group selection table</t>
  </si>
  <si>
    <t>OSLTPT</t>
  </si>
  <si>
    <t>MF: Price List Table selection table</t>
  </si>
  <si>
    <t>XOS1006</t>
  </si>
  <si>
    <t>MF: Period frame                            0/(SX)</t>
  </si>
  <si>
    <t>WF: Aggregate supplier rebate accounting</t>
  </si>
  <si>
    <t>XOS1007</t>
  </si>
  <si>
    <t>OSRASC</t>
  </si>
  <si>
    <t>MF: Supplier Rebate Agreement Category ID</t>
  </si>
  <si>
    <t>OI36501</t>
  </si>
  <si>
    <t>MF: Supplier Rebate on Sales. Open Agreement</t>
  </si>
  <si>
    <t>OI86001</t>
  </si>
  <si>
    <t>OSRASL</t>
  </si>
  <si>
    <t>MF: Supplier Rebate on Sales. Lines</t>
  </si>
  <si>
    <t>OI86101</t>
  </si>
  <si>
    <t>OSRAST</t>
  </si>
  <si>
    <t>TF: Supplier Rebate on Sales Agreement - Order Line References</t>
  </si>
  <si>
    <t>OSRASV</t>
  </si>
  <si>
    <t>MF: Supplier Rebate on Sales Agr values</t>
  </si>
  <si>
    <t>OI86401</t>
  </si>
  <si>
    <t>OIS867</t>
  </si>
  <si>
    <t>OI86701</t>
  </si>
  <si>
    <t>OSRESL</t>
  </si>
  <si>
    <t>MF: Supplier Rebate on Sales. Enter Scale</t>
  </si>
  <si>
    <t>OI86801</t>
  </si>
  <si>
    <t>OSS085JD</t>
  </si>
  <si>
    <t>WF: Order Stastics Details for Archiving</t>
  </si>
  <si>
    <t>OSSCFO</t>
  </si>
  <si>
    <t>OSSCTD</t>
  </si>
  <si>
    <t>MF: Deleted Internal S&amp;B Numbers            0/(SB)</t>
  </si>
  <si>
    <t>OSSCTL</t>
  </si>
  <si>
    <t>MF: S&amp;B Budget Controller                   0/(SA)</t>
  </si>
  <si>
    <t>OSSELE</t>
  </si>
  <si>
    <t>MF: S&amp;B Data Set Elements                   0/(SD)</t>
  </si>
  <si>
    <t>OSSIPC</t>
  </si>
  <si>
    <t>MF: Template for transfer FROM PC           0/(SP)</t>
  </si>
  <si>
    <t>MF: S&amp;B Report Columns                      0/(SH)</t>
  </si>
  <si>
    <t>MF: S&amp;B Report Definitions                  0/(SI)</t>
  </si>
  <si>
    <t>OSSREK</t>
  </si>
  <si>
    <t>MF: S&amp;B Report Keys                         0/(SK)</t>
  </si>
  <si>
    <t>OSSRES</t>
  </si>
  <si>
    <t>MF: S&amp;B Report Selection                    0/(SJ)</t>
  </si>
  <si>
    <t>OSSRPC</t>
  </si>
  <si>
    <t>MF: Template for transfer to PC             0/(SB)</t>
  </si>
  <si>
    <t>OSSSEE</t>
  </si>
  <si>
    <t>MF: S&amp;B Data Set Selection Element          0/(SE)</t>
  </si>
  <si>
    <t>OSSSEL</t>
  </si>
  <si>
    <t>MF: S&amp;B Data Set Selection                  0/(SF)</t>
  </si>
  <si>
    <t>MF: S&amp;B Data Set Definitions                0/(SC)</t>
  </si>
  <si>
    <t>MF: Transactiontype per Data Set Definitions0/(SC)</t>
  </si>
  <si>
    <t>MF: Store file                              0/(B6)</t>
  </si>
  <si>
    <t>OSTORW</t>
  </si>
  <si>
    <t>Collaborating Warehouse</t>
  </si>
  <si>
    <t>MF: Text, head                              2/(TH)</t>
  </si>
  <si>
    <t>MF: Text, line                              2/(TL)</t>
  </si>
  <si>
    <t>WF: For entry of Time Accounting Transac    1/(T1)</t>
  </si>
  <si>
    <t>WF: Transfer TA-records to GL (to upd OT    1/(T3)</t>
  </si>
  <si>
    <t>OTA131</t>
  </si>
  <si>
    <t>WF: Invoice - TA Invoice lines              1/(T1)</t>
  </si>
  <si>
    <t>OTA132</t>
  </si>
  <si>
    <t>WF: Invoice - TA Invoice accounting line    1/(T2)</t>
  </si>
  <si>
    <t>OTA133</t>
  </si>
  <si>
    <t>WF: Invoice - TA Invoice accounting line    1/(T3)</t>
  </si>
  <si>
    <t>OTA141</t>
  </si>
  <si>
    <t>WF: Transfer TA-records to PA               1/(T1)</t>
  </si>
  <si>
    <t>WF: For calc. before printout of Employe    1/(T5)</t>
  </si>
  <si>
    <t>WF: For calc. before printout of Project    1/(T5)</t>
  </si>
  <si>
    <t>WF: For calc. before print of Cost cente    1/(T5)</t>
  </si>
  <si>
    <t>WF: For update of OTTRAN with highest st    1/(T9)</t>
  </si>
  <si>
    <t>MF: Trade agreement table</t>
  </si>
  <si>
    <t>OIS436</t>
  </si>
  <si>
    <t>XOG1011</t>
  </si>
  <si>
    <t>OTBSTD</t>
  </si>
  <si>
    <t>TF: Order statistic /Time accounting        1/(UB)</t>
  </si>
  <si>
    <t>MF: Time accounting transactions - head     1/(TH)</t>
  </si>
  <si>
    <t>OTHEAX</t>
  </si>
  <si>
    <t>OTHISD</t>
  </si>
  <si>
    <t>HF: Hist file - details                     1/(TP)</t>
  </si>
  <si>
    <t>OTHISH</t>
  </si>
  <si>
    <t>HF: History file - head                     1/(TO)</t>
  </si>
  <si>
    <t>MF: Print of invoice copy                   1/(XX)</t>
  </si>
  <si>
    <t>TF: Temporary order proposals</t>
  </si>
  <si>
    <t>XOI1007</t>
  </si>
  <si>
    <t>MF: Connect activity to project             0/(TG)</t>
  </si>
  <si>
    <t>OTPRAC</t>
  </si>
  <si>
    <t>MF: Project activity file                   0/(TB)</t>
  </si>
  <si>
    <t>OTPRID</t>
  </si>
  <si>
    <t>MF: Time acc. prices lines                  0/(TQ)</t>
  </si>
  <si>
    <t>OTPRIH</t>
  </si>
  <si>
    <t>MF: Time acc. prices head                   0/(TP)</t>
  </si>
  <si>
    <t>MF: Project master file                     0/(TA)</t>
  </si>
  <si>
    <t>TF: Transfer data to Sales &amp; Market system  1/(O1)</t>
  </si>
  <si>
    <t>OTSALD</t>
  </si>
  <si>
    <t>MF: Balance values  time acc. transactio    1/(TX)</t>
  </si>
  <si>
    <t>MF: Master file for time acc. transactio    1/(TC)</t>
  </si>
  <si>
    <t>MF: Labor code                              0/(TD)</t>
  </si>
  <si>
    <t>OTWRLN</t>
  </si>
  <si>
    <t>MF: Labor code / language                   0/(TL)</t>
  </si>
  <si>
    <t>OTWTMD</t>
  </si>
  <si>
    <t>MF: Labor code templates, Detail            0/(TN)</t>
  </si>
  <si>
    <t>OTWTMH</t>
  </si>
  <si>
    <t>MF: Labor code templates, Head              0/(TM)</t>
  </si>
  <si>
    <t>OWRKSU</t>
  </si>
  <si>
    <t>WF: Bonus Substitution Agreement            1/(WK)</t>
  </si>
  <si>
    <t>OXARTI</t>
  </si>
  <si>
    <t>TF: Selected sales ticket entry to filing   1/(OY)</t>
  </si>
  <si>
    <t>TF: Bulk order - batch entry transactions</t>
  </si>
  <si>
    <t>Bonus - reserved amount</t>
  </si>
  <si>
    <t>OXCHRG</t>
  </si>
  <si>
    <t>OXCOLI</t>
  </si>
  <si>
    <t>TF: Batch order, line             1/(OB)</t>
  </si>
  <si>
    <t>TF: Customer agreement - head Batch</t>
  </si>
  <si>
    <t>TF: Customer agreement - lines Batch</t>
  </si>
  <si>
    <t>TF: Customer agreement - price Batch</t>
  </si>
  <si>
    <t>TF: Batch order, head             1/(OA)</t>
  </si>
  <si>
    <t>OXLICH</t>
  </si>
  <si>
    <t>WF: Copy parameters for batch-order         1/(QF)</t>
  </si>
  <si>
    <t>OXSAEQ</t>
  </si>
  <si>
    <t>TF: Sales ticket batch order</t>
  </si>
  <si>
    <t>OPS275</t>
  </si>
  <si>
    <t>XOX1000</t>
  </si>
  <si>
    <t>OXSMCD</t>
  </si>
  <si>
    <t>Batch Order Salesperson</t>
  </si>
  <si>
    <t>OXSREB</t>
  </si>
  <si>
    <t>TF: Manual Supplier Rebate - Batch Order Line</t>
  </si>
  <si>
    <t>OXTEMP</t>
  </si>
  <si>
    <t>OXXINF</t>
  </si>
  <si>
    <t>TF: Extra information for CO lines</t>
  </si>
  <si>
    <t>XOX1001</t>
  </si>
  <si>
    <t>WF: Quick entry customer order              1/(OX)</t>
  </si>
  <si>
    <t>MF: Working time schedule                   0/(AI)</t>
  </si>
  <si>
    <t>PAJWCD</t>
  </si>
  <si>
    <t>MF: Working time code                       0/(AJ)</t>
  </si>
  <si>
    <t>PAPBRK</t>
  </si>
  <si>
    <t>MF: Working time code breakes               0/(AP)</t>
  </si>
  <si>
    <t>MF: Working time schedule periodic          0/(AY)</t>
  </si>
  <si>
    <t>PAZSTI</t>
  </si>
  <si>
    <t>MF: Working time summer time                0/(AZ)</t>
  </si>
  <si>
    <t>PCS166JD</t>
  </si>
  <si>
    <t>Fnc: Target Costing - Mass Update           0/(MM)</t>
  </si>
  <si>
    <t>PCS271JD</t>
  </si>
  <si>
    <t>Fnc: Delete - Product Costing Calculations  0/(MM)</t>
  </si>
  <si>
    <t>PCS276JD</t>
  </si>
  <si>
    <t>Fnc: Copy - Product Costing Calculations    0/(MM)</t>
  </si>
  <si>
    <t>PCS281JD</t>
  </si>
  <si>
    <t>Fnc: Calc Purch costing - select            /(MM)</t>
  </si>
  <si>
    <t>Lst: Product costing analysis - join dynamic0/(M9)</t>
  </si>
  <si>
    <t>PDIROL</t>
  </si>
  <si>
    <t>MF: Roles and organizational positions      0/(DI)</t>
  </si>
  <si>
    <t>TF: Delivery note, head                     1/(IH)</t>
  </si>
  <si>
    <t>TF: Delivery note, line                     1/(IL)</t>
  </si>
  <si>
    <t>TF: Delivery note SUBLOT                        1/(MF)</t>
  </si>
  <si>
    <t>PDP170</t>
  </si>
  <si>
    <t>ST: Calc and update the BoM - join dynamic  /(  )</t>
  </si>
  <si>
    <t>PDS520JD</t>
  </si>
  <si>
    <t>ST: Contain of analyse - join dynamic       /(  )</t>
  </si>
  <si>
    <t>PDS525JD</t>
  </si>
  <si>
    <t>ST: Summary contain of analyse - join dynam /(  )</t>
  </si>
  <si>
    <t>ST: Product database structure - join dynam /(  )</t>
  </si>
  <si>
    <t>PDS560JD</t>
  </si>
  <si>
    <t>ST: Create MPDSUM - join dynamic            /(  )</t>
  </si>
  <si>
    <t>PDS570JD</t>
  </si>
  <si>
    <t>ST: Leadtime analyse total - join dynamic   /(  )</t>
  </si>
  <si>
    <t>MF: Calendar</t>
  </si>
  <si>
    <t>CRS510</t>
  </si>
  <si>
    <t>XPE1000</t>
  </si>
  <si>
    <t>TF: Delivery note, package details          1/(IN)</t>
  </si>
  <si>
    <t>PMARCO</t>
  </si>
  <si>
    <t>WF: Selected work orders for arcivate       1/(UZ)</t>
  </si>
  <si>
    <t>PMS013JD</t>
  </si>
  <si>
    <t>ST: MO summary document                    0/(ZW)</t>
  </si>
  <si>
    <t>PMS300JD</t>
  </si>
  <si>
    <t>ST: Create performance measurement - join   /(ZW)</t>
  </si>
  <si>
    <t>PMS320JD</t>
  </si>
  <si>
    <t>ST: Scrap analysis - join dynamic           /(DJ)</t>
  </si>
  <si>
    <t>PMS330JD</t>
  </si>
  <si>
    <t>ST: Operation deviations - join dynamic     /(AO)</t>
  </si>
  <si>
    <t>PMS340JD</t>
  </si>
  <si>
    <t>ST: Material usage deviations               /(AM)</t>
  </si>
  <si>
    <t>PMS341JD</t>
  </si>
  <si>
    <t>ST: Material usage deviations               /(AN)</t>
  </si>
  <si>
    <t>PMS357JD</t>
  </si>
  <si>
    <t>ST : MO transaction)</t>
  </si>
  <si>
    <t>PMS601JD</t>
  </si>
  <si>
    <t>ST: MO costing                              /(ZW)</t>
  </si>
  <si>
    <t>PMS606JD</t>
  </si>
  <si>
    <t>ST: WIP calculation                         /(ZR)</t>
  </si>
  <si>
    <t>PMS620JD</t>
  </si>
  <si>
    <t>ST: Work order survey - join dynamic        /(  )</t>
  </si>
  <si>
    <t>PMS625JD</t>
  </si>
  <si>
    <t>ST: Work center scheduling - join dynamic   /(PP)</t>
  </si>
  <si>
    <t>PMS640JD</t>
  </si>
  <si>
    <t>ST: Mass deletion of workorders - join dyna /(  )</t>
  </si>
  <si>
    <t>PMS670JD</t>
  </si>
  <si>
    <t>ST: Planned manufacturing order report - JD /(  )</t>
  </si>
  <si>
    <t>PMS680JD</t>
  </si>
  <si>
    <t>ST: Update materialcheck on Planned MO      /(ZA)</t>
  </si>
  <si>
    <t>PMS91P</t>
  </si>
  <si>
    <t>PPP362</t>
  </si>
  <si>
    <t>ST: Delivery note, packages          1/(IW)</t>
  </si>
  <si>
    <t>PPP363</t>
  </si>
  <si>
    <t>ST: Delivery note, package details          1/(IW)</t>
  </si>
  <si>
    <t>PPP365</t>
  </si>
  <si>
    <t>ST: Workfile for PPS365                     1/(IB)</t>
  </si>
  <si>
    <t>PPP900</t>
  </si>
  <si>
    <t>WF: Supplier rebate claim status update               1/(AA)</t>
  </si>
  <si>
    <t>MF: Purchase Organization</t>
  </si>
  <si>
    <t>PPS099</t>
  </si>
  <si>
    <t>XPP1001</t>
  </si>
  <si>
    <t>PPPOSL</t>
  </si>
  <si>
    <t>MF: Purchase Organization Selection Table</t>
  </si>
  <si>
    <t>PPPSUB</t>
  </si>
  <si>
    <t>WF: Workfile for PPMNGSUB - Manage Subcontra1/(W1)</t>
  </si>
  <si>
    <t>MF: Pur Organization - Warehouse</t>
  </si>
  <si>
    <t>PPS199</t>
  </si>
  <si>
    <t>XPP1002</t>
  </si>
  <si>
    <t>PPS291JD</t>
  </si>
  <si>
    <t>Fnc: Procurement costing calc - join dynamic /(M9)</t>
  </si>
  <si>
    <t>PPS293JD</t>
  </si>
  <si>
    <t>Fnc: Procurement inquiry - join dynamic      /(QH)</t>
  </si>
  <si>
    <t>PPS445JD</t>
  </si>
  <si>
    <t>Lst: Create of vendor ABC-code - join dynami /(II)</t>
  </si>
  <si>
    <t>PPS450JD</t>
  </si>
  <si>
    <t>Dsp: Purchase Statistics                    0/(IH)</t>
  </si>
  <si>
    <t>PPS535JD</t>
  </si>
  <si>
    <t>Lst: Agreement report - join dynamic         /(MM)</t>
  </si>
  <si>
    <t>PPS550JD</t>
  </si>
  <si>
    <t>Lst: Price inquiry - join dynamic            /(QL)</t>
  </si>
  <si>
    <t>Lst: Price quotation - join dynamic          /(MM)</t>
  </si>
  <si>
    <t>PPS565JD</t>
  </si>
  <si>
    <t>Lst: Price negotiation report - join dynamic /(QL)</t>
  </si>
  <si>
    <t>Lst: Purchase order proposal - join dynamic  /(MM)</t>
  </si>
  <si>
    <t>PPS615JD</t>
  </si>
  <si>
    <t>Lst: Delivery schedules - join dynamic       /(P )</t>
  </si>
  <si>
    <t>Lst: Purchase order status report - join dyn /(P )</t>
  </si>
  <si>
    <t>Lst: PO inquiry status report - join dynamic /(P )</t>
  </si>
  <si>
    <t>PPS640JD</t>
  </si>
  <si>
    <t>Lst: PO follow-up report - join dynamic      /(P )</t>
  </si>
  <si>
    <t>PPS650JD</t>
  </si>
  <si>
    <t>Lst: Exp follow-up - join dynamic            /(P )</t>
  </si>
  <si>
    <t>Lst: Del follow-up - join dynamic            /(P )</t>
  </si>
  <si>
    <t>PPS665JD</t>
  </si>
  <si>
    <t>Lst: Purchase delivery reminder - join dyna /(P )</t>
  </si>
  <si>
    <t>PPS670JD</t>
  </si>
  <si>
    <t>Lst: Purchase confirmation reminder - join  /(P )</t>
  </si>
  <si>
    <t>Lst: Purchase inquiry reminder - join       /(P )</t>
  </si>
  <si>
    <t>Lst: Internal lead time follow up - join dyn /(P )</t>
  </si>
  <si>
    <t>Lst: Transport lead time follow up - join dy /(P )</t>
  </si>
  <si>
    <t>PPS690JD</t>
  </si>
  <si>
    <t>ST: Planned purchase order - product line    0/(PO)</t>
  </si>
  <si>
    <t>PPS811JD</t>
  </si>
  <si>
    <t>Lst: Purchase loan in                        /(LI)</t>
  </si>
  <si>
    <t>Lst: Supplier statistic - join               /(P )</t>
  </si>
  <si>
    <t>PPS865JD</t>
  </si>
  <si>
    <t>Lst: Price evaluation - join dynamic         /(P )</t>
  </si>
  <si>
    <t>Lst: Delivery time - join dynamic            /(P )</t>
  </si>
  <si>
    <t>Lst: Quality inspection analysis - join dyna /(P )</t>
  </si>
  <si>
    <t>Lst: Quality inspection statistics - join dy /(P )</t>
  </si>
  <si>
    <t>PPS885JD</t>
  </si>
  <si>
    <t>Lst: Claim report - join dynamic             /(P )</t>
  </si>
  <si>
    <t>PPS955JD</t>
  </si>
  <si>
    <t>Fnc: PO Update from Agreements - join dynami /(P )</t>
  </si>
  <si>
    <t>TF: Delivery note, package                  1/(IP)</t>
  </si>
  <si>
    <t>ST: Purchase planning proposals</t>
  </si>
  <si>
    <t>PPW192</t>
  </si>
  <si>
    <t>ST: Purchase planning proposals details</t>
  </si>
  <si>
    <t>PPW193</t>
  </si>
  <si>
    <t>ST: Close to order items</t>
  </si>
  <si>
    <t>PPW953</t>
  </si>
  <si>
    <t>WF: Workfile for PPS953</t>
  </si>
  <si>
    <t>PRICAT</t>
  </si>
  <si>
    <t>WF: Record for PRICAT EDI output            1/(NQ)</t>
  </si>
  <si>
    <t>PWQWSC</t>
  </si>
  <si>
    <t>WF: Working time schedule                   0/(WQ)</t>
  </si>
  <si>
    <t>QMSDLE</t>
  </si>
  <si>
    <t>MF: QMS Document Layout-Entity connection table</t>
  </si>
  <si>
    <t>QM60002</t>
  </si>
  <si>
    <t>MF: QMS Document Layout table</t>
  </si>
  <si>
    <t>QM60000</t>
  </si>
  <si>
    <t>MF: Specification entities</t>
  </si>
  <si>
    <t>MF: Industry standard</t>
  </si>
  <si>
    <t>QM_0008</t>
  </si>
  <si>
    <t>MF: Laboratory</t>
  </si>
  <si>
    <t>QM_0010</t>
  </si>
  <si>
    <t>MF: Measurement instrument</t>
  </si>
  <si>
    <t>QM_0012</t>
  </si>
  <si>
    <t>MF: Measurement method</t>
  </si>
  <si>
    <t>QM_0011</t>
  </si>
  <si>
    <t>MF: Numeric qualitative detail</t>
  </si>
  <si>
    <t>QM_0005</t>
  </si>
  <si>
    <t>MF: Numeric qualitative header</t>
  </si>
  <si>
    <t>QM_0004</t>
  </si>
  <si>
    <t>TF: Order specification</t>
  </si>
  <si>
    <t>QMS500</t>
  </si>
  <si>
    <t>QM_0047</t>
  </si>
  <si>
    <t>TF: Order specification test</t>
  </si>
  <si>
    <t>QM_0048</t>
  </si>
  <si>
    <t>MF: Quality Group</t>
  </si>
  <si>
    <t>QM_0013</t>
  </si>
  <si>
    <t>MF: Qualitative values</t>
  </si>
  <si>
    <t>QM_0003</t>
  </si>
  <si>
    <t>MF: Quality Plan</t>
  </si>
  <si>
    <t>QM00902</t>
  </si>
  <si>
    <t>MF: Item Warehouse Quality Plan</t>
  </si>
  <si>
    <t>MF: Quality Reinspection Plan</t>
  </si>
  <si>
    <t>TF: QI Request Header</t>
  </si>
  <si>
    <t>QMS300</t>
  </si>
  <si>
    <t>TF: QI Request Specification</t>
  </si>
  <si>
    <t>QMS301</t>
  </si>
  <si>
    <t>TF: QI Request Spec Test</t>
  </si>
  <si>
    <t>QMS302</t>
  </si>
  <si>
    <t>MF: Quality reason code</t>
  </si>
  <si>
    <t>QM_0033</t>
  </si>
  <si>
    <t>MF: Sampling Plan</t>
  </si>
  <si>
    <t>QM_0014</t>
  </si>
  <si>
    <t>MF: Set table, group of test</t>
  </si>
  <si>
    <t>MF: Sample type</t>
  </si>
  <si>
    <t>QM_0007</t>
  </si>
  <si>
    <t>MF: Header specification table</t>
  </si>
  <si>
    <t>QMS200</t>
  </si>
  <si>
    <t>MF: Test classification</t>
  </si>
  <si>
    <t>QM_0006</t>
  </si>
  <si>
    <t>MF: QI Request Test Results</t>
  </si>
  <si>
    <t>TF: QI Request Test Results</t>
  </si>
  <si>
    <t>MF: Specification test</t>
  </si>
  <si>
    <t>QMS201</t>
  </si>
  <si>
    <t>QM20101</t>
  </si>
  <si>
    <t>MF: Test template table</t>
  </si>
  <si>
    <t>QPS600JD</t>
  </si>
  <si>
    <t>Lst: Quotation order document - join dynamic0/(XX)</t>
  </si>
  <si>
    <t>QQARTI</t>
  </si>
  <si>
    <t>WF: Selected Template Item to file                  1/(UZ)</t>
  </si>
  <si>
    <t>MF: Template Item</t>
  </si>
  <si>
    <t>QQS005</t>
  </si>
  <si>
    <t>MF: Tool</t>
  </si>
  <si>
    <t>MF: Tool - Template Item</t>
  </si>
  <si>
    <t>QQS006</t>
  </si>
  <si>
    <t>XQQ1003</t>
  </si>
  <si>
    <t>TF: Tax calculation values   EQM            1/(T3)</t>
  </si>
  <si>
    <t>TF: Quotation line miscellaneous</t>
  </si>
  <si>
    <t>QUS108</t>
  </si>
  <si>
    <t>XQU1004</t>
  </si>
  <si>
    <t>QUADRE</t>
  </si>
  <si>
    <t>TF: Quotation address</t>
  </si>
  <si>
    <t>QUS112</t>
  </si>
  <si>
    <t>XQU1007</t>
  </si>
  <si>
    <t>TF: Quotation kit in kit configuration</t>
  </si>
  <si>
    <t>QUS102</t>
  </si>
  <si>
    <t>XQU1005</t>
  </si>
  <si>
    <t>QUARBO</t>
  </si>
  <si>
    <t>WF: Selected EQM for arcivate1/(JZ)</t>
  </si>
  <si>
    <t>MF:Attribute Template</t>
  </si>
  <si>
    <t>QUS060</t>
  </si>
  <si>
    <t>MF: Miscellaneous</t>
  </si>
  <si>
    <t>QUS118</t>
  </si>
  <si>
    <t>XQU1009</t>
  </si>
  <si>
    <t>TF: Quotation line promotion</t>
  </si>
  <si>
    <t>QUS107</t>
  </si>
  <si>
    <t>XQU1012</t>
  </si>
  <si>
    <t>QUCCAM</t>
  </si>
  <si>
    <t>MF: Promotion</t>
  </si>
  <si>
    <t>QUS117</t>
  </si>
  <si>
    <t>XQU1014</t>
  </si>
  <si>
    <t>MF: Financing</t>
  </si>
  <si>
    <t>QUS116</t>
  </si>
  <si>
    <t>XQU1015</t>
  </si>
  <si>
    <t>TF: EQM, header charges                 1/(OE)</t>
  </si>
  <si>
    <t>QUCMAI</t>
  </si>
  <si>
    <t>MF: Maintenance Agreement</t>
  </si>
  <si>
    <t>QUS115</t>
  </si>
  <si>
    <t>XQU1017</t>
  </si>
  <si>
    <t>TF: Quotation line configuration</t>
  </si>
  <si>
    <t>QUCONS</t>
  </si>
  <si>
    <t>XQU1016</t>
  </si>
  <si>
    <t>QUCONT</t>
  </si>
  <si>
    <t>QUCSER</t>
  </si>
  <si>
    <t>QUS114</t>
  </si>
  <si>
    <t>XQU1006</t>
  </si>
  <si>
    <t>QUCUSE</t>
  </si>
  <si>
    <t>TF: Customer Variations1(QU)</t>
  </si>
  <si>
    <t>QUS119</t>
  </si>
  <si>
    <t>QUCWAR</t>
  </si>
  <si>
    <t>MF: Warranty</t>
  </si>
  <si>
    <t>QUS113</t>
  </si>
  <si>
    <t>XQU1008</t>
  </si>
  <si>
    <t>TF: Quotation group</t>
  </si>
  <si>
    <t>QUS106</t>
  </si>
  <si>
    <t>XQU1013</t>
  </si>
  <si>
    <t>QUGROP</t>
  </si>
  <si>
    <t>MF: Quotation line configuration</t>
  </si>
  <si>
    <t>QUS121</t>
  </si>
  <si>
    <t>TF: Quotation header</t>
  </si>
  <si>
    <t>QUS100</t>
  </si>
  <si>
    <t>XQU1000</t>
  </si>
  <si>
    <t>QULAUS</t>
  </si>
  <si>
    <t>MF: Quotation authority settings</t>
  </si>
  <si>
    <t>QUS155</t>
  </si>
  <si>
    <t>XQU1002</t>
  </si>
  <si>
    <t>TF: Quotation line</t>
  </si>
  <si>
    <t>QUS101</t>
  </si>
  <si>
    <t>XQU1001</t>
  </si>
  <si>
    <t>TF: Quotation Line. MAI Agreement</t>
  </si>
  <si>
    <t>QUS105</t>
  </si>
  <si>
    <t>XQU1018</t>
  </si>
  <si>
    <t>MF: Product EQM. Connect Item</t>
  </si>
  <si>
    <t>QUPROS</t>
  </si>
  <si>
    <t>MF: SMS Prospects</t>
  </si>
  <si>
    <t>QUQUTY</t>
  </si>
  <si>
    <t>MF: Quotation Type</t>
  </si>
  <si>
    <t>QUS020</t>
  </si>
  <si>
    <t>XQU1019</t>
  </si>
  <si>
    <t>QURELA</t>
  </si>
  <si>
    <t>MF: Related quotation</t>
  </si>
  <si>
    <t>QUS120</t>
  </si>
  <si>
    <t>XQU1020</t>
  </si>
  <si>
    <t>TF: Quotation Line. Service</t>
  </si>
  <si>
    <t>QUS104</t>
  </si>
  <si>
    <t>XQU1021</t>
  </si>
  <si>
    <t>QUSMNG</t>
  </si>
  <si>
    <t>MF: Sales Manager</t>
  </si>
  <si>
    <t>QUS150</t>
  </si>
  <si>
    <t>XQU1022</t>
  </si>
  <si>
    <t>QUSMPS</t>
  </si>
  <si>
    <t>MF: Sales Manager per Salesperson</t>
  </si>
  <si>
    <t>QUS151</t>
  </si>
  <si>
    <t>XQU1023</t>
  </si>
  <si>
    <t>QUTAMA</t>
  </si>
  <si>
    <t>MF: Target margin</t>
  </si>
  <si>
    <t>TF: Quotation Line Trade in</t>
  </si>
  <si>
    <t>QUS110</t>
  </si>
  <si>
    <t>XQU1024</t>
  </si>
  <si>
    <t>TF: Quotation Line Warranty</t>
  </si>
  <si>
    <t>QUS103</t>
  </si>
  <si>
    <t>XQU1025</t>
  </si>
  <si>
    <t>QWHEAD</t>
  </si>
  <si>
    <t>TF: Quotation head /Timestamp</t>
  </si>
  <si>
    <t>RCS051JD</t>
  </si>
  <si>
    <t>ST: Create RCCP - join dynamic              /(MM)</t>
  </si>
  <si>
    <t>RCS301JD</t>
  </si>
  <si>
    <t>ST: Create Resource profiles - join dynamic /(MB)</t>
  </si>
  <si>
    <t>RPS048JD</t>
  </si>
  <si>
    <t>Planning Entity-Item Generation              /(MM)</t>
  </si>
  <si>
    <t>Lst: Master schedule report - join dynamic   /(MB)</t>
  </si>
  <si>
    <t>Lst: Material requirement summary report - J /(MB)</t>
  </si>
  <si>
    <t>RPS611JD</t>
  </si>
  <si>
    <t>Lst: Master schedule report total - join dyn /(MB)</t>
  </si>
  <si>
    <t>RPS615JD</t>
  </si>
  <si>
    <t>Lst: Stock projection report - join dynamic  /(MB)</t>
  </si>
  <si>
    <t>Lst: Update annual demand and item statistic /(MB)</t>
  </si>
  <si>
    <t>RPS651JD</t>
  </si>
  <si>
    <t>Fnc: Move proposals from MRP-version to real /(MB)</t>
  </si>
  <si>
    <t>RPS661JD</t>
  </si>
  <si>
    <t>Fnc: Recreate inventory Build-up             /(MB)</t>
  </si>
  <si>
    <t>RPS685JD</t>
  </si>
  <si>
    <t>Fnc: Inventory sharing update             /(MB)</t>
  </si>
  <si>
    <t>RPS999JD</t>
  </si>
  <si>
    <t>ERP Calculation</t>
  </si>
  <si>
    <t>RSYTXH</t>
  </si>
  <si>
    <t>TF: Text, head</t>
  </si>
  <si>
    <t>RSYTXL</t>
  </si>
  <si>
    <t>TF: Text, line</t>
  </si>
  <si>
    <t>RULLIN</t>
  </si>
  <si>
    <t>MF:  Rules for FAT to Eventstore</t>
  </si>
  <si>
    <t>SAADJT</t>
  </si>
  <si>
    <t>MF: Priceadjustement per time               0/(HF)</t>
  </si>
  <si>
    <t>TF: Customer adress                         1/(OP)</t>
  </si>
  <si>
    <t>SAAGPR</t>
  </si>
  <si>
    <t>TF: Agreement prices                        1/(BC)</t>
  </si>
  <si>
    <t>SAARCO</t>
  </si>
  <si>
    <t>WF: Selected agreements for arcivate        1/(OZ)</t>
  </si>
  <si>
    <t>SADDEQ</t>
  </si>
  <si>
    <t>MF: Additional delivered equipment          1/(S8)</t>
  </si>
  <si>
    <t>TF: Agreement documents                     1/(HJ)</t>
  </si>
  <si>
    <t>SAGADJ</t>
  </si>
  <si>
    <t>MF: Priceadjustement per agreement type     0/(HE)</t>
  </si>
  <si>
    <t>TF: Contents of an agreement                1/(OL)</t>
  </si>
  <si>
    <t>MF: Contract items                          0/(CR)</t>
  </si>
  <si>
    <t>SAGOTP</t>
  </si>
  <si>
    <t>MF: Agreement ordertype                     0/(CJ)</t>
  </si>
  <si>
    <t>SAGSTP</t>
  </si>
  <si>
    <t>MF: Service art.types per agreement type    0/(CV)</t>
  </si>
  <si>
    <t>SAGTYP</t>
  </si>
  <si>
    <t>MF: Agreement types                         0/(CF)</t>
  </si>
  <si>
    <t>TF: Agreement head charges                  1/(HN)</t>
  </si>
  <si>
    <t>TF: Agreement head</t>
  </si>
  <si>
    <t>SAS100</t>
  </si>
  <si>
    <t>XSA1003</t>
  </si>
  <si>
    <t>TF: Agreement location charges              1/(HO)</t>
  </si>
  <si>
    <t>TF: Agreement line                          1/(CC)</t>
  </si>
  <si>
    <t>TF: Agreement location</t>
  </si>
  <si>
    <t>MF: Agreement meter price schedule, detail  1/(CJ)</t>
  </si>
  <si>
    <t>MF: Agreement meter price schedule, head    1/(CI)</t>
  </si>
  <si>
    <t>SAPRIL</t>
  </si>
  <si>
    <t>MF: Contract items price list, line         0/(OM)</t>
  </si>
  <si>
    <t>SAQUOH</t>
  </si>
  <si>
    <t>TF: Quatation order head                    1/(QF)</t>
  </si>
  <si>
    <t>TF: Update/renewal of agreement             1/(CV)</t>
  </si>
  <si>
    <t>SARLAD</t>
  </si>
  <si>
    <t>MF: Contract items description / language   0/(UL)</t>
  </si>
  <si>
    <t>SARPIT</t>
  </si>
  <si>
    <t>MF: Contract items per items                0/(CK)</t>
  </si>
  <si>
    <t>SARTEC</t>
  </si>
  <si>
    <t>MF: Connect technician to geographic area   0/(SY)</t>
  </si>
  <si>
    <t>SAS260JD</t>
  </si>
  <si>
    <t>Lst: Qoutation agreement document - join    0/(QF)</t>
  </si>
  <si>
    <t>SAS501JD</t>
  </si>
  <si>
    <t>Fnc: Enumerate index - join dynamic         0/(CC)</t>
  </si>
  <si>
    <t>SAS511JD</t>
  </si>
  <si>
    <t>Fnc: Priceadjustment - join dynamic         0/(CC)</t>
  </si>
  <si>
    <t>SAS631JD</t>
  </si>
  <si>
    <t>Fnc: Update/renewal of agreement            0/(CC)</t>
  </si>
  <si>
    <t>SASSTP</t>
  </si>
  <si>
    <t>MF: Assignment types                        0/(S1)</t>
  </si>
  <si>
    <t>SATLAD</t>
  </si>
  <si>
    <t>MF: Agreement types description / language  0/(UM)</t>
  </si>
  <si>
    <t>SATYDO</t>
  </si>
  <si>
    <t>MF: Agreement ordertype, document           0/(CX)</t>
  </si>
  <si>
    <t>SAVLCD</t>
  </si>
  <si>
    <t>MF: Validity codes                          0/(CG)</t>
  </si>
  <si>
    <t>SBTYPE</t>
  </si>
  <si>
    <t>MF: Ordertype for Service Batch Order (SO)</t>
  </si>
  <si>
    <t>SCIXTP</t>
  </si>
  <si>
    <t>MF: Indextypes                              0/(CE)</t>
  </si>
  <si>
    <t>SCMPSD</t>
  </si>
  <si>
    <t>MF: Contract items meter price schedule, det0/(CO)</t>
  </si>
  <si>
    <t>SCMPSH</t>
  </si>
  <si>
    <t>MF: Contract items meter price schedule, hea0/(CK)</t>
  </si>
  <si>
    <t>SCOMPE</t>
  </si>
  <si>
    <t>MF: Technician Competence                   0/(HA)</t>
  </si>
  <si>
    <t>TF: Delivery SO header</t>
  </si>
  <si>
    <t>SOS350</t>
  </si>
  <si>
    <t>XSD1000</t>
  </si>
  <si>
    <t>TF: Delivery service order, line            1/(UB)</t>
  </si>
  <si>
    <t>TF: Delivery service order, locations       1/(UL)</t>
  </si>
  <si>
    <t>TF: Distribution order addresses            1/(HP)</t>
  </si>
  <si>
    <t>MF: Equipment                               0/(CO)</t>
  </si>
  <si>
    <t>SERACT</t>
  </si>
  <si>
    <t>TF: Error recieving activity from internet  1/(HF)</t>
  </si>
  <si>
    <t>SERCOD</t>
  </si>
  <si>
    <t>MF: Error code                              0/(SN)</t>
  </si>
  <si>
    <t>SERSYM</t>
  </si>
  <si>
    <t>MF: Error symptom                           0/(SL)</t>
  </si>
  <si>
    <t>SESLAD</t>
  </si>
  <si>
    <t>MF: Error symptom texts/language            0/(UV)</t>
  </si>
  <si>
    <t>SESTRG</t>
  </si>
  <si>
    <t>MF: E-Signature trigger            0/(CT)</t>
  </si>
  <si>
    <t>TF: Exchanges of items                      1/(EX)</t>
  </si>
  <si>
    <t>SFALOC</t>
  </si>
  <si>
    <t>TF: Accoural accounting head service agreeme1/(EL)</t>
  </si>
  <si>
    <t>SFALOD</t>
  </si>
  <si>
    <t>TF: Accoural accounting detail serv agreemen1/(EK)</t>
  </si>
  <si>
    <t>SGCMPN</t>
  </si>
  <si>
    <t>SGDIPO</t>
  </si>
  <si>
    <t>MF: Discount numbers                        0/(DT)</t>
  </si>
  <si>
    <t>SGDISY</t>
  </si>
  <si>
    <t>MF: Discount models                         0/(DB)</t>
  </si>
  <si>
    <t>MF: Discount description per language       0/(DL)</t>
  </si>
  <si>
    <t>SGDMTX</t>
  </si>
  <si>
    <t>MF: Discount matrix lines and staggering    0/(DX)</t>
  </si>
  <si>
    <t>SIDHED</t>
  </si>
  <si>
    <t>MF: Individual database, head               0/(HI)</t>
  </si>
  <si>
    <t>SIDMAT</t>
  </si>
  <si>
    <t>MF: Individual database, material           0/(HM)</t>
  </si>
  <si>
    <t>SOS310</t>
  </si>
  <si>
    <t>SIIRPT</t>
  </si>
  <si>
    <t>WF: Invoice reprint reason</t>
  </si>
  <si>
    <t>MF: Invoice accounting                      1/(UT)</t>
  </si>
  <si>
    <t>SINDDO</t>
  </si>
  <si>
    <t>MF: Individual item, document               0/(ST)</t>
  </si>
  <si>
    <t>SINDIA</t>
  </si>
  <si>
    <t>MF: Inform values per indiv item - additiona0/(QA)</t>
  </si>
  <si>
    <t>SINDII</t>
  </si>
  <si>
    <t>MF: Inform values per indiv item and version0/(L9)</t>
  </si>
  <si>
    <t>MF: Individual items</t>
  </si>
  <si>
    <t>SOS419</t>
  </si>
  <si>
    <t>XSS1005</t>
  </si>
  <si>
    <t>SINDMD</t>
  </si>
  <si>
    <t>MF: Individual item meter detail            0/(SB)</t>
  </si>
  <si>
    <t>SINDME</t>
  </si>
  <si>
    <t>MF: Individual item meter detail extension  0/(S2)</t>
  </si>
  <si>
    <t>SINMEV</t>
  </si>
  <si>
    <t>MF: Individual meter events                 0/(SI)</t>
  </si>
  <si>
    <t>SINMOD</t>
  </si>
  <si>
    <t>MF: Modifications per individual number     0/(SV)</t>
  </si>
  <si>
    <t>SINMRD</t>
  </si>
  <si>
    <t>TF: Individual meter value reporting, detail1/(SL)</t>
  </si>
  <si>
    <t>SINMRH</t>
  </si>
  <si>
    <t>TF: Individual meter value reporting, head  1/(SJ)</t>
  </si>
  <si>
    <t>SINMTR</t>
  </si>
  <si>
    <t>TF: Individual meter transaction history    1/(SM)</t>
  </si>
  <si>
    <t>SINROR</t>
  </si>
  <si>
    <t>MF: Individual item reference order         0/(SA)</t>
  </si>
  <si>
    <t>SINSLD</t>
  </si>
  <si>
    <t>HF: Individual items sold                   1/(SL)</t>
  </si>
  <si>
    <t>SINTRA</t>
  </si>
  <si>
    <t>HF: Individual transaction statistics       1/(SG)</t>
  </si>
  <si>
    <t>SINTRE</t>
  </si>
  <si>
    <t>HF: Individual transaction statistics-extra 1/(SG)</t>
  </si>
  <si>
    <t>MF: Inform versions / individual item       0/(I0)</t>
  </si>
  <si>
    <t>SINVME</t>
  </si>
  <si>
    <t>MF: Invoicing methods                       0/(CH)</t>
  </si>
  <si>
    <t>SINVMT</t>
  </si>
  <si>
    <t>TF: Individual  meter invoice</t>
  </si>
  <si>
    <t>SIPRIL</t>
  </si>
  <si>
    <t>MF: Price list, line                        0/(OM)</t>
  </si>
  <si>
    <t>SITCMD</t>
  </si>
  <si>
    <t>MF: Item complement meter detail            0/(UT)</t>
  </si>
  <si>
    <t>SITCME</t>
  </si>
  <si>
    <t>MF: Item complement meter detail extension  0/(S3)</t>
  </si>
  <si>
    <t>SITCOM</t>
  </si>
  <si>
    <t>MF: Item complement                         0/(US)</t>
  </si>
  <si>
    <t>SOS001</t>
  </si>
  <si>
    <t>SITLAD</t>
  </si>
  <si>
    <t>MF: Invoicing methods description / language0/(UI)</t>
  </si>
  <si>
    <t>SITMOD</t>
  </si>
  <si>
    <t>MF: Modifications per item number           0/(HG)</t>
  </si>
  <si>
    <t>SITPOP</t>
  </si>
  <si>
    <t>MF: Alias numbers                           0/(UX)</t>
  </si>
  <si>
    <t>SITWHC</t>
  </si>
  <si>
    <t>MF: Item per warehouse complement           0/(UT)</t>
  </si>
  <si>
    <t>TF: SO Assignments document                 1/(HL)</t>
  </si>
  <si>
    <t>TF: SO Assignments charges                  1/(HQ)</t>
  </si>
  <si>
    <t>SKITCH</t>
  </si>
  <si>
    <t>MF: Order-kit, characteristics              0/(UP)</t>
  </si>
  <si>
    <t>SKITDO</t>
  </si>
  <si>
    <t>MF: Order-kit, document                     0/(UZ)</t>
  </si>
  <si>
    <t>SKITHE</t>
  </si>
  <si>
    <t>MF: Order kit, head                         0/(UU)</t>
  </si>
  <si>
    <t>SKITLN</t>
  </si>
  <si>
    <t>MF: Order kit, line                         0/(UN)</t>
  </si>
  <si>
    <t>SKITVA</t>
  </si>
  <si>
    <t>MF: Order-kit, variant code per line        0/(UQ)</t>
  </si>
  <si>
    <t>TF: Selected Var.codes per orderline        1/(UR)</t>
  </si>
  <si>
    <t>WF: Item charges per SO line               (1/(O7)</t>
  </si>
  <si>
    <t>SMECOD</t>
  </si>
  <si>
    <t>MF: Measure code                            0/(SO)</t>
  </si>
  <si>
    <t>SMESCU</t>
  </si>
  <si>
    <t>MF: Customer meter entry source codes       0/(UV)</t>
  </si>
  <si>
    <t>SMETXT</t>
  </si>
  <si>
    <t>MF: Measure text                            0/(SM)</t>
  </si>
  <si>
    <t>SMWCON</t>
  </si>
  <si>
    <t>MF: Contents of individual item warranty    0/(OL)</t>
  </si>
  <si>
    <t>SOARCO</t>
  </si>
  <si>
    <t>WF: Selected orders for arcivate            1/(OZ)</t>
  </si>
  <si>
    <t>SOATAC</t>
  </si>
  <si>
    <t>WF: SO assignments/tech activity from intern1/(HF)</t>
  </si>
  <si>
    <t>TF: Service Order e-mail                    0/(SE)</t>
  </si>
  <si>
    <t>SOQUOH</t>
  </si>
  <si>
    <t>Lst: Order confirmation - document,  join dy0/(SD)</t>
  </si>
  <si>
    <t>SOS260JD</t>
  </si>
  <si>
    <t>Lst: Qoutation order document - join dyn    0/(QF)</t>
  </si>
  <si>
    <t>SOS290JD</t>
  </si>
  <si>
    <t>Lst: Re-allocation of assignment - join dyn (SE)</t>
  </si>
  <si>
    <t>SOS345JD</t>
  </si>
  <si>
    <t>Fnc: Average meter usage calc - Join dynamic0/(SA)</t>
  </si>
  <si>
    <t>SOS541JD</t>
  </si>
  <si>
    <t>Fnc: Error statistic - join dynamic         0/(SE)</t>
  </si>
  <si>
    <t>SOS542JD</t>
  </si>
  <si>
    <t>SOS546JD</t>
  </si>
  <si>
    <t>Fnc: Service order jobs - join dynamic      0/(SE)</t>
  </si>
  <si>
    <t>SOS611JD</t>
  </si>
  <si>
    <t>Fnc: Service order - printout - Join dyn    0/(SE)</t>
  </si>
  <si>
    <t>SOS681JD</t>
  </si>
  <si>
    <t>Fnc: Service order - Invoice - Join dyn     0/(UA)</t>
  </si>
  <si>
    <t>SOS823JD</t>
  </si>
  <si>
    <t>WF: Reminder send serv obj in               0/(BL)</t>
  </si>
  <si>
    <t>SOS831JD</t>
  </si>
  <si>
    <t>WF: Reminder send Loaner Back               0/(BL)</t>
  </si>
  <si>
    <t>SOSTME</t>
  </si>
  <si>
    <t>WF: SO manage time calc - workfile</t>
  </si>
  <si>
    <t>SOWAST</t>
  </si>
  <si>
    <t>TF: Warranty - History file                 1/(SO)</t>
  </si>
  <si>
    <t>SPADJA</t>
  </si>
  <si>
    <t>MF: Priceadjust. (item) per agreement type  0/(CL)</t>
  </si>
  <si>
    <t>SPADJT</t>
  </si>
  <si>
    <t>MF: Priceadjust. (item) per time            0/(CM)</t>
  </si>
  <si>
    <t>SPICLI</t>
  </si>
  <si>
    <t>WF: Allocation on picklist                  1/(IB)</t>
  </si>
  <si>
    <t>SPITTP</t>
  </si>
  <si>
    <t>MF: Assignment/project templates            0/(SP)</t>
  </si>
  <si>
    <t>MF: Prev maint activities                   0/(PA)</t>
  </si>
  <si>
    <t>TF: Prev maint information/agreement line   1/(PM)</t>
  </si>
  <si>
    <t>SPRICE</t>
  </si>
  <si>
    <t>MF: Price list Estiamtion                   0/(PE)</t>
  </si>
  <si>
    <t>SPRICH</t>
  </si>
  <si>
    <t>MF: Price list head                         0/(OJ)</t>
  </si>
  <si>
    <t>SPRICL</t>
  </si>
  <si>
    <t>MF: Service item price list, line           0/(OM)</t>
  </si>
  <si>
    <t>SPS033JD</t>
  </si>
  <si>
    <t>ST: SCP Groups-Item Generation              /(MM)</t>
  </si>
  <si>
    <t>SPS114JD</t>
  </si>
  <si>
    <t>ST: SCP Item Generation                    0/(ZA)</t>
  </si>
  <si>
    <t>SPS201JD</t>
  </si>
  <si>
    <t>ST: Sourcing rules- Join dynamics           /(ND)</t>
  </si>
  <si>
    <t>SPS206JD</t>
  </si>
  <si>
    <t>ST: Sourcing rules- Join dynamics           /(NF)</t>
  </si>
  <si>
    <t>SPS211JD</t>
  </si>
  <si>
    <t>ST: MDS - Join dynamics            (ND)    0/(ND)</t>
  </si>
  <si>
    <t>SPS216JD</t>
  </si>
  <si>
    <t>ST: MDS -  Join dynamics                   0/(ZR)</t>
  </si>
  <si>
    <t>SPS231JD</t>
  </si>
  <si>
    <t>ST: SCP Inventory build up         (ND)    0/(NI)</t>
  </si>
  <si>
    <t>SPS236JD</t>
  </si>
  <si>
    <t>ST: SCP Disaggregated inventory buildup    0/(NI)</t>
  </si>
  <si>
    <t>SPWCON</t>
  </si>
  <si>
    <t>MF: Contents of parts warranty              0/(OL)</t>
  </si>
  <si>
    <t>SQUAPO</t>
  </si>
  <si>
    <t>MF: Connect Qualifi./Postaln/Geograph.      0/(SQ)</t>
  </si>
  <si>
    <t>SQUTEM</t>
  </si>
  <si>
    <t>MF: Question template                       0/(SQ)</t>
  </si>
  <si>
    <t>SREMOD</t>
  </si>
  <si>
    <t>MF: Modification requirement per item number0/(HH)</t>
  </si>
  <si>
    <t>SSA631</t>
  </si>
  <si>
    <t>WF: Update/renewal of agreement - work file 1/(CC)</t>
  </si>
  <si>
    <t>SSADEQ</t>
  </si>
  <si>
    <t>MF: Additional equipment - Identity         0/(SQ)</t>
  </si>
  <si>
    <t>TF: Service order, adress                   1/(HB)</t>
  </si>
  <si>
    <t>SSADTX</t>
  </si>
  <si>
    <t>SSAEQ1</t>
  </si>
  <si>
    <t>MF: Additional equipment - Individual item  0/(SI)</t>
  </si>
  <si>
    <t>SSARIV</t>
  </si>
  <si>
    <t>SSCUAD</t>
  </si>
  <si>
    <t>MF: Additional customer address information 0/(SP)</t>
  </si>
  <si>
    <t>TF: Customer reply                 (SC)     1/(SC)</t>
  </si>
  <si>
    <t>SSDVID</t>
  </si>
  <si>
    <t>MF: Default values per information identity 0/(QC)</t>
  </si>
  <si>
    <t>TS: Electronic record</t>
  </si>
  <si>
    <t>SES445</t>
  </si>
  <si>
    <t>XSE4450</t>
  </si>
  <si>
    <t>MF: Service item                            0/(SR)</t>
  </si>
  <si>
    <t>TF: SO header file</t>
  </si>
  <si>
    <t>SOS100</t>
  </si>
  <si>
    <t>XSS1000</t>
  </si>
  <si>
    <t>SSIBDS</t>
  </si>
  <si>
    <t>MF: Info block descriptions in other lang.  0/(RI)</t>
  </si>
  <si>
    <t>SSIBIS</t>
  </si>
  <si>
    <t>MF: Info blocks per info structure          0/(L3)</t>
  </si>
  <si>
    <t>SSIDDS</t>
  </si>
  <si>
    <t>MF: Info identity descriptions in other lang0/(L6)</t>
  </si>
  <si>
    <t>SSIDIB</t>
  </si>
  <si>
    <t>MF: Info identities per information block   0/(L4)</t>
  </si>
  <si>
    <t>SSILAD</t>
  </si>
  <si>
    <t>MF: Service item description / language     0/(UY)</t>
  </si>
  <si>
    <t>SSINID</t>
  </si>
  <si>
    <t>MF: Informormation identity main file       0/(L1)</t>
  </si>
  <si>
    <t>SSINVA</t>
  </si>
  <si>
    <t>SSISID</t>
  </si>
  <si>
    <t>MF: Informormation structure per identity   0/(QB)</t>
  </si>
  <si>
    <t>TF: Service assignment</t>
  </si>
  <si>
    <t>SOS110</t>
  </si>
  <si>
    <t>XSS1003</t>
  </si>
  <si>
    <t>TF: Item charges per SO line               (1/(O7)</t>
  </si>
  <si>
    <t>SSLICT</t>
  </si>
  <si>
    <t>MF: Item charges per SOline             1/(S8)</t>
  </si>
  <si>
    <t>TF: Service order line meter invoicing detai1/(UW)</t>
  </si>
  <si>
    <t>TF: SO line file</t>
  </si>
  <si>
    <t>SOS120</t>
  </si>
  <si>
    <t>XSS1001</t>
  </si>
  <si>
    <t>TF: Service order line, extension           1/(SF)</t>
  </si>
  <si>
    <t>SSMAIL</t>
  </si>
  <si>
    <t>TF: Service Order e-mail                    0/(SM)</t>
  </si>
  <si>
    <t>SSO180</t>
  </si>
  <si>
    <t>WF: Transaction file for invoicing         1/(P6)</t>
  </si>
  <si>
    <t>SSO181</t>
  </si>
  <si>
    <t>ST: Transaction file for summary inv        1/(P7)</t>
  </si>
  <si>
    <t>SSO182</t>
  </si>
  <si>
    <t>ST: Transaction file for invoicing         1/(P8)</t>
  </si>
  <si>
    <t>SSO189</t>
  </si>
  <si>
    <t>SSO191</t>
  </si>
  <si>
    <t>WF: Revene Split</t>
  </si>
  <si>
    <t>SSO332</t>
  </si>
  <si>
    <t>WF: Individual meter value report - workfile1/(SW)</t>
  </si>
  <si>
    <t>SSO340</t>
  </si>
  <si>
    <t>WF: SA invoices &amp; meter event history - work1/(SW)</t>
  </si>
  <si>
    <t>SSO346</t>
  </si>
  <si>
    <t>WF: Average meter usage calc - workfile     1/(SW)</t>
  </si>
  <si>
    <t>TF: Service order head charges              1/(HP)</t>
  </si>
  <si>
    <t>SSPRPH</t>
  </si>
  <si>
    <t>TF: Proposal Assignments                    1/(PH)</t>
  </si>
  <si>
    <t>MF: Service reponsible                      0/(SC)</t>
  </si>
  <si>
    <t>SSRETM</t>
  </si>
  <si>
    <t>MF: Response times                          0/(SU)</t>
  </si>
  <si>
    <t>WF: Work file rental split line</t>
  </si>
  <si>
    <t>WF: Rental Equipment search</t>
  </si>
  <si>
    <t>SST485</t>
  </si>
  <si>
    <t>WF: Work file for Rental Planning Board</t>
  </si>
  <si>
    <t>SST486</t>
  </si>
  <si>
    <t>WF: Work file 2 for Rental Planning Board</t>
  </si>
  <si>
    <t>SST495</t>
  </si>
  <si>
    <t>WF: Rental Transactions</t>
  </si>
  <si>
    <t>SST811</t>
  </si>
  <si>
    <t>WF:Rental proposal line corrected</t>
  </si>
  <si>
    <t>SSTECH</t>
  </si>
  <si>
    <t>TF: Technician service manager relations</t>
  </si>
  <si>
    <t>SSTRAL</t>
  </si>
  <si>
    <t>TF: Spec of revenue alloc short term rental (SS)</t>
  </si>
  <si>
    <t>SSTYCH</t>
  </si>
  <si>
    <t>MF: SO charges per SO type              (OQ)0/(OQ)</t>
  </si>
  <si>
    <t>SSTYDO</t>
  </si>
  <si>
    <t>MF: Service ordertype, document             0/(HU)</t>
  </si>
  <si>
    <t>MF: Service ordertype                       0/(SK)</t>
  </si>
  <si>
    <t>SSVAID</t>
  </si>
  <si>
    <t>MF: Informormation values per inf identity  0/(L5)</t>
  </si>
  <si>
    <t>SSZONE</t>
  </si>
  <si>
    <t>MF: Zone code                               0/(HW)</t>
  </si>
  <si>
    <t>ST0611JD</t>
  </si>
  <si>
    <t>WF: Agreement documents - quot/agr     (STR)0/(BL)</t>
  </si>
  <si>
    <t>ST0612JD</t>
  </si>
  <si>
    <t>WF: Agreement documents - term adv     (STR)0/(BL)</t>
  </si>
  <si>
    <t>ST1350</t>
  </si>
  <si>
    <t>ST: Agreement documents - quot/agr     (STR)0/(BL)</t>
  </si>
  <si>
    <t>ST: Agreement documents - term adv     (STR)0/(BL)</t>
  </si>
  <si>
    <t>ST: Agreement delivery documents - pickl/del0/(BL)</t>
  </si>
  <si>
    <t>ST: Agreement delivery documents - coll note0/(BL)</t>
  </si>
  <si>
    <t>ST1641JD</t>
  </si>
  <si>
    <t>WF: Transports requests - delivery          0/(BL)</t>
  </si>
  <si>
    <t>ST1642JD</t>
  </si>
  <si>
    <t>WF: Transport requests - collection         0/(BL)</t>
  </si>
  <si>
    <t>ST2611JD</t>
  </si>
  <si>
    <t>ST2612JD</t>
  </si>
  <si>
    <t>WF: Agreement delivery documents - pickl/del0/(BL)</t>
  </si>
  <si>
    <t>ST2641JD</t>
  </si>
  <si>
    <t>WF: Transport requests - delivery           0/(BL)</t>
  </si>
  <si>
    <t>ST3612JD</t>
  </si>
  <si>
    <t>ST6502</t>
  </si>
  <si>
    <t>WF: Rental utilization statistics</t>
  </si>
  <si>
    <t>ST8201</t>
  </si>
  <si>
    <t>TF: Rental agreement head charges - Proposal1/(HP)</t>
  </si>
  <si>
    <t>TF: Rental agreement contacts</t>
  </si>
  <si>
    <t>STS119</t>
  </si>
  <si>
    <t>TF: Additional charges per agreement line (S1/(BC)</t>
  </si>
  <si>
    <t>STADCM</t>
  </si>
  <si>
    <t>TF: Additional charge multiple meters - suffix refenrence</t>
  </si>
  <si>
    <t>TF: Stand down period, Short Term Rental    1/(BM)</t>
  </si>
  <si>
    <t>TF: File to hold rental agreement details in1/(ST)</t>
  </si>
  <si>
    <t>TF: STR header file</t>
  </si>
  <si>
    <t>STS100</t>
  </si>
  <si>
    <t>XST1000</t>
  </si>
  <si>
    <t>TF: STR invoice display/credit - head</t>
  </si>
  <si>
    <t>STS350</t>
  </si>
  <si>
    <t>XST1003</t>
  </si>
  <si>
    <t>TF: File to hold rental agreement lines inv 1/(ST)</t>
  </si>
  <si>
    <t>TF: STR invoice display/credit</t>
  </si>
  <si>
    <t>XST1002</t>
  </si>
  <si>
    <t>TF: STR line file</t>
  </si>
  <si>
    <t>XST1001</t>
  </si>
  <si>
    <t>STAGLW</t>
  </si>
  <si>
    <t>WF: Agreement line, Short Term Rental       1/(BL)</t>
  </si>
  <si>
    <t>WF: Agreement proposal lines - details      1/(PD)</t>
  </si>
  <si>
    <t>WF: Agreement proposal head                 1/(PH)</t>
  </si>
  <si>
    <t>WF: Agreement proposal line                 1/(PL)</t>
  </si>
  <si>
    <t>MF: Alias Number STR</t>
  </si>
  <si>
    <t>STS465</t>
  </si>
  <si>
    <t>XST1008</t>
  </si>
  <si>
    <t>STALIN</t>
  </si>
  <si>
    <t>TF: Allocated individual items              1/(S9)</t>
  </si>
  <si>
    <t>MF: Fixed asset revenue and cost allocation</t>
  </si>
  <si>
    <t>MF: STR - Agreement order type</t>
  </si>
  <si>
    <t>STS020</t>
  </si>
  <si>
    <t>XST1004</t>
  </si>
  <si>
    <t>WF: Selected rental agreements for archive</t>
  </si>
  <si>
    <t>WF: Selected rental utilization statistics archive</t>
  </si>
  <si>
    <t>STAXLN</t>
  </si>
  <si>
    <t>TF: Tax calculation values - Purchase /(T4)</t>
  </si>
  <si>
    <t>TF: Book in individual items                1/(S5)</t>
  </si>
  <si>
    <t>TF: Book out individual items               1/(S6)</t>
  </si>
  <si>
    <t>STCALI</t>
  </si>
  <si>
    <t>TF: Create agreement lines                  1/(SH)</t>
  </si>
  <si>
    <t>MF: Cash Flow Curve</t>
  </si>
  <si>
    <t>STS138</t>
  </si>
  <si>
    <t>ST10801</t>
  </si>
  <si>
    <t>MF: Cash flow component</t>
  </si>
  <si>
    <t>STS136</t>
  </si>
  <si>
    <t>ST13601</t>
  </si>
  <si>
    <t>MF: Cash flow component price list         0/(CF)</t>
  </si>
  <si>
    <t>STS137</t>
  </si>
  <si>
    <t>ST13701</t>
  </si>
  <si>
    <t>TF: Charge Curve</t>
  </si>
  <si>
    <t>MF: STR - Contact Persons</t>
  </si>
  <si>
    <t>STS050</t>
  </si>
  <si>
    <t>XST1005</t>
  </si>
  <si>
    <t>STCRPO</t>
  </si>
  <si>
    <t>TF: Convert rental agreement to leasing</t>
  </si>
  <si>
    <t>STS106</t>
  </si>
  <si>
    <t>TF: Leasing Curve</t>
  </si>
  <si>
    <t>TF: Rental Agreement  deposits</t>
  </si>
  <si>
    <t>STDFCH</t>
  </si>
  <si>
    <t>MF: Additional Charge</t>
  </si>
  <si>
    <t>STS590</t>
  </si>
  <si>
    <t>XST1009</t>
  </si>
  <si>
    <t>WF: Diary                                   1/(S4)</t>
  </si>
  <si>
    <t>MF: Rental depot  (ST)</t>
  </si>
  <si>
    <t>TF: Short Term Rental Exchange Strings</t>
  </si>
  <si>
    <t>MF: Generic STR Item. Connect Equipment</t>
  </si>
  <si>
    <t>XST1015</t>
  </si>
  <si>
    <t>MF: Genric Item</t>
  </si>
  <si>
    <t>TF: Hist of rental agreem head charges      1/(ST)</t>
  </si>
  <si>
    <t>TF: Item charges per ST line - History      1/(ST)</t>
  </si>
  <si>
    <t>STS355</t>
  </si>
  <si>
    <t>STINDE</t>
  </si>
  <si>
    <t>TF: Create/update individuals detailed      1/(SU)</t>
  </si>
  <si>
    <t>STINHE</t>
  </si>
  <si>
    <t>TF: Create/update individuals head          1/(ST)</t>
  </si>
  <si>
    <t>TF: Individual history status changes       1/(BI)</t>
  </si>
  <si>
    <t>STINSH</t>
  </si>
  <si>
    <t>TF: STR individual statistics history       1/(TX)</t>
  </si>
  <si>
    <t>TF: Individual item type changes            1/(TC)</t>
  </si>
  <si>
    <t>TF: Item charges per ST line               (1/(S7)</t>
  </si>
  <si>
    <t>STS117</t>
  </si>
  <si>
    <t>TF: Item charges per ST line - Proposal     1/(S7)</t>
  </si>
  <si>
    <t>STLICT</t>
  </si>
  <si>
    <t>TF: Item charges per S T line             1/(O8)</t>
  </si>
  <si>
    <t>TF: Short Term Rental Line Detail           1/(TD)</t>
  </si>
  <si>
    <t>STS220</t>
  </si>
  <si>
    <t>TF: Documents per agreement line - STR      1/(LD)</t>
  </si>
  <si>
    <t>WF: Agreem proposal meter invoicing detail/1/(U0)</t>
  </si>
  <si>
    <t>TF: STR line termination</t>
  </si>
  <si>
    <t>STS115</t>
  </si>
  <si>
    <t>STLTMA</t>
  </si>
  <si>
    <t>MF: Rental Price List Table. Open</t>
  </si>
  <si>
    <t>ST01201</t>
  </si>
  <si>
    <t>MF: Meter per ITEM connect to Rental meter</t>
  </si>
  <si>
    <t>TF: Rental agreement meter price schedule, head</t>
  </si>
  <si>
    <t>TF: Rental agreement head charges           1/(HP)</t>
  </si>
  <si>
    <t>STOREX</t>
  </si>
  <si>
    <t>MF: Cost allocation Exemption order types</t>
  </si>
  <si>
    <t>XST1016</t>
  </si>
  <si>
    <t>STPINV</t>
  </si>
  <si>
    <t>TF: Rental Agreement  Pre-payment invoice</t>
  </si>
  <si>
    <t>STS112</t>
  </si>
  <si>
    <t>STPMOW</t>
  </si>
  <si>
    <t>TF: Prev maintenance order - Owner</t>
  </si>
  <si>
    <t>STS080</t>
  </si>
  <si>
    <t>XST1006</t>
  </si>
  <si>
    <t>WF: Agreem proposal meter</t>
  </si>
  <si>
    <t>STPQUA</t>
  </si>
  <si>
    <t>MF: Connect item id to qualification        0/(SJ)</t>
  </si>
  <si>
    <t>STPRIH</t>
  </si>
  <si>
    <t>MF: Rental Price List. Open</t>
  </si>
  <si>
    <t>STS017</t>
  </si>
  <si>
    <t>ST01701</t>
  </si>
  <si>
    <t>MF: Price list lines (STR)                  0/(PL)</t>
  </si>
  <si>
    <t>MF: Price list Meter price multiple meters</t>
  </si>
  <si>
    <t>MF: Price list Meter price</t>
  </si>
  <si>
    <t>MF: Stepped Price Basic Data (STR)          0/(PL)</t>
  </si>
  <si>
    <t>STPRSV</t>
  </si>
  <si>
    <t>MF: Price list Service</t>
  </si>
  <si>
    <t>STPSDH</t>
  </si>
  <si>
    <t>MF: STR Package Definition Header</t>
  </si>
  <si>
    <t>STS450</t>
  </si>
  <si>
    <t>XST1012</t>
  </si>
  <si>
    <t>STPSDL</t>
  </si>
  <si>
    <t>MF: STR Package Definition Lines</t>
  </si>
  <si>
    <t>STS451</t>
  </si>
  <si>
    <t>XST1013</t>
  </si>
  <si>
    <t>STPSHE</t>
  </si>
  <si>
    <t>MF: STR Package Structure Header</t>
  </si>
  <si>
    <t>XST1007</t>
  </si>
  <si>
    <t>MF: STR Package Structure Line</t>
  </si>
  <si>
    <t>MF: STR Package. Enter Names/Language</t>
  </si>
  <si>
    <t>ST45201</t>
  </si>
  <si>
    <t>MF: STR Package Prices</t>
  </si>
  <si>
    <t>XST1014</t>
  </si>
  <si>
    <t>TF: Rental Diary</t>
  </si>
  <si>
    <t>STRECO</t>
  </si>
  <si>
    <t>MF: Rental Counter Settings</t>
  </si>
  <si>
    <t>TF: Revenue report</t>
  </si>
  <si>
    <t>TF: Rental Diary History</t>
  </si>
  <si>
    <t>STRIMD</t>
  </si>
  <si>
    <t>TF: Rental item meter detail</t>
  </si>
  <si>
    <t>TF: Rental meter transaction history    1/(SM)</t>
  </si>
  <si>
    <t>MF: Rental Price List Selection Table. Open</t>
  </si>
  <si>
    <t>ST83101</t>
  </si>
  <si>
    <t>STRPLN</t>
  </si>
  <si>
    <t>MF: Rental Price List. Enter Names/Language</t>
  </si>
  <si>
    <t>STS122</t>
  </si>
  <si>
    <t>ST12201</t>
  </si>
  <si>
    <t>STRVCD</t>
  </si>
  <si>
    <t>MF: Travelling codes                        0/(CI)</t>
  </si>
  <si>
    <t>STS116JD</t>
  </si>
  <si>
    <t>WF: Agreement head line- join  (STR)0/(BL)</t>
  </si>
  <si>
    <t>WF: Status report - join dynamic            0/(BL)</t>
  </si>
  <si>
    <t>STS655JD</t>
  </si>
  <si>
    <t>WF: Individual Items</t>
  </si>
  <si>
    <t>STSHIS</t>
  </si>
  <si>
    <t>TF: Assignment Status history (SH)          1/(SH)</t>
  </si>
  <si>
    <t>STSIMV</t>
  </si>
  <si>
    <t>WF:Rental Agreement simulated VAT</t>
  </si>
  <si>
    <t>TF: Stepped Price Agreement Line  (STR)</t>
  </si>
  <si>
    <t>STTNUM</t>
  </si>
  <si>
    <t>WF: Temporary Agreement number -STR  (TN)   0/(TN)</t>
  </si>
  <si>
    <t>STTRAN</t>
  </si>
  <si>
    <t>TF: Transfer between warehouses - STR       1/(S7)</t>
  </si>
  <si>
    <t>STTYDO</t>
  </si>
  <si>
    <t>MF: Document per agreement order type (STR) 0/(BD)</t>
  </si>
  <si>
    <t>TF: Rental fleet value</t>
  </si>
  <si>
    <t>STUPCO</t>
  </si>
  <si>
    <t>MF: Update of costs - Short Term Rental     0/(T3)</t>
  </si>
  <si>
    <t>TF: Rental utilization statistics</t>
  </si>
  <si>
    <t>MF: Rental utilization Rules</t>
  </si>
  <si>
    <t>STWHCU</t>
  </si>
  <si>
    <t>TF: Link warehouse - Customer site (STR)    1/(WC)</t>
  </si>
  <si>
    <t>STWINS</t>
  </si>
  <si>
    <t>TF: Individual statistics, STR              1/(T2)</t>
  </si>
  <si>
    <t>SWCHCU</t>
  </si>
  <si>
    <t>SXADRE</t>
  </si>
  <si>
    <t>WF: Service Batch Order, adress   XB</t>
  </si>
  <si>
    <t>SXCNTR</t>
  </si>
  <si>
    <t>WF: Service order, line                     1/(SF)</t>
  </si>
  <si>
    <t>WF: Service Batch Order, head   1/(XD)</t>
  </si>
  <si>
    <t>SXJOBH</t>
  </si>
  <si>
    <t>WF: Service Batch Order, assignments  1/(XE)</t>
  </si>
  <si>
    <t>SXLINE</t>
  </si>
  <si>
    <t>WF: Service Batch Order, line   1/(XF)</t>
  </si>
  <si>
    <t>SXLIXX</t>
  </si>
  <si>
    <t>WF: Service batch order, line Extra fields</t>
  </si>
  <si>
    <t>TCADTP</t>
  </si>
  <si>
    <t>MF: Allowed reference identifiers           0/(EA)</t>
  </si>
  <si>
    <t>TCCCRS</t>
  </si>
  <si>
    <t>MF: Extended logging function                 (EK)</t>
  </si>
  <si>
    <t>TCCHKD</t>
  </si>
  <si>
    <t>MF: EDI detail check data access fr/to Movex0/(EU)</t>
  </si>
  <si>
    <t>TCCHKH</t>
  </si>
  <si>
    <t>MF: EDI header check data access fr/to Movex0/(ET)</t>
  </si>
  <si>
    <t>TCCSIN</t>
  </si>
  <si>
    <t>MF: EDI Consignee information               0/(EC)</t>
  </si>
  <si>
    <t>TCDOCI</t>
  </si>
  <si>
    <t>TF: Documents processing time               1/(EX)</t>
  </si>
  <si>
    <t>WF: Error log file</t>
  </si>
  <si>
    <t>TCERRS</t>
  </si>
  <si>
    <t>MF: Event log severity                        (EU)</t>
  </si>
  <si>
    <t>TCMSGT</t>
  </si>
  <si>
    <t>MF: EDI message types                       0/(EB)</t>
  </si>
  <si>
    <t>TCPAID</t>
  </si>
  <si>
    <t>MF: EDI partner id information              0/(ER)</t>
  </si>
  <si>
    <t>TCPARM</t>
  </si>
  <si>
    <t>MF: EDI address information                 0/(EM)</t>
  </si>
  <si>
    <t>TRANMI</t>
  </si>
  <si>
    <t>Asynchronous MI transactions</t>
  </si>
  <si>
    <t>MF: County</t>
  </si>
  <si>
    <t>MF: Rail station</t>
  </si>
  <si>
    <t>VTSXRF</t>
  </si>
  <si>
    <t>X31401</t>
  </si>
  <si>
    <t>WF: Migrate from industry in 14.1 to ARCTLO</t>
  </si>
  <si>
    <t>X31402</t>
  </si>
  <si>
    <t>WF: Migrate from industry in 14.1 to CSYSPV</t>
  </si>
  <si>
    <t>X31403</t>
  </si>
  <si>
    <t>WF: Migrate from industry in 14.1 to CSYVIU</t>
  </si>
  <si>
    <t>X31404</t>
  </si>
  <si>
    <t>WF: Migrate from industry in 14.1 to CSYKEY</t>
  </si>
  <si>
    <t>X31405</t>
  </si>
  <si>
    <t>WF: Migrate from industry in 14.1 to CSHHED</t>
  </si>
  <si>
    <t>X31406</t>
  </si>
  <si>
    <t>WF: Migrate from industry in 14.1 to MITDAY</t>
  </si>
  <si>
    <t>X31407</t>
  </si>
  <si>
    <t>WF: Migrate from industry in 14.1 to MITDAH</t>
  </si>
  <si>
    <t>X31410</t>
  </si>
  <si>
    <t>WF: Migrate from industry in 14.1 to CSYIBC</t>
  </si>
  <si>
    <t>X31411</t>
  </si>
  <si>
    <t>WF: Migrate from industry in 14.1 to CSYIBR</t>
  </si>
  <si>
    <t>X31412</t>
  </si>
  <si>
    <t>WF: Migrate from industry in 14.1 to CSYIBV</t>
  </si>
  <si>
    <t>X31413</t>
  </si>
  <si>
    <t>WF: Migrate from industry in 14.1 to CSYIBO</t>
  </si>
  <si>
    <t>X31420</t>
  </si>
  <si>
    <t>X31421</t>
  </si>
  <si>
    <t>X31422</t>
  </si>
  <si>
    <t>X31423</t>
  </si>
  <si>
    <t>X31424</t>
  </si>
  <si>
    <t>XI2HEA</t>
  </si>
  <si>
    <t>XI2HED</t>
  </si>
  <si>
    <t>XI2OPA</t>
  </si>
  <si>
    <t>XI2OPE</t>
  </si>
  <si>
    <t>WF: MO operation statistics</t>
  </si>
  <si>
    <t>XPRBAS</t>
  </si>
  <si>
    <t>XPRICL</t>
  </si>
  <si>
    <t>XSYDO2</t>
  </si>
  <si>
    <t>MF: Document text, head 2 (Message file info0/(CD)</t>
  </si>
  <si>
    <t>XSYDOF</t>
  </si>
  <si>
    <t>XSYDOH</t>
  </si>
  <si>
    <t>XSYDOL</t>
  </si>
  <si>
    <t>ZQYTXH</t>
  </si>
  <si>
    <t>WF: Manage pre, post and internal text</t>
  </si>
  <si>
    <t>ZWLPSC</t>
  </si>
  <si>
    <t>ZWMPIS</t>
  </si>
  <si>
    <t>WF: Package in stock workfile</t>
  </si>
  <si>
    <t>eyJraWQiOiJrZzphZDdiNWQ3NC04ODBiLTQ4ODYtYTFjYy03MTU1OTI5MmY4MWUiLCJhbGciOiJSUzI1NiJ9.eyJTZXJ2aWNlQWNjb3VudCI6IkNORVlTUU41SlRFU0xVQkZfUFJEI2x1eFFIbFhheklRMjFoMV9LZGgyd3c3UGkwWk81NFBwMjVZLWM5d2YxWWttVGxXUVNJRjZFWmtzcV94NTlPV2ozNDZzV25ZRWIxSXVjODAtR3ZTVVdBIiwiVGVuYW50IjoiQ05FWVNRTjVKVEVTTFVCRl9QUkQiLCJJZGVudGl0eTIiOiIyMzQ0MDJkOC01NTBkLTRlNTAtOWUyMi0zYmIyZjY4MTBkMGMiLCJFbmZvcmNlU2NvcGVzRm9yQ2xpZW50IjoiMCIsImdyYW50X2lkIjoiMjRhNDYzNzctMTVjMy00MzAxLWE3NjAtYTIzNmZmMTljNGE2IiwiSW5mb3JTVFNJc3N1ZWRUeXBlIjoiQVMiLCJjbGllbnRfaWQiOiJDTkVZU1FONUpURVNMVUJGX1BSRH5OVHQxaFNTckFHZWRKRGo1d3lMSm9sSmR3NWk2am1kdmtyb0pqc0cyNUxZIiwianRpIjoiNDE0Y2RiZjEtNGU4Zi00Zjc3LWI1ZTMtMWFjNWI0NjAxY2Y0IiwiaWF0IjoxNzc2ODAwOTgwLCJuYmYiOjE3NzY4MDA5ODAsImV4cCI6MTc3NjgwODE4MCwiaXNzIjoiaHR0cHM6Ly9taW5nbGUtc3NvLmluZm9yY2xvdWRzdWl0ZS5jb206NDQzIiwiYXVkIjoiaHR0cHM6Ly9taW5nbGUtaW9uYXBpLmluZm9yY2xvdWRzdWl0ZS5jb20ifQ.ZkvvEPA5ft4Wd3BhBHCm3lr8cyrvvHn3c5fbu5U6ymDjKRUNu7KXYVxtjK-FsPHZCiLQfEzr3H7sX6kFt10KGSuMEjr638ABwIbcfxdzZ5ybNh6F14lL8Lna0kwaJ_g2fTY0hWuO0Tg6a7_oT-m6s6TThIGssqWvWYm7DSY8j8OWqggDhaYHNaX3uEJDvY-5eYRB77etK-ZisNGhDA6H31fmeN9mx0v8zACHLnAkNp1d-r-QlUSc6-shP3bepNjeFCXaANmLC5g9LJ4xhcJ-dt5t_UTlo8nGXJCt-iNFGRwlOwUtBFPcZfTXs9ToDMjjAe46qa4YuvAjPWdCaXQCeg</t>
  </si>
  <si>
    <t>Type</t>
  </si>
  <si>
    <t>Table</t>
  </si>
  <si>
    <t xml:space="preserve">company </t>
  </si>
  <si>
    <t>LstFields</t>
  </si>
  <si>
    <t>Search</t>
  </si>
  <si>
    <t>SelectPad</t>
  </si>
  <si>
    <t>53</t>
  </si>
  <si>
    <t>216</t>
  </si>
  <si>
    <t>50</t>
  </si>
  <si>
    <t>351</t>
  </si>
  <si>
    <t>42116</t>
  </si>
  <si>
    <t>4149</t>
  </si>
  <si>
    <t>466093</t>
  </si>
  <si>
    <t>412835</t>
  </si>
  <si>
    <t>412830</t>
  </si>
  <si>
    <t>11377</t>
  </si>
  <si>
    <t>895</t>
  </si>
  <si>
    <t>221</t>
  </si>
  <si>
    <t>242</t>
  </si>
  <si>
    <t>17146</t>
  </si>
  <si>
    <t>18497</t>
  </si>
  <si>
    <t>25252</t>
  </si>
  <si>
    <t>40338</t>
  </si>
  <si>
    <t>33542</t>
  </si>
  <si>
    <t>20583</t>
  </si>
  <si>
    <t>11006</t>
  </si>
  <si>
    <t>7388</t>
  </si>
  <si>
    <t>6796</t>
  </si>
  <si>
    <t>8920</t>
  </si>
  <si>
    <t>31614</t>
  </si>
  <si>
    <t>10301</t>
  </si>
  <si>
    <t>9624</t>
  </si>
  <si>
    <t>2196</t>
  </si>
  <si>
    <t>670</t>
  </si>
  <si>
    <t>10303</t>
  </si>
  <si>
    <t>52117</t>
  </si>
  <si>
    <t>1831</t>
  </si>
  <si>
    <t>12996</t>
  </si>
  <si>
    <t>13051</t>
  </si>
  <si>
    <t>32900</t>
  </si>
  <si>
    <t>26112</t>
  </si>
  <si>
    <t>63740</t>
  </si>
  <si>
    <t>2117</t>
  </si>
  <si>
    <t>2307</t>
  </si>
  <si>
    <t>22605</t>
  </si>
  <si>
    <t>40311</t>
  </si>
  <si>
    <t>19048</t>
  </si>
  <si>
    <t>102861</t>
  </si>
  <si>
    <t>11365</t>
  </si>
  <si>
    <t>12620</t>
  </si>
  <si>
    <t>73943</t>
  </si>
  <si>
    <t>1m 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</si>
</sst>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sz val="12"/>
      <color rgb="FF00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5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8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8" borderId="0" xfId="0" applyNumberFormat="1" applyFont="1" applyFill="1" applyAlignment="1">
      <alignment horizontal="left" vertical="center"/>
    </xf>
    <xf numFmtId="49" fontId="47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49" fillId="40" borderId="4" xfId="0" applyNumberFormat="1" applyFont="1" applyFill="1" applyBorder="1" applyAlignment="1">
      <alignment horizontal="center" vertical="center"/>
    </xf>
    <xf numFmtId="49" fontId="50" fillId="48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0" fontId="26" fillId="9" borderId="0" xfId="1" applyNumberFormat="1" applyFont="1" applyFill="1" applyAlignment="1">
      <alignment horizontal="left" vertical="top"/>
    </xf>
    <xf numFmtId="49" fontId="27" fillId="49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7" borderId="0" xfId="0" applyNumberFormat="1" applyFont="1" applyFill="1"/>
    <xf numFmtId="0" fontId="27" fillId="0" borderId="0" xfId="0" applyFont="1"/>
    <xf numFmtId="0" fontId="27" fillId="29" borderId="5" xfId="0" applyFont="1" applyFill="1" applyBorder="1" applyAlignment="1">
      <alignment horizontal="left"/>
    </xf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0" fontId="27" fillId="5" borderId="5" xfId="0" applyFont="1" applyFill="1" applyBorder="1" applyAlignment="1">
      <alignment horizontal="left"/>
    </xf>
    <xf numFmtId="49" fontId="27" fillId="41" borderId="0" xfId="0" applyNumberFormat="1" applyFont="1" applyFill="1" applyAlignment="1">
      <alignment horizontal="left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6" fillId="41" borderId="0" xfId="0" applyFont="1" applyFill="1"/>
    <xf numFmtId="49" fontId="6" fillId="0" borderId="0" xfId="0" applyNumberFormat="1" applyFont="1" applyAlignment="1">
      <alignment horizontal="right"/>
    </xf>
    <xf numFmtId="49" fontId="7" fillId="7" borderId="0" xfId="0" applyNumberFormat="1" applyFont="1" applyFill="1" applyAlignment="1">
      <alignment horizontal="left" vertical="top"/>
    </xf>
    <xf numFmtId="49" fontId="46" fillId="47" borderId="0" xfId="0" applyNumberFormat="1" applyFont="1" applyFill="1" applyAlignment="1">
      <alignment horizontal="left" vertical="center"/>
    </xf>
    <xf numFmtId="49" fontId="46" fillId="47" borderId="0" xfId="1" applyNumberFormat="1" applyFont="1" applyFill="1" applyAlignment="1">
      <alignment horizontal="left" vertical="center"/>
    </xf>
    <xf numFmtId="49" fontId="27" fillId="47" borderId="0" xfId="0" applyNumberFormat="1" applyFont="1" applyFill="1" applyAlignment="1">
      <alignment horizontal="left" wrapText="1"/>
    </xf>
    <xf numFmtId="0" fontId="27" fillId="47" borderId="0" xfId="0" applyFont="1" applyFill="1" applyAlignment="1">
      <alignment horizontal="left" wrapText="1"/>
    </xf>
    <xf numFmtId="49" fontId="27" fillId="47" borderId="5" xfId="0" applyNumberFormat="1" applyFont="1" applyFill="1" applyBorder="1" applyAlignment="1">
      <alignment horizontal="left"/>
    </xf>
    <xf numFmtId="49" fontId="43" fillId="0" borderId="0" xfId="0" applyNumberFormat="1" applyFont="1" applyAlignment="1">
      <alignment horizontal="left"/>
    </xf>
    <xf numFmtId="0" fontId="8" fillId="51" borderId="0" xfId="0" applyFont="1" applyFill="1"/>
    <xf numFmtId="0" fontId="6" fillId="0" borderId="0" xfId="0" applyFont="1" applyAlignment="1">
      <alignment horizontal="center"/>
    </xf>
    <xf numFmtId="0" fontId="7" fillId="50" borderId="0" xfId="0" applyFont="1" applyFill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0" fontId="8" fillId="51" borderId="0" xfId="0" applyFont="1" applyFill="1" applyAlignment="1">
      <alignment horizont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7FDD41-515F-2544-AFBD-E247B0AC6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0529" name="Button 1" hidden="1">
              <a:extLst>
                <a:ext uri="{63B3BB69-23CF-44E3-9099-C40C66FF867C}">
                  <a14:compatExt spid="_x0000_s2070529"/>
                </a:ext>
                <a:ext uri="{FF2B5EF4-FFF2-40B4-BE49-F238E27FC236}">
                  <a16:creationId xmlns:a16="http://schemas.microsoft.com/office/drawing/2014/main" id="{00000000-0008-0000-0800-0000019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0530" name="Button 2" hidden="1">
              <a:extLst>
                <a:ext uri="{63B3BB69-23CF-44E3-9099-C40C66FF867C}">
                  <a14:compatExt spid="_x0000_s2070530"/>
                </a:ext>
                <a:ext uri="{FF2B5EF4-FFF2-40B4-BE49-F238E27FC236}">
                  <a16:creationId xmlns:a16="http://schemas.microsoft.com/office/drawing/2014/main" id="{00000000-0008-0000-0800-0000029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0531" name="Button 3" hidden="1">
              <a:extLst>
                <a:ext uri="{63B3BB69-23CF-44E3-9099-C40C66FF867C}">
                  <a14:compatExt spid="_x0000_s2070531"/>
                </a:ext>
                <a:ext uri="{FF2B5EF4-FFF2-40B4-BE49-F238E27FC236}">
                  <a16:creationId xmlns:a16="http://schemas.microsoft.com/office/drawing/2014/main" id="{00000000-0008-0000-0800-0000039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0532" name="Button 4" hidden="1">
              <a:extLst>
                <a:ext uri="{63B3BB69-23CF-44E3-9099-C40C66FF867C}">
                  <a14:compatExt spid="_x0000_s2070532"/>
                </a:ext>
                <a:ext uri="{FF2B5EF4-FFF2-40B4-BE49-F238E27FC236}">
                  <a16:creationId xmlns:a16="http://schemas.microsoft.com/office/drawing/2014/main" id="{00000000-0008-0000-0800-0000049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0533" name="Button 5" hidden="1">
              <a:extLst>
                <a:ext uri="{63B3BB69-23CF-44E3-9099-C40C66FF867C}">
                  <a14:compatExt spid="_x0000_s2070533"/>
                </a:ext>
                <a:ext uri="{FF2B5EF4-FFF2-40B4-BE49-F238E27FC236}">
                  <a16:creationId xmlns:a16="http://schemas.microsoft.com/office/drawing/2014/main" id="{00000000-0008-0000-0800-0000059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23" name="MyCompanyLogo">
          <a:extLst>
            <a:ext uri="{FF2B5EF4-FFF2-40B4-BE49-F238E27FC236}">
              <a16:creationId xmlns:a16="http://schemas.microsoft.com/office/drawing/2014/main" id="{F6F8BBE9-BD91-A642-9A08-7655F6105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9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9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9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9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9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2042921" name="MyCompanyLogo">
          <a:extLst>
            <a:ext uri="{FF2B5EF4-FFF2-40B4-BE49-F238E27FC236}">
              <a16:creationId xmlns:a16="http://schemas.microsoft.com/office/drawing/2014/main" id="{92CA8905-BEDF-1140-8745-B0F5C586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B6BA0E-F0B9-6742-AD23-07EB4B990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1553" name="Button 1" hidden="1">
              <a:extLst>
                <a:ext uri="{63B3BB69-23CF-44E3-9099-C40C66FF867C}">
                  <a14:compatExt spid="_x0000_s2071553"/>
                </a:ext>
                <a:ext uri="{FF2B5EF4-FFF2-40B4-BE49-F238E27FC236}">
                  <a16:creationId xmlns:a16="http://schemas.microsoft.com/office/drawing/2014/main" id="{00000000-0008-0000-0A00-0000019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1554" name="Button 2" hidden="1">
              <a:extLst>
                <a:ext uri="{63B3BB69-23CF-44E3-9099-C40C66FF867C}">
                  <a14:compatExt spid="_x0000_s2071554"/>
                </a:ext>
                <a:ext uri="{FF2B5EF4-FFF2-40B4-BE49-F238E27FC236}">
                  <a16:creationId xmlns:a16="http://schemas.microsoft.com/office/drawing/2014/main" id="{00000000-0008-0000-0A00-0000029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1555" name="Button 3" hidden="1">
              <a:extLst>
                <a:ext uri="{63B3BB69-23CF-44E3-9099-C40C66FF867C}">
                  <a14:compatExt spid="_x0000_s2071555"/>
                </a:ext>
                <a:ext uri="{FF2B5EF4-FFF2-40B4-BE49-F238E27FC236}">
                  <a16:creationId xmlns:a16="http://schemas.microsoft.com/office/drawing/2014/main" id="{00000000-0008-0000-0A00-0000039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1556" name="Button 4" hidden="1">
              <a:extLst>
                <a:ext uri="{63B3BB69-23CF-44E3-9099-C40C66FF867C}">
                  <a14:compatExt spid="_x0000_s2071556"/>
                </a:ext>
                <a:ext uri="{FF2B5EF4-FFF2-40B4-BE49-F238E27FC236}">
                  <a16:creationId xmlns:a16="http://schemas.microsoft.com/office/drawing/2014/main" id="{00000000-0008-0000-0A00-0000049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1557" name="Button 5" hidden="1">
              <a:extLst>
                <a:ext uri="{63B3BB69-23CF-44E3-9099-C40C66FF867C}">
                  <a14:compatExt spid="_x0000_s2071557"/>
                </a:ext>
                <a:ext uri="{FF2B5EF4-FFF2-40B4-BE49-F238E27FC236}">
                  <a16:creationId xmlns:a16="http://schemas.microsoft.com/office/drawing/2014/main" id="{00000000-0008-0000-0A00-0000059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F7495B9A-5D65-F140-BB37-0AF34CF87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AAA09F-960C-4F4F-9AAB-1F400E59A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1806" name="Button 14" hidden="1">
              <a:extLst>
                <a:ext uri="{63B3BB69-23CF-44E3-9099-C40C66FF867C}">
                  <a14:compatExt spid="_x0000_s2081806"/>
                </a:ext>
                <a:ext uri="{FF2B5EF4-FFF2-40B4-BE49-F238E27FC236}">
                  <a16:creationId xmlns:a16="http://schemas.microsoft.com/office/drawing/2014/main" id="{00000000-0008-0000-0B00-00000E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1807" name="Button 15" hidden="1">
              <a:extLst>
                <a:ext uri="{63B3BB69-23CF-44E3-9099-C40C66FF867C}">
                  <a14:compatExt spid="_x0000_s2081807"/>
                </a:ext>
                <a:ext uri="{FF2B5EF4-FFF2-40B4-BE49-F238E27FC236}">
                  <a16:creationId xmlns:a16="http://schemas.microsoft.com/office/drawing/2014/main" id="{00000000-0008-0000-0B00-00000F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1808" name="Button 16" hidden="1">
              <a:extLst>
                <a:ext uri="{63B3BB69-23CF-44E3-9099-C40C66FF867C}">
                  <a14:compatExt spid="_x0000_s2081808"/>
                </a:ext>
                <a:ext uri="{FF2B5EF4-FFF2-40B4-BE49-F238E27FC236}">
                  <a16:creationId xmlns:a16="http://schemas.microsoft.com/office/drawing/2014/main" id="{00000000-0008-0000-0B00-000010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1809" name="Button 17" hidden="1">
              <a:extLst>
                <a:ext uri="{63B3BB69-23CF-44E3-9099-C40C66FF867C}">
                  <a14:compatExt spid="_x0000_s2081809"/>
                </a:ext>
                <a:ext uri="{FF2B5EF4-FFF2-40B4-BE49-F238E27FC236}">
                  <a16:creationId xmlns:a16="http://schemas.microsoft.com/office/drawing/2014/main" id="{00000000-0008-0000-0B00-000011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1810" name="Button 18" hidden="1">
              <a:extLst>
                <a:ext uri="{63B3BB69-23CF-44E3-9099-C40C66FF867C}">
                  <a14:compatExt spid="_x0000_s2081810"/>
                </a:ext>
                <a:ext uri="{FF2B5EF4-FFF2-40B4-BE49-F238E27FC236}">
                  <a16:creationId xmlns:a16="http://schemas.microsoft.com/office/drawing/2014/main" id="{00000000-0008-0000-0B00-000012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11" name="MyCompanyLogo">
          <a:extLst>
            <a:ext uri="{FF2B5EF4-FFF2-40B4-BE49-F238E27FC236}">
              <a16:creationId xmlns:a16="http://schemas.microsoft.com/office/drawing/2014/main" id="{3F9F8D99-232C-5E41-8BFA-E8A52A6CC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2A646E-94F1-1E4C-A68B-A8B2F7C475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5889" name="Button 1" hidden="1">
              <a:extLst>
                <a:ext uri="{63B3BB69-23CF-44E3-9099-C40C66FF867C}">
                  <a14:compatExt spid="_x0000_s2085889"/>
                </a:ext>
                <a:ext uri="{FF2B5EF4-FFF2-40B4-BE49-F238E27FC236}">
                  <a16:creationId xmlns:a16="http://schemas.microsoft.com/office/drawing/2014/main" id="{00000000-0008-0000-0C00-000001D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5890" name="Button 2" hidden="1">
              <a:extLst>
                <a:ext uri="{63B3BB69-23CF-44E3-9099-C40C66FF867C}">
                  <a14:compatExt spid="_x0000_s2085890"/>
                </a:ext>
                <a:ext uri="{FF2B5EF4-FFF2-40B4-BE49-F238E27FC236}">
                  <a16:creationId xmlns:a16="http://schemas.microsoft.com/office/drawing/2014/main" id="{00000000-0008-0000-0C00-000002D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5891" name="Button 3" hidden="1">
              <a:extLst>
                <a:ext uri="{63B3BB69-23CF-44E3-9099-C40C66FF867C}">
                  <a14:compatExt spid="_x0000_s2085891"/>
                </a:ext>
                <a:ext uri="{FF2B5EF4-FFF2-40B4-BE49-F238E27FC236}">
                  <a16:creationId xmlns:a16="http://schemas.microsoft.com/office/drawing/2014/main" id="{00000000-0008-0000-0C00-000003D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5892" name="Button 4" hidden="1">
              <a:extLst>
                <a:ext uri="{63B3BB69-23CF-44E3-9099-C40C66FF867C}">
                  <a14:compatExt spid="_x0000_s2085892"/>
                </a:ext>
                <a:ext uri="{FF2B5EF4-FFF2-40B4-BE49-F238E27FC236}">
                  <a16:creationId xmlns:a16="http://schemas.microsoft.com/office/drawing/2014/main" id="{00000000-0008-0000-0C00-000004D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5893" name="Button 5" hidden="1">
              <a:extLst>
                <a:ext uri="{63B3BB69-23CF-44E3-9099-C40C66FF867C}">
                  <a14:compatExt spid="_x0000_s2085893"/>
                </a:ext>
                <a:ext uri="{FF2B5EF4-FFF2-40B4-BE49-F238E27FC236}">
                  <a16:creationId xmlns:a16="http://schemas.microsoft.com/office/drawing/2014/main" id="{00000000-0008-0000-0C00-000005D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4" name="MyCompanyLogo">
          <a:extLst>
            <a:ext uri="{FF2B5EF4-FFF2-40B4-BE49-F238E27FC236}">
              <a16:creationId xmlns:a16="http://schemas.microsoft.com/office/drawing/2014/main" id="{5C73FE17-223D-3B4A-A9ED-7B1BC5F5D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146050</xdr:colOff>
      <xdr:row>0</xdr:row>
      <xdr:rowOff>717550</xdr:rowOff>
    </xdr:from>
    <xdr:to>
      <xdr:col>7</xdr:col>
      <xdr:colOff>704850</xdr:colOff>
      <xdr:row>2</xdr:row>
      <xdr:rowOff>44450</xdr:rowOff>
    </xdr:to>
    <xdr:pic>
      <xdr:nvPicPr>
        <xdr:cNvPr id="5" name="EnvSuffix">
          <a:extLst>
            <a:ext uri="{FF2B5EF4-FFF2-40B4-BE49-F238E27FC236}">
              <a16:creationId xmlns:a16="http://schemas.microsoft.com/office/drawing/2014/main" id="{BF9D2544-722F-9046-A7A2-E65A18C41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79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700934-78D4-C344-AAD2-E75E93FB5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6913" name="Button 1" hidden="1">
              <a:extLst>
                <a:ext uri="{63B3BB69-23CF-44E3-9099-C40C66FF867C}">
                  <a14:compatExt spid="_x0000_s2086913"/>
                </a:ext>
                <a:ext uri="{FF2B5EF4-FFF2-40B4-BE49-F238E27FC236}">
                  <a16:creationId xmlns:a16="http://schemas.microsoft.com/office/drawing/2014/main" id="{00000000-0008-0000-0D00-000001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6914" name="Button 2" hidden="1">
              <a:extLst>
                <a:ext uri="{63B3BB69-23CF-44E3-9099-C40C66FF867C}">
                  <a14:compatExt spid="_x0000_s2086914"/>
                </a:ext>
                <a:ext uri="{FF2B5EF4-FFF2-40B4-BE49-F238E27FC236}">
                  <a16:creationId xmlns:a16="http://schemas.microsoft.com/office/drawing/2014/main" id="{00000000-0008-0000-0D00-000002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6915" name="Button 3" hidden="1">
              <a:extLst>
                <a:ext uri="{63B3BB69-23CF-44E3-9099-C40C66FF867C}">
                  <a14:compatExt spid="_x0000_s2086915"/>
                </a:ext>
                <a:ext uri="{FF2B5EF4-FFF2-40B4-BE49-F238E27FC236}">
                  <a16:creationId xmlns:a16="http://schemas.microsoft.com/office/drawing/2014/main" id="{00000000-0008-0000-0D00-000003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6916" name="Button 4" hidden="1">
              <a:extLst>
                <a:ext uri="{63B3BB69-23CF-44E3-9099-C40C66FF867C}">
                  <a14:compatExt spid="_x0000_s2086916"/>
                </a:ext>
                <a:ext uri="{FF2B5EF4-FFF2-40B4-BE49-F238E27FC236}">
                  <a16:creationId xmlns:a16="http://schemas.microsoft.com/office/drawing/2014/main" id="{00000000-0008-0000-0D00-000004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6917" name="Button 5" hidden="1">
              <a:extLst>
                <a:ext uri="{63B3BB69-23CF-44E3-9099-C40C66FF867C}">
                  <a14:compatExt spid="_x0000_s2086917"/>
                </a:ext>
                <a:ext uri="{FF2B5EF4-FFF2-40B4-BE49-F238E27FC236}">
                  <a16:creationId xmlns:a16="http://schemas.microsoft.com/office/drawing/2014/main" id="{00000000-0008-0000-0D00-000005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4" name="MyCompanyLogo">
          <a:extLst>
            <a:ext uri="{FF2B5EF4-FFF2-40B4-BE49-F238E27FC236}">
              <a16:creationId xmlns:a16="http://schemas.microsoft.com/office/drawing/2014/main" id="{8ACD04F6-4FB5-6849-A144-25739B0BA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5" name="EnvSuffix">
          <a:extLst>
            <a:ext uri="{FF2B5EF4-FFF2-40B4-BE49-F238E27FC236}">
              <a16:creationId xmlns:a16="http://schemas.microsoft.com/office/drawing/2014/main" id="{7EDA7E68-1631-144A-A941-58AB2C96F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81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E176BB-1A7A-CA47-83BA-70223CFCB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3841" name="Button 1" hidden="1">
              <a:extLst>
                <a:ext uri="{63B3BB69-23CF-44E3-9099-C40C66FF867C}">
                  <a14:compatExt spid="_x0000_s2083841"/>
                </a:ext>
                <a:ext uri="{FF2B5EF4-FFF2-40B4-BE49-F238E27FC236}">
                  <a16:creationId xmlns:a16="http://schemas.microsoft.com/office/drawing/2014/main" id="{00000000-0008-0000-0F00-000001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3842" name="Button 2" hidden="1">
              <a:extLst>
                <a:ext uri="{63B3BB69-23CF-44E3-9099-C40C66FF867C}">
                  <a14:compatExt spid="_x0000_s2083842"/>
                </a:ext>
                <a:ext uri="{FF2B5EF4-FFF2-40B4-BE49-F238E27FC236}">
                  <a16:creationId xmlns:a16="http://schemas.microsoft.com/office/drawing/2014/main" id="{00000000-0008-0000-0F00-000002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3843" name="Button 3" hidden="1">
              <a:extLst>
                <a:ext uri="{63B3BB69-23CF-44E3-9099-C40C66FF867C}">
                  <a14:compatExt spid="_x0000_s2083843"/>
                </a:ext>
                <a:ext uri="{FF2B5EF4-FFF2-40B4-BE49-F238E27FC236}">
                  <a16:creationId xmlns:a16="http://schemas.microsoft.com/office/drawing/2014/main" id="{00000000-0008-0000-0F00-000003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3844" name="Button 4" hidden="1">
              <a:extLst>
                <a:ext uri="{63B3BB69-23CF-44E3-9099-C40C66FF867C}">
                  <a14:compatExt spid="_x0000_s2083844"/>
                </a:ext>
                <a:ext uri="{FF2B5EF4-FFF2-40B4-BE49-F238E27FC236}">
                  <a16:creationId xmlns:a16="http://schemas.microsoft.com/office/drawing/2014/main" id="{00000000-0008-0000-0F00-000004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3845" name="Button 5" hidden="1">
              <a:extLst>
                <a:ext uri="{63B3BB69-23CF-44E3-9099-C40C66FF867C}">
                  <a14:compatExt spid="_x0000_s2083845"/>
                </a:ext>
                <a:ext uri="{FF2B5EF4-FFF2-40B4-BE49-F238E27FC236}">
                  <a16:creationId xmlns:a16="http://schemas.microsoft.com/office/drawing/2014/main" id="{00000000-0008-0000-0F00-000005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16" name="MyCompanyLogo">
          <a:extLst>
            <a:ext uri="{FF2B5EF4-FFF2-40B4-BE49-F238E27FC236}">
              <a16:creationId xmlns:a16="http://schemas.microsoft.com/office/drawing/2014/main" id="{668CFE06-0984-DC49-94F6-F9C804767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33620-40D7-3341-97BD-D3E079E15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4895" name="Button 31" hidden="1">
              <a:extLst>
                <a:ext uri="{63B3BB69-23CF-44E3-9099-C40C66FF867C}">
                  <a14:compatExt spid="_x0000_s2084895"/>
                </a:ext>
                <a:ext uri="{FF2B5EF4-FFF2-40B4-BE49-F238E27FC236}">
                  <a16:creationId xmlns:a16="http://schemas.microsoft.com/office/drawing/2014/main" id="{00000000-0008-0000-1000-00001F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4896" name="Button 32" hidden="1">
              <a:extLst>
                <a:ext uri="{63B3BB69-23CF-44E3-9099-C40C66FF867C}">
                  <a14:compatExt spid="_x0000_s2084896"/>
                </a:ext>
                <a:ext uri="{FF2B5EF4-FFF2-40B4-BE49-F238E27FC236}">
                  <a16:creationId xmlns:a16="http://schemas.microsoft.com/office/drawing/2014/main" id="{00000000-0008-0000-1000-000020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4897" name="Button 33" hidden="1">
              <a:extLst>
                <a:ext uri="{63B3BB69-23CF-44E3-9099-C40C66FF867C}">
                  <a14:compatExt spid="_x0000_s2084897"/>
                </a:ext>
                <a:ext uri="{FF2B5EF4-FFF2-40B4-BE49-F238E27FC236}">
                  <a16:creationId xmlns:a16="http://schemas.microsoft.com/office/drawing/2014/main" id="{00000000-0008-0000-1000-000021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4898" name="Button 34" hidden="1">
              <a:extLst>
                <a:ext uri="{63B3BB69-23CF-44E3-9099-C40C66FF867C}">
                  <a14:compatExt spid="_x0000_s2084898"/>
                </a:ext>
                <a:ext uri="{FF2B5EF4-FFF2-40B4-BE49-F238E27FC236}">
                  <a16:creationId xmlns:a16="http://schemas.microsoft.com/office/drawing/2014/main" id="{00000000-0008-0000-1000-000022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4899" name="Button 35" hidden="1">
              <a:extLst>
                <a:ext uri="{63B3BB69-23CF-44E3-9099-C40C66FF867C}">
                  <a14:compatExt spid="_x0000_s2084899"/>
                </a:ext>
                <a:ext uri="{FF2B5EF4-FFF2-40B4-BE49-F238E27FC236}">
                  <a16:creationId xmlns:a16="http://schemas.microsoft.com/office/drawing/2014/main" id="{00000000-0008-0000-1000-000023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48" name="MyCompanyLogo">
          <a:extLst>
            <a:ext uri="{FF2B5EF4-FFF2-40B4-BE49-F238E27FC236}">
              <a16:creationId xmlns:a16="http://schemas.microsoft.com/office/drawing/2014/main" id="{3DD545A1-77A8-D346-8F1F-30D9176F6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9" name="EnvSuffix">
          <a:extLst>
            <a:ext uri="{FF2B5EF4-FFF2-40B4-BE49-F238E27FC236}">
              <a16:creationId xmlns:a16="http://schemas.microsoft.com/office/drawing/2014/main" id="{E1C8C067-7788-4642-BA0A-81D874C17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4396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4"/>
      <c r="F2" s="144"/>
      <c r="G2" s="144"/>
      <c r="H2" s="144"/>
      <c r="I2" s="101"/>
      <c r="J2" s="34" t="s">
        <v>3693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5"/>
      <c r="E2" s="145"/>
      <c r="F2" s="145"/>
      <c r="G2" s="145"/>
      <c r="H2" s="145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</v>
      </c>
      <c r="E7" s="36">
        <v>100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2</v>
      </c>
      <c r="E14" s="36">
        <v>2</v>
      </c>
      <c r="F14" s="59" t="s">
        <v>77</v>
      </c>
    </row>
    <row r="15" spans="1:10" ht="21">
      <c r="C15" s="9" t="s">
        <v>3823</v>
      </c>
      <c r="D15" s="35">
        <v>0</v>
      </c>
      <c r="E15" s="36">
        <v>0</v>
      </c>
      <c r="F15" s="59" t="s">
        <v>3824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9"/>
  <sheetViews>
    <sheetView showGridLines="0" workbookViewId="0">
      <selection activeCell="H3" sqref="H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3689</v>
      </c>
      <c r="C1" s="72"/>
      <c r="D1" s="80" t="s">
        <v>3675</v>
      </c>
      <c r="E1" s="72"/>
      <c r="F1" s="81" t="s">
        <v>3690</v>
      </c>
      <c r="G1" s="72"/>
      <c r="H1" s="82" t="s">
        <v>3695</v>
      </c>
      <c r="I1" s="75"/>
    </row>
    <row r="2" spans="1:10" s="70" customFormat="1" ht="60" customHeight="1" thickTop="1" thickBot="1">
      <c r="A2" s="72"/>
      <c r="B2" s="91" t="s">
        <v>3679</v>
      </c>
      <c r="C2" s="72"/>
      <c r="D2" s="92" t="s">
        <v>3678</v>
      </c>
      <c r="E2" s="72"/>
      <c r="F2" s="77" t="s">
        <v>3676</v>
      </c>
      <c r="G2" s="72"/>
      <c r="H2" s="98" t="s">
        <v>3677</v>
      </c>
      <c r="I2" s="75"/>
      <c r="J2" s="124" t="s">
        <v>3713</v>
      </c>
    </row>
    <row r="3" spans="1:10" s="70" customFormat="1" ht="60" customHeight="1" thickTop="1" thickBot="1">
      <c r="A3" s="72"/>
      <c r="B3" s="83" t="s">
        <v>3680</v>
      </c>
      <c r="C3" s="72"/>
      <c r="D3" s="84" t="s">
        <v>3691</v>
      </c>
      <c r="E3" s="72"/>
      <c r="F3" s="85" t="s">
        <v>3684</v>
      </c>
      <c r="G3" s="72"/>
      <c r="H3" s="99" t="s">
        <v>3688</v>
      </c>
      <c r="I3" s="75"/>
    </row>
    <row r="4" spans="1:10" s="70" customFormat="1" ht="60" customHeight="1" thickTop="1" thickBot="1">
      <c r="A4" s="72"/>
      <c r="B4" s="86" t="s">
        <v>3681</v>
      </c>
      <c r="C4" s="72"/>
      <c r="D4" s="81" t="s">
        <v>3692</v>
      </c>
      <c r="E4" s="72"/>
      <c r="F4" s="108" t="s">
        <v>3700</v>
      </c>
      <c r="G4" s="72" t="s">
        <v>3706</v>
      </c>
      <c r="H4" s="81" t="s">
        <v>3687</v>
      </c>
      <c r="I4" s="75"/>
    </row>
    <row r="5" spans="1:10" s="70" customFormat="1" ht="60" customHeight="1" thickTop="1" thickBot="1">
      <c r="A5" s="72"/>
      <c r="B5" s="87" t="s">
        <v>3682</v>
      </c>
      <c r="C5" s="72"/>
      <c r="D5" s="88" t="s">
        <v>3683</v>
      </c>
      <c r="E5" s="72"/>
      <c r="F5" s="89" t="s">
        <v>3699</v>
      </c>
      <c r="G5" s="125" t="e">
        <f>_xlfn.IFNA(VLOOKUP(Transaction,Transactions!B:C,2,FALSE),"")</f>
        <v>#REF!</v>
      </c>
      <c r="H5" s="104" t="s">
        <v>3686</v>
      </c>
      <c r="I5" s="75"/>
    </row>
    <row r="6" spans="1:10" s="70" customFormat="1" ht="60" customHeight="1" thickTop="1" thickBot="1">
      <c r="A6" s="60"/>
      <c r="B6" s="79"/>
      <c r="C6" s="72"/>
      <c r="D6" s="92" t="s">
        <v>3696</v>
      </c>
      <c r="E6" s="72"/>
      <c r="F6" s="93" t="s">
        <v>3697</v>
      </c>
      <c r="G6" s="72" t="s">
        <v>61</v>
      </c>
      <c r="H6" s="107" t="s">
        <v>3685</v>
      </c>
      <c r="I6" s="75"/>
    </row>
    <row r="7" spans="1:10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10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18" sqref="B18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3561</v>
      </c>
      <c r="D1" s="30" t="s">
        <v>3562</v>
      </c>
    </row>
    <row r="2" spans="1:11">
      <c r="A2" s="29">
        <v>1.3</v>
      </c>
      <c r="B2" s="32" t="s">
        <v>3825</v>
      </c>
      <c r="C2" s="116"/>
      <c r="D2" s="30" t="s">
        <v>14</v>
      </c>
      <c r="K2" s="69"/>
    </row>
    <row r="3" spans="1:11">
      <c r="A3" s="29">
        <v>2.02</v>
      </c>
      <c r="B3" s="32" t="s">
        <v>3709</v>
      </c>
      <c r="C3" s="122">
        <v>46101</v>
      </c>
      <c r="D3" s="30" t="s">
        <v>14</v>
      </c>
    </row>
    <row r="4" spans="1:11">
      <c r="A4" s="29">
        <v>2.0299999999999998</v>
      </c>
      <c r="B4" s="32" t="s">
        <v>3710</v>
      </c>
      <c r="C4" s="122">
        <v>46108</v>
      </c>
      <c r="D4" s="30" t="s">
        <v>14</v>
      </c>
    </row>
    <row r="5" spans="1:11">
      <c r="A5" s="29">
        <v>2.04</v>
      </c>
      <c r="B5" s="32" t="s">
        <v>3711</v>
      </c>
      <c r="C5" s="122">
        <v>46115</v>
      </c>
      <c r="D5" s="30" t="s">
        <v>14</v>
      </c>
    </row>
    <row r="6" spans="1:11" ht="24">
      <c r="A6" s="29">
        <v>2.0499999999999998</v>
      </c>
      <c r="B6" s="117" t="s">
        <v>3712</v>
      </c>
      <c r="C6" s="122">
        <v>46118</v>
      </c>
      <c r="D6" s="30" t="s">
        <v>14</v>
      </c>
    </row>
    <row r="7" spans="1:11">
      <c r="A7" s="29">
        <v>2.06</v>
      </c>
      <c r="B7" s="32" t="s">
        <v>3708</v>
      </c>
      <c r="C7" s="122">
        <v>46119</v>
      </c>
      <c r="D7" s="30" t="s">
        <v>14</v>
      </c>
    </row>
    <row r="8" spans="1:11">
      <c r="A8" s="29">
        <v>2.0699999999999998</v>
      </c>
      <c r="B8" s="32" t="s">
        <v>3826</v>
      </c>
      <c r="C8" s="122">
        <v>46120</v>
      </c>
      <c r="D8" s="30" t="s">
        <v>14</v>
      </c>
    </row>
    <row r="9" spans="1:11">
      <c r="A9" s="29"/>
      <c r="B9" s="32"/>
      <c r="C9" s="116"/>
      <c r="D9" s="30"/>
    </row>
    <row r="10" spans="1:11">
      <c r="A10" s="29"/>
      <c r="B10" s="32"/>
      <c r="C10" s="116"/>
      <c r="D10" s="30"/>
    </row>
    <row r="11" spans="1:11">
      <c r="A11" s="29"/>
      <c r="B11" s="32"/>
      <c r="C11" s="116"/>
      <c r="D11" s="30"/>
    </row>
    <row r="12" spans="1:11">
      <c r="A12" s="29"/>
      <c r="B12" s="32"/>
      <c r="C12" s="116"/>
      <c r="D12" s="30"/>
    </row>
    <row r="13" spans="1:11">
      <c r="A13" s="29"/>
      <c r="B13" s="32"/>
      <c r="C13" s="116"/>
      <c r="D13" s="30"/>
    </row>
    <row r="14" spans="1:11">
      <c r="A14" s="29"/>
      <c r="B14" s="32"/>
      <c r="C14" s="116"/>
      <c r="D14" s="30"/>
    </row>
    <row r="15" spans="1:11">
      <c r="A15" s="29"/>
      <c r="B15" s="32"/>
      <c r="C15" s="116"/>
      <c r="D15" s="30"/>
    </row>
    <row r="16" spans="1:11">
      <c r="A16" s="29"/>
      <c r="B16" s="32"/>
      <c r="C16" s="116"/>
      <c r="D16" s="30"/>
    </row>
    <row r="17" spans="1:6">
      <c r="A17" s="29"/>
      <c r="B17" s="32"/>
      <c r="C17" s="116"/>
      <c r="D17" s="30"/>
    </row>
    <row r="18" spans="1:6">
      <c r="A18" s="29"/>
      <c r="B18" s="32"/>
      <c r="C18" s="116"/>
      <c r="D18" s="30"/>
    </row>
    <row r="19" spans="1:6">
      <c r="A19" s="29"/>
      <c r="B19" s="32"/>
      <c r="C19" s="116"/>
      <c r="D19" s="30"/>
    </row>
    <row r="20" spans="1:6">
      <c r="A20" s="29"/>
      <c r="B20" s="32"/>
      <c r="C20" s="116"/>
      <c r="D20" s="30"/>
    </row>
    <row r="21" spans="1:6">
      <c r="A21" s="29"/>
      <c r="B21" s="32"/>
      <c r="C21" s="116"/>
      <c r="D21" s="30"/>
    </row>
    <row r="22" spans="1:6">
      <c r="A22" s="29"/>
      <c r="B22" s="32"/>
      <c r="C22" s="116"/>
      <c r="D22" s="30"/>
      <c r="F22" s="21"/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6"/>
      <c r="E2" s="146"/>
      <c r="F2" s="146"/>
      <c r="G2" s="146"/>
      <c r="H2" s="146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7" t="s">
        <v>15</v>
      </c>
      <c r="C5" s="147"/>
      <c r="F5" s="148" t="s">
        <v>33</v>
      </c>
      <c r="G5" s="148"/>
      <c r="H5" s="148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3525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3545</v>
      </c>
      <c r="C18" s="14" t="s">
        <v>3546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topLeftCell="A14" zoomScale="120" zoomScaleNormal="120" workbookViewId="0">
      <pane xSplit="9" topLeftCell="K1" activePane="topRight" state="frozen"/>
      <selection activeCell="A7" sqref="A7"/>
      <selection pane="topRight" activeCell="I44" sqref="I44"/>
    </sheetView>
  </sheetViews>
  <sheetFormatPr baseColWidth="10" defaultColWidth="15.6640625" defaultRowHeight="17"/>
  <cols>
    <col min="1" max="1" width="27.33203125" style="150" customWidth="1"/>
    <col min="2" max="2" width="35.33203125" style="150" customWidth="1"/>
    <col min="3" max="3" width="20.5" style="150" customWidth="1"/>
    <col min="4" max="4" width="30.6640625" style="150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9" t="s">
        <v>3563</v>
      </c>
      <c r="B1" s="150" t="s">
        <v>3616</v>
      </c>
      <c r="C1" s="150" t="s">
        <v>3617</v>
      </c>
      <c r="D1" s="151" t="s">
        <v>3564</v>
      </c>
      <c r="E1" s="48" t="s">
        <v>3617</v>
      </c>
      <c r="F1" s="48"/>
      <c r="G1" s="68"/>
      <c r="K1" s="45" t="s">
        <v>3617</v>
      </c>
    </row>
    <row r="2" spans="1:13">
      <c r="A2" s="152" t="s">
        <v>3565</v>
      </c>
      <c r="B2" s="150" t="s">
        <v>3618</v>
      </c>
      <c r="C2" s="150" t="s">
        <v>3617</v>
      </c>
      <c r="D2" s="151" t="s">
        <v>3566</v>
      </c>
      <c r="E2" s="48" t="s">
        <v>3617</v>
      </c>
      <c r="F2" s="48"/>
      <c r="G2" s="68"/>
      <c r="K2" s="109" t="s">
        <v>3539</v>
      </c>
      <c r="L2" s="110" t="s">
        <v>70</v>
      </c>
      <c r="M2" s="111" t="s">
        <v>3540</v>
      </c>
    </row>
    <row r="3" spans="1:13">
      <c r="A3" s="153" t="s">
        <v>3567</v>
      </c>
      <c r="B3" s="150" t="s">
        <v>3619</v>
      </c>
      <c r="C3" s="151" t="s">
        <v>3617</v>
      </c>
      <c r="D3" s="151" t="s">
        <v>3568</v>
      </c>
      <c r="E3" s="48" t="s">
        <v>3617</v>
      </c>
      <c r="F3" s="48"/>
      <c r="G3" s="68"/>
      <c r="J3" s="45">
        <v>0</v>
      </c>
      <c r="K3" s="45" t="s">
        <v>3617</v>
      </c>
      <c r="L3" s="112" t="s">
        <v>70</v>
      </c>
      <c r="M3" s="111" t="s">
        <v>3540</v>
      </c>
    </row>
    <row r="4" spans="1:13">
      <c r="A4" s="154" t="s">
        <v>3569</v>
      </c>
      <c r="B4" s="150" t="s">
        <v>3620</v>
      </c>
      <c r="C4" s="151" t="s">
        <v>3617</v>
      </c>
      <c r="D4" s="151" t="s">
        <v>3568</v>
      </c>
      <c r="E4" s="48" t="s">
        <v>3617</v>
      </c>
      <c r="F4" s="48"/>
      <c r="G4" s="68"/>
      <c r="K4" s="113" t="s">
        <v>3617</v>
      </c>
      <c r="L4" s="112" t="s">
        <v>3541</v>
      </c>
      <c r="M4" s="111" t="s">
        <v>3542</v>
      </c>
    </row>
    <row r="5" spans="1:13">
      <c r="A5" s="155" t="s">
        <v>3570</v>
      </c>
      <c r="B5" s="150" t="s">
        <v>3621</v>
      </c>
      <c r="C5" s="151" t="s">
        <v>3617</v>
      </c>
      <c r="D5" s="151" t="s">
        <v>3571</v>
      </c>
      <c r="E5" s="48" t="s">
        <v>3617</v>
      </c>
      <c r="F5" s="48"/>
      <c r="G5" s="68"/>
      <c r="K5" s="45" t="s">
        <v>3617</v>
      </c>
      <c r="L5" s="112" t="s">
        <v>3543</v>
      </c>
      <c r="M5" s="111" t="s">
        <v>3544</v>
      </c>
    </row>
    <row r="6" spans="1:13">
      <c r="A6" s="156" t="s">
        <v>3572</v>
      </c>
      <c r="B6" s="150" t="s">
        <v>3622</v>
      </c>
      <c r="C6" s="151" t="s">
        <v>3617</v>
      </c>
      <c r="D6" s="151" t="s">
        <v>3573</v>
      </c>
      <c r="E6" s="48" t="s">
        <v>3617</v>
      </c>
      <c r="F6" s="48"/>
      <c r="G6" s="68"/>
      <c r="K6" s="45" t="s">
        <v>3617</v>
      </c>
    </row>
    <row r="7" spans="1:13">
      <c r="A7" s="157" t="s">
        <v>3574</v>
      </c>
      <c r="B7" s="150" t="s">
        <v>3623</v>
      </c>
      <c r="C7" s="151" t="s">
        <v>3617</v>
      </c>
      <c r="D7" s="151" t="s">
        <v>3575</v>
      </c>
      <c r="E7" s="48" t="s">
        <v>3617</v>
      </c>
      <c r="F7" s="48"/>
      <c r="G7" s="68"/>
      <c r="K7" s="45" t="s">
        <v>3617</v>
      </c>
    </row>
    <row r="8" spans="1:13">
      <c r="A8" s="158" t="s">
        <v>3576</v>
      </c>
      <c r="B8" s="150" t="s">
        <v>3624</v>
      </c>
      <c r="C8" s="151" t="s">
        <v>3617</v>
      </c>
      <c r="D8" s="151" t="s">
        <v>3575</v>
      </c>
      <c r="E8" s="48" t="s">
        <v>3617</v>
      </c>
      <c r="F8" s="48"/>
      <c r="G8" s="68"/>
      <c r="K8" s="45" t="s">
        <v>3617</v>
      </c>
    </row>
    <row r="9" spans="1:13">
      <c r="A9" s="159" t="s">
        <v>3577</v>
      </c>
      <c r="B9" s="150" t="s">
        <v>3625</v>
      </c>
      <c r="C9" s="151" t="s">
        <v>3617</v>
      </c>
      <c r="D9" s="151" t="s">
        <v>3559</v>
      </c>
      <c r="E9" s="48" t="s">
        <v>3617</v>
      </c>
      <c r="F9" s="48"/>
      <c r="G9" s="68"/>
      <c r="K9" s="45" t="s">
        <v>3617</v>
      </c>
    </row>
    <row r="10" spans="1:13">
      <c r="A10" s="160" t="s">
        <v>3578</v>
      </c>
      <c r="B10" s="150" t="s">
        <v>3626</v>
      </c>
      <c r="C10" s="151" t="s">
        <v>3617</v>
      </c>
      <c r="D10" s="151" t="s">
        <v>3559</v>
      </c>
      <c r="E10" s="48" t="s">
        <v>3617</v>
      </c>
      <c r="F10" s="48"/>
      <c r="G10" s="68"/>
      <c r="K10" s="45" t="s">
        <v>3617</v>
      </c>
    </row>
    <row r="11" spans="1:13">
      <c r="A11" s="161" t="s">
        <v>3579</v>
      </c>
      <c r="B11" s="151" t="s">
        <v>3627</v>
      </c>
      <c r="C11" s="151" t="s">
        <v>3617</v>
      </c>
      <c r="D11" s="151" t="s">
        <v>3559</v>
      </c>
      <c r="E11" s="48" t="s">
        <v>3617</v>
      </c>
      <c r="F11" s="48"/>
      <c r="G11" s="68"/>
      <c r="K11" s="45" t="s">
        <v>3617</v>
      </c>
    </row>
    <row r="12" spans="1:13">
      <c r="A12" s="162" t="s">
        <v>3580</v>
      </c>
      <c r="B12" s="150" t="s">
        <v>3628</v>
      </c>
      <c r="C12" s="150" t="s">
        <v>3617</v>
      </c>
      <c r="D12" s="151" t="s">
        <v>3559</v>
      </c>
      <c r="E12" s="45" t="s">
        <v>3617</v>
      </c>
      <c r="G12" s="68"/>
      <c r="K12" s="45" t="s">
        <v>3617</v>
      </c>
    </row>
    <row r="13" spans="1:13">
      <c r="A13" s="163" t="s">
        <v>3581</v>
      </c>
      <c r="B13" s="150" t="s">
        <v>3629</v>
      </c>
      <c r="C13" s="150" t="s">
        <v>3617</v>
      </c>
      <c r="D13" s="151" t="s">
        <v>3559</v>
      </c>
      <c r="E13" s="45" t="s">
        <v>3617</v>
      </c>
      <c r="G13" s="68"/>
      <c r="K13" s="45" t="s">
        <v>3617</v>
      </c>
    </row>
    <row r="14" spans="1:13">
      <c r="A14" s="149" t="s">
        <v>3560</v>
      </c>
      <c r="B14" s="150" t="s">
        <v>3630</v>
      </c>
      <c r="C14" s="150" t="s">
        <v>3617</v>
      </c>
      <c r="D14" s="151" t="s">
        <v>3559</v>
      </c>
      <c r="E14" s="48" t="s">
        <v>3617</v>
      </c>
      <c r="F14" s="48"/>
      <c r="G14" s="68"/>
      <c r="K14" s="45" t="s">
        <v>3617</v>
      </c>
    </row>
    <row r="15" spans="1:13">
      <c r="A15" s="152" t="s">
        <v>3582</v>
      </c>
      <c r="B15" s="151" t="s">
        <v>3631</v>
      </c>
      <c r="C15" s="151" t="s">
        <v>3617</v>
      </c>
      <c r="D15" s="151" t="s">
        <v>3559</v>
      </c>
      <c r="E15" s="45" t="s">
        <v>3617</v>
      </c>
      <c r="G15" s="68"/>
      <c r="K15" s="45" t="s">
        <v>3617</v>
      </c>
    </row>
    <row r="16" spans="1:13">
      <c r="A16" s="153" t="s">
        <v>3583</v>
      </c>
      <c r="B16" s="151" t="s">
        <v>3632</v>
      </c>
      <c r="C16" s="150" t="s">
        <v>3617</v>
      </c>
      <c r="D16" s="151" t="s">
        <v>3559</v>
      </c>
      <c r="E16" s="45" t="s">
        <v>3617</v>
      </c>
      <c r="G16" s="68"/>
      <c r="K16" s="45" t="s">
        <v>3617</v>
      </c>
    </row>
    <row r="17" spans="1:13">
      <c r="A17" s="154" t="s">
        <v>70</v>
      </c>
      <c r="B17" s="150" t="s">
        <v>3633</v>
      </c>
      <c r="C17" s="150" t="s">
        <v>3617</v>
      </c>
      <c r="D17" s="151" t="s">
        <v>3584</v>
      </c>
      <c r="E17" s="45" t="s">
        <v>3617</v>
      </c>
      <c r="G17" s="68"/>
      <c r="K17" s="45" t="s">
        <v>3617</v>
      </c>
    </row>
    <row r="18" spans="1:13">
      <c r="A18" s="155" t="s">
        <v>3585</v>
      </c>
      <c r="B18" s="150" t="s">
        <v>3634</v>
      </c>
      <c r="C18" s="150" t="s">
        <v>3617</v>
      </c>
      <c r="D18" s="151" t="s">
        <v>3586</v>
      </c>
      <c r="E18" s="45" t="s">
        <v>3617</v>
      </c>
      <c r="G18" s="68"/>
      <c r="K18" s="45" t="s">
        <v>3617</v>
      </c>
    </row>
    <row r="19" spans="1:13">
      <c r="A19" s="156" t="s">
        <v>3587</v>
      </c>
      <c r="B19" s="150" t="s">
        <v>3635</v>
      </c>
      <c r="C19" s="150" t="s">
        <v>3617</v>
      </c>
      <c r="D19" s="151" t="s">
        <v>3588</v>
      </c>
      <c r="E19" s="45" t="s">
        <v>3617</v>
      </c>
      <c r="G19" s="68"/>
      <c r="K19" s="45" t="s">
        <v>3617</v>
      </c>
    </row>
    <row r="20" spans="1:13">
      <c r="A20" s="157" t="s">
        <v>3589</v>
      </c>
      <c r="B20" s="150" t="s">
        <v>3636</v>
      </c>
      <c r="C20" s="150" t="s">
        <v>3617</v>
      </c>
      <c r="D20" s="151" t="s">
        <v>3590</v>
      </c>
      <c r="E20" s="45" t="s">
        <v>3617</v>
      </c>
      <c r="G20" s="68"/>
      <c r="K20" s="45" t="s">
        <v>3617</v>
      </c>
    </row>
    <row r="21" spans="1:13">
      <c r="A21" s="158" t="s">
        <v>3591</v>
      </c>
      <c r="B21" s="150" t="s">
        <v>3637</v>
      </c>
      <c r="C21" s="150" t="s">
        <v>3617</v>
      </c>
      <c r="D21" s="151" t="s">
        <v>3592</v>
      </c>
      <c r="E21" s="45" t="s">
        <v>3617</v>
      </c>
      <c r="G21" s="68"/>
      <c r="K21" s="45" t="s">
        <v>3617</v>
      </c>
    </row>
    <row r="22" spans="1:13">
      <c r="A22" s="159" t="s">
        <v>3593</v>
      </c>
      <c r="B22" s="150" t="s">
        <v>3638</v>
      </c>
      <c r="C22" s="150" t="s">
        <v>3617</v>
      </c>
      <c r="D22" s="151" t="s">
        <v>3820</v>
      </c>
      <c r="E22" s="45" t="s">
        <v>3617</v>
      </c>
      <c r="G22" s="68"/>
      <c r="K22" s="45" t="s">
        <v>3617</v>
      </c>
    </row>
    <row r="23" spans="1:13">
      <c r="A23" s="160" t="s">
        <v>3594</v>
      </c>
      <c r="B23" s="150" t="s">
        <v>3639</v>
      </c>
      <c r="C23" s="150" t="s">
        <v>3617</v>
      </c>
      <c r="D23" s="151" t="s">
        <v>3559</v>
      </c>
      <c r="E23" s="45" t="s">
        <v>3617</v>
      </c>
      <c r="G23" s="68"/>
      <c r="K23" s="45" t="s">
        <v>3617</v>
      </c>
    </row>
    <row r="24" spans="1:13">
      <c r="A24" s="161" t="s">
        <v>3595</v>
      </c>
      <c r="B24" s="150" t="s">
        <v>3640</v>
      </c>
      <c r="C24" s="150" t="s">
        <v>3617</v>
      </c>
      <c r="D24" s="151" t="s">
        <v>3559</v>
      </c>
      <c r="E24" s="45" t="s">
        <v>3617</v>
      </c>
      <c r="G24" s="68"/>
      <c r="K24" s="45" t="s">
        <v>3617</v>
      </c>
    </row>
    <row r="25" spans="1:13">
      <c r="A25" s="163" t="s">
        <v>3656</v>
      </c>
      <c r="B25" s="150" t="s">
        <v>3657</v>
      </c>
      <c r="C25" s="150" t="s">
        <v>3617</v>
      </c>
      <c r="D25" s="151" t="s">
        <v>3559</v>
      </c>
      <c r="E25" s="48" t="s">
        <v>3617</v>
      </c>
      <c r="F25" s="48"/>
      <c r="G25" s="68"/>
      <c r="K25" s="45" t="s">
        <v>3617</v>
      </c>
    </row>
    <row r="26" spans="1:13">
      <c r="A26" s="149" t="s">
        <v>3654</v>
      </c>
      <c r="B26" s="150" t="s">
        <v>3655</v>
      </c>
      <c r="C26" s="150" t="s">
        <v>3617</v>
      </c>
      <c r="D26" s="151" t="s">
        <v>3559</v>
      </c>
      <c r="E26" s="45" t="s">
        <v>3617</v>
      </c>
      <c r="G26" s="68"/>
      <c r="K26" s="45" t="s">
        <v>3617</v>
      </c>
      <c r="L26" s="21"/>
      <c r="M26" s="21"/>
    </row>
    <row r="27" spans="1:13">
      <c r="A27" s="152" t="s">
        <v>3596</v>
      </c>
      <c r="B27" s="151" t="s">
        <v>3641</v>
      </c>
      <c r="C27" s="151" t="s">
        <v>3617</v>
      </c>
      <c r="D27" s="151" t="s">
        <v>3559</v>
      </c>
      <c r="E27" s="45" t="s">
        <v>3617</v>
      </c>
      <c r="G27" s="68"/>
      <c r="K27" s="45" t="s">
        <v>3617</v>
      </c>
      <c r="L27" s="21"/>
      <c r="M27" s="21"/>
    </row>
    <row r="28" spans="1:13">
      <c r="A28" s="153" t="s">
        <v>3597</v>
      </c>
      <c r="B28" s="150" t="s">
        <v>3642</v>
      </c>
      <c r="C28" s="150" t="s">
        <v>3617</v>
      </c>
      <c r="D28" s="151" t="s">
        <v>3559</v>
      </c>
      <c r="E28" s="45" t="s">
        <v>3617</v>
      </c>
      <c r="G28" s="68"/>
      <c r="K28" s="45" t="s">
        <v>3617</v>
      </c>
      <c r="L28" s="21"/>
      <c r="M28" s="21"/>
    </row>
    <row r="29" spans="1:13">
      <c r="A29" s="154" t="s">
        <v>3598</v>
      </c>
      <c r="B29" s="150" t="s">
        <v>3643</v>
      </c>
      <c r="C29" s="150" t="s">
        <v>3617</v>
      </c>
      <c r="D29" s="151" t="s">
        <v>3821</v>
      </c>
      <c r="E29" s="45" t="s">
        <v>3617</v>
      </c>
      <c r="G29" s="68"/>
      <c r="K29" s="45" t="s">
        <v>3617</v>
      </c>
    </row>
    <row r="30" spans="1:13">
      <c r="A30" s="155" t="s">
        <v>3599</v>
      </c>
      <c r="B30" s="150" t="s">
        <v>3644</v>
      </c>
      <c r="C30" s="150" t="s">
        <v>3617</v>
      </c>
      <c r="D30" s="151" t="s">
        <v>3600</v>
      </c>
      <c r="E30" s="45" t="s">
        <v>3617</v>
      </c>
      <c r="G30" s="68"/>
      <c r="K30" s="45" t="s">
        <v>3617</v>
      </c>
    </row>
    <row r="31" spans="1:13">
      <c r="A31" s="156" t="s">
        <v>3601</v>
      </c>
      <c r="B31" s="150" t="s">
        <v>3645</v>
      </c>
      <c r="C31" s="150" t="s">
        <v>3617</v>
      </c>
      <c r="D31" s="151" t="s">
        <v>3559</v>
      </c>
      <c r="E31" s="45" t="s">
        <v>3617</v>
      </c>
      <c r="G31" s="68"/>
      <c r="K31" s="45" t="s">
        <v>3617</v>
      </c>
    </row>
    <row r="32" spans="1:13">
      <c r="A32" s="157" t="s">
        <v>3602</v>
      </c>
      <c r="B32" s="150" t="s">
        <v>3646</v>
      </c>
      <c r="C32" s="150" t="s">
        <v>3617</v>
      </c>
      <c r="D32" s="151" t="s">
        <v>3559</v>
      </c>
      <c r="E32" s="45" t="s">
        <v>3617</v>
      </c>
      <c r="G32" s="68"/>
      <c r="K32" s="45" t="s">
        <v>3617</v>
      </c>
    </row>
    <row r="33" spans="1:12">
      <c r="A33" s="158" t="s">
        <v>3603</v>
      </c>
      <c r="B33" s="150" t="s">
        <v>3647</v>
      </c>
      <c r="C33" s="150" t="s">
        <v>3617</v>
      </c>
      <c r="D33" s="151" t="s">
        <v>3559</v>
      </c>
      <c r="E33" s="45" t="s">
        <v>3617</v>
      </c>
      <c r="G33" s="68"/>
      <c r="K33" s="45" t="s">
        <v>3617</v>
      </c>
    </row>
    <row r="34" spans="1:12">
      <c r="A34" s="159" t="s">
        <v>3604</v>
      </c>
      <c r="B34" s="150" t="s">
        <v>3648</v>
      </c>
      <c r="C34" s="150" t="s">
        <v>3617</v>
      </c>
      <c r="D34" s="151" t="s">
        <v>3559</v>
      </c>
      <c r="E34" s="45" t="s">
        <v>3617</v>
      </c>
      <c r="G34" s="68"/>
      <c r="K34" s="45" t="s">
        <v>3617</v>
      </c>
    </row>
    <row r="35" spans="1:12">
      <c r="A35" s="160" t="s">
        <v>3605</v>
      </c>
      <c r="B35" s="150" t="s">
        <v>3649</v>
      </c>
      <c r="C35" s="150" t="s">
        <v>3617</v>
      </c>
      <c r="D35" s="151" t="s">
        <v>3606</v>
      </c>
      <c r="E35" s="45" t="s">
        <v>3617</v>
      </c>
      <c r="G35" s="68"/>
      <c r="K35" s="45" t="s">
        <v>3617</v>
      </c>
    </row>
    <row r="36" spans="1:12">
      <c r="A36" s="161" t="s">
        <v>3607</v>
      </c>
      <c r="B36" s="150" t="s">
        <v>3650</v>
      </c>
      <c r="C36" s="150" t="s">
        <v>3617</v>
      </c>
      <c r="D36" s="151" t="s">
        <v>3608</v>
      </c>
      <c r="E36" s="45" t="s">
        <v>3617</v>
      </c>
      <c r="G36" s="68"/>
      <c r="K36" s="45" t="s">
        <v>3617</v>
      </c>
    </row>
    <row r="37" spans="1:12">
      <c r="A37" s="162" t="s">
        <v>3609</v>
      </c>
      <c r="B37" s="21" t="s">
        <v>3651</v>
      </c>
      <c r="C37" s="151" t="s">
        <v>3617</v>
      </c>
      <c r="D37" s="150" t="s">
        <v>3610</v>
      </c>
      <c r="E37" s="45" t="s">
        <v>3617</v>
      </c>
      <c r="F37" s="68"/>
      <c r="H37" s="45"/>
      <c r="K37" s="45" t="s">
        <v>3617</v>
      </c>
    </row>
    <row r="38" spans="1:12">
      <c r="A38" s="163" t="s">
        <v>3611</v>
      </c>
      <c r="B38" s="21" t="s">
        <v>3698</v>
      </c>
      <c r="C38" s="151" t="s">
        <v>3617</v>
      </c>
      <c r="D38" s="150" t="s">
        <v>3612</v>
      </c>
      <c r="E38" s="45" t="s">
        <v>3617</v>
      </c>
      <c r="F38" s="68"/>
      <c r="H38" s="45"/>
      <c r="K38" s="45" t="s">
        <v>3617</v>
      </c>
      <c r="L38" s="21"/>
    </row>
    <row r="39" spans="1:12">
      <c r="A39" s="149" t="s">
        <v>3613</v>
      </c>
      <c r="B39" s="21" t="s">
        <v>3652</v>
      </c>
      <c r="C39" s="150" t="s">
        <v>3617</v>
      </c>
      <c r="D39" s="150" t="s">
        <v>3614</v>
      </c>
      <c r="E39" s="45" t="s">
        <v>3617</v>
      </c>
      <c r="F39" s="68"/>
      <c r="H39" s="45"/>
      <c r="K39" s="45" t="s">
        <v>3617</v>
      </c>
    </row>
    <row r="40" spans="1:12">
      <c r="A40" s="152" t="s">
        <v>3615</v>
      </c>
      <c r="B40" s="150" t="s">
        <v>3816</v>
      </c>
      <c r="C40" s="150" t="s">
        <v>3617</v>
      </c>
      <c r="D40" s="150" t="s">
        <v>3612</v>
      </c>
      <c r="E40" s="45" t="s">
        <v>3617</v>
      </c>
      <c r="H40" s="45"/>
      <c r="K40" s="45" t="s">
        <v>3617</v>
      </c>
    </row>
    <row r="41" spans="1:12">
      <c r="A41" s="153" t="s">
        <v>3553</v>
      </c>
      <c r="B41" s="150" t="s">
        <v>3556</v>
      </c>
      <c r="C41" s="150" t="s">
        <v>3617</v>
      </c>
      <c r="D41" s="150" t="s">
        <v>3822</v>
      </c>
      <c r="E41" s="45" t="s">
        <v>15750</v>
      </c>
      <c r="F41" s="45" t="s">
        <v>3822</v>
      </c>
      <c r="G41" s="33" t="s">
        <v>3829</v>
      </c>
      <c r="H41" s="45"/>
      <c r="K41" s="45" t="s">
        <v>3617</v>
      </c>
    </row>
    <row r="42" spans="1:12">
      <c r="A42" s="154" t="s">
        <v>3555</v>
      </c>
      <c r="B42" s="150" t="s">
        <v>3557</v>
      </c>
      <c r="C42" s="150" t="s">
        <v>3617</v>
      </c>
      <c r="D42" s="150" t="s">
        <v>3586</v>
      </c>
      <c r="E42" s="45" t="s">
        <v>3617</v>
      </c>
      <c r="K42" s="45" t="s">
        <v>3617</v>
      </c>
    </row>
    <row r="43" spans="1:12">
      <c r="A43" s="155" t="s">
        <v>3554</v>
      </c>
      <c r="B43" s="150" t="s">
        <v>3558</v>
      </c>
      <c r="C43" s="150" t="s">
        <v>3617</v>
      </c>
      <c r="D43" s="150" t="s">
        <v>3586</v>
      </c>
      <c r="E43" s="45" t="s">
        <v>3617</v>
      </c>
      <c r="K43" s="45" t="s">
        <v>3617</v>
      </c>
    </row>
    <row r="44" spans="1:12">
      <c r="A44" s="156"/>
    </row>
    <row r="45" spans="1:12">
      <c r="A45" s="157"/>
    </row>
    <row r="46" spans="1:12">
      <c r="A46" s="158"/>
    </row>
    <row r="47" spans="1:12">
      <c r="A47" s="159"/>
    </row>
    <row r="48" spans="1:12">
      <c r="A48" s="160"/>
    </row>
    <row r="49" spans="1:1">
      <c r="A49" s="161"/>
    </row>
    <row r="50" spans="1:1">
      <c r="A50" s="162"/>
    </row>
    <row r="51" spans="1:1">
      <c r="A51" s="163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554</v>
      </c>
      <c r="B3" t="s">
        <v>15754</v>
      </c>
      <c r="C3" t="s">
        <v>3658</v>
      </c>
    </row>
    <row r="4" spans="1:3">
      <c r="A4" t="s">
        <v>554</v>
      </c>
      <c r="B4" t="s">
        <v>15755</v>
      </c>
      <c r="C4" t="s">
        <v>3658</v>
      </c>
    </row>
    <row r="5" spans="1:3">
      <c r="A5" t="s">
        <v>554</v>
      </c>
      <c r="B5" t="s">
        <v>4664</v>
      </c>
      <c r="C5" t="s">
        <v>3658</v>
      </c>
    </row>
    <row r="6" spans="1:3">
      <c r="A6" t="s">
        <v>554</v>
      </c>
      <c r="B6" t="s">
        <v>15756</v>
      </c>
      <c r="C6" t="s">
        <v>3658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21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7" t="s">
        <v>70</v>
      </c>
      <c r="J2" s="47" t="s">
        <v>69</v>
      </c>
    </row>
    <row r="3" spans="1:204">
      <c r="D3" s="48"/>
      <c r="I3" s="128" t="s">
        <v>3584</v>
      </c>
      <c r="J3" s="4">
        <v>2</v>
      </c>
    </row>
    <row r="4" spans="1:204">
      <c r="I4" s="128" t="s">
        <v>3714</v>
      </c>
      <c r="J4" s="4"/>
    </row>
    <row r="5" spans="1:204">
      <c r="I5" s="129" t="s">
        <v>3653</v>
      </c>
      <c r="J5" s="4"/>
    </row>
    <row r="7" spans="1:204" s="51" customFormat="1">
      <c r="A7" s="5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0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  <c r="EH7" s="130"/>
      <c r="EI7" s="130"/>
      <c r="EJ7" s="130"/>
      <c r="EK7" s="130"/>
      <c r="EL7" s="130"/>
      <c r="EM7" s="130"/>
      <c r="EN7" s="130"/>
      <c r="EO7" s="130"/>
      <c r="EP7" s="130"/>
      <c r="EQ7" s="130"/>
      <c r="ER7" s="130"/>
      <c r="ES7" s="130"/>
      <c r="ET7" s="130"/>
      <c r="EU7" s="130"/>
      <c r="EV7" s="130"/>
      <c r="EW7" s="130"/>
      <c r="EX7" s="130"/>
      <c r="EY7" s="130"/>
      <c r="EZ7" s="130"/>
      <c r="FA7" s="130"/>
      <c r="FB7" s="130"/>
      <c r="FC7" s="130"/>
      <c r="FD7" s="130"/>
      <c r="FE7" s="130"/>
      <c r="FF7" s="130"/>
      <c r="FG7" s="130"/>
      <c r="FH7" s="130"/>
      <c r="FI7" s="130"/>
      <c r="FJ7" s="130"/>
      <c r="FK7" s="130"/>
      <c r="FL7" s="130"/>
      <c r="FM7" s="130"/>
      <c r="FN7" s="130"/>
      <c r="FO7" s="130"/>
      <c r="FP7" s="130"/>
      <c r="FQ7" s="130"/>
      <c r="FR7" s="130"/>
      <c r="FS7" s="130"/>
      <c r="FT7" s="130"/>
      <c r="FU7" s="130"/>
      <c r="FV7" s="130"/>
      <c r="FW7" s="130"/>
      <c r="FX7" s="130"/>
      <c r="FY7" s="130"/>
      <c r="FZ7" s="130"/>
      <c r="GA7" s="130"/>
      <c r="GB7" s="130"/>
      <c r="GC7" s="130"/>
      <c r="GD7" s="130"/>
      <c r="GE7" s="130"/>
      <c r="GF7" s="130"/>
      <c r="GG7" s="130"/>
      <c r="GH7" s="130"/>
      <c r="GI7" s="130"/>
      <c r="GJ7" s="130"/>
      <c r="GK7" s="130"/>
      <c r="GL7" s="130"/>
      <c r="GM7" s="130"/>
      <c r="GN7" s="130"/>
      <c r="GO7" s="130"/>
      <c r="GP7" s="130"/>
      <c r="GQ7" s="130"/>
      <c r="GR7" s="130"/>
      <c r="GS7" s="130"/>
      <c r="GT7" s="130"/>
      <c r="GU7" s="130"/>
      <c r="GV7" s="130"/>
    </row>
    <row r="8" spans="1:204">
      <c r="A8" s="131" t="s">
        <v>3</v>
      </c>
      <c r="B8" s="118" t="s">
        <v>46</v>
      </c>
      <c r="C8" s="118" t="s">
        <v>62</v>
      </c>
      <c r="D8" s="118" t="s">
        <v>47</v>
      </c>
      <c r="E8" s="118" t="s">
        <v>48</v>
      </c>
      <c r="F8" s="118" t="s">
        <v>49</v>
      </c>
      <c r="G8" s="118" t="s">
        <v>63</v>
      </c>
      <c r="H8" s="118" t="s">
        <v>50</v>
      </c>
      <c r="I8" s="119" t="s">
        <v>64</v>
      </c>
      <c r="J8" s="119" t="s">
        <v>65</v>
      </c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0"/>
      <c r="GT8" s="120"/>
      <c r="GU8" s="120"/>
      <c r="GV8" s="120"/>
    </row>
    <row r="9" spans="1:204">
      <c r="A9" s="49" t="s">
        <v>80</v>
      </c>
      <c r="B9" s="46" t="s">
        <v>3749</v>
      </c>
      <c r="D9" s="46" t="s">
        <v>3523</v>
      </c>
      <c r="E9" s="45" t="s">
        <v>1352</v>
      </c>
      <c r="F9" s="45" t="s">
        <v>3787</v>
      </c>
      <c r="H9" s="45" t="s">
        <v>3524</v>
      </c>
      <c r="I9" s="45" t="s">
        <v>2597</v>
      </c>
      <c r="J9" s="45" t="s">
        <v>3073</v>
      </c>
    </row>
    <row r="10" spans="1:204">
      <c r="A10" s="46" t="s">
        <v>81</v>
      </c>
      <c r="B10" s="46" t="s">
        <v>3750</v>
      </c>
      <c r="E10" s="45" t="s">
        <v>1353</v>
      </c>
      <c r="F10" s="45" t="s">
        <v>3788</v>
      </c>
      <c r="I10" s="45" t="s">
        <v>2598</v>
      </c>
      <c r="J10" s="45" t="s">
        <v>3074</v>
      </c>
    </row>
    <row r="11" spans="1:204">
      <c r="A11" s="46" t="s">
        <v>82</v>
      </c>
      <c r="B11" s="46" t="s">
        <v>3751</v>
      </c>
      <c r="E11" s="45" t="s">
        <v>1354</v>
      </c>
      <c r="F11" s="45" t="s">
        <v>3789</v>
      </c>
      <c r="I11" s="45" t="s">
        <v>2599</v>
      </c>
      <c r="J11" s="4" t="s">
        <v>3075</v>
      </c>
    </row>
    <row r="12" spans="1:204">
      <c r="A12" s="46" t="s">
        <v>83</v>
      </c>
      <c r="B12" s="46" t="s">
        <v>3752</v>
      </c>
      <c r="E12" s="45" t="s">
        <v>1355</v>
      </c>
      <c r="F12" s="45" t="s">
        <v>3790</v>
      </c>
      <c r="I12" s="45" t="s">
        <v>2600</v>
      </c>
      <c r="J12" s="45" t="s">
        <v>3076</v>
      </c>
    </row>
    <row r="13" spans="1:204">
      <c r="A13" s="46" t="s">
        <v>84</v>
      </c>
      <c r="B13" s="46" t="s">
        <v>3753</v>
      </c>
      <c r="E13" s="45" t="s">
        <v>1356</v>
      </c>
      <c r="F13" s="45" t="s">
        <v>3791</v>
      </c>
      <c r="I13" s="45" t="s">
        <v>2601</v>
      </c>
      <c r="J13" s="45" t="s">
        <v>3077</v>
      </c>
    </row>
    <row r="14" spans="1:204">
      <c r="A14" s="46" t="s">
        <v>85</v>
      </c>
      <c r="B14" s="46" t="s">
        <v>3754</v>
      </c>
      <c r="E14" s="45" t="s">
        <v>1357</v>
      </c>
      <c r="F14" s="45" t="s">
        <v>3792</v>
      </c>
      <c r="I14" s="45" t="s">
        <v>2602</v>
      </c>
      <c r="J14" s="45" t="s">
        <v>3078</v>
      </c>
    </row>
    <row r="15" spans="1:204">
      <c r="A15" s="46" t="s">
        <v>86</v>
      </c>
      <c r="B15" s="46" t="s">
        <v>3755</v>
      </c>
      <c r="E15" s="45" t="s">
        <v>1358</v>
      </c>
      <c r="F15" s="45" t="s">
        <v>3793</v>
      </c>
      <c r="I15" s="45" t="s">
        <v>2603</v>
      </c>
      <c r="J15" s="45" t="s">
        <v>3079</v>
      </c>
    </row>
    <row r="16" spans="1:204">
      <c r="A16" s="46" t="s">
        <v>87</v>
      </c>
      <c r="B16" s="46" t="s">
        <v>3756</v>
      </c>
      <c r="E16" s="45" t="s">
        <v>1359</v>
      </c>
      <c r="F16" s="45" t="s">
        <v>3794</v>
      </c>
      <c r="I16" s="45" t="s">
        <v>2604</v>
      </c>
      <c r="J16" s="45" t="s">
        <v>1383</v>
      </c>
    </row>
    <row r="17" spans="1:10">
      <c r="A17" s="46" t="s">
        <v>88</v>
      </c>
      <c r="B17" s="46" t="s">
        <v>3757</v>
      </c>
      <c r="E17" s="45" t="s">
        <v>1360</v>
      </c>
      <c r="F17" s="45" t="s">
        <v>3795</v>
      </c>
      <c r="I17" s="45" t="s">
        <v>2605</v>
      </c>
      <c r="J17" s="45" t="s">
        <v>3080</v>
      </c>
    </row>
    <row r="18" spans="1:10">
      <c r="A18" s="46" t="s">
        <v>89</v>
      </c>
      <c r="B18" s="46" t="s">
        <v>3758</v>
      </c>
      <c r="E18" s="45" t="s">
        <v>1361</v>
      </c>
      <c r="F18" s="45" t="s">
        <v>3796</v>
      </c>
      <c r="I18" s="45" t="s">
        <v>2606</v>
      </c>
      <c r="J18" s="45" t="s">
        <v>3081</v>
      </c>
    </row>
    <row r="19" spans="1:10">
      <c r="A19" s="46" t="s">
        <v>90</v>
      </c>
      <c r="B19" s="46" t="s">
        <v>3759</v>
      </c>
      <c r="E19" s="45" t="s">
        <v>1362</v>
      </c>
      <c r="F19" s="45" t="s">
        <v>3796</v>
      </c>
      <c r="I19" s="45" t="s">
        <v>2607</v>
      </c>
      <c r="J19" s="45" t="s">
        <v>3082</v>
      </c>
    </row>
    <row r="20" spans="1:10">
      <c r="A20" s="46" t="s">
        <v>91</v>
      </c>
      <c r="B20" s="46" t="s">
        <v>3760</v>
      </c>
      <c r="E20" s="45" t="s">
        <v>1363</v>
      </c>
      <c r="F20" s="45" t="s">
        <v>3795</v>
      </c>
      <c r="I20" s="45" t="s">
        <v>2608</v>
      </c>
      <c r="J20" s="45" t="s">
        <v>3083</v>
      </c>
    </row>
    <row r="21" spans="1:10">
      <c r="A21" s="46" t="s">
        <v>92</v>
      </c>
      <c r="B21" s="46" t="s">
        <v>3761</v>
      </c>
      <c r="E21" s="45" t="s">
        <v>1364</v>
      </c>
      <c r="F21" s="45" t="s">
        <v>3797</v>
      </c>
      <c r="I21" s="45" t="s">
        <v>2609</v>
      </c>
      <c r="J21" s="45" t="s">
        <v>3084</v>
      </c>
    </row>
    <row r="22" spans="1:10">
      <c r="A22" s="46" t="s">
        <v>93</v>
      </c>
      <c r="B22" s="46" t="s">
        <v>3762</v>
      </c>
      <c r="E22" s="45" t="s">
        <v>1365</v>
      </c>
      <c r="F22" s="45" t="s">
        <v>3798</v>
      </c>
      <c r="I22" s="45" t="s">
        <v>2610</v>
      </c>
      <c r="J22" s="45" t="s">
        <v>3085</v>
      </c>
    </row>
    <row r="23" spans="1:10">
      <c r="A23" s="46" t="s">
        <v>94</v>
      </c>
      <c r="B23" s="46" t="s">
        <v>3763</v>
      </c>
      <c r="E23" s="45" t="s">
        <v>1366</v>
      </c>
      <c r="F23" s="45" t="s">
        <v>3799</v>
      </c>
      <c r="I23" s="45" t="s">
        <v>2611</v>
      </c>
      <c r="J23" s="45" t="s">
        <v>3086</v>
      </c>
    </row>
    <row r="24" spans="1:10">
      <c r="A24" s="46" t="s">
        <v>95</v>
      </c>
      <c r="B24" s="46" t="s">
        <v>3764</v>
      </c>
      <c r="E24" s="45" t="s">
        <v>1367</v>
      </c>
      <c r="F24" s="45" t="s">
        <v>3799</v>
      </c>
      <c r="I24" s="45" t="s">
        <v>2612</v>
      </c>
      <c r="J24" s="45" t="s">
        <v>3087</v>
      </c>
    </row>
    <row r="25" spans="1:10">
      <c r="A25" s="46" t="s">
        <v>96</v>
      </c>
      <c r="B25" s="46" t="s">
        <v>3765</v>
      </c>
      <c r="E25" s="45" t="s">
        <v>1368</v>
      </c>
      <c r="F25" s="45" t="s">
        <v>3800</v>
      </c>
      <c r="I25" s="45" t="s">
        <v>2613</v>
      </c>
      <c r="J25" s="45" t="s">
        <v>3088</v>
      </c>
    </row>
    <row r="26" spans="1:10">
      <c r="A26" s="46" t="s">
        <v>97</v>
      </c>
      <c r="B26" s="46" t="s">
        <v>3766</v>
      </c>
      <c r="E26" s="45" t="s">
        <v>1369</v>
      </c>
      <c r="F26" s="45" t="s">
        <v>3801</v>
      </c>
      <c r="I26" s="45" t="s">
        <v>2614</v>
      </c>
      <c r="J26" s="45" t="s">
        <v>3089</v>
      </c>
    </row>
    <row r="27" spans="1:10">
      <c r="A27" s="46" t="s">
        <v>98</v>
      </c>
      <c r="B27" s="46" t="s">
        <v>3767</v>
      </c>
      <c r="E27" s="45" t="s">
        <v>1370</v>
      </c>
      <c r="F27" s="45" t="s">
        <v>3802</v>
      </c>
      <c r="I27" s="45" t="s">
        <v>2615</v>
      </c>
      <c r="J27" s="45" t="s">
        <v>3090</v>
      </c>
    </row>
    <row r="28" spans="1:10">
      <c r="A28" s="46" t="s">
        <v>99</v>
      </c>
      <c r="B28" s="46" t="s">
        <v>3768</v>
      </c>
      <c r="E28" s="45" t="s">
        <v>1371</v>
      </c>
      <c r="F28" s="45" t="s">
        <v>3790</v>
      </c>
      <c r="I28" s="45" t="s">
        <v>2616</v>
      </c>
      <c r="J28" s="45" t="s">
        <v>1415</v>
      </c>
    </row>
    <row r="29" spans="1:10">
      <c r="A29" s="46" t="s">
        <v>100</v>
      </c>
      <c r="B29" s="46" t="s">
        <v>3769</v>
      </c>
      <c r="E29" s="45" t="s">
        <v>1372</v>
      </c>
      <c r="F29" s="45" t="s">
        <v>3803</v>
      </c>
      <c r="I29" s="45" t="s">
        <v>2617</v>
      </c>
      <c r="J29" s="45" t="s">
        <v>3091</v>
      </c>
    </row>
    <row r="30" spans="1:10">
      <c r="A30" s="46" t="s">
        <v>101</v>
      </c>
      <c r="B30" s="46" t="s">
        <v>3770</v>
      </c>
      <c r="E30" s="45" t="s">
        <v>1373</v>
      </c>
      <c r="F30" s="45" t="s">
        <v>3792</v>
      </c>
      <c r="I30" s="45" t="s">
        <v>2618</v>
      </c>
      <c r="J30" s="45" t="s">
        <v>3092</v>
      </c>
    </row>
    <row r="31" spans="1:10">
      <c r="A31" s="46" t="s">
        <v>102</v>
      </c>
      <c r="B31" s="46" t="s">
        <v>3771</v>
      </c>
      <c r="E31" s="45" t="s">
        <v>1374</v>
      </c>
      <c r="F31" s="45" t="s">
        <v>3804</v>
      </c>
      <c r="I31" s="45" t="s">
        <v>2619</v>
      </c>
      <c r="J31" s="45" t="s">
        <v>3092</v>
      </c>
    </row>
    <row r="32" spans="1:10">
      <c r="A32" s="46" t="s">
        <v>103</v>
      </c>
      <c r="B32" s="46" t="s">
        <v>3772</v>
      </c>
      <c r="E32" s="45" t="s">
        <v>1375</v>
      </c>
      <c r="F32" s="45" t="s">
        <v>3805</v>
      </c>
      <c r="I32" s="45" t="s">
        <v>2620</v>
      </c>
      <c r="J32" s="45" t="s">
        <v>3093</v>
      </c>
    </row>
    <row r="33" spans="1:10">
      <c r="A33" s="46" t="s">
        <v>104</v>
      </c>
      <c r="B33" s="46" t="s">
        <v>3773</v>
      </c>
      <c r="E33" s="45" t="s">
        <v>1376</v>
      </c>
      <c r="F33" s="45" t="s">
        <v>3806</v>
      </c>
      <c r="I33" s="45" t="s">
        <v>2621</v>
      </c>
      <c r="J33" s="45" t="s">
        <v>3094</v>
      </c>
    </row>
    <row r="34" spans="1:10">
      <c r="A34" s="46" t="s">
        <v>105</v>
      </c>
      <c r="B34" s="46" t="s">
        <v>3774</v>
      </c>
      <c r="E34" s="45" t="s">
        <v>1377</v>
      </c>
      <c r="F34" s="45" t="s">
        <v>3807</v>
      </c>
      <c r="I34" s="45" t="s">
        <v>2622</v>
      </c>
      <c r="J34" s="45" t="s">
        <v>3095</v>
      </c>
    </row>
    <row r="35" spans="1:10">
      <c r="A35" s="46" t="s">
        <v>106</v>
      </c>
      <c r="B35" s="46" t="s">
        <v>3775</v>
      </c>
      <c r="E35" s="45" t="s">
        <v>1378</v>
      </c>
      <c r="F35" s="45" t="s">
        <v>3808</v>
      </c>
      <c r="I35" s="45" t="s">
        <v>2623</v>
      </c>
      <c r="J35" s="45" t="s">
        <v>3096</v>
      </c>
    </row>
    <row r="36" spans="1:10">
      <c r="A36" s="46" t="s">
        <v>107</v>
      </c>
      <c r="B36" s="46" t="s">
        <v>3776</v>
      </c>
      <c r="E36" s="45" t="s">
        <v>1379</v>
      </c>
      <c r="F36" s="45" t="s">
        <v>3809</v>
      </c>
      <c r="I36" s="45" t="s">
        <v>2624</v>
      </c>
      <c r="J36" s="45" t="s">
        <v>3097</v>
      </c>
    </row>
    <row r="37" spans="1:10">
      <c r="A37" s="46" t="s">
        <v>108</v>
      </c>
      <c r="B37" s="46" t="s">
        <v>3777</v>
      </c>
      <c r="E37" s="45" t="s">
        <v>1380</v>
      </c>
      <c r="F37" s="45" t="s">
        <v>3810</v>
      </c>
      <c r="I37" s="45" t="s">
        <v>2625</v>
      </c>
      <c r="J37" s="45" t="s">
        <v>3098</v>
      </c>
    </row>
    <row r="38" spans="1:10">
      <c r="A38" s="46" t="s">
        <v>109</v>
      </c>
      <c r="B38" s="46" t="s">
        <v>3778</v>
      </c>
      <c r="E38" s="45" t="s">
        <v>1381</v>
      </c>
      <c r="F38" s="45" t="s">
        <v>3522</v>
      </c>
      <c r="I38" s="45" t="s">
        <v>2626</v>
      </c>
      <c r="J38" s="45" t="s">
        <v>3099</v>
      </c>
    </row>
    <row r="39" spans="1:10">
      <c r="A39" s="46" t="s">
        <v>110</v>
      </c>
      <c r="B39" s="46" t="s">
        <v>3779</v>
      </c>
      <c r="E39" s="45" t="s">
        <v>1382</v>
      </c>
      <c r="F39" s="45" t="s">
        <v>3811</v>
      </c>
      <c r="I39" s="45" t="s">
        <v>2627</v>
      </c>
      <c r="J39" s="45" t="s">
        <v>3100</v>
      </c>
    </row>
    <row r="40" spans="1:10">
      <c r="A40" s="46" t="s">
        <v>111</v>
      </c>
      <c r="B40" s="46" t="s">
        <v>3780</v>
      </c>
      <c r="E40" s="45" t="s">
        <v>1383</v>
      </c>
      <c r="F40" s="45" t="s">
        <v>3792</v>
      </c>
      <c r="I40" s="45" t="s">
        <v>2628</v>
      </c>
      <c r="J40" s="45" t="s">
        <v>3101</v>
      </c>
    </row>
    <row r="41" spans="1:10">
      <c r="A41" s="46" t="s">
        <v>112</v>
      </c>
      <c r="B41" s="46" t="s">
        <v>3781</v>
      </c>
      <c r="E41" s="45" t="s">
        <v>1384</v>
      </c>
      <c r="F41" s="45" t="s">
        <v>3812</v>
      </c>
      <c r="I41" s="45" t="s">
        <v>2629</v>
      </c>
      <c r="J41" s="45" t="s">
        <v>3102</v>
      </c>
    </row>
    <row r="42" spans="1:10">
      <c r="A42" s="46" t="s">
        <v>113</v>
      </c>
      <c r="B42" s="46" t="s">
        <v>3782</v>
      </c>
      <c r="E42" s="45" t="s">
        <v>1385</v>
      </c>
      <c r="F42" s="45" t="s">
        <v>3813</v>
      </c>
      <c r="I42" s="45" t="s">
        <v>2630</v>
      </c>
      <c r="J42" s="45" t="s">
        <v>3103</v>
      </c>
    </row>
    <row r="43" spans="1:10">
      <c r="A43" s="46" t="s">
        <v>114</v>
      </c>
      <c r="B43" s="46" t="s">
        <v>3783</v>
      </c>
      <c r="E43" s="45" t="s">
        <v>1386</v>
      </c>
      <c r="F43" s="45" t="s">
        <v>3814</v>
      </c>
      <c r="I43" s="45" t="s">
        <v>2631</v>
      </c>
      <c r="J43" s="45" t="s">
        <v>3104</v>
      </c>
    </row>
    <row r="44" spans="1:10">
      <c r="A44" s="46" t="s">
        <v>115</v>
      </c>
      <c r="B44" s="46" t="s">
        <v>3784</v>
      </c>
      <c r="E44" s="45" t="s">
        <v>1387</v>
      </c>
      <c r="F44" s="45" t="s">
        <v>3789</v>
      </c>
      <c r="I44" s="45" t="s">
        <v>2632</v>
      </c>
      <c r="J44" s="45" t="s">
        <v>3105</v>
      </c>
    </row>
    <row r="45" spans="1:10">
      <c r="A45" s="46" t="s">
        <v>116</v>
      </c>
      <c r="B45" s="46" t="s">
        <v>3785</v>
      </c>
      <c r="E45" s="45" t="s">
        <v>1388</v>
      </c>
      <c r="F45" s="45" t="s">
        <v>3815</v>
      </c>
      <c r="I45" s="45" t="s">
        <v>2633</v>
      </c>
      <c r="J45" s="45" t="s">
        <v>3106</v>
      </c>
    </row>
    <row r="46" spans="1:10">
      <c r="A46" s="46" t="s">
        <v>117</v>
      </c>
      <c r="B46" s="46" t="s">
        <v>3786</v>
      </c>
      <c r="E46" s="45" t="s">
        <v>1389</v>
      </c>
      <c r="F46" s="45" t="s">
        <v>3522</v>
      </c>
      <c r="I46" s="45" t="s">
        <v>2634</v>
      </c>
      <c r="J46" s="45" t="s">
        <v>3107</v>
      </c>
    </row>
    <row r="47" spans="1:10">
      <c r="A47" s="46" t="s">
        <v>118</v>
      </c>
      <c r="E47" s="45" t="s">
        <v>1390</v>
      </c>
      <c r="I47" s="45" t="s">
        <v>2635</v>
      </c>
      <c r="J47" s="45" t="s">
        <v>3108</v>
      </c>
    </row>
    <row r="48" spans="1:10">
      <c r="A48" s="46" t="s">
        <v>119</v>
      </c>
      <c r="E48" s="45" t="s">
        <v>1391</v>
      </c>
      <c r="I48" s="45" t="s">
        <v>2636</v>
      </c>
      <c r="J48" s="45" t="s">
        <v>3109</v>
      </c>
    </row>
    <row r="49" spans="1:10">
      <c r="A49" s="46" t="s">
        <v>120</v>
      </c>
      <c r="E49" s="45" t="s">
        <v>1392</v>
      </c>
      <c r="I49" s="45" t="s">
        <v>2637</v>
      </c>
      <c r="J49" s="45" t="s">
        <v>3110</v>
      </c>
    </row>
    <row r="50" spans="1:10">
      <c r="A50" s="46" t="s">
        <v>121</v>
      </c>
      <c r="E50" s="45" t="s">
        <v>1393</v>
      </c>
      <c r="I50" s="45" t="s">
        <v>2638</v>
      </c>
      <c r="J50" s="45" t="s">
        <v>3111</v>
      </c>
    </row>
    <row r="51" spans="1:10">
      <c r="A51" s="46" t="s">
        <v>122</v>
      </c>
      <c r="E51" s="45" t="s">
        <v>1394</v>
      </c>
      <c r="I51" s="45" t="s">
        <v>2639</v>
      </c>
      <c r="J51" s="45" t="s">
        <v>3112</v>
      </c>
    </row>
    <row r="52" spans="1:10">
      <c r="A52" s="46" t="s">
        <v>123</v>
      </c>
      <c r="E52" s="45" t="s">
        <v>1395</v>
      </c>
      <c r="I52" s="45" t="s">
        <v>2640</v>
      </c>
      <c r="J52" s="45" t="s">
        <v>3113</v>
      </c>
    </row>
    <row r="53" spans="1:10">
      <c r="A53" s="46" t="s">
        <v>124</v>
      </c>
      <c r="E53" s="45" t="s">
        <v>1396</v>
      </c>
      <c r="I53" s="45" t="s">
        <v>2641</v>
      </c>
      <c r="J53" s="45" t="s">
        <v>3114</v>
      </c>
    </row>
    <row r="54" spans="1:10">
      <c r="A54" s="46" t="s">
        <v>125</v>
      </c>
      <c r="E54" s="45" t="s">
        <v>1397</v>
      </c>
      <c r="I54" s="45" t="s">
        <v>2642</v>
      </c>
      <c r="J54" s="45" t="s">
        <v>3115</v>
      </c>
    </row>
    <row r="55" spans="1:10">
      <c r="A55" s="46" t="s">
        <v>126</v>
      </c>
      <c r="E55" s="45" t="s">
        <v>1398</v>
      </c>
      <c r="I55" s="45" t="s">
        <v>2643</v>
      </c>
      <c r="J55" s="45" t="s">
        <v>3116</v>
      </c>
    </row>
    <row r="56" spans="1:10">
      <c r="A56" s="46" t="s">
        <v>127</v>
      </c>
      <c r="E56" s="45" t="s">
        <v>1399</v>
      </c>
      <c r="I56" s="45" t="s">
        <v>2644</v>
      </c>
      <c r="J56" s="45" t="s">
        <v>3117</v>
      </c>
    </row>
    <row r="57" spans="1:10">
      <c r="A57" s="46" t="s">
        <v>128</v>
      </c>
      <c r="E57" s="45" t="s">
        <v>1400</v>
      </c>
      <c r="I57" s="45" t="s">
        <v>2645</v>
      </c>
      <c r="J57" s="45" t="s">
        <v>3118</v>
      </c>
    </row>
    <row r="58" spans="1:10">
      <c r="A58" s="46" t="s">
        <v>129</v>
      </c>
      <c r="E58" s="45" t="s">
        <v>1400</v>
      </c>
      <c r="I58" s="45" t="s">
        <v>2646</v>
      </c>
      <c r="J58" s="45" t="s">
        <v>3119</v>
      </c>
    </row>
    <row r="59" spans="1:10">
      <c r="A59" s="46" t="s">
        <v>130</v>
      </c>
      <c r="E59" s="45" t="s">
        <v>1401</v>
      </c>
      <c r="I59" s="45" t="s">
        <v>2647</v>
      </c>
      <c r="J59" s="45" t="s">
        <v>3120</v>
      </c>
    </row>
    <row r="60" spans="1:10">
      <c r="A60" s="46" t="s">
        <v>131</v>
      </c>
      <c r="E60" s="45" t="s">
        <v>1402</v>
      </c>
      <c r="I60" s="45" t="s">
        <v>2648</v>
      </c>
      <c r="J60" s="45" t="s">
        <v>3121</v>
      </c>
    </row>
    <row r="61" spans="1:10">
      <c r="A61" s="46" t="s">
        <v>132</v>
      </c>
      <c r="E61" s="45" t="s">
        <v>1403</v>
      </c>
      <c r="I61" s="45" t="s">
        <v>2649</v>
      </c>
      <c r="J61" s="45" t="s">
        <v>3122</v>
      </c>
    </row>
    <row r="62" spans="1:10">
      <c r="A62" s="46" t="s">
        <v>133</v>
      </c>
      <c r="E62" s="45" t="s">
        <v>1404</v>
      </c>
      <c r="I62" s="45" t="s">
        <v>2650</v>
      </c>
      <c r="J62" s="45" t="s">
        <v>3123</v>
      </c>
    </row>
    <row r="63" spans="1:10">
      <c r="A63" s="46" t="s">
        <v>134</v>
      </c>
      <c r="E63" s="45" t="s">
        <v>1405</v>
      </c>
      <c r="I63" s="45" t="s">
        <v>2651</v>
      </c>
      <c r="J63" s="45" t="s">
        <v>3124</v>
      </c>
    </row>
    <row r="64" spans="1:10">
      <c r="A64" s="46" t="s">
        <v>135</v>
      </c>
      <c r="E64" s="45" t="s">
        <v>1406</v>
      </c>
      <c r="I64" s="45" t="s">
        <v>2652</v>
      </c>
      <c r="J64" s="45" t="s">
        <v>3125</v>
      </c>
    </row>
    <row r="65" spans="1:10">
      <c r="A65" s="46" t="s">
        <v>136</v>
      </c>
      <c r="E65" s="45" t="s">
        <v>1407</v>
      </c>
      <c r="I65" s="45" t="s">
        <v>2653</v>
      </c>
      <c r="J65" s="45" t="s">
        <v>3126</v>
      </c>
    </row>
    <row r="66" spans="1:10">
      <c r="A66" s="46" t="s">
        <v>137</v>
      </c>
      <c r="E66" s="45" t="s">
        <v>1408</v>
      </c>
      <c r="I66" s="45" t="s">
        <v>2654</v>
      </c>
      <c r="J66" s="45" t="s">
        <v>3127</v>
      </c>
    </row>
    <row r="67" spans="1:10">
      <c r="A67" s="46" t="s">
        <v>138</v>
      </c>
      <c r="E67" s="45" t="s">
        <v>1408</v>
      </c>
      <c r="I67" s="45" t="s">
        <v>2655</v>
      </c>
      <c r="J67" s="45" t="s">
        <v>3128</v>
      </c>
    </row>
    <row r="68" spans="1:10">
      <c r="A68" s="46" t="s">
        <v>139</v>
      </c>
      <c r="E68" s="45" t="s">
        <v>1408</v>
      </c>
      <c r="I68" s="45" t="s">
        <v>3665</v>
      </c>
      <c r="J68" s="45" t="s">
        <v>3670</v>
      </c>
    </row>
    <row r="69" spans="1:10">
      <c r="A69" s="46" t="s">
        <v>140</v>
      </c>
      <c r="E69" s="45" t="s">
        <v>1409</v>
      </c>
      <c r="I69" s="45" t="s">
        <v>2656</v>
      </c>
      <c r="J69" s="45" t="s">
        <v>3129</v>
      </c>
    </row>
    <row r="70" spans="1:10">
      <c r="A70" s="46" t="s">
        <v>141</v>
      </c>
      <c r="E70" s="45" t="s">
        <v>1410</v>
      </c>
      <c r="I70" s="45" t="s">
        <v>2657</v>
      </c>
      <c r="J70" s="45" t="s">
        <v>3130</v>
      </c>
    </row>
    <row r="71" spans="1:10">
      <c r="A71" s="46" t="s">
        <v>142</v>
      </c>
      <c r="E71" s="45" t="s">
        <v>1411</v>
      </c>
      <c r="I71" s="45" t="s">
        <v>2658</v>
      </c>
      <c r="J71" s="45" t="s">
        <v>3131</v>
      </c>
    </row>
    <row r="72" spans="1:10">
      <c r="A72" s="46" t="s">
        <v>143</v>
      </c>
      <c r="E72" s="45" t="s">
        <v>1412</v>
      </c>
      <c r="I72" s="45" t="s">
        <v>2659</v>
      </c>
      <c r="J72" s="45" t="s">
        <v>3132</v>
      </c>
    </row>
    <row r="73" spans="1:10">
      <c r="A73" s="46" t="s">
        <v>144</v>
      </c>
      <c r="E73" s="45" t="s">
        <v>1413</v>
      </c>
      <c r="I73" s="45" t="s">
        <v>2660</v>
      </c>
      <c r="J73" s="45" t="s">
        <v>3133</v>
      </c>
    </row>
    <row r="74" spans="1:10">
      <c r="A74" s="46" t="s">
        <v>145</v>
      </c>
      <c r="E74" s="45" t="s">
        <v>1414</v>
      </c>
      <c r="I74" s="45" t="s">
        <v>2661</v>
      </c>
      <c r="J74" s="45" t="s">
        <v>3134</v>
      </c>
    </row>
    <row r="75" spans="1:10">
      <c r="A75" s="46" t="s">
        <v>146</v>
      </c>
      <c r="E75" s="45" t="s">
        <v>1415</v>
      </c>
      <c r="I75" s="45" t="s">
        <v>2662</v>
      </c>
      <c r="J75" s="45" t="s">
        <v>3135</v>
      </c>
    </row>
    <row r="76" spans="1:10">
      <c r="A76" s="46" t="s">
        <v>147</v>
      </c>
      <c r="E76" s="45" t="s">
        <v>1416</v>
      </c>
      <c r="I76" s="45" t="s">
        <v>2663</v>
      </c>
      <c r="J76" s="45" t="s">
        <v>3136</v>
      </c>
    </row>
    <row r="77" spans="1:10">
      <c r="A77" s="46" t="s">
        <v>148</v>
      </c>
      <c r="E77" s="45" t="s">
        <v>1417</v>
      </c>
      <c r="I77" s="45" t="s">
        <v>2664</v>
      </c>
      <c r="J77" s="45" t="s">
        <v>3137</v>
      </c>
    </row>
    <row r="78" spans="1:10">
      <c r="A78" s="46" t="s">
        <v>149</v>
      </c>
      <c r="E78" s="45" t="s">
        <v>1418</v>
      </c>
      <c r="I78" s="45" t="s">
        <v>2665</v>
      </c>
      <c r="J78" s="45" t="s">
        <v>3138</v>
      </c>
    </row>
    <row r="79" spans="1:10">
      <c r="A79" s="46" t="s">
        <v>150</v>
      </c>
      <c r="E79" s="45" t="s">
        <v>1419</v>
      </c>
      <c r="I79" s="45" t="s">
        <v>2666</v>
      </c>
      <c r="J79" s="45" t="s">
        <v>3139</v>
      </c>
    </row>
    <row r="80" spans="1:10">
      <c r="A80" s="46" t="s">
        <v>151</v>
      </c>
      <c r="E80" s="45" t="s">
        <v>1420</v>
      </c>
      <c r="I80" s="45" t="s">
        <v>2667</v>
      </c>
      <c r="J80" s="45" t="s">
        <v>3140</v>
      </c>
    </row>
    <row r="81" spans="1:10">
      <c r="A81" s="46" t="s">
        <v>152</v>
      </c>
      <c r="E81" s="45" t="s">
        <v>1421</v>
      </c>
      <c r="I81" s="45" t="s">
        <v>2668</v>
      </c>
      <c r="J81" s="45" t="s">
        <v>3141</v>
      </c>
    </row>
    <row r="82" spans="1:10">
      <c r="A82" s="46" t="s">
        <v>153</v>
      </c>
      <c r="E82" s="45" t="s">
        <v>1422</v>
      </c>
      <c r="I82" s="45" t="s">
        <v>2669</v>
      </c>
      <c r="J82" s="45" t="s">
        <v>3142</v>
      </c>
    </row>
    <row r="83" spans="1:10">
      <c r="A83" s="46" t="s">
        <v>154</v>
      </c>
      <c r="E83" s="45" t="s">
        <v>1423</v>
      </c>
      <c r="I83" s="45" t="s">
        <v>2670</v>
      </c>
      <c r="J83" s="45" t="s">
        <v>3143</v>
      </c>
    </row>
    <row r="84" spans="1:10">
      <c r="A84" s="46" t="s">
        <v>155</v>
      </c>
      <c r="E84" s="45" t="s">
        <v>1424</v>
      </c>
      <c r="I84" s="45" t="s">
        <v>2671</v>
      </c>
      <c r="J84" s="45" t="s">
        <v>3144</v>
      </c>
    </row>
    <row r="85" spans="1:10">
      <c r="A85" s="46" t="s">
        <v>156</v>
      </c>
      <c r="E85" s="45" t="s">
        <v>1425</v>
      </c>
      <c r="I85" s="45" t="s">
        <v>2672</v>
      </c>
      <c r="J85" s="45" t="s">
        <v>3145</v>
      </c>
    </row>
    <row r="86" spans="1:10">
      <c r="A86" s="46" t="s">
        <v>157</v>
      </c>
      <c r="E86" s="45" t="s">
        <v>1426</v>
      </c>
      <c r="I86" s="45" t="s">
        <v>2673</v>
      </c>
      <c r="J86" s="45" t="s">
        <v>3146</v>
      </c>
    </row>
    <row r="87" spans="1:10">
      <c r="A87" s="46" t="s">
        <v>158</v>
      </c>
      <c r="E87" s="45" t="s">
        <v>1427</v>
      </c>
      <c r="I87" s="45" t="s">
        <v>2674</v>
      </c>
      <c r="J87" s="45" t="s">
        <v>3147</v>
      </c>
    </row>
    <row r="88" spans="1:10">
      <c r="A88" s="46" t="s">
        <v>159</v>
      </c>
      <c r="E88" s="45" t="s">
        <v>1428</v>
      </c>
      <c r="I88" s="45" t="s">
        <v>2675</v>
      </c>
      <c r="J88" s="45" t="s">
        <v>3148</v>
      </c>
    </row>
    <row r="89" spans="1:10">
      <c r="A89" s="46" t="s">
        <v>160</v>
      </c>
      <c r="E89" s="45" t="s">
        <v>1429</v>
      </c>
      <c r="I89" s="45" t="s">
        <v>2676</v>
      </c>
      <c r="J89" s="45" t="s">
        <v>3149</v>
      </c>
    </row>
    <row r="90" spans="1:10">
      <c r="A90" s="46" t="s">
        <v>161</v>
      </c>
      <c r="E90" s="45" t="s">
        <v>1430</v>
      </c>
      <c r="I90" s="45" t="s">
        <v>2677</v>
      </c>
      <c r="J90" s="45" t="s">
        <v>3150</v>
      </c>
    </row>
    <row r="91" spans="1:10">
      <c r="A91" s="46" t="s">
        <v>162</v>
      </c>
      <c r="E91" s="45" t="s">
        <v>1431</v>
      </c>
      <c r="I91" s="45" t="s">
        <v>2678</v>
      </c>
      <c r="J91" s="45" t="s">
        <v>3151</v>
      </c>
    </row>
    <row r="92" spans="1:10">
      <c r="A92" s="46" t="s">
        <v>163</v>
      </c>
      <c r="E92" s="45" t="s">
        <v>1432</v>
      </c>
      <c r="I92" s="45" t="s">
        <v>2679</v>
      </c>
      <c r="J92" s="45" t="s">
        <v>3152</v>
      </c>
    </row>
    <row r="93" spans="1:10">
      <c r="A93" s="46" t="s">
        <v>164</v>
      </c>
      <c r="E93" s="45" t="s">
        <v>1433</v>
      </c>
      <c r="I93" s="45" t="s">
        <v>2680</v>
      </c>
      <c r="J93" s="45" t="s">
        <v>3153</v>
      </c>
    </row>
    <row r="94" spans="1:10">
      <c r="A94" s="46" t="s">
        <v>165</v>
      </c>
      <c r="E94" s="45" t="s">
        <v>1434</v>
      </c>
      <c r="I94" s="45" t="s">
        <v>2681</v>
      </c>
      <c r="J94" s="45" t="s">
        <v>3154</v>
      </c>
    </row>
    <row r="95" spans="1:10">
      <c r="A95" s="46" t="s">
        <v>166</v>
      </c>
      <c r="E95" s="45" t="s">
        <v>1435</v>
      </c>
      <c r="I95" s="45" t="s">
        <v>2682</v>
      </c>
      <c r="J95" s="45" t="s">
        <v>3155</v>
      </c>
    </row>
    <row r="96" spans="1:10">
      <c r="A96" s="46" t="s">
        <v>167</v>
      </c>
      <c r="E96" s="45" t="s">
        <v>1436</v>
      </c>
      <c r="I96" s="45" t="s">
        <v>2683</v>
      </c>
      <c r="J96" s="45" t="s">
        <v>3156</v>
      </c>
    </row>
    <row r="97" spans="1:10">
      <c r="A97" s="46" t="s">
        <v>168</v>
      </c>
      <c r="E97" s="45" t="s">
        <v>1437</v>
      </c>
      <c r="I97" s="45" t="s">
        <v>2684</v>
      </c>
      <c r="J97" s="45" t="s">
        <v>3157</v>
      </c>
    </row>
    <row r="98" spans="1:10">
      <c r="A98" s="46" t="s">
        <v>169</v>
      </c>
      <c r="E98" s="45" t="s">
        <v>1438</v>
      </c>
      <c r="I98" s="45" t="s">
        <v>2685</v>
      </c>
      <c r="J98" s="45" t="s">
        <v>3158</v>
      </c>
    </row>
    <row r="99" spans="1:10">
      <c r="A99" s="46" t="s">
        <v>170</v>
      </c>
      <c r="E99" s="45" t="s">
        <v>1439</v>
      </c>
      <c r="I99" s="45" t="s">
        <v>2686</v>
      </c>
      <c r="J99" s="45" t="s">
        <v>3159</v>
      </c>
    </row>
    <row r="100" spans="1:10">
      <c r="A100" s="46" t="s">
        <v>171</v>
      </c>
      <c r="E100" s="45" t="s">
        <v>1440</v>
      </c>
      <c r="I100" s="45" t="s">
        <v>2687</v>
      </c>
      <c r="J100" s="45" t="s">
        <v>3160</v>
      </c>
    </row>
    <row r="101" spans="1:10">
      <c r="A101" s="46" t="s">
        <v>172</v>
      </c>
      <c r="E101" s="45" t="s">
        <v>1441</v>
      </c>
      <c r="I101" s="45" t="s">
        <v>2688</v>
      </c>
      <c r="J101" s="45" t="s">
        <v>3161</v>
      </c>
    </row>
    <row r="102" spans="1:10">
      <c r="A102" s="46" t="s">
        <v>173</v>
      </c>
      <c r="E102" s="45" t="s">
        <v>1442</v>
      </c>
      <c r="I102" s="45" t="s">
        <v>2689</v>
      </c>
      <c r="J102" s="45" t="s">
        <v>3161</v>
      </c>
    </row>
    <row r="103" spans="1:10">
      <c r="A103" s="46" t="s">
        <v>174</v>
      </c>
      <c r="E103" s="45" t="s">
        <v>1443</v>
      </c>
      <c r="I103" s="45" t="s">
        <v>2690</v>
      </c>
      <c r="J103" s="45" t="s">
        <v>3138</v>
      </c>
    </row>
    <row r="104" spans="1:10">
      <c r="A104" s="46" t="s">
        <v>175</v>
      </c>
      <c r="E104" s="45" t="s">
        <v>1444</v>
      </c>
      <c r="I104" s="45" t="s">
        <v>2691</v>
      </c>
      <c r="J104" s="45" t="s">
        <v>3162</v>
      </c>
    </row>
    <row r="105" spans="1:10">
      <c r="A105" s="46" t="s">
        <v>176</v>
      </c>
      <c r="E105" s="45" t="s">
        <v>1445</v>
      </c>
      <c r="I105" s="45" t="s">
        <v>2692</v>
      </c>
      <c r="J105" s="45" t="s">
        <v>3163</v>
      </c>
    </row>
    <row r="106" spans="1:10">
      <c r="A106" s="46" t="s">
        <v>177</v>
      </c>
      <c r="E106" s="45" t="s">
        <v>1446</v>
      </c>
      <c r="I106" s="45" t="s">
        <v>2693</v>
      </c>
      <c r="J106" s="45" t="s">
        <v>3164</v>
      </c>
    </row>
    <row r="107" spans="1:10">
      <c r="A107" s="46" t="s">
        <v>178</v>
      </c>
      <c r="E107" s="45" t="s">
        <v>1447</v>
      </c>
      <c r="I107" s="45" t="s">
        <v>2694</v>
      </c>
      <c r="J107" s="45" t="s">
        <v>3165</v>
      </c>
    </row>
    <row r="108" spans="1:10">
      <c r="A108" s="46" t="s">
        <v>179</v>
      </c>
      <c r="E108" s="45" t="s">
        <v>1448</v>
      </c>
      <c r="I108" s="45" t="s">
        <v>2695</v>
      </c>
      <c r="J108" s="45" t="s">
        <v>3166</v>
      </c>
    </row>
    <row r="109" spans="1:10">
      <c r="A109" s="46" t="s">
        <v>180</v>
      </c>
      <c r="E109" s="45" t="s">
        <v>1449</v>
      </c>
      <c r="I109" s="45" t="s">
        <v>2696</v>
      </c>
      <c r="J109" s="45" t="s">
        <v>3167</v>
      </c>
    </row>
    <row r="110" spans="1:10">
      <c r="A110" s="46" t="s">
        <v>181</v>
      </c>
      <c r="E110" s="45" t="s">
        <v>1450</v>
      </c>
      <c r="I110" s="45" t="s">
        <v>2697</v>
      </c>
      <c r="J110" s="45" t="s">
        <v>3168</v>
      </c>
    </row>
    <row r="111" spans="1:10">
      <c r="A111" s="46" t="s">
        <v>182</v>
      </c>
      <c r="E111" s="45" t="s">
        <v>1451</v>
      </c>
      <c r="I111" s="45" t="s">
        <v>2698</v>
      </c>
      <c r="J111" s="45" t="s">
        <v>3169</v>
      </c>
    </row>
    <row r="112" spans="1:10">
      <c r="A112" s="46" t="s">
        <v>183</v>
      </c>
      <c r="E112" s="45" t="s">
        <v>1452</v>
      </c>
      <c r="I112" s="45" t="s">
        <v>2699</v>
      </c>
      <c r="J112" s="45" t="s">
        <v>3170</v>
      </c>
    </row>
    <row r="113" spans="1:10">
      <c r="A113" s="46" t="s">
        <v>184</v>
      </c>
      <c r="E113" s="45" t="s">
        <v>1453</v>
      </c>
      <c r="I113" s="45" t="s">
        <v>2700</v>
      </c>
      <c r="J113" s="45" t="s">
        <v>3171</v>
      </c>
    </row>
    <row r="114" spans="1:10">
      <c r="A114" s="46" t="s">
        <v>185</v>
      </c>
      <c r="E114" s="45" t="s">
        <v>1454</v>
      </c>
      <c r="I114" s="45" t="s">
        <v>2701</v>
      </c>
      <c r="J114" s="45" t="s">
        <v>3172</v>
      </c>
    </row>
    <row r="115" spans="1:10">
      <c r="A115" s="46" t="s">
        <v>186</v>
      </c>
      <c r="E115" s="45" t="s">
        <v>1455</v>
      </c>
      <c r="I115" s="45" t="s">
        <v>2702</v>
      </c>
      <c r="J115" s="45" t="s">
        <v>3173</v>
      </c>
    </row>
    <row r="116" spans="1:10">
      <c r="A116" s="46" t="s">
        <v>187</v>
      </c>
      <c r="E116" s="45" t="s">
        <v>1456</v>
      </c>
      <c r="I116" s="45" t="s">
        <v>2703</v>
      </c>
      <c r="J116" s="45" t="s">
        <v>1571</v>
      </c>
    </row>
    <row r="117" spans="1:10">
      <c r="A117" s="46" t="s">
        <v>188</v>
      </c>
      <c r="E117" s="45" t="s">
        <v>1457</v>
      </c>
      <c r="I117" s="45" t="s">
        <v>2704</v>
      </c>
      <c r="J117" s="45" t="s">
        <v>1575</v>
      </c>
    </row>
    <row r="118" spans="1:10">
      <c r="A118" s="46" t="s">
        <v>189</v>
      </c>
      <c r="E118" s="45" t="s">
        <v>1458</v>
      </c>
      <c r="I118" s="45" t="s">
        <v>2705</v>
      </c>
      <c r="J118" s="45" t="s">
        <v>3174</v>
      </c>
    </row>
    <row r="119" spans="1:10">
      <c r="A119" s="46" t="s">
        <v>190</v>
      </c>
      <c r="E119" s="45" t="s">
        <v>1459</v>
      </c>
      <c r="I119" s="45" t="s">
        <v>2706</v>
      </c>
      <c r="J119" s="45" t="s">
        <v>3175</v>
      </c>
    </row>
    <row r="120" spans="1:10">
      <c r="A120" s="46" t="s">
        <v>191</v>
      </c>
      <c r="E120" s="45" t="s">
        <v>1460</v>
      </c>
      <c r="I120" s="45" t="s">
        <v>2707</v>
      </c>
      <c r="J120" s="45" t="s">
        <v>3176</v>
      </c>
    </row>
    <row r="121" spans="1:10">
      <c r="A121" s="46" t="s">
        <v>192</v>
      </c>
      <c r="E121" s="45" t="s">
        <v>1461</v>
      </c>
      <c r="I121" s="45" t="s">
        <v>2708</v>
      </c>
      <c r="J121" s="45" t="s">
        <v>3177</v>
      </c>
    </row>
    <row r="122" spans="1:10">
      <c r="A122" s="46" t="s">
        <v>193</v>
      </c>
      <c r="E122" s="45" t="s">
        <v>1462</v>
      </c>
      <c r="I122" s="45" t="s">
        <v>2709</v>
      </c>
      <c r="J122" s="45" t="s">
        <v>3178</v>
      </c>
    </row>
    <row r="123" spans="1:10">
      <c r="A123" s="46" t="s">
        <v>194</v>
      </c>
      <c r="E123" s="45" t="s">
        <v>1463</v>
      </c>
      <c r="I123" s="45" t="s">
        <v>2710</v>
      </c>
      <c r="J123" s="45" t="s">
        <v>1581</v>
      </c>
    </row>
    <row r="124" spans="1:10">
      <c r="A124" s="46" t="s">
        <v>195</v>
      </c>
      <c r="E124" s="45" t="s">
        <v>1464</v>
      </c>
      <c r="I124" s="45" t="s">
        <v>2711</v>
      </c>
      <c r="J124" s="45" t="s">
        <v>3179</v>
      </c>
    </row>
    <row r="125" spans="1:10">
      <c r="A125" s="46" t="s">
        <v>196</v>
      </c>
      <c r="E125" s="45" t="s">
        <v>1465</v>
      </c>
      <c r="I125" s="45" t="s">
        <v>2712</v>
      </c>
      <c r="J125" s="45" t="s">
        <v>3180</v>
      </c>
    </row>
    <row r="126" spans="1:10">
      <c r="A126" s="46" t="s">
        <v>197</v>
      </c>
      <c r="E126" s="45" t="s">
        <v>1466</v>
      </c>
      <c r="I126" s="45" t="s">
        <v>2713</v>
      </c>
      <c r="J126" s="45" t="s">
        <v>3181</v>
      </c>
    </row>
    <row r="127" spans="1:10">
      <c r="A127" s="46" t="s">
        <v>198</v>
      </c>
      <c r="E127" s="45" t="s">
        <v>1467</v>
      </c>
      <c r="I127" s="45" t="s">
        <v>2714</v>
      </c>
      <c r="J127" s="45" t="s">
        <v>3182</v>
      </c>
    </row>
    <row r="128" spans="1:10">
      <c r="A128" s="46" t="s">
        <v>199</v>
      </c>
      <c r="E128" s="45" t="s">
        <v>1468</v>
      </c>
      <c r="I128" s="45" t="s">
        <v>2715</v>
      </c>
      <c r="J128" s="45" t="s">
        <v>3183</v>
      </c>
    </row>
    <row r="129" spans="1:10">
      <c r="A129" s="46" t="s">
        <v>200</v>
      </c>
      <c r="E129" s="45" t="s">
        <v>1467</v>
      </c>
      <c r="I129" s="45" t="s">
        <v>2716</v>
      </c>
      <c r="J129" s="45" t="s">
        <v>3184</v>
      </c>
    </row>
    <row r="130" spans="1:10">
      <c r="A130" s="46" t="s">
        <v>201</v>
      </c>
      <c r="E130" s="45" t="s">
        <v>1469</v>
      </c>
      <c r="I130" s="45" t="s">
        <v>2717</v>
      </c>
      <c r="J130" s="45" t="s">
        <v>3185</v>
      </c>
    </row>
    <row r="131" spans="1:10">
      <c r="A131" s="46" t="s">
        <v>202</v>
      </c>
      <c r="E131" s="45" t="s">
        <v>1470</v>
      </c>
      <c r="I131" s="45" t="s">
        <v>2718</v>
      </c>
      <c r="J131" s="45" t="s">
        <v>3186</v>
      </c>
    </row>
    <row r="132" spans="1:10">
      <c r="A132" s="46" t="s">
        <v>203</v>
      </c>
      <c r="E132" s="45" t="s">
        <v>1471</v>
      </c>
      <c r="I132" s="45" t="s">
        <v>2719</v>
      </c>
      <c r="J132" s="45" t="s">
        <v>3187</v>
      </c>
    </row>
    <row r="133" spans="1:10">
      <c r="A133" s="46" t="s">
        <v>204</v>
      </c>
      <c r="E133" s="45" t="s">
        <v>1472</v>
      </c>
      <c r="I133" s="45" t="s">
        <v>2720</v>
      </c>
      <c r="J133" s="45" t="s">
        <v>3188</v>
      </c>
    </row>
    <row r="134" spans="1:10">
      <c r="A134" s="46" t="s">
        <v>205</v>
      </c>
      <c r="E134" s="45" t="s">
        <v>1473</v>
      </c>
      <c r="I134" s="45" t="s">
        <v>2721</v>
      </c>
      <c r="J134" s="45" t="s">
        <v>3189</v>
      </c>
    </row>
    <row r="135" spans="1:10">
      <c r="A135" s="46" t="s">
        <v>206</v>
      </c>
      <c r="E135" s="45" t="s">
        <v>1474</v>
      </c>
      <c r="I135" s="45" t="s">
        <v>2722</v>
      </c>
      <c r="J135" s="45" t="s">
        <v>3190</v>
      </c>
    </row>
    <row r="136" spans="1:10">
      <c r="A136" s="46" t="s">
        <v>207</v>
      </c>
      <c r="E136" s="45" t="s">
        <v>1475</v>
      </c>
      <c r="I136" s="45" t="s">
        <v>2723</v>
      </c>
      <c r="J136" s="45" t="s">
        <v>3190</v>
      </c>
    </row>
    <row r="137" spans="1:10">
      <c r="A137" s="46" t="s">
        <v>208</v>
      </c>
      <c r="E137" s="45" t="s">
        <v>1476</v>
      </c>
      <c r="I137" s="45" t="s">
        <v>2724</v>
      </c>
      <c r="J137" s="45" t="s">
        <v>3191</v>
      </c>
    </row>
    <row r="138" spans="1:10">
      <c r="A138" s="46" t="s">
        <v>209</v>
      </c>
      <c r="E138" s="45" t="s">
        <v>1477</v>
      </c>
      <c r="I138" s="45" t="s">
        <v>2725</v>
      </c>
      <c r="J138" s="45" t="s">
        <v>3192</v>
      </c>
    </row>
    <row r="139" spans="1:10">
      <c r="A139" s="46" t="s">
        <v>210</v>
      </c>
      <c r="E139" s="45" t="s">
        <v>1478</v>
      </c>
      <c r="I139" s="45" t="s">
        <v>2726</v>
      </c>
      <c r="J139" s="45" t="s">
        <v>3193</v>
      </c>
    </row>
    <row r="140" spans="1:10">
      <c r="A140" s="46" t="s">
        <v>211</v>
      </c>
      <c r="E140" s="45" t="s">
        <v>1479</v>
      </c>
      <c r="I140" s="45" t="s">
        <v>2727</v>
      </c>
      <c r="J140" s="45" t="s">
        <v>3194</v>
      </c>
    </row>
    <row r="141" spans="1:10">
      <c r="A141" s="46" t="s">
        <v>212</v>
      </c>
      <c r="E141" s="45" t="s">
        <v>1480</v>
      </c>
      <c r="I141" s="45" t="s">
        <v>2728</v>
      </c>
      <c r="J141" s="45" t="s">
        <v>3195</v>
      </c>
    </row>
    <row r="142" spans="1:10">
      <c r="A142" s="46" t="s">
        <v>213</v>
      </c>
      <c r="E142" s="45" t="s">
        <v>1481</v>
      </c>
      <c r="I142" s="45" t="s">
        <v>2729</v>
      </c>
      <c r="J142" s="45" t="s">
        <v>3196</v>
      </c>
    </row>
    <row r="143" spans="1:10">
      <c r="A143" s="46" t="s">
        <v>214</v>
      </c>
      <c r="E143" s="45" t="s">
        <v>1482</v>
      </c>
      <c r="I143" s="45" t="s">
        <v>2730</v>
      </c>
      <c r="J143" s="45" t="s">
        <v>3197</v>
      </c>
    </row>
    <row r="144" spans="1:10">
      <c r="A144" s="46" t="s">
        <v>215</v>
      </c>
      <c r="E144" s="45" t="s">
        <v>1483</v>
      </c>
      <c r="I144" s="45" t="s">
        <v>2731</v>
      </c>
      <c r="J144" s="45" t="s">
        <v>3198</v>
      </c>
    </row>
    <row r="145" spans="1:10">
      <c r="A145" s="46" t="s">
        <v>216</v>
      </c>
      <c r="E145" s="45" t="s">
        <v>1484</v>
      </c>
      <c r="I145" s="45" t="s">
        <v>2732</v>
      </c>
      <c r="J145" s="45" t="s">
        <v>3199</v>
      </c>
    </row>
    <row r="146" spans="1:10">
      <c r="A146" s="46" t="s">
        <v>217</v>
      </c>
      <c r="E146" s="45" t="s">
        <v>1485</v>
      </c>
      <c r="I146" s="45" t="s">
        <v>2733</v>
      </c>
      <c r="J146" s="45" t="s">
        <v>3200</v>
      </c>
    </row>
    <row r="147" spans="1:10">
      <c r="A147" s="46" t="s">
        <v>218</v>
      </c>
      <c r="E147" s="45" t="s">
        <v>1486</v>
      </c>
      <c r="I147" s="45" t="s">
        <v>2734</v>
      </c>
      <c r="J147" s="45" t="s">
        <v>3201</v>
      </c>
    </row>
    <row r="148" spans="1:10">
      <c r="A148" s="46" t="s">
        <v>219</v>
      </c>
      <c r="E148" s="45" t="s">
        <v>1487</v>
      </c>
      <c r="I148" s="45" t="s">
        <v>2735</v>
      </c>
      <c r="J148" s="45" t="s">
        <v>3202</v>
      </c>
    </row>
    <row r="149" spans="1:10">
      <c r="A149" s="46" t="s">
        <v>220</v>
      </c>
      <c r="E149" s="45" t="s">
        <v>1488</v>
      </c>
      <c r="I149" s="45" t="s">
        <v>2736</v>
      </c>
      <c r="J149" s="45" t="s">
        <v>3203</v>
      </c>
    </row>
    <row r="150" spans="1:10">
      <c r="A150" s="46" t="s">
        <v>221</v>
      </c>
      <c r="E150" s="45" t="s">
        <v>1489</v>
      </c>
      <c r="I150" s="45" t="s">
        <v>2737</v>
      </c>
      <c r="J150" s="45" t="s">
        <v>3204</v>
      </c>
    </row>
    <row r="151" spans="1:10">
      <c r="A151" s="46" t="s">
        <v>222</v>
      </c>
      <c r="E151" s="45" t="s">
        <v>1490</v>
      </c>
      <c r="I151" s="45" t="s">
        <v>2738</v>
      </c>
      <c r="J151" s="45" t="s">
        <v>3205</v>
      </c>
    </row>
    <row r="152" spans="1:10">
      <c r="A152" s="46" t="s">
        <v>223</v>
      </c>
      <c r="E152" s="45" t="s">
        <v>1491</v>
      </c>
      <c r="I152" s="45" t="s">
        <v>2739</v>
      </c>
      <c r="J152" s="45" t="s">
        <v>3206</v>
      </c>
    </row>
    <row r="153" spans="1:10">
      <c r="A153" s="46" t="s">
        <v>224</v>
      </c>
      <c r="E153" s="45" t="s">
        <v>1492</v>
      </c>
      <c r="I153" s="45" t="s">
        <v>2740</v>
      </c>
      <c r="J153" s="45" t="s">
        <v>3207</v>
      </c>
    </row>
    <row r="154" spans="1:10">
      <c r="A154" s="46" t="s">
        <v>225</v>
      </c>
      <c r="E154" s="45" t="s">
        <v>1493</v>
      </c>
      <c r="I154" s="45" t="s">
        <v>2741</v>
      </c>
      <c r="J154" s="45" t="s">
        <v>3208</v>
      </c>
    </row>
    <row r="155" spans="1:10">
      <c r="A155" s="46" t="s">
        <v>226</v>
      </c>
      <c r="E155" s="45" t="s">
        <v>1494</v>
      </c>
      <c r="I155" s="45" t="s">
        <v>2742</v>
      </c>
      <c r="J155" s="45" t="s">
        <v>3209</v>
      </c>
    </row>
    <row r="156" spans="1:10">
      <c r="A156" s="46" t="s">
        <v>227</v>
      </c>
      <c r="E156" s="45" t="s">
        <v>1495</v>
      </c>
      <c r="I156" s="45" t="s">
        <v>2743</v>
      </c>
      <c r="J156" s="45" t="s">
        <v>3210</v>
      </c>
    </row>
    <row r="157" spans="1:10">
      <c r="A157" s="46" t="s">
        <v>228</v>
      </c>
      <c r="E157" s="45" t="s">
        <v>1496</v>
      </c>
      <c r="I157" s="45" t="s">
        <v>2744</v>
      </c>
      <c r="J157" s="45" t="s">
        <v>3211</v>
      </c>
    </row>
    <row r="158" spans="1:10">
      <c r="A158" s="46" t="s">
        <v>229</v>
      </c>
      <c r="E158" s="45" t="s">
        <v>1497</v>
      </c>
      <c r="I158" s="45" t="s">
        <v>2745</v>
      </c>
      <c r="J158" s="45" t="s">
        <v>3212</v>
      </c>
    </row>
    <row r="159" spans="1:10">
      <c r="A159" s="46" t="s">
        <v>230</v>
      </c>
      <c r="E159" s="45" t="s">
        <v>1498</v>
      </c>
      <c r="I159" s="45" t="s">
        <v>2746</v>
      </c>
      <c r="J159" s="45" t="s">
        <v>3213</v>
      </c>
    </row>
    <row r="160" spans="1:10">
      <c r="A160" s="46" t="s">
        <v>231</v>
      </c>
      <c r="E160" s="45" t="s">
        <v>1499</v>
      </c>
      <c r="I160" s="45" t="s">
        <v>2747</v>
      </c>
      <c r="J160" s="45" t="s">
        <v>3214</v>
      </c>
    </row>
    <row r="161" spans="1:10">
      <c r="A161" s="46" t="s">
        <v>232</v>
      </c>
      <c r="E161" s="45" t="s">
        <v>1500</v>
      </c>
      <c r="I161" s="45" t="s">
        <v>2748</v>
      </c>
      <c r="J161" s="45" t="s">
        <v>3215</v>
      </c>
    </row>
    <row r="162" spans="1:10">
      <c r="A162" s="46" t="s">
        <v>233</v>
      </c>
      <c r="E162" s="45" t="s">
        <v>1501</v>
      </c>
      <c r="I162" s="45" t="s">
        <v>3666</v>
      </c>
      <c r="J162" s="45" t="s">
        <v>3671</v>
      </c>
    </row>
    <row r="163" spans="1:10">
      <c r="A163" s="46" t="s">
        <v>234</v>
      </c>
      <c r="E163" s="45" t="s">
        <v>1502</v>
      </c>
      <c r="I163" s="45" t="s">
        <v>2749</v>
      </c>
      <c r="J163" s="45" t="s">
        <v>3216</v>
      </c>
    </row>
    <row r="164" spans="1:10">
      <c r="A164" s="46" t="s">
        <v>235</v>
      </c>
      <c r="E164" s="45" t="s">
        <v>1503</v>
      </c>
      <c r="I164" s="45" t="s">
        <v>2750</v>
      </c>
      <c r="J164" s="45" t="s">
        <v>3217</v>
      </c>
    </row>
    <row r="165" spans="1:10">
      <c r="A165" s="46" t="s">
        <v>236</v>
      </c>
      <c r="E165" s="45" t="s">
        <v>1504</v>
      </c>
      <c r="I165" s="45" t="s">
        <v>2751</v>
      </c>
      <c r="J165" s="45" t="s">
        <v>3218</v>
      </c>
    </row>
    <row r="166" spans="1:10">
      <c r="A166" s="46" t="s">
        <v>237</v>
      </c>
      <c r="E166" s="45" t="s">
        <v>1505</v>
      </c>
      <c r="I166" s="45" t="s">
        <v>2752</v>
      </c>
      <c r="J166" s="45" t="s">
        <v>3219</v>
      </c>
    </row>
    <row r="167" spans="1:10">
      <c r="A167" s="46" t="s">
        <v>238</v>
      </c>
      <c r="E167" s="45" t="s">
        <v>1506</v>
      </c>
      <c r="I167" s="45" t="s">
        <v>2753</v>
      </c>
      <c r="J167" s="45" t="s">
        <v>3220</v>
      </c>
    </row>
    <row r="168" spans="1:10">
      <c r="A168" s="46" t="s">
        <v>239</v>
      </c>
      <c r="E168" s="45" t="s">
        <v>1507</v>
      </c>
      <c r="I168" s="45" t="s">
        <v>2754</v>
      </c>
      <c r="J168" s="45" t="s">
        <v>3221</v>
      </c>
    </row>
    <row r="169" spans="1:10">
      <c r="A169" s="46" t="s">
        <v>240</v>
      </c>
      <c r="E169" s="45" t="s">
        <v>1508</v>
      </c>
      <c r="I169" s="45" t="s">
        <v>2755</v>
      </c>
      <c r="J169" s="45" t="s">
        <v>3222</v>
      </c>
    </row>
    <row r="170" spans="1:10">
      <c r="A170" s="46" t="s">
        <v>241</v>
      </c>
      <c r="E170" s="45" t="s">
        <v>1509</v>
      </c>
      <c r="I170" s="45" t="s">
        <v>2756</v>
      </c>
      <c r="J170" s="45" t="s">
        <v>3223</v>
      </c>
    </row>
    <row r="171" spans="1:10">
      <c r="A171" s="46" t="s">
        <v>242</v>
      </c>
      <c r="E171" s="45" t="s">
        <v>1510</v>
      </c>
      <c r="I171" s="45" t="s">
        <v>2757</v>
      </c>
      <c r="J171" s="45" t="s">
        <v>3224</v>
      </c>
    </row>
    <row r="172" spans="1:10">
      <c r="A172" s="46" t="s">
        <v>243</v>
      </c>
      <c r="E172" s="45" t="s">
        <v>1511</v>
      </c>
      <c r="I172" s="45" t="s">
        <v>2758</v>
      </c>
      <c r="J172" s="45" t="s">
        <v>3225</v>
      </c>
    </row>
    <row r="173" spans="1:10">
      <c r="A173" s="46" t="s">
        <v>244</v>
      </c>
      <c r="E173" s="45" t="s">
        <v>1512</v>
      </c>
      <c r="I173" s="45" t="s">
        <v>2759</v>
      </c>
      <c r="J173" s="45" t="s">
        <v>3226</v>
      </c>
    </row>
    <row r="174" spans="1:10">
      <c r="A174" s="46" t="s">
        <v>245</v>
      </c>
      <c r="E174" s="45" t="s">
        <v>1513</v>
      </c>
      <c r="I174" s="45" t="s">
        <v>2760</v>
      </c>
      <c r="J174" s="45" t="s">
        <v>3227</v>
      </c>
    </row>
    <row r="175" spans="1:10">
      <c r="A175" s="46" t="s">
        <v>246</v>
      </c>
      <c r="E175" s="45" t="s">
        <v>1514</v>
      </c>
      <c r="I175" s="45" t="s">
        <v>2761</v>
      </c>
      <c r="J175" s="45" t="s">
        <v>3228</v>
      </c>
    </row>
    <row r="176" spans="1:10">
      <c r="A176" s="46" t="s">
        <v>247</v>
      </c>
      <c r="E176" s="45" t="s">
        <v>1515</v>
      </c>
      <c r="I176" s="45" t="s">
        <v>2762</v>
      </c>
      <c r="J176" s="45" t="s">
        <v>3229</v>
      </c>
    </row>
    <row r="177" spans="1:10">
      <c r="A177" s="46" t="s">
        <v>248</v>
      </c>
      <c r="E177" s="45" t="s">
        <v>1516</v>
      </c>
      <c r="I177" s="45" t="s">
        <v>2763</v>
      </c>
      <c r="J177" s="45" t="s">
        <v>3230</v>
      </c>
    </row>
    <row r="178" spans="1:10">
      <c r="A178" s="46" t="s">
        <v>249</v>
      </c>
      <c r="E178" s="45" t="s">
        <v>1517</v>
      </c>
      <c r="I178" s="45" t="s">
        <v>2764</v>
      </c>
      <c r="J178" s="45" t="s">
        <v>3231</v>
      </c>
    </row>
    <row r="179" spans="1:10">
      <c r="A179" s="46" t="s">
        <v>250</v>
      </c>
      <c r="E179" s="45" t="s">
        <v>1518</v>
      </c>
      <c r="I179" s="45" t="s">
        <v>2765</v>
      </c>
      <c r="J179" s="45" t="s">
        <v>3232</v>
      </c>
    </row>
    <row r="180" spans="1:10">
      <c r="A180" s="46" t="s">
        <v>251</v>
      </c>
      <c r="E180" s="45" t="s">
        <v>1519</v>
      </c>
      <c r="I180" s="45" t="s">
        <v>2766</v>
      </c>
      <c r="J180" s="45" t="s">
        <v>3233</v>
      </c>
    </row>
    <row r="181" spans="1:10">
      <c r="A181" s="46" t="s">
        <v>252</v>
      </c>
      <c r="E181" s="45" t="s">
        <v>1520</v>
      </c>
      <c r="I181" s="45" t="s">
        <v>2767</v>
      </c>
      <c r="J181" s="45" t="s">
        <v>3234</v>
      </c>
    </row>
    <row r="182" spans="1:10">
      <c r="A182" s="46" t="s">
        <v>253</v>
      </c>
      <c r="E182" s="45" t="s">
        <v>1521</v>
      </c>
      <c r="I182" s="45" t="s">
        <v>2768</v>
      </c>
      <c r="J182" s="45" t="s">
        <v>3235</v>
      </c>
    </row>
    <row r="183" spans="1:10">
      <c r="A183" s="46" t="s">
        <v>254</v>
      </c>
      <c r="E183" s="45" t="s">
        <v>1522</v>
      </c>
      <c r="I183" s="45" t="s">
        <v>2769</v>
      </c>
      <c r="J183" s="45" t="s">
        <v>1734</v>
      </c>
    </row>
    <row r="184" spans="1:10">
      <c r="A184" s="46" t="s">
        <v>255</v>
      </c>
      <c r="E184" s="45" t="s">
        <v>1523</v>
      </c>
      <c r="I184" s="45" t="s">
        <v>2770</v>
      </c>
      <c r="J184" s="45" t="s">
        <v>3236</v>
      </c>
    </row>
    <row r="185" spans="1:10">
      <c r="A185" s="46" t="s">
        <v>256</v>
      </c>
      <c r="E185" s="45" t="s">
        <v>1524</v>
      </c>
      <c r="I185" s="45" t="s">
        <v>2771</v>
      </c>
      <c r="J185" s="45" t="s">
        <v>3237</v>
      </c>
    </row>
    <row r="186" spans="1:10">
      <c r="A186" s="46" t="s">
        <v>257</v>
      </c>
      <c r="E186" s="45" t="s">
        <v>1525</v>
      </c>
      <c r="I186" s="45" t="s">
        <v>2772</v>
      </c>
      <c r="J186" s="45" t="s">
        <v>3238</v>
      </c>
    </row>
    <row r="187" spans="1:10">
      <c r="A187" s="46" t="s">
        <v>258</v>
      </c>
      <c r="E187" s="45" t="s">
        <v>1526</v>
      </c>
      <c r="I187" s="45" t="s">
        <v>2773</v>
      </c>
      <c r="J187" s="45" t="s">
        <v>3239</v>
      </c>
    </row>
    <row r="188" spans="1:10">
      <c r="A188" s="46" t="s">
        <v>259</v>
      </c>
      <c r="E188" s="45" t="s">
        <v>1527</v>
      </c>
      <c r="I188" s="45" t="s">
        <v>2774</v>
      </c>
      <c r="J188" s="45" t="s">
        <v>3219</v>
      </c>
    </row>
    <row r="189" spans="1:10">
      <c r="A189" s="46" t="s">
        <v>260</v>
      </c>
      <c r="E189" s="45" t="s">
        <v>1528</v>
      </c>
      <c r="I189" s="45" t="s">
        <v>2775</v>
      </c>
      <c r="J189" s="45" t="s">
        <v>3240</v>
      </c>
    </row>
    <row r="190" spans="1:10">
      <c r="A190" s="46" t="s">
        <v>261</v>
      </c>
      <c r="E190" s="45" t="s">
        <v>1529</v>
      </c>
      <c r="I190" s="45" t="s">
        <v>2776</v>
      </c>
      <c r="J190" s="45" t="s">
        <v>3241</v>
      </c>
    </row>
    <row r="191" spans="1:10">
      <c r="A191" s="46" t="s">
        <v>262</v>
      </c>
      <c r="E191" s="45" t="s">
        <v>1530</v>
      </c>
      <c r="I191" s="45" t="s">
        <v>2777</v>
      </c>
      <c r="J191" s="45" t="s">
        <v>3242</v>
      </c>
    </row>
    <row r="192" spans="1:10">
      <c r="A192" s="46" t="s">
        <v>263</v>
      </c>
      <c r="E192" s="45" t="s">
        <v>1531</v>
      </c>
      <c r="I192" s="45" t="s">
        <v>2778</v>
      </c>
      <c r="J192" s="45" t="s">
        <v>3243</v>
      </c>
    </row>
    <row r="193" spans="1:10">
      <c r="A193" s="46" t="s">
        <v>264</v>
      </c>
      <c r="E193" s="45" t="s">
        <v>1532</v>
      </c>
      <c r="I193" s="45" t="s">
        <v>2779</v>
      </c>
      <c r="J193" s="45" t="s">
        <v>3244</v>
      </c>
    </row>
    <row r="194" spans="1:10">
      <c r="A194" s="46" t="s">
        <v>265</v>
      </c>
      <c r="E194" s="45" t="s">
        <v>1533</v>
      </c>
      <c r="I194" s="45" t="s">
        <v>2780</v>
      </c>
      <c r="J194" s="45" t="s">
        <v>3245</v>
      </c>
    </row>
    <row r="195" spans="1:10">
      <c r="A195" s="46" t="s">
        <v>266</v>
      </c>
      <c r="E195" s="45" t="s">
        <v>1534</v>
      </c>
      <c r="I195" s="45" t="s">
        <v>2781</v>
      </c>
      <c r="J195" s="45" t="s">
        <v>3246</v>
      </c>
    </row>
    <row r="196" spans="1:10">
      <c r="A196" s="46" t="s">
        <v>267</v>
      </c>
      <c r="E196" s="45" t="s">
        <v>1535</v>
      </c>
      <c r="I196" s="45" t="s">
        <v>2782</v>
      </c>
      <c r="J196" s="45" t="s">
        <v>3247</v>
      </c>
    </row>
    <row r="197" spans="1:10">
      <c r="A197" s="46" t="s">
        <v>268</v>
      </c>
      <c r="E197" s="45" t="s">
        <v>1536</v>
      </c>
      <c r="I197" s="45" t="s">
        <v>2783</v>
      </c>
      <c r="J197" s="45" t="s">
        <v>3248</v>
      </c>
    </row>
    <row r="198" spans="1:10">
      <c r="A198" s="46" t="s">
        <v>269</v>
      </c>
      <c r="E198" s="45" t="s">
        <v>1537</v>
      </c>
      <c r="I198" s="45" t="s">
        <v>2784</v>
      </c>
      <c r="J198" s="45" t="s">
        <v>3249</v>
      </c>
    </row>
    <row r="199" spans="1:10">
      <c r="A199" s="46" t="s">
        <v>270</v>
      </c>
      <c r="E199" s="45" t="s">
        <v>1538</v>
      </c>
      <c r="I199" s="45" t="s">
        <v>2785</v>
      </c>
      <c r="J199" s="45" t="s">
        <v>3250</v>
      </c>
    </row>
    <row r="200" spans="1:10">
      <c r="A200" s="46" t="s">
        <v>271</v>
      </c>
      <c r="E200" s="45" t="s">
        <v>1539</v>
      </c>
      <c r="I200" s="45" t="s">
        <v>2786</v>
      </c>
      <c r="J200" s="45" t="s">
        <v>3251</v>
      </c>
    </row>
    <row r="201" spans="1:10">
      <c r="A201" s="46" t="s">
        <v>272</v>
      </c>
      <c r="E201" s="45" t="s">
        <v>1540</v>
      </c>
      <c r="I201" s="45" t="s">
        <v>2787</v>
      </c>
      <c r="J201" s="45" t="s">
        <v>3252</v>
      </c>
    </row>
    <row r="202" spans="1:10">
      <c r="A202" s="46" t="s">
        <v>273</v>
      </c>
      <c r="E202" s="45" t="s">
        <v>1541</v>
      </c>
      <c r="I202" s="45" t="s">
        <v>2788</v>
      </c>
      <c r="J202" s="45" t="s">
        <v>3253</v>
      </c>
    </row>
    <row r="203" spans="1:10">
      <c r="A203" s="46" t="s">
        <v>274</v>
      </c>
      <c r="E203" s="45" t="s">
        <v>1542</v>
      </c>
      <c r="I203" s="45" t="s">
        <v>2789</v>
      </c>
      <c r="J203" s="45" t="s">
        <v>3254</v>
      </c>
    </row>
    <row r="204" spans="1:10">
      <c r="A204" s="46" t="s">
        <v>275</v>
      </c>
      <c r="E204" s="45" t="s">
        <v>1543</v>
      </c>
      <c r="I204" s="45" t="s">
        <v>2790</v>
      </c>
      <c r="J204" s="45" t="s">
        <v>3255</v>
      </c>
    </row>
    <row r="205" spans="1:10">
      <c r="A205" s="46" t="s">
        <v>276</v>
      </c>
      <c r="E205" s="45" t="s">
        <v>1544</v>
      </c>
      <c r="I205" s="45" t="s">
        <v>2791</v>
      </c>
      <c r="J205" s="45" t="s">
        <v>3256</v>
      </c>
    </row>
    <row r="206" spans="1:10">
      <c r="A206" s="46" t="s">
        <v>277</v>
      </c>
      <c r="E206" s="45" t="s">
        <v>1545</v>
      </c>
      <c r="I206" s="45" t="s">
        <v>2792</v>
      </c>
      <c r="J206" s="45" t="s">
        <v>3257</v>
      </c>
    </row>
    <row r="207" spans="1:10">
      <c r="A207" s="46" t="s">
        <v>278</v>
      </c>
      <c r="E207" s="45" t="s">
        <v>1546</v>
      </c>
      <c r="I207" s="45" t="s">
        <v>2793</v>
      </c>
      <c r="J207" s="45" t="s">
        <v>3258</v>
      </c>
    </row>
    <row r="208" spans="1:10">
      <c r="A208" s="46" t="s">
        <v>279</v>
      </c>
      <c r="E208" s="45" t="s">
        <v>1547</v>
      </c>
      <c r="I208" s="45" t="s">
        <v>2794</v>
      </c>
      <c r="J208" s="45" t="s">
        <v>3259</v>
      </c>
    </row>
    <row r="209" spans="1:10">
      <c r="A209" s="46" t="s">
        <v>280</v>
      </c>
      <c r="E209" s="45" t="s">
        <v>1548</v>
      </c>
      <c r="I209" s="45" t="s">
        <v>2795</v>
      </c>
      <c r="J209" s="45" t="s">
        <v>3260</v>
      </c>
    </row>
    <row r="210" spans="1:10">
      <c r="A210" s="46" t="s">
        <v>281</v>
      </c>
      <c r="E210" s="45" t="s">
        <v>1549</v>
      </c>
      <c r="I210" s="45" t="s">
        <v>3667</v>
      </c>
      <c r="J210" s="45" t="s">
        <v>3672</v>
      </c>
    </row>
    <row r="211" spans="1:10">
      <c r="A211" s="46" t="s">
        <v>282</v>
      </c>
      <c r="E211" s="45" t="s">
        <v>1550</v>
      </c>
      <c r="I211" s="45" t="s">
        <v>3668</v>
      </c>
      <c r="J211" s="45" t="s">
        <v>3673</v>
      </c>
    </row>
    <row r="212" spans="1:10">
      <c r="A212" s="46" t="s">
        <v>283</v>
      </c>
      <c r="E212" s="45" t="s">
        <v>1551</v>
      </c>
      <c r="I212" s="45" t="s">
        <v>2796</v>
      </c>
      <c r="J212" s="45" t="s">
        <v>3261</v>
      </c>
    </row>
    <row r="213" spans="1:10">
      <c r="A213" s="46" t="s">
        <v>284</v>
      </c>
      <c r="E213" s="45" t="s">
        <v>1552</v>
      </c>
      <c r="I213" s="45" t="s">
        <v>2797</v>
      </c>
      <c r="J213" s="45" t="s">
        <v>3262</v>
      </c>
    </row>
    <row r="214" spans="1:10">
      <c r="A214" s="46" t="s">
        <v>285</v>
      </c>
      <c r="E214" s="45" t="s">
        <v>1553</v>
      </c>
      <c r="I214" s="45" t="s">
        <v>2798</v>
      </c>
      <c r="J214" s="45" t="s">
        <v>3263</v>
      </c>
    </row>
    <row r="215" spans="1:10">
      <c r="A215" s="46" t="s">
        <v>286</v>
      </c>
      <c r="E215" s="45" t="s">
        <v>1554</v>
      </c>
      <c r="I215" s="45" t="s">
        <v>2799</v>
      </c>
      <c r="J215" s="45" t="s">
        <v>3264</v>
      </c>
    </row>
    <row r="216" spans="1:10">
      <c r="A216" s="46" t="s">
        <v>287</v>
      </c>
      <c r="E216" s="45" t="s">
        <v>1555</v>
      </c>
      <c r="I216" s="45" t="s">
        <v>2800</v>
      </c>
      <c r="J216" s="45" t="s">
        <v>1859</v>
      </c>
    </row>
    <row r="217" spans="1:10">
      <c r="A217" s="46" t="s">
        <v>288</v>
      </c>
      <c r="E217" s="45" t="s">
        <v>1556</v>
      </c>
      <c r="I217" s="45" t="s">
        <v>2801</v>
      </c>
      <c r="J217" s="45" t="s">
        <v>3265</v>
      </c>
    </row>
    <row r="218" spans="1:10">
      <c r="A218" s="46" t="s">
        <v>289</v>
      </c>
      <c r="E218" s="45" t="s">
        <v>1557</v>
      </c>
      <c r="I218" s="45" t="s">
        <v>2802</v>
      </c>
      <c r="J218" s="45" t="s">
        <v>1861</v>
      </c>
    </row>
    <row r="219" spans="1:10">
      <c r="A219" s="46" t="s">
        <v>290</v>
      </c>
      <c r="E219" s="45" t="s">
        <v>1557</v>
      </c>
      <c r="I219" s="45" t="s">
        <v>2803</v>
      </c>
      <c r="J219" s="45" t="s">
        <v>3266</v>
      </c>
    </row>
    <row r="220" spans="1:10">
      <c r="A220" s="46" t="s">
        <v>291</v>
      </c>
      <c r="E220" s="45" t="s">
        <v>1558</v>
      </c>
      <c r="I220" s="45" t="s">
        <v>2804</v>
      </c>
      <c r="J220" s="45" t="s">
        <v>3267</v>
      </c>
    </row>
    <row r="221" spans="1:10">
      <c r="A221" s="46" t="s">
        <v>292</v>
      </c>
      <c r="E221" s="45" t="s">
        <v>1559</v>
      </c>
      <c r="I221" s="45" t="s">
        <v>2805</v>
      </c>
      <c r="J221" s="45" t="s">
        <v>1870</v>
      </c>
    </row>
    <row r="222" spans="1:10">
      <c r="A222" s="46" t="s">
        <v>293</v>
      </c>
      <c r="E222" s="45" t="s">
        <v>1560</v>
      </c>
      <c r="I222" s="45" t="s">
        <v>2806</v>
      </c>
      <c r="J222" s="45" t="s">
        <v>1871</v>
      </c>
    </row>
    <row r="223" spans="1:10">
      <c r="A223" s="46" t="s">
        <v>294</v>
      </c>
      <c r="E223" s="45" t="s">
        <v>1561</v>
      </c>
      <c r="I223" s="45" t="s">
        <v>2807</v>
      </c>
      <c r="J223" s="45" t="s">
        <v>3268</v>
      </c>
    </row>
    <row r="224" spans="1:10">
      <c r="A224" s="46" t="s">
        <v>295</v>
      </c>
      <c r="E224" s="45" t="s">
        <v>1562</v>
      </c>
      <c r="I224" s="45" t="s">
        <v>2808</v>
      </c>
      <c r="J224" s="45" t="s">
        <v>3269</v>
      </c>
    </row>
    <row r="225" spans="1:10">
      <c r="A225" s="46" t="s">
        <v>296</v>
      </c>
      <c r="E225" s="45" t="s">
        <v>1563</v>
      </c>
      <c r="I225" s="45" t="s">
        <v>2809</v>
      </c>
      <c r="J225" s="45" t="s">
        <v>3270</v>
      </c>
    </row>
    <row r="226" spans="1:10">
      <c r="A226" s="46" t="s">
        <v>297</v>
      </c>
      <c r="E226" s="45" t="s">
        <v>1564</v>
      </c>
      <c r="I226" s="45" t="s">
        <v>2810</v>
      </c>
      <c r="J226" s="45" t="s">
        <v>3271</v>
      </c>
    </row>
    <row r="227" spans="1:10">
      <c r="A227" s="46" t="s">
        <v>298</v>
      </c>
      <c r="E227" s="45" t="s">
        <v>1565</v>
      </c>
      <c r="I227" s="45" t="s">
        <v>2811</v>
      </c>
      <c r="J227" s="45" t="s">
        <v>3272</v>
      </c>
    </row>
    <row r="228" spans="1:10">
      <c r="A228" s="46" t="s">
        <v>299</v>
      </c>
      <c r="E228" s="45" t="s">
        <v>1566</v>
      </c>
      <c r="I228" s="45" t="s">
        <v>2812</v>
      </c>
      <c r="J228" s="45" t="s">
        <v>3273</v>
      </c>
    </row>
    <row r="229" spans="1:10">
      <c r="A229" s="46" t="s">
        <v>300</v>
      </c>
      <c r="E229" s="45" t="s">
        <v>1567</v>
      </c>
      <c r="I229" s="45" t="s">
        <v>2813</v>
      </c>
      <c r="J229" s="45" t="s">
        <v>3274</v>
      </c>
    </row>
    <row r="230" spans="1:10">
      <c r="A230" s="46" t="s">
        <v>301</v>
      </c>
      <c r="E230" s="45" t="s">
        <v>1568</v>
      </c>
      <c r="I230" s="45" t="s">
        <v>2814</v>
      </c>
      <c r="J230" s="45" t="s">
        <v>3275</v>
      </c>
    </row>
    <row r="231" spans="1:10">
      <c r="A231" s="46" t="s">
        <v>302</v>
      </c>
      <c r="E231" s="45" t="s">
        <v>1569</v>
      </c>
      <c r="I231" s="45" t="s">
        <v>2815</v>
      </c>
      <c r="J231" s="45" t="s">
        <v>3276</v>
      </c>
    </row>
    <row r="232" spans="1:10">
      <c r="A232" s="46" t="s">
        <v>303</v>
      </c>
      <c r="E232" s="45" t="s">
        <v>1570</v>
      </c>
      <c r="I232" s="45" t="s">
        <v>2816</v>
      </c>
      <c r="J232" s="45" t="s">
        <v>3277</v>
      </c>
    </row>
    <row r="233" spans="1:10">
      <c r="A233" s="46" t="s">
        <v>304</v>
      </c>
      <c r="E233" s="45" t="s">
        <v>1571</v>
      </c>
      <c r="I233" s="45" t="s">
        <v>2817</v>
      </c>
      <c r="J233" s="45" t="s">
        <v>3278</v>
      </c>
    </row>
    <row r="234" spans="1:10">
      <c r="A234" s="46" t="s">
        <v>305</v>
      </c>
      <c r="E234" s="45" t="s">
        <v>1572</v>
      </c>
      <c r="I234" s="45" t="s">
        <v>2818</v>
      </c>
      <c r="J234" s="45" t="s">
        <v>3279</v>
      </c>
    </row>
    <row r="235" spans="1:10">
      <c r="A235" s="46" t="s">
        <v>306</v>
      </c>
      <c r="E235" s="45" t="s">
        <v>1573</v>
      </c>
      <c r="I235" s="45" t="s">
        <v>2819</v>
      </c>
      <c r="J235" s="45" t="s">
        <v>3280</v>
      </c>
    </row>
    <row r="236" spans="1:10">
      <c r="A236" s="46" t="s">
        <v>307</v>
      </c>
      <c r="E236" s="45" t="s">
        <v>1574</v>
      </c>
      <c r="I236" s="45" t="s">
        <v>2820</v>
      </c>
      <c r="J236" s="45" t="s">
        <v>3281</v>
      </c>
    </row>
    <row r="237" spans="1:10">
      <c r="A237" s="46" t="s">
        <v>308</v>
      </c>
      <c r="E237" s="45" t="s">
        <v>1575</v>
      </c>
      <c r="I237" s="45" t="s">
        <v>2821</v>
      </c>
      <c r="J237" s="45" t="s">
        <v>3282</v>
      </c>
    </row>
    <row r="238" spans="1:10">
      <c r="A238" s="46" t="s">
        <v>309</v>
      </c>
      <c r="E238" s="45" t="s">
        <v>1576</v>
      </c>
      <c r="I238" s="45" t="s">
        <v>2822</v>
      </c>
      <c r="J238" s="45" t="s">
        <v>1941</v>
      </c>
    </row>
    <row r="239" spans="1:10">
      <c r="A239" s="46" t="s">
        <v>310</v>
      </c>
      <c r="E239" s="45" t="s">
        <v>1577</v>
      </c>
      <c r="I239" s="45" t="s">
        <v>2823</v>
      </c>
      <c r="J239" s="45" t="s">
        <v>3283</v>
      </c>
    </row>
    <row r="240" spans="1:10">
      <c r="A240" s="46" t="s">
        <v>311</v>
      </c>
      <c r="E240" s="45" t="s">
        <v>1578</v>
      </c>
      <c r="I240" s="45" t="s">
        <v>2824</v>
      </c>
      <c r="J240" s="45" t="s">
        <v>3284</v>
      </c>
    </row>
    <row r="241" spans="1:10">
      <c r="A241" s="46" t="s">
        <v>312</v>
      </c>
      <c r="E241" s="45" t="s">
        <v>1579</v>
      </c>
      <c r="I241" s="45" t="s">
        <v>2825</v>
      </c>
      <c r="J241" s="45" t="s">
        <v>3285</v>
      </c>
    </row>
    <row r="242" spans="1:10">
      <c r="A242" s="46" t="s">
        <v>313</v>
      </c>
      <c r="E242" s="45" t="s">
        <v>1580</v>
      </c>
      <c r="I242" s="45" t="s">
        <v>2826</v>
      </c>
      <c r="J242" s="45" t="s">
        <v>3286</v>
      </c>
    </row>
    <row r="243" spans="1:10">
      <c r="A243" s="46" t="s">
        <v>314</v>
      </c>
      <c r="E243" s="45" t="s">
        <v>1581</v>
      </c>
      <c r="I243" s="45" t="s">
        <v>2827</v>
      </c>
      <c r="J243" s="45" t="s">
        <v>3287</v>
      </c>
    </row>
    <row r="244" spans="1:10">
      <c r="A244" s="46" t="s">
        <v>315</v>
      </c>
      <c r="E244" s="45" t="s">
        <v>1582</v>
      </c>
      <c r="I244" s="45" t="s">
        <v>2828</v>
      </c>
      <c r="J244" s="45" t="s">
        <v>3288</v>
      </c>
    </row>
    <row r="245" spans="1:10">
      <c r="A245" s="46" t="s">
        <v>316</v>
      </c>
      <c r="E245" s="45" t="s">
        <v>1583</v>
      </c>
      <c r="I245" s="45" t="s">
        <v>2829</v>
      </c>
      <c r="J245" s="45" t="s">
        <v>3289</v>
      </c>
    </row>
    <row r="246" spans="1:10">
      <c r="A246" s="46" t="s">
        <v>317</v>
      </c>
      <c r="E246" s="45" t="s">
        <v>1584</v>
      </c>
      <c r="I246" s="45" t="s">
        <v>2830</v>
      </c>
      <c r="J246" s="45" t="s">
        <v>3290</v>
      </c>
    </row>
    <row r="247" spans="1:10">
      <c r="A247" s="46" t="s">
        <v>318</v>
      </c>
      <c r="E247" s="45" t="s">
        <v>1585</v>
      </c>
      <c r="I247" s="45" t="s">
        <v>2831</v>
      </c>
      <c r="J247" s="45" t="s">
        <v>3291</v>
      </c>
    </row>
    <row r="248" spans="1:10">
      <c r="A248" s="46" t="s">
        <v>319</v>
      </c>
      <c r="E248" s="45" t="s">
        <v>1586</v>
      </c>
      <c r="I248" s="45" t="s">
        <v>2832</v>
      </c>
      <c r="J248" s="45" t="s">
        <v>3292</v>
      </c>
    </row>
    <row r="249" spans="1:10">
      <c r="A249" s="46" t="s">
        <v>320</v>
      </c>
      <c r="E249" s="45" t="s">
        <v>1587</v>
      </c>
      <c r="I249" s="45" t="s">
        <v>2833</v>
      </c>
      <c r="J249" s="45" t="s">
        <v>3293</v>
      </c>
    </row>
    <row r="250" spans="1:10">
      <c r="A250" s="46" t="s">
        <v>321</v>
      </c>
      <c r="E250" s="45" t="s">
        <v>1588</v>
      </c>
      <c r="I250" s="45" t="s">
        <v>2834</v>
      </c>
      <c r="J250" s="45" t="s">
        <v>3294</v>
      </c>
    </row>
    <row r="251" spans="1:10">
      <c r="A251" s="46" t="s">
        <v>322</v>
      </c>
      <c r="E251" s="45" t="s">
        <v>1589</v>
      </c>
      <c r="I251" s="45" t="s">
        <v>2835</v>
      </c>
      <c r="J251" s="45" t="s">
        <v>3295</v>
      </c>
    </row>
    <row r="252" spans="1:10">
      <c r="A252" s="46" t="s">
        <v>323</v>
      </c>
      <c r="E252" s="45" t="s">
        <v>1590</v>
      </c>
      <c r="I252" s="45" t="s">
        <v>2836</v>
      </c>
      <c r="J252" s="45" t="s">
        <v>3296</v>
      </c>
    </row>
    <row r="253" spans="1:10">
      <c r="A253" s="46" t="s">
        <v>324</v>
      </c>
      <c r="E253" s="45" t="s">
        <v>1591</v>
      </c>
      <c r="I253" s="45" t="s">
        <v>2837</v>
      </c>
      <c r="J253" s="45" t="s">
        <v>3297</v>
      </c>
    </row>
    <row r="254" spans="1:10">
      <c r="A254" s="46" t="s">
        <v>325</v>
      </c>
      <c r="E254" s="45" t="s">
        <v>1592</v>
      </c>
      <c r="I254" s="45" t="s">
        <v>2838</v>
      </c>
      <c r="J254" s="45" t="s">
        <v>3298</v>
      </c>
    </row>
    <row r="255" spans="1:10">
      <c r="A255" s="46" t="s">
        <v>326</v>
      </c>
      <c r="E255" s="45" t="s">
        <v>1593</v>
      </c>
      <c r="I255" s="45" t="s">
        <v>2839</v>
      </c>
      <c r="J255" s="45" t="s">
        <v>3299</v>
      </c>
    </row>
    <row r="256" spans="1:10">
      <c r="A256" s="46" t="s">
        <v>327</v>
      </c>
      <c r="E256" s="45" t="s">
        <v>1594</v>
      </c>
      <c r="I256" s="45" t="s">
        <v>2840</v>
      </c>
      <c r="J256" s="45" t="s">
        <v>3300</v>
      </c>
    </row>
    <row r="257" spans="1:10">
      <c r="A257" s="46" t="s">
        <v>328</v>
      </c>
      <c r="E257" s="45" t="s">
        <v>1595</v>
      </c>
      <c r="I257" s="45" t="s">
        <v>2841</v>
      </c>
      <c r="J257" s="45" t="s">
        <v>3301</v>
      </c>
    </row>
    <row r="258" spans="1:10">
      <c r="A258" s="46" t="s">
        <v>329</v>
      </c>
      <c r="E258" s="45" t="s">
        <v>1596</v>
      </c>
      <c r="I258" s="45" t="s">
        <v>2842</v>
      </c>
      <c r="J258" s="45" t="s">
        <v>3302</v>
      </c>
    </row>
    <row r="259" spans="1:10">
      <c r="A259" s="46" t="s">
        <v>330</v>
      </c>
      <c r="E259" s="45" t="s">
        <v>1597</v>
      </c>
      <c r="I259" s="45" t="s">
        <v>2843</v>
      </c>
      <c r="J259" s="45" t="s">
        <v>3303</v>
      </c>
    </row>
    <row r="260" spans="1:10">
      <c r="A260" s="46" t="s">
        <v>331</v>
      </c>
      <c r="E260" s="45" t="s">
        <v>1598</v>
      </c>
      <c r="I260" s="45" t="s">
        <v>2844</v>
      </c>
      <c r="J260" s="45" t="s">
        <v>3304</v>
      </c>
    </row>
    <row r="261" spans="1:10">
      <c r="A261" s="46" t="s">
        <v>332</v>
      </c>
      <c r="E261" s="45" t="s">
        <v>1599</v>
      </c>
      <c r="I261" s="45" t="s">
        <v>2845</v>
      </c>
      <c r="J261" s="45" t="s">
        <v>3305</v>
      </c>
    </row>
    <row r="262" spans="1:10">
      <c r="A262" s="46" t="s">
        <v>333</v>
      </c>
      <c r="E262" s="45" t="s">
        <v>1600</v>
      </c>
      <c r="I262" s="45" t="s">
        <v>2846</v>
      </c>
      <c r="J262" s="45" t="s">
        <v>3250</v>
      </c>
    </row>
    <row r="263" spans="1:10">
      <c r="A263" s="46" t="s">
        <v>334</v>
      </c>
      <c r="E263" s="45" t="s">
        <v>1601</v>
      </c>
      <c r="I263" s="45" t="s">
        <v>2847</v>
      </c>
      <c r="J263" s="45" t="s">
        <v>3306</v>
      </c>
    </row>
    <row r="264" spans="1:10">
      <c r="A264" s="46" t="s">
        <v>335</v>
      </c>
      <c r="E264" s="45" t="s">
        <v>1602</v>
      </c>
      <c r="I264" s="45" t="s">
        <v>2848</v>
      </c>
      <c r="J264" s="45" t="s">
        <v>3307</v>
      </c>
    </row>
    <row r="265" spans="1:10">
      <c r="A265" s="46" t="s">
        <v>336</v>
      </c>
      <c r="E265" s="45" t="s">
        <v>1603</v>
      </c>
      <c r="I265" s="45" t="s">
        <v>2849</v>
      </c>
      <c r="J265" s="45" t="s">
        <v>3308</v>
      </c>
    </row>
    <row r="266" spans="1:10">
      <c r="A266" s="46" t="s">
        <v>337</v>
      </c>
      <c r="E266" s="45" t="s">
        <v>1604</v>
      </c>
      <c r="I266" s="45" t="s">
        <v>2850</v>
      </c>
      <c r="J266" s="45" t="s">
        <v>3309</v>
      </c>
    </row>
    <row r="267" spans="1:10">
      <c r="A267" s="46" t="s">
        <v>338</v>
      </c>
      <c r="E267" s="45" t="s">
        <v>1605</v>
      </c>
      <c r="I267" s="45" t="s">
        <v>2851</v>
      </c>
      <c r="J267" s="45" t="s">
        <v>3310</v>
      </c>
    </row>
    <row r="268" spans="1:10">
      <c r="A268" s="46" t="s">
        <v>339</v>
      </c>
      <c r="E268" s="45" t="s">
        <v>1606</v>
      </c>
      <c r="I268" s="45" t="s">
        <v>2852</v>
      </c>
      <c r="J268" s="45" t="s">
        <v>3311</v>
      </c>
    </row>
    <row r="269" spans="1:10">
      <c r="A269" s="46" t="s">
        <v>340</v>
      </c>
      <c r="E269" s="45" t="s">
        <v>1607</v>
      </c>
      <c r="I269" s="45" t="s">
        <v>2853</v>
      </c>
      <c r="J269" s="45" t="s">
        <v>3312</v>
      </c>
    </row>
    <row r="270" spans="1:10">
      <c r="A270" s="46" t="s">
        <v>341</v>
      </c>
      <c r="E270" s="45" t="s">
        <v>1608</v>
      </c>
      <c r="I270" s="45" t="s">
        <v>2854</v>
      </c>
      <c r="J270" s="45" t="s">
        <v>3313</v>
      </c>
    </row>
    <row r="271" spans="1:10">
      <c r="A271" s="46" t="s">
        <v>342</v>
      </c>
      <c r="E271" s="45" t="s">
        <v>1609</v>
      </c>
      <c r="I271" s="45" t="s">
        <v>2855</v>
      </c>
      <c r="J271" s="45" t="s">
        <v>3314</v>
      </c>
    </row>
    <row r="272" spans="1:10">
      <c r="A272" s="46" t="s">
        <v>343</v>
      </c>
      <c r="E272" s="45" t="s">
        <v>1610</v>
      </c>
      <c r="I272" s="45" t="s">
        <v>2856</v>
      </c>
      <c r="J272" s="45" t="s">
        <v>3315</v>
      </c>
    </row>
    <row r="273" spans="1:10">
      <c r="A273" s="46" t="s">
        <v>344</v>
      </c>
      <c r="E273" s="45" t="s">
        <v>1611</v>
      </c>
      <c r="I273" s="45" t="s">
        <v>2857</v>
      </c>
      <c r="J273" s="45" t="s">
        <v>3316</v>
      </c>
    </row>
    <row r="274" spans="1:10">
      <c r="A274" s="46" t="s">
        <v>345</v>
      </c>
      <c r="E274" s="45" t="s">
        <v>1612</v>
      </c>
      <c r="I274" s="45" t="s">
        <v>2858</v>
      </c>
      <c r="J274" s="45" t="s">
        <v>3317</v>
      </c>
    </row>
    <row r="275" spans="1:10">
      <c r="A275" s="46" t="s">
        <v>346</v>
      </c>
      <c r="E275" s="45" t="s">
        <v>1613</v>
      </c>
      <c r="I275" s="45" t="s">
        <v>2859</v>
      </c>
      <c r="J275" s="45" t="s">
        <v>3318</v>
      </c>
    </row>
    <row r="276" spans="1:10">
      <c r="A276" s="46" t="s">
        <v>347</v>
      </c>
      <c r="E276" s="45" t="s">
        <v>1614</v>
      </c>
      <c r="I276" s="45" t="s">
        <v>2860</v>
      </c>
      <c r="J276" s="45" t="s">
        <v>3319</v>
      </c>
    </row>
    <row r="277" spans="1:10">
      <c r="A277" s="46" t="s">
        <v>348</v>
      </c>
      <c r="E277" s="45" t="s">
        <v>1615</v>
      </c>
      <c r="I277" s="45" t="s">
        <v>2861</v>
      </c>
      <c r="J277" s="45" t="s">
        <v>3320</v>
      </c>
    </row>
    <row r="278" spans="1:10">
      <c r="A278" s="46" t="s">
        <v>349</v>
      </c>
      <c r="E278" s="45" t="s">
        <v>1616</v>
      </c>
      <c r="I278" s="45" t="s">
        <v>2862</v>
      </c>
      <c r="J278" s="45" t="s">
        <v>3321</v>
      </c>
    </row>
    <row r="279" spans="1:10">
      <c r="A279" s="46" t="s">
        <v>350</v>
      </c>
      <c r="E279" s="45" t="s">
        <v>1617</v>
      </c>
      <c r="I279" s="45" t="s">
        <v>2863</v>
      </c>
      <c r="J279" s="45" t="s">
        <v>3322</v>
      </c>
    </row>
    <row r="280" spans="1:10">
      <c r="A280" s="46" t="s">
        <v>351</v>
      </c>
      <c r="E280" s="45" t="s">
        <v>1618</v>
      </c>
      <c r="I280" s="45" t="s">
        <v>2864</v>
      </c>
      <c r="J280" s="45" t="s">
        <v>3323</v>
      </c>
    </row>
    <row r="281" spans="1:10">
      <c r="A281" s="46" t="s">
        <v>352</v>
      </c>
      <c r="E281" s="45" t="s">
        <v>1619</v>
      </c>
      <c r="I281" s="45" t="s">
        <v>2865</v>
      </c>
      <c r="J281" s="45" t="s">
        <v>2139</v>
      </c>
    </row>
    <row r="282" spans="1:10">
      <c r="A282" s="46" t="s">
        <v>353</v>
      </c>
      <c r="E282" s="45" t="s">
        <v>1620</v>
      </c>
      <c r="I282" s="45" t="s">
        <v>2866</v>
      </c>
      <c r="J282" s="45" t="s">
        <v>2140</v>
      </c>
    </row>
    <row r="283" spans="1:10">
      <c r="A283" s="46" t="s">
        <v>354</v>
      </c>
      <c r="E283" s="45" t="s">
        <v>1621</v>
      </c>
      <c r="I283" s="45" t="s">
        <v>2867</v>
      </c>
      <c r="J283" s="45" t="s">
        <v>3324</v>
      </c>
    </row>
    <row r="284" spans="1:10">
      <c r="A284" s="46" t="s">
        <v>355</v>
      </c>
      <c r="E284" s="45" t="s">
        <v>1622</v>
      </c>
      <c r="I284" s="45" t="s">
        <v>2868</v>
      </c>
      <c r="J284" s="45" t="s">
        <v>3325</v>
      </c>
    </row>
    <row r="285" spans="1:10">
      <c r="A285" s="46" t="s">
        <v>356</v>
      </c>
      <c r="E285" s="45" t="s">
        <v>1623</v>
      </c>
      <c r="I285" s="45" t="s">
        <v>2869</v>
      </c>
      <c r="J285" s="45" t="s">
        <v>3326</v>
      </c>
    </row>
    <row r="286" spans="1:10">
      <c r="A286" s="46" t="s">
        <v>357</v>
      </c>
      <c r="E286" s="45" t="s">
        <v>1624</v>
      </c>
      <c r="I286" s="45" t="s">
        <v>2870</v>
      </c>
      <c r="J286" s="45" t="s">
        <v>3327</v>
      </c>
    </row>
    <row r="287" spans="1:10">
      <c r="A287" s="46" t="s">
        <v>358</v>
      </c>
      <c r="E287" s="45" t="s">
        <v>1625</v>
      </c>
      <c r="I287" s="45" t="s">
        <v>2871</v>
      </c>
      <c r="J287" s="45" t="s">
        <v>3328</v>
      </c>
    </row>
    <row r="288" spans="1:10">
      <c r="A288" s="46" t="s">
        <v>359</v>
      </c>
      <c r="E288" s="45" t="s">
        <v>1626</v>
      </c>
      <c r="I288" s="45" t="s">
        <v>2872</v>
      </c>
      <c r="J288" s="45" t="s">
        <v>3329</v>
      </c>
    </row>
    <row r="289" spans="1:10">
      <c r="A289" s="46" t="s">
        <v>360</v>
      </c>
      <c r="E289" s="45" t="s">
        <v>1627</v>
      </c>
      <c r="I289" s="45" t="s">
        <v>2873</v>
      </c>
      <c r="J289" s="45" t="s">
        <v>3330</v>
      </c>
    </row>
    <row r="290" spans="1:10">
      <c r="A290" s="46" t="s">
        <v>361</v>
      </c>
      <c r="E290" s="45" t="s">
        <v>1628</v>
      </c>
      <c r="I290" s="45" t="s">
        <v>2874</v>
      </c>
      <c r="J290" s="45" t="s">
        <v>3331</v>
      </c>
    </row>
    <row r="291" spans="1:10">
      <c r="A291" s="46" t="s">
        <v>362</v>
      </c>
      <c r="E291" s="45" t="s">
        <v>1629</v>
      </c>
      <c r="I291" s="45" t="s">
        <v>2875</v>
      </c>
      <c r="J291" s="45" t="s">
        <v>3332</v>
      </c>
    </row>
    <row r="292" spans="1:10">
      <c r="A292" s="46" t="s">
        <v>363</v>
      </c>
      <c r="E292" s="45" t="s">
        <v>1630</v>
      </c>
      <c r="I292" s="45" t="s">
        <v>2876</v>
      </c>
      <c r="J292" s="45" t="s">
        <v>3333</v>
      </c>
    </row>
    <row r="293" spans="1:10">
      <c r="A293" s="46" t="s">
        <v>364</v>
      </c>
      <c r="E293" s="45" t="s">
        <v>1631</v>
      </c>
      <c r="I293" s="45" t="s">
        <v>2877</v>
      </c>
      <c r="J293" s="45" t="s">
        <v>3334</v>
      </c>
    </row>
    <row r="294" spans="1:10">
      <c r="A294" s="46" t="s">
        <v>365</v>
      </c>
      <c r="E294" s="45" t="s">
        <v>1632</v>
      </c>
      <c r="I294" s="45" t="s">
        <v>2878</v>
      </c>
      <c r="J294" s="45" t="s">
        <v>3335</v>
      </c>
    </row>
    <row r="295" spans="1:10">
      <c r="A295" s="46" t="s">
        <v>366</v>
      </c>
      <c r="E295" s="45" t="s">
        <v>1633</v>
      </c>
      <c r="I295" s="45" t="s">
        <v>2879</v>
      </c>
      <c r="J295" s="45" t="s">
        <v>3336</v>
      </c>
    </row>
    <row r="296" spans="1:10">
      <c r="A296" s="46" t="s">
        <v>367</v>
      </c>
      <c r="E296" s="45" t="s">
        <v>1634</v>
      </c>
      <c r="I296" s="45" t="s">
        <v>2880</v>
      </c>
      <c r="J296" s="45" t="s">
        <v>3337</v>
      </c>
    </row>
    <row r="297" spans="1:10">
      <c r="A297" s="46" t="s">
        <v>368</v>
      </c>
      <c r="E297" s="45" t="s">
        <v>1635</v>
      </c>
      <c r="I297" s="45" t="s">
        <v>2881</v>
      </c>
      <c r="J297" s="45" t="s">
        <v>3338</v>
      </c>
    </row>
    <row r="298" spans="1:10">
      <c r="A298" s="46" t="s">
        <v>369</v>
      </c>
      <c r="E298" s="45" t="s">
        <v>1636</v>
      </c>
      <c r="I298" s="45" t="s">
        <v>2882</v>
      </c>
      <c r="J298" s="45" t="s">
        <v>3339</v>
      </c>
    </row>
    <row r="299" spans="1:10">
      <c r="A299" s="46" t="s">
        <v>370</v>
      </c>
      <c r="E299" s="45" t="s">
        <v>1637</v>
      </c>
      <c r="I299" s="45" t="s">
        <v>2883</v>
      </c>
      <c r="J299" s="45" t="s">
        <v>3340</v>
      </c>
    </row>
    <row r="300" spans="1:10">
      <c r="A300" s="46" t="s">
        <v>371</v>
      </c>
      <c r="E300" s="45" t="s">
        <v>1638</v>
      </c>
      <c r="I300" s="45" t="s">
        <v>2884</v>
      </c>
      <c r="J300" s="45" t="s">
        <v>3341</v>
      </c>
    </row>
    <row r="301" spans="1:10">
      <c r="A301" s="46" t="s">
        <v>372</v>
      </c>
      <c r="E301" s="45" t="s">
        <v>1639</v>
      </c>
      <c r="I301" s="45" t="s">
        <v>2885</v>
      </c>
      <c r="J301" s="45" t="s">
        <v>3342</v>
      </c>
    </row>
    <row r="302" spans="1:10">
      <c r="A302" s="46" t="s">
        <v>373</v>
      </c>
      <c r="E302" s="45" t="s">
        <v>1640</v>
      </c>
      <c r="I302" s="45" t="s">
        <v>2886</v>
      </c>
      <c r="J302" s="45" t="s">
        <v>3343</v>
      </c>
    </row>
    <row r="303" spans="1:10">
      <c r="A303" s="46" t="s">
        <v>374</v>
      </c>
      <c r="E303" s="45" t="s">
        <v>1641</v>
      </c>
      <c r="I303" s="45" t="s">
        <v>2887</v>
      </c>
      <c r="J303" s="45" t="s">
        <v>3344</v>
      </c>
    </row>
    <row r="304" spans="1:10">
      <c r="A304" s="46" t="s">
        <v>375</v>
      </c>
      <c r="E304" s="45" t="s">
        <v>1642</v>
      </c>
      <c r="I304" s="45" t="s">
        <v>2888</v>
      </c>
      <c r="J304" s="45" t="s">
        <v>3345</v>
      </c>
    </row>
    <row r="305" spans="1:10">
      <c r="A305" s="46" t="s">
        <v>376</v>
      </c>
      <c r="E305" s="45" t="s">
        <v>1643</v>
      </c>
      <c r="I305" s="45" t="s">
        <v>2889</v>
      </c>
      <c r="J305" s="45" t="s">
        <v>3346</v>
      </c>
    </row>
    <row r="306" spans="1:10">
      <c r="A306" s="46" t="s">
        <v>377</v>
      </c>
      <c r="E306" s="45" t="s">
        <v>1644</v>
      </c>
      <c r="I306" s="45" t="s">
        <v>2890</v>
      </c>
      <c r="J306" s="45" t="s">
        <v>3347</v>
      </c>
    </row>
    <row r="307" spans="1:10">
      <c r="A307" s="46" t="s">
        <v>378</v>
      </c>
      <c r="E307" s="45" t="s">
        <v>1645</v>
      </c>
      <c r="I307" s="45" t="s">
        <v>2891</v>
      </c>
      <c r="J307" s="45" t="s">
        <v>3348</v>
      </c>
    </row>
    <row r="308" spans="1:10">
      <c r="A308" s="46" t="s">
        <v>379</v>
      </c>
      <c r="E308" s="45" t="s">
        <v>1646</v>
      </c>
      <c r="I308" s="45" t="s">
        <v>2892</v>
      </c>
      <c r="J308" s="45" t="s">
        <v>3349</v>
      </c>
    </row>
    <row r="309" spans="1:10">
      <c r="A309" s="46" t="s">
        <v>380</v>
      </c>
      <c r="E309" s="45" t="s">
        <v>1647</v>
      </c>
      <c r="I309" s="45" t="s">
        <v>2893</v>
      </c>
      <c r="J309" s="45" t="s">
        <v>3350</v>
      </c>
    </row>
    <row r="310" spans="1:10">
      <c r="A310" s="46" t="s">
        <v>381</v>
      </c>
      <c r="E310" s="45" t="s">
        <v>1648</v>
      </c>
      <c r="I310" s="45" t="s">
        <v>2894</v>
      </c>
      <c r="J310" s="45" t="s">
        <v>3351</v>
      </c>
    </row>
    <row r="311" spans="1:10">
      <c r="A311" s="46" t="s">
        <v>382</v>
      </c>
      <c r="E311" s="45" t="s">
        <v>1649</v>
      </c>
      <c r="I311" s="45" t="s">
        <v>2895</v>
      </c>
      <c r="J311" s="45" t="s">
        <v>3352</v>
      </c>
    </row>
    <row r="312" spans="1:10">
      <c r="A312" s="46" t="s">
        <v>383</v>
      </c>
      <c r="E312" s="45" t="s">
        <v>1650</v>
      </c>
      <c r="I312" s="45" t="s">
        <v>2896</v>
      </c>
      <c r="J312" s="45" t="s">
        <v>3353</v>
      </c>
    </row>
    <row r="313" spans="1:10">
      <c r="A313" s="46" t="s">
        <v>384</v>
      </c>
      <c r="E313" s="45" t="s">
        <v>1651</v>
      </c>
      <c r="I313" s="45" t="s">
        <v>2897</v>
      </c>
      <c r="J313" s="45" t="s">
        <v>2267</v>
      </c>
    </row>
    <row r="314" spans="1:10">
      <c r="A314" s="46" t="s">
        <v>385</v>
      </c>
      <c r="E314" s="45" t="s">
        <v>1652</v>
      </c>
      <c r="I314" s="45" t="s">
        <v>2898</v>
      </c>
      <c r="J314" s="45" t="s">
        <v>3354</v>
      </c>
    </row>
    <row r="315" spans="1:10">
      <c r="A315" s="46" t="s">
        <v>386</v>
      </c>
      <c r="E315" s="45" t="s">
        <v>1653</v>
      </c>
      <c r="I315" s="45" t="s">
        <v>2899</v>
      </c>
      <c r="J315" s="45" t="s">
        <v>3355</v>
      </c>
    </row>
    <row r="316" spans="1:10">
      <c r="A316" s="46" t="s">
        <v>387</v>
      </c>
      <c r="E316" s="45" t="s">
        <v>1654</v>
      </c>
      <c r="I316" s="45" t="s">
        <v>2900</v>
      </c>
      <c r="J316" s="45" t="s">
        <v>3356</v>
      </c>
    </row>
    <row r="317" spans="1:10">
      <c r="A317" s="46" t="s">
        <v>388</v>
      </c>
      <c r="E317" s="45" t="s">
        <v>1655</v>
      </c>
      <c r="I317" s="45" t="s">
        <v>2901</v>
      </c>
      <c r="J317" s="45" t="s">
        <v>3357</v>
      </c>
    </row>
    <row r="318" spans="1:10">
      <c r="A318" s="46" t="s">
        <v>389</v>
      </c>
      <c r="E318" s="45" t="s">
        <v>1656</v>
      </c>
      <c r="I318" s="45" t="s">
        <v>2902</v>
      </c>
      <c r="J318" s="45" t="s">
        <v>3358</v>
      </c>
    </row>
    <row r="319" spans="1:10">
      <c r="A319" s="46" t="s">
        <v>390</v>
      </c>
      <c r="E319" s="45" t="s">
        <v>1657</v>
      </c>
      <c r="I319" s="45" t="s">
        <v>2903</v>
      </c>
      <c r="J319" s="45" t="s">
        <v>3359</v>
      </c>
    </row>
    <row r="320" spans="1:10">
      <c r="A320" s="46" t="s">
        <v>391</v>
      </c>
      <c r="E320" s="45" t="s">
        <v>1658</v>
      </c>
      <c r="I320" s="45" t="s">
        <v>2904</v>
      </c>
      <c r="J320" s="45" t="s">
        <v>3360</v>
      </c>
    </row>
    <row r="321" spans="1:10">
      <c r="A321" s="46" t="s">
        <v>392</v>
      </c>
      <c r="E321" s="45" t="s">
        <v>1659</v>
      </c>
      <c r="I321" s="45" t="s">
        <v>2905</v>
      </c>
      <c r="J321" s="45" t="s">
        <v>3361</v>
      </c>
    </row>
    <row r="322" spans="1:10">
      <c r="A322" s="46" t="s">
        <v>393</v>
      </c>
      <c r="E322" s="45" t="s">
        <v>1660</v>
      </c>
      <c r="I322" s="45" t="s">
        <v>2906</v>
      </c>
      <c r="J322" s="45" t="s">
        <v>3362</v>
      </c>
    </row>
    <row r="323" spans="1:10">
      <c r="A323" s="46" t="s">
        <v>394</v>
      </c>
      <c r="E323" s="45" t="s">
        <v>1661</v>
      </c>
      <c r="I323" s="45" t="s">
        <v>2907</v>
      </c>
      <c r="J323" s="45" t="s">
        <v>3363</v>
      </c>
    </row>
    <row r="324" spans="1:10">
      <c r="A324" s="46" t="s">
        <v>395</v>
      </c>
      <c r="E324" s="45" t="s">
        <v>1662</v>
      </c>
      <c r="I324" s="45" t="s">
        <v>2908</v>
      </c>
      <c r="J324" s="45" t="s">
        <v>3364</v>
      </c>
    </row>
    <row r="325" spans="1:10">
      <c r="A325" s="46" t="s">
        <v>396</v>
      </c>
      <c r="E325" s="45" t="s">
        <v>1663</v>
      </c>
      <c r="I325" s="45" t="s">
        <v>2909</v>
      </c>
      <c r="J325" s="45" t="s">
        <v>3365</v>
      </c>
    </row>
    <row r="326" spans="1:10">
      <c r="A326" s="46" t="s">
        <v>397</v>
      </c>
      <c r="E326" s="45" t="s">
        <v>1664</v>
      </c>
      <c r="I326" s="45" t="s">
        <v>2910</v>
      </c>
      <c r="J326" s="45" t="s">
        <v>3366</v>
      </c>
    </row>
    <row r="327" spans="1:10">
      <c r="A327" s="46" t="s">
        <v>398</v>
      </c>
      <c r="E327" s="45" t="s">
        <v>1665</v>
      </c>
      <c r="I327" s="45" t="s">
        <v>2911</v>
      </c>
      <c r="J327" s="45" t="s">
        <v>3367</v>
      </c>
    </row>
    <row r="328" spans="1:10">
      <c r="A328" s="46" t="s">
        <v>399</v>
      </c>
      <c r="E328" s="45" t="s">
        <v>1666</v>
      </c>
      <c r="I328" s="45" t="s">
        <v>2912</v>
      </c>
      <c r="J328" s="45" t="s">
        <v>3368</v>
      </c>
    </row>
    <row r="329" spans="1:10">
      <c r="A329" s="46" t="s">
        <v>400</v>
      </c>
      <c r="E329" s="45" t="s">
        <v>1667</v>
      </c>
      <c r="I329" s="45" t="s">
        <v>2913</v>
      </c>
      <c r="J329" s="45" t="s">
        <v>3369</v>
      </c>
    </row>
    <row r="330" spans="1:10">
      <c r="A330" s="46" t="s">
        <v>401</v>
      </c>
      <c r="E330" s="45" t="s">
        <v>1668</v>
      </c>
      <c r="I330" s="45" t="s">
        <v>2914</v>
      </c>
      <c r="J330" s="45" t="s">
        <v>3370</v>
      </c>
    </row>
    <row r="331" spans="1:10">
      <c r="A331" s="46" t="s">
        <v>402</v>
      </c>
      <c r="E331" s="45" t="s">
        <v>1669</v>
      </c>
      <c r="I331" s="45" t="s">
        <v>3534</v>
      </c>
      <c r="J331" s="45" t="s">
        <v>3536</v>
      </c>
    </row>
    <row r="332" spans="1:10">
      <c r="A332" s="46" t="s">
        <v>403</v>
      </c>
      <c r="E332" s="45" t="s">
        <v>1670</v>
      </c>
      <c r="I332" s="45" t="s">
        <v>3535</v>
      </c>
      <c r="J332" s="45" t="s">
        <v>3537</v>
      </c>
    </row>
    <row r="333" spans="1:10">
      <c r="A333" s="46" t="s">
        <v>404</v>
      </c>
      <c r="E333" s="45" t="s">
        <v>1671</v>
      </c>
      <c r="I333" s="45" t="s">
        <v>2915</v>
      </c>
      <c r="J333" s="45" t="s">
        <v>3371</v>
      </c>
    </row>
    <row r="334" spans="1:10">
      <c r="A334" s="46" t="s">
        <v>405</v>
      </c>
      <c r="E334" s="45" t="s">
        <v>1672</v>
      </c>
      <c r="I334" s="45" t="s">
        <v>2916</v>
      </c>
      <c r="J334" s="45" t="s">
        <v>3372</v>
      </c>
    </row>
    <row r="335" spans="1:10">
      <c r="A335" s="46" t="s">
        <v>406</v>
      </c>
      <c r="E335" s="45" t="s">
        <v>1673</v>
      </c>
      <c r="I335" s="45" t="s">
        <v>3669</v>
      </c>
      <c r="J335" s="45" t="s">
        <v>3674</v>
      </c>
    </row>
    <row r="336" spans="1:10">
      <c r="A336" s="46" t="s">
        <v>407</v>
      </c>
      <c r="E336" s="45" t="s">
        <v>1674</v>
      </c>
      <c r="I336" s="45" t="s">
        <v>2917</v>
      </c>
      <c r="J336" s="45" t="s">
        <v>3373</v>
      </c>
    </row>
    <row r="337" spans="1:10">
      <c r="A337" s="46" t="s">
        <v>408</v>
      </c>
      <c r="E337" s="45" t="s">
        <v>1675</v>
      </c>
      <c r="I337" s="45" t="s">
        <v>2918</v>
      </c>
      <c r="J337" s="45" t="s">
        <v>3374</v>
      </c>
    </row>
    <row r="338" spans="1:10">
      <c r="A338" s="46" t="s">
        <v>409</v>
      </c>
      <c r="E338" s="45" t="s">
        <v>1676</v>
      </c>
      <c r="I338" s="45" t="s">
        <v>2919</v>
      </c>
      <c r="J338" s="45" t="s">
        <v>3375</v>
      </c>
    </row>
    <row r="339" spans="1:10">
      <c r="A339" s="46" t="s">
        <v>410</v>
      </c>
      <c r="E339" s="45" t="s">
        <v>1677</v>
      </c>
      <c r="I339" s="45" t="s">
        <v>2920</v>
      </c>
      <c r="J339" s="45" t="s">
        <v>3376</v>
      </c>
    </row>
    <row r="340" spans="1:10">
      <c r="A340" s="46" t="s">
        <v>411</v>
      </c>
      <c r="E340" s="45" t="s">
        <v>1678</v>
      </c>
      <c r="I340" s="45" t="s">
        <v>2921</v>
      </c>
      <c r="J340" s="45" t="s">
        <v>3377</v>
      </c>
    </row>
    <row r="341" spans="1:10">
      <c r="A341" s="46" t="s">
        <v>412</v>
      </c>
      <c r="E341" s="45" t="s">
        <v>1679</v>
      </c>
      <c r="I341" s="45" t="s">
        <v>2922</v>
      </c>
      <c r="J341" s="45" t="s">
        <v>3378</v>
      </c>
    </row>
    <row r="342" spans="1:10">
      <c r="A342" s="46" t="s">
        <v>2</v>
      </c>
      <c r="E342" s="45" t="s">
        <v>1680</v>
      </c>
      <c r="I342" s="45" t="s">
        <v>2923</v>
      </c>
      <c r="J342" s="45" t="s">
        <v>3379</v>
      </c>
    </row>
    <row r="343" spans="1:10">
      <c r="A343" s="46" t="s">
        <v>413</v>
      </c>
      <c r="E343" s="45" t="s">
        <v>1681</v>
      </c>
      <c r="I343" s="45" t="s">
        <v>2924</v>
      </c>
      <c r="J343" s="45" t="s">
        <v>3380</v>
      </c>
    </row>
    <row r="344" spans="1:10">
      <c r="A344" s="46" t="s">
        <v>414</v>
      </c>
      <c r="E344" s="45" t="s">
        <v>1682</v>
      </c>
      <c r="I344" s="45" t="s">
        <v>2925</v>
      </c>
      <c r="J344" s="45" t="s">
        <v>3381</v>
      </c>
    </row>
    <row r="345" spans="1:10">
      <c r="A345" s="46" t="s">
        <v>415</v>
      </c>
      <c r="E345" s="45" t="s">
        <v>1683</v>
      </c>
      <c r="I345" s="45" t="s">
        <v>2926</v>
      </c>
      <c r="J345" s="45" t="s">
        <v>3382</v>
      </c>
    </row>
    <row r="346" spans="1:10">
      <c r="A346" s="46" t="s">
        <v>416</v>
      </c>
      <c r="E346" s="45" t="s">
        <v>1684</v>
      </c>
      <c r="I346" s="45" t="s">
        <v>2927</v>
      </c>
      <c r="J346" s="45" t="s">
        <v>3383</v>
      </c>
    </row>
    <row r="347" spans="1:10">
      <c r="A347" s="46" t="s">
        <v>417</v>
      </c>
      <c r="E347" s="45" t="s">
        <v>1685</v>
      </c>
      <c r="I347" s="45" t="s">
        <v>2928</v>
      </c>
      <c r="J347" s="45" t="s">
        <v>3384</v>
      </c>
    </row>
    <row r="348" spans="1:10">
      <c r="A348" s="46" t="s">
        <v>418</v>
      </c>
      <c r="E348" s="45" t="s">
        <v>1686</v>
      </c>
      <c r="I348" s="45" t="s">
        <v>2929</v>
      </c>
      <c r="J348" s="45" t="s">
        <v>3385</v>
      </c>
    </row>
    <row r="349" spans="1:10">
      <c r="A349" s="46" t="s">
        <v>419</v>
      </c>
      <c r="E349" s="45" t="s">
        <v>1687</v>
      </c>
      <c r="I349" s="45" t="s">
        <v>2930</v>
      </c>
      <c r="J349" s="45" t="s">
        <v>3386</v>
      </c>
    </row>
    <row r="350" spans="1:10">
      <c r="A350" s="46" t="s">
        <v>420</v>
      </c>
      <c r="E350" s="45" t="s">
        <v>1688</v>
      </c>
      <c r="I350" s="45" t="s">
        <v>2931</v>
      </c>
      <c r="J350" s="45" t="s">
        <v>3387</v>
      </c>
    </row>
    <row r="351" spans="1:10">
      <c r="A351" s="46" t="s">
        <v>421</v>
      </c>
      <c r="E351" s="45" t="s">
        <v>1689</v>
      </c>
      <c r="I351" s="45" t="s">
        <v>2932</v>
      </c>
      <c r="J351" s="45" t="s">
        <v>3388</v>
      </c>
    </row>
    <row r="352" spans="1:10">
      <c r="A352" s="46" t="s">
        <v>422</v>
      </c>
      <c r="E352" s="45" t="s">
        <v>1690</v>
      </c>
      <c r="I352" s="45" t="s">
        <v>2933</v>
      </c>
      <c r="J352" s="45" t="s">
        <v>3389</v>
      </c>
    </row>
    <row r="353" spans="1:10">
      <c r="A353" s="46" t="s">
        <v>423</v>
      </c>
      <c r="E353" s="45" t="s">
        <v>1691</v>
      </c>
      <c r="I353" s="45" t="s">
        <v>2934</v>
      </c>
      <c r="J353" s="45" t="s">
        <v>3390</v>
      </c>
    </row>
    <row r="354" spans="1:10">
      <c r="A354" s="46" t="s">
        <v>424</v>
      </c>
      <c r="E354" s="45" t="s">
        <v>1692</v>
      </c>
      <c r="I354" s="45" t="s">
        <v>2935</v>
      </c>
      <c r="J354" s="45" t="s">
        <v>3391</v>
      </c>
    </row>
    <row r="355" spans="1:10">
      <c r="A355" s="46" t="s">
        <v>425</v>
      </c>
      <c r="E355" s="45" t="s">
        <v>1693</v>
      </c>
      <c r="I355" s="45" t="s">
        <v>2936</v>
      </c>
      <c r="J355" s="45" t="s">
        <v>3392</v>
      </c>
    </row>
    <row r="356" spans="1:10">
      <c r="A356" s="46" t="s">
        <v>426</v>
      </c>
      <c r="E356" s="45" t="s">
        <v>1694</v>
      </c>
      <c r="I356" s="45" t="s">
        <v>2937</v>
      </c>
      <c r="J356" s="45" t="s">
        <v>3393</v>
      </c>
    </row>
    <row r="357" spans="1:10">
      <c r="A357" s="46" t="s">
        <v>427</v>
      </c>
      <c r="E357" s="45" t="s">
        <v>1695</v>
      </c>
      <c r="I357" s="45" t="s">
        <v>2938</v>
      </c>
      <c r="J357" s="45" t="s">
        <v>3394</v>
      </c>
    </row>
    <row r="358" spans="1:10">
      <c r="A358" s="46" t="s">
        <v>428</v>
      </c>
      <c r="E358" s="45" t="s">
        <v>1696</v>
      </c>
      <c r="I358" s="45" t="s">
        <v>2939</v>
      </c>
      <c r="J358" s="45" t="s">
        <v>3395</v>
      </c>
    </row>
    <row r="359" spans="1:10">
      <c r="A359" s="46" t="s">
        <v>429</v>
      </c>
      <c r="E359" s="45" t="s">
        <v>1697</v>
      </c>
      <c r="I359" s="45" t="s">
        <v>2940</v>
      </c>
      <c r="J359" s="45" t="s">
        <v>3396</v>
      </c>
    </row>
    <row r="360" spans="1:10">
      <c r="A360" s="46" t="s">
        <v>430</v>
      </c>
      <c r="E360" s="45" t="s">
        <v>1698</v>
      </c>
      <c r="I360" s="45" t="s">
        <v>2941</v>
      </c>
      <c r="J360" s="45" t="s">
        <v>3397</v>
      </c>
    </row>
    <row r="361" spans="1:10">
      <c r="A361" s="46" t="s">
        <v>431</v>
      </c>
      <c r="E361" s="45" t="s">
        <v>1699</v>
      </c>
      <c r="I361" s="45" t="s">
        <v>2942</v>
      </c>
      <c r="J361" s="45" t="s">
        <v>3398</v>
      </c>
    </row>
    <row r="362" spans="1:10">
      <c r="A362" s="46" t="s">
        <v>432</v>
      </c>
      <c r="E362" s="45" t="s">
        <v>1700</v>
      </c>
      <c r="I362" s="45" t="s">
        <v>2943</v>
      </c>
      <c r="J362" s="45" t="s">
        <v>3399</v>
      </c>
    </row>
    <row r="363" spans="1:10">
      <c r="A363" s="46" t="s">
        <v>433</v>
      </c>
      <c r="E363" s="45" t="s">
        <v>1701</v>
      </c>
      <c r="I363" s="45" t="s">
        <v>2944</v>
      </c>
      <c r="J363" s="45" t="s">
        <v>3400</v>
      </c>
    </row>
    <row r="364" spans="1:10">
      <c r="A364" s="46" t="s">
        <v>434</v>
      </c>
      <c r="E364" s="45" t="s">
        <v>1702</v>
      </c>
      <c r="I364" s="45" t="s">
        <v>2945</v>
      </c>
      <c r="J364" s="45" t="s">
        <v>3401</v>
      </c>
    </row>
    <row r="365" spans="1:10">
      <c r="A365" s="46" t="s">
        <v>435</v>
      </c>
      <c r="E365" s="45" t="s">
        <v>1703</v>
      </c>
      <c r="I365" s="45" t="s">
        <v>2946</v>
      </c>
      <c r="J365" s="45" t="s">
        <v>3402</v>
      </c>
    </row>
    <row r="366" spans="1:10">
      <c r="A366" s="46" t="s">
        <v>436</v>
      </c>
      <c r="E366" s="45" t="s">
        <v>1704</v>
      </c>
      <c r="I366" s="45" t="s">
        <v>2947</v>
      </c>
      <c r="J366" s="45" t="s">
        <v>3403</v>
      </c>
    </row>
    <row r="367" spans="1:10">
      <c r="A367" s="46" t="s">
        <v>437</v>
      </c>
      <c r="E367" s="45" t="s">
        <v>1705</v>
      </c>
      <c r="I367" s="45" t="s">
        <v>2948</v>
      </c>
      <c r="J367" s="45" t="s">
        <v>3404</v>
      </c>
    </row>
    <row r="368" spans="1:10">
      <c r="A368" s="46" t="s">
        <v>438</v>
      </c>
      <c r="E368" s="45" t="s">
        <v>1706</v>
      </c>
      <c r="I368" s="45" t="s">
        <v>2949</v>
      </c>
      <c r="J368" s="45" t="s">
        <v>3405</v>
      </c>
    </row>
    <row r="369" spans="1:10">
      <c r="A369" s="46" t="s">
        <v>439</v>
      </c>
      <c r="E369" s="45" t="s">
        <v>1707</v>
      </c>
      <c r="I369" s="45" t="s">
        <v>2950</v>
      </c>
      <c r="J369" s="45" t="s">
        <v>3406</v>
      </c>
    </row>
    <row r="370" spans="1:10">
      <c r="A370" s="46" t="s">
        <v>440</v>
      </c>
      <c r="E370" s="45" t="s">
        <v>1708</v>
      </c>
      <c r="I370" s="45" t="s">
        <v>2951</v>
      </c>
      <c r="J370" s="45" t="s">
        <v>3407</v>
      </c>
    </row>
    <row r="371" spans="1:10">
      <c r="A371" s="46" t="s">
        <v>441</v>
      </c>
      <c r="E371" s="45" t="s">
        <v>1709</v>
      </c>
      <c r="I371" s="45" t="s">
        <v>2952</v>
      </c>
      <c r="J371" s="45" t="s">
        <v>3408</v>
      </c>
    </row>
    <row r="372" spans="1:10">
      <c r="A372" s="46" t="s">
        <v>442</v>
      </c>
      <c r="E372" s="45" t="s">
        <v>1710</v>
      </c>
      <c r="I372" s="45" t="s">
        <v>2953</v>
      </c>
      <c r="J372" s="45" t="s">
        <v>3409</v>
      </c>
    </row>
    <row r="373" spans="1:10">
      <c r="A373" s="46" t="s">
        <v>443</v>
      </c>
      <c r="E373" s="45" t="s">
        <v>1711</v>
      </c>
      <c r="I373" s="45" t="s">
        <v>2954</v>
      </c>
      <c r="J373" s="45" t="s">
        <v>3410</v>
      </c>
    </row>
    <row r="374" spans="1:10">
      <c r="A374" s="46" t="s">
        <v>444</v>
      </c>
      <c r="E374" s="45" t="s">
        <v>1712</v>
      </c>
      <c r="I374" s="45" t="s">
        <v>2955</v>
      </c>
      <c r="J374" s="45" t="s">
        <v>3411</v>
      </c>
    </row>
    <row r="375" spans="1:10">
      <c r="A375" s="46" t="s">
        <v>445</v>
      </c>
      <c r="E375" s="45" t="s">
        <v>1713</v>
      </c>
      <c r="I375" s="45" t="s">
        <v>2956</v>
      </c>
      <c r="J375" s="45" t="s">
        <v>3412</v>
      </c>
    </row>
    <row r="376" spans="1:10">
      <c r="A376" s="46" t="s">
        <v>446</v>
      </c>
      <c r="E376" s="45" t="s">
        <v>1714</v>
      </c>
      <c r="I376" s="45" t="s">
        <v>2957</v>
      </c>
      <c r="J376" s="45" t="s">
        <v>3413</v>
      </c>
    </row>
    <row r="377" spans="1:10">
      <c r="A377" s="46" t="s">
        <v>447</v>
      </c>
      <c r="E377" s="45" t="s">
        <v>1715</v>
      </c>
      <c r="I377" s="45" t="s">
        <v>2958</v>
      </c>
      <c r="J377" s="45" t="s">
        <v>3414</v>
      </c>
    </row>
    <row r="378" spans="1:10">
      <c r="A378" s="46" t="s">
        <v>448</v>
      </c>
      <c r="E378" s="45" t="s">
        <v>1716</v>
      </c>
      <c r="I378" s="45" t="s">
        <v>2959</v>
      </c>
      <c r="J378" s="45" t="s">
        <v>3415</v>
      </c>
    </row>
    <row r="379" spans="1:10">
      <c r="A379" s="46" t="s">
        <v>449</v>
      </c>
      <c r="E379" s="45" t="s">
        <v>1717</v>
      </c>
      <c r="I379" s="45" t="s">
        <v>2960</v>
      </c>
      <c r="J379" s="45" t="s">
        <v>3416</v>
      </c>
    </row>
    <row r="380" spans="1:10">
      <c r="A380" s="46" t="s">
        <v>450</v>
      </c>
      <c r="E380" s="45" t="s">
        <v>1718</v>
      </c>
      <c r="I380" s="45" t="s">
        <v>2961</v>
      </c>
      <c r="J380" s="45" t="s">
        <v>3417</v>
      </c>
    </row>
    <row r="381" spans="1:10">
      <c r="A381" s="46" t="s">
        <v>451</v>
      </c>
      <c r="E381" s="45" t="s">
        <v>1719</v>
      </c>
      <c r="I381" s="45" t="s">
        <v>2962</v>
      </c>
      <c r="J381" s="45" t="s">
        <v>3418</v>
      </c>
    </row>
    <row r="382" spans="1:10">
      <c r="A382" s="46" t="s">
        <v>452</v>
      </c>
      <c r="E382" s="45" t="s">
        <v>1720</v>
      </c>
      <c r="I382" s="45" t="s">
        <v>2963</v>
      </c>
      <c r="J382" s="45" t="s">
        <v>3419</v>
      </c>
    </row>
    <row r="383" spans="1:10">
      <c r="A383" s="46" t="s">
        <v>453</v>
      </c>
      <c r="E383" s="45" t="s">
        <v>1721</v>
      </c>
      <c r="I383" s="45" t="s">
        <v>2964</v>
      </c>
      <c r="J383" s="45" t="s">
        <v>3420</v>
      </c>
    </row>
    <row r="384" spans="1:10">
      <c r="A384" s="46" t="s">
        <v>454</v>
      </c>
      <c r="E384" s="45" t="s">
        <v>1722</v>
      </c>
      <c r="I384" s="45" t="s">
        <v>2965</v>
      </c>
      <c r="J384" s="45" t="s">
        <v>3421</v>
      </c>
    </row>
    <row r="385" spans="1:10">
      <c r="A385" s="46" t="s">
        <v>455</v>
      </c>
      <c r="E385" s="45" t="s">
        <v>1723</v>
      </c>
      <c r="I385" s="45" t="s">
        <v>2966</v>
      </c>
      <c r="J385" s="45" t="s">
        <v>3422</v>
      </c>
    </row>
    <row r="386" spans="1:10">
      <c r="A386" s="46" t="s">
        <v>456</v>
      </c>
      <c r="E386" s="45" t="s">
        <v>1724</v>
      </c>
      <c r="I386" s="45" t="s">
        <v>2967</v>
      </c>
      <c r="J386" s="45" t="s">
        <v>3423</v>
      </c>
    </row>
    <row r="387" spans="1:10">
      <c r="A387" s="46" t="s">
        <v>457</v>
      </c>
      <c r="E387" s="45" t="s">
        <v>1725</v>
      </c>
      <c r="I387" s="45" t="s">
        <v>2968</v>
      </c>
      <c r="J387" s="45" t="s">
        <v>3424</v>
      </c>
    </row>
    <row r="388" spans="1:10">
      <c r="A388" s="46" t="s">
        <v>458</v>
      </c>
      <c r="E388" s="45" t="s">
        <v>1726</v>
      </c>
      <c r="I388" s="45" t="s">
        <v>2969</v>
      </c>
      <c r="J388" s="45" t="s">
        <v>3425</v>
      </c>
    </row>
    <row r="389" spans="1:10">
      <c r="A389" s="46" t="s">
        <v>459</v>
      </c>
      <c r="E389" s="45" t="s">
        <v>1727</v>
      </c>
      <c r="I389" s="45" t="s">
        <v>2970</v>
      </c>
      <c r="J389" s="45" t="s">
        <v>3426</v>
      </c>
    </row>
    <row r="390" spans="1:10">
      <c r="A390" s="46" t="s">
        <v>460</v>
      </c>
      <c r="E390" s="45" t="s">
        <v>1728</v>
      </c>
      <c r="I390" s="45" t="s">
        <v>2971</v>
      </c>
      <c r="J390" s="45" t="s">
        <v>3427</v>
      </c>
    </row>
    <row r="391" spans="1:10">
      <c r="A391" s="46" t="s">
        <v>461</v>
      </c>
      <c r="E391" s="45" t="s">
        <v>1729</v>
      </c>
      <c r="I391" s="45" t="s">
        <v>2972</v>
      </c>
      <c r="J391" s="45" t="s">
        <v>3428</v>
      </c>
    </row>
    <row r="392" spans="1:10">
      <c r="A392" s="46" t="s">
        <v>462</v>
      </c>
      <c r="E392" s="45" t="s">
        <v>1730</v>
      </c>
      <c r="I392" s="45" t="s">
        <v>2973</v>
      </c>
      <c r="J392" s="45" t="s">
        <v>3429</v>
      </c>
    </row>
    <row r="393" spans="1:10">
      <c r="A393" s="46" t="s">
        <v>463</v>
      </c>
      <c r="E393" s="45" t="s">
        <v>1731</v>
      </c>
      <c r="I393" s="45" t="s">
        <v>2974</v>
      </c>
      <c r="J393" s="45" t="s">
        <v>3430</v>
      </c>
    </row>
    <row r="394" spans="1:10">
      <c r="A394" s="46" t="s">
        <v>464</v>
      </c>
      <c r="E394" s="45" t="s">
        <v>1732</v>
      </c>
      <c r="I394" s="45" t="s">
        <v>2975</v>
      </c>
      <c r="J394" s="45" t="s">
        <v>3431</v>
      </c>
    </row>
    <row r="395" spans="1:10">
      <c r="A395" s="46" t="s">
        <v>465</v>
      </c>
      <c r="E395" s="45" t="s">
        <v>1733</v>
      </c>
      <c r="I395" s="45" t="s">
        <v>2976</v>
      </c>
      <c r="J395" s="45" t="s">
        <v>3432</v>
      </c>
    </row>
    <row r="396" spans="1:10">
      <c r="A396" s="46" t="s">
        <v>466</v>
      </c>
      <c r="E396" s="45" t="s">
        <v>1734</v>
      </c>
      <c r="I396" s="45" t="s">
        <v>2977</v>
      </c>
      <c r="J396" s="45" t="s">
        <v>3433</v>
      </c>
    </row>
    <row r="397" spans="1:10">
      <c r="A397" s="46" t="s">
        <v>467</v>
      </c>
      <c r="E397" s="45" t="s">
        <v>1735</v>
      </c>
      <c r="I397" s="45" t="s">
        <v>2978</v>
      </c>
      <c r="J397" s="45" t="s">
        <v>3434</v>
      </c>
    </row>
    <row r="398" spans="1:10">
      <c r="A398" s="46" t="s">
        <v>468</v>
      </c>
      <c r="E398" s="45" t="s">
        <v>1736</v>
      </c>
      <c r="I398" s="45" t="s">
        <v>2979</v>
      </c>
      <c r="J398" s="45" t="s">
        <v>3435</v>
      </c>
    </row>
    <row r="399" spans="1:10">
      <c r="A399" s="46" t="s">
        <v>469</v>
      </c>
      <c r="E399" s="45" t="s">
        <v>1737</v>
      </c>
      <c r="I399" s="45" t="s">
        <v>2980</v>
      </c>
      <c r="J399" s="45" t="s">
        <v>3436</v>
      </c>
    </row>
    <row r="400" spans="1:10">
      <c r="A400" s="46" t="s">
        <v>470</v>
      </c>
      <c r="E400" s="45" t="s">
        <v>1738</v>
      </c>
      <c r="I400" s="45" t="s">
        <v>2981</v>
      </c>
      <c r="J400" s="45" t="s">
        <v>3437</v>
      </c>
    </row>
    <row r="401" spans="1:10">
      <c r="A401" s="46" t="s">
        <v>471</v>
      </c>
      <c r="E401" s="45" t="s">
        <v>1739</v>
      </c>
      <c r="I401" s="45" t="s">
        <v>2982</v>
      </c>
      <c r="J401" s="45" t="s">
        <v>3438</v>
      </c>
    </row>
    <row r="402" spans="1:10">
      <c r="A402" s="46" t="s">
        <v>472</v>
      </c>
      <c r="E402" s="45" t="s">
        <v>1740</v>
      </c>
      <c r="I402" s="45" t="s">
        <v>2983</v>
      </c>
      <c r="J402" s="45" t="s">
        <v>3439</v>
      </c>
    </row>
    <row r="403" spans="1:10">
      <c r="A403" s="46" t="s">
        <v>473</v>
      </c>
      <c r="E403" s="45" t="s">
        <v>1741</v>
      </c>
      <c r="I403" s="45" t="s">
        <v>2984</v>
      </c>
      <c r="J403" s="45" t="s">
        <v>3440</v>
      </c>
    </row>
    <row r="404" spans="1:10">
      <c r="A404" s="46" t="s">
        <v>474</v>
      </c>
      <c r="E404" s="45" t="s">
        <v>1742</v>
      </c>
      <c r="I404" s="45" t="s">
        <v>2985</v>
      </c>
      <c r="J404" s="45" t="s">
        <v>3441</v>
      </c>
    </row>
    <row r="405" spans="1:10">
      <c r="A405" s="46" t="s">
        <v>475</v>
      </c>
      <c r="E405" s="45" t="s">
        <v>1743</v>
      </c>
      <c r="I405" s="45" t="s">
        <v>2986</v>
      </c>
      <c r="J405" s="45" t="s">
        <v>3442</v>
      </c>
    </row>
    <row r="406" spans="1:10">
      <c r="A406" s="46" t="s">
        <v>476</v>
      </c>
      <c r="E406" s="45" t="s">
        <v>1744</v>
      </c>
      <c r="I406" s="45" t="s">
        <v>2987</v>
      </c>
      <c r="J406" s="45" t="s">
        <v>3551</v>
      </c>
    </row>
    <row r="407" spans="1:10">
      <c r="A407" s="46" t="s">
        <v>477</v>
      </c>
      <c r="E407" s="45" t="s">
        <v>1745</v>
      </c>
      <c r="I407" s="45" t="s">
        <v>2988</v>
      </c>
      <c r="J407" s="45" t="s">
        <v>3443</v>
      </c>
    </row>
    <row r="408" spans="1:10">
      <c r="A408" s="46" t="s">
        <v>478</v>
      </c>
      <c r="E408" s="45" t="s">
        <v>1746</v>
      </c>
      <c r="I408" s="45" t="s">
        <v>2989</v>
      </c>
      <c r="J408" s="45" t="s">
        <v>3444</v>
      </c>
    </row>
    <row r="409" spans="1:10">
      <c r="A409" s="46" t="s">
        <v>479</v>
      </c>
      <c r="E409" s="45" t="s">
        <v>1747</v>
      </c>
      <c r="I409" s="45" t="s">
        <v>2990</v>
      </c>
      <c r="J409" s="45" t="s">
        <v>3445</v>
      </c>
    </row>
    <row r="410" spans="1:10">
      <c r="A410" s="46" t="s">
        <v>480</v>
      </c>
      <c r="E410" s="45" t="s">
        <v>1748</v>
      </c>
      <c r="I410" s="45" t="s">
        <v>2991</v>
      </c>
      <c r="J410" s="45" t="s">
        <v>3446</v>
      </c>
    </row>
    <row r="411" spans="1:10">
      <c r="A411" s="46" t="s">
        <v>481</v>
      </c>
      <c r="E411" s="45" t="s">
        <v>1749</v>
      </c>
      <c r="I411" s="45" t="s">
        <v>2992</v>
      </c>
      <c r="J411" s="45" t="s">
        <v>3447</v>
      </c>
    </row>
    <row r="412" spans="1:10">
      <c r="A412" s="46" t="s">
        <v>482</v>
      </c>
      <c r="E412" s="45" t="s">
        <v>1750</v>
      </c>
      <c r="I412" s="45" t="s">
        <v>2993</v>
      </c>
      <c r="J412" s="45" t="s">
        <v>3448</v>
      </c>
    </row>
    <row r="413" spans="1:10">
      <c r="A413" s="46" t="s">
        <v>483</v>
      </c>
      <c r="E413" s="45" t="s">
        <v>1751</v>
      </c>
      <c r="I413" s="45" t="s">
        <v>2994</v>
      </c>
      <c r="J413" s="45" t="s">
        <v>3449</v>
      </c>
    </row>
    <row r="414" spans="1:10">
      <c r="A414" s="46" t="s">
        <v>484</v>
      </c>
      <c r="E414" s="45" t="s">
        <v>1752</v>
      </c>
      <c r="I414" s="45" t="s">
        <v>2995</v>
      </c>
      <c r="J414" s="45" t="s">
        <v>3450</v>
      </c>
    </row>
    <row r="415" spans="1:10">
      <c r="A415" s="46" t="s">
        <v>485</v>
      </c>
      <c r="E415" s="45" t="s">
        <v>1753</v>
      </c>
      <c r="I415" s="45" t="s">
        <v>2996</v>
      </c>
      <c r="J415" s="45" t="s">
        <v>3451</v>
      </c>
    </row>
    <row r="416" spans="1:10">
      <c r="A416" s="46" t="s">
        <v>486</v>
      </c>
      <c r="E416" s="45" t="s">
        <v>1588</v>
      </c>
      <c r="I416" s="45" t="s">
        <v>2997</v>
      </c>
      <c r="J416" s="45" t="s">
        <v>3452</v>
      </c>
    </row>
    <row r="417" spans="1:10">
      <c r="A417" s="46" t="s">
        <v>487</v>
      </c>
      <c r="E417" s="45" t="s">
        <v>1754</v>
      </c>
      <c r="I417" s="45" t="s">
        <v>2998</v>
      </c>
      <c r="J417" s="45" t="s">
        <v>3453</v>
      </c>
    </row>
    <row r="418" spans="1:10">
      <c r="A418" s="46" t="s">
        <v>488</v>
      </c>
      <c r="E418" s="45" t="s">
        <v>1755</v>
      </c>
      <c r="I418" s="45" t="s">
        <v>2999</v>
      </c>
      <c r="J418" s="45" t="s">
        <v>3454</v>
      </c>
    </row>
    <row r="419" spans="1:10">
      <c r="A419" s="46" t="s">
        <v>489</v>
      </c>
      <c r="E419" s="45" t="s">
        <v>1756</v>
      </c>
      <c r="I419" s="45" t="s">
        <v>3000</v>
      </c>
      <c r="J419" s="45" t="s">
        <v>3455</v>
      </c>
    </row>
    <row r="420" spans="1:10">
      <c r="A420" s="46" t="s">
        <v>490</v>
      </c>
      <c r="E420" s="45" t="s">
        <v>1757</v>
      </c>
      <c r="I420" s="45" t="s">
        <v>3001</v>
      </c>
      <c r="J420" s="45" t="s">
        <v>3456</v>
      </c>
    </row>
    <row r="421" spans="1:10">
      <c r="A421" s="46" t="s">
        <v>491</v>
      </c>
      <c r="E421" s="45" t="s">
        <v>1758</v>
      </c>
      <c r="I421" s="45" t="s">
        <v>3002</v>
      </c>
      <c r="J421" s="45" t="s">
        <v>3552</v>
      </c>
    </row>
    <row r="422" spans="1:10">
      <c r="A422" s="46" t="s">
        <v>492</v>
      </c>
      <c r="E422" s="45" t="s">
        <v>1759</v>
      </c>
      <c r="I422" s="45" t="s">
        <v>3003</v>
      </c>
      <c r="J422" s="45" t="s">
        <v>3457</v>
      </c>
    </row>
    <row r="423" spans="1:10">
      <c r="A423" s="46" t="s">
        <v>493</v>
      </c>
      <c r="E423" s="45" t="s">
        <v>1760</v>
      </c>
      <c r="I423" s="45" t="s">
        <v>3004</v>
      </c>
      <c r="J423" s="45" t="s">
        <v>3458</v>
      </c>
    </row>
    <row r="424" spans="1:10">
      <c r="A424" s="46" t="s">
        <v>494</v>
      </c>
      <c r="E424" s="45" t="s">
        <v>1761</v>
      </c>
      <c r="I424" s="45" t="s">
        <v>3005</v>
      </c>
      <c r="J424" s="45" t="s">
        <v>3459</v>
      </c>
    </row>
    <row r="425" spans="1:10">
      <c r="A425" s="46" t="s">
        <v>495</v>
      </c>
      <c r="E425" s="45" t="s">
        <v>1762</v>
      </c>
      <c r="I425" s="45" t="s">
        <v>3006</v>
      </c>
      <c r="J425" s="45" t="s">
        <v>3460</v>
      </c>
    </row>
    <row r="426" spans="1:10">
      <c r="A426" s="46" t="s">
        <v>496</v>
      </c>
      <c r="E426" s="45" t="s">
        <v>1763</v>
      </c>
      <c r="I426" s="45" t="s">
        <v>3007</v>
      </c>
      <c r="J426" s="45" t="s">
        <v>3461</v>
      </c>
    </row>
    <row r="427" spans="1:10">
      <c r="A427" s="46" t="s">
        <v>497</v>
      </c>
      <c r="E427" s="45" t="s">
        <v>1764</v>
      </c>
      <c r="I427" s="45" t="s">
        <v>3008</v>
      </c>
      <c r="J427" s="45" t="s">
        <v>3462</v>
      </c>
    </row>
    <row r="428" spans="1:10">
      <c r="A428" s="46" t="s">
        <v>498</v>
      </c>
      <c r="E428" s="45" t="s">
        <v>1765</v>
      </c>
      <c r="I428" s="45" t="s">
        <v>3009</v>
      </c>
      <c r="J428" s="45" t="s">
        <v>3463</v>
      </c>
    </row>
    <row r="429" spans="1:10">
      <c r="A429" s="46" t="s">
        <v>499</v>
      </c>
      <c r="E429" s="45" t="s">
        <v>1766</v>
      </c>
      <c r="I429" s="45" t="s">
        <v>3010</v>
      </c>
      <c r="J429" s="45" t="s">
        <v>3464</v>
      </c>
    </row>
    <row r="430" spans="1:10">
      <c r="A430" s="46" t="s">
        <v>500</v>
      </c>
      <c r="E430" s="45" t="s">
        <v>1767</v>
      </c>
      <c r="I430" s="45" t="s">
        <v>3011</v>
      </c>
      <c r="J430" s="45" t="s">
        <v>3465</v>
      </c>
    </row>
    <row r="431" spans="1:10">
      <c r="A431" s="46" t="s">
        <v>501</v>
      </c>
      <c r="E431" s="45" t="s">
        <v>1768</v>
      </c>
      <c r="I431" s="45" t="s">
        <v>3012</v>
      </c>
      <c r="J431" s="45" t="s">
        <v>3466</v>
      </c>
    </row>
    <row r="432" spans="1:10">
      <c r="A432" s="46" t="s">
        <v>502</v>
      </c>
      <c r="E432" s="45" t="s">
        <v>1769</v>
      </c>
      <c r="I432" s="45" t="s">
        <v>3013</v>
      </c>
      <c r="J432" s="45" t="s">
        <v>3467</v>
      </c>
    </row>
    <row r="433" spans="1:10">
      <c r="A433" s="46" t="s">
        <v>503</v>
      </c>
      <c r="E433" s="45" t="s">
        <v>1770</v>
      </c>
      <c r="I433" s="45" t="s">
        <v>3014</v>
      </c>
      <c r="J433" s="45" t="s">
        <v>3468</v>
      </c>
    </row>
    <row r="434" spans="1:10">
      <c r="A434" s="46" t="s">
        <v>504</v>
      </c>
      <c r="E434" s="45" t="s">
        <v>1771</v>
      </c>
      <c r="I434" s="45" t="s">
        <v>3015</v>
      </c>
      <c r="J434" s="45" t="s">
        <v>3385</v>
      </c>
    </row>
    <row r="435" spans="1:10">
      <c r="A435" s="46" t="s">
        <v>505</v>
      </c>
      <c r="E435" s="45" t="s">
        <v>1772</v>
      </c>
      <c r="I435" s="45" t="s">
        <v>3016</v>
      </c>
      <c r="J435" s="45" t="s">
        <v>3469</v>
      </c>
    </row>
    <row r="436" spans="1:10">
      <c r="A436" s="46" t="s">
        <v>506</v>
      </c>
      <c r="E436" s="45" t="s">
        <v>1773</v>
      </c>
      <c r="I436" s="45" t="s">
        <v>3017</v>
      </c>
      <c r="J436" s="45" t="s">
        <v>3470</v>
      </c>
    </row>
    <row r="437" spans="1:10">
      <c r="A437" s="46" t="s">
        <v>507</v>
      </c>
      <c r="E437" s="45" t="s">
        <v>1774</v>
      </c>
      <c r="I437" s="45" t="s">
        <v>3018</v>
      </c>
      <c r="J437" s="45" t="s">
        <v>3471</v>
      </c>
    </row>
    <row r="438" spans="1:10">
      <c r="A438" s="46" t="s">
        <v>508</v>
      </c>
      <c r="E438" s="45" t="s">
        <v>1775</v>
      </c>
      <c r="I438" s="45" t="s">
        <v>3019</v>
      </c>
      <c r="J438" s="45" t="s">
        <v>3472</v>
      </c>
    </row>
    <row r="439" spans="1:10">
      <c r="A439" s="46" t="s">
        <v>509</v>
      </c>
      <c r="E439" s="45" t="s">
        <v>1776</v>
      </c>
      <c r="I439" s="45" t="s">
        <v>3020</v>
      </c>
      <c r="J439" s="45" t="s">
        <v>3473</v>
      </c>
    </row>
    <row r="440" spans="1:10">
      <c r="A440" s="46" t="s">
        <v>510</v>
      </c>
      <c r="E440" s="45" t="s">
        <v>1777</v>
      </c>
      <c r="I440" s="45" t="s">
        <v>3021</v>
      </c>
      <c r="J440" s="45" t="s">
        <v>3474</v>
      </c>
    </row>
    <row r="441" spans="1:10">
      <c r="A441" s="46" t="s">
        <v>511</v>
      </c>
      <c r="E441" s="45" t="s">
        <v>1778</v>
      </c>
      <c r="I441" s="45" t="s">
        <v>3022</v>
      </c>
      <c r="J441" s="45" t="s">
        <v>3475</v>
      </c>
    </row>
    <row r="442" spans="1:10">
      <c r="A442" s="46" t="s">
        <v>512</v>
      </c>
      <c r="E442" s="45" t="s">
        <v>1779</v>
      </c>
      <c r="I442" s="45" t="s">
        <v>3023</v>
      </c>
      <c r="J442" s="45" t="s">
        <v>3476</v>
      </c>
    </row>
    <row r="443" spans="1:10">
      <c r="A443" s="46" t="s">
        <v>513</v>
      </c>
      <c r="E443" s="45" t="s">
        <v>1780</v>
      </c>
      <c r="I443" s="45" t="s">
        <v>3024</v>
      </c>
      <c r="J443" s="45" t="s">
        <v>3477</v>
      </c>
    </row>
    <row r="444" spans="1:10">
      <c r="A444" s="46" t="s">
        <v>514</v>
      </c>
      <c r="E444" s="45" t="s">
        <v>1781</v>
      </c>
      <c r="I444" s="45" t="s">
        <v>3025</v>
      </c>
      <c r="J444" s="45" t="s">
        <v>3478</v>
      </c>
    </row>
    <row r="445" spans="1:10">
      <c r="A445" s="46" t="s">
        <v>515</v>
      </c>
      <c r="E445" s="45" t="s">
        <v>1782</v>
      </c>
      <c r="I445" s="45" t="s">
        <v>3026</v>
      </c>
      <c r="J445" s="45" t="s">
        <v>3479</v>
      </c>
    </row>
    <row r="446" spans="1:10">
      <c r="A446" s="46" t="s">
        <v>516</v>
      </c>
      <c r="E446" s="45" t="s">
        <v>1783</v>
      </c>
      <c r="I446" s="45" t="s">
        <v>3027</v>
      </c>
      <c r="J446" s="45" t="s">
        <v>3480</v>
      </c>
    </row>
    <row r="447" spans="1:10">
      <c r="A447" s="46" t="s">
        <v>517</v>
      </c>
      <c r="E447" s="45" t="s">
        <v>1784</v>
      </c>
      <c r="I447" s="45" t="s">
        <v>3028</v>
      </c>
      <c r="J447" s="45" t="s">
        <v>3481</v>
      </c>
    </row>
    <row r="448" spans="1:10">
      <c r="A448" s="46" t="s">
        <v>518</v>
      </c>
      <c r="E448" s="45" t="s">
        <v>1785</v>
      </c>
      <c r="I448" s="45" t="s">
        <v>3029</v>
      </c>
      <c r="J448" s="45" t="s">
        <v>3482</v>
      </c>
    </row>
    <row r="449" spans="1:10">
      <c r="A449" s="46" t="s">
        <v>519</v>
      </c>
      <c r="E449" s="45" t="s">
        <v>1786</v>
      </c>
      <c r="I449" s="45" t="s">
        <v>3030</v>
      </c>
      <c r="J449" s="45" t="s">
        <v>3483</v>
      </c>
    </row>
    <row r="450" spans="1:10">
      <c r="A450" s="46" t="s">
        <v>520</v>
      </c>
      <c r="E450" s="45" t="s">
        <v>1787</v>
      </c>
      <c r="I450" s="45" t="s">
        <v>3031</v>
      </c>
      <c r="J450" s="45" t="s">
        <v>3484</v>
      </c>
    </row>
    <row r="451" spans="1:10">
      <c r="A451" s="46" t="s">
        <v>521</v>
      </c>
      <c r="E451" s="45" t="s">
        <v>1788</v>
      </c>
      <c r="I451" s="45" t="s">
        <v>3032</v>
      </c>
      <c r="J451" s="45" t="s">
        <v>3485</v>
      </c>
    </row>
    <row r="452" spans="1:10">
      <c r="A452" s="46" t="s">
        <v>522</v>
      </c>
      <c r="E452" s="45" t="s">
        <v>1789</v>
      </c>
      <c r="I452" s="45" t="s">
        <v>3033</v>
      </c>
      <c r="J452" s="45" t="s">
        <v>3486</v>
      </c>
    </row>
    <row r="453" spans="1:10">
      <c r="A453" s="46" t="s">
        <v>523</v>
      </c>
      <c r="E453" s="45" t="s">
        <v>1790</v>
      </c>
      <c r="I453" s="45" t="s">
        <v>3034</v>
      </c>
      <c r="J453" s="45" t="s">
        <v>3487</v>
      </c>
    </row>
    <row r="454" spans="1:10">
      <c r="A454" s="46" t="s">
        <v>524</v>
      </c>
      <c r="E454" s="45" t="s">
        <v>1791</v>
      </c>
      <c r="I454" s="45" t="s">
        <v>3035</v>
      </c>
      <c r="J454" s="45" t="s">
        <v>3488</v>
      </c>
    </row>
    <row r="455" spans="1:10">
      <c r="A455" s="46" t="s">
        <v>525</v>
      </c>
      <c r="E455" s="45" t="s">
        <v>1792</v>
      </c>
      <c r="I455" s="45" t="s">
        <v>3036</v>
      </c>
      <c r="J455" s="45" t="s">
        <v>3489</v>
      </c>
    </row>
    <row r="456" spans="1:10">
      <c r="A456" s="46" t="s">
        <v>526</v>
      </c>
      <c r="E456" s="45" t="s">
        <v>1793</v>
      </c>
      <c r="I456" s="45" t="s">
        <v>3037</v>
      </c>
      <c r="J456" s="45" t="s">
        <v>3490</v>
      </c>
    </row>
    <row r="457" spans="1:10">
      <c r="A457" s="46" t="s">
        <v>527</v>
      </c>
      <c r="E457" s="45" t="s">
        <v>1794</v>
      </c>
      <c r="I457" s="45" t="s">
        <v>3038</v>
      </c>
      <c r="J457" s="45" t="s">
        <v>3491</v>
      </c>
    </row>
    <row r="458" spans="1:10">
      <c r="A458" s="46" t="s">
        <v>528</v>
      </c>
      <c r="E458" s="45" t="s">
        <v>1795</v>
      </c>
      <c r="I458" s="45" t="s">
        <v>3039</v>
      </c>
      <c r="J458" s="45" t="s">
        <v>3492</v>
      </c>
    </row>
    <row r="459" spans="1:10">
      <c r="A459" s="46" t="s">
        <v>529</v>
      </c>
      <c r="E459" s="45" t="s">
        <v>1796</v>
      </c>
      <c r="I459" s="45" t="s">
        <v>3040</v>
      </c>
      <c r="J459" s="45" t="s">
        <v>3493</v>
      </c>
    </row>
    <row r="460" spans="1:10">
      <c r="A460" s="46" t="s">
        <v>530</v>
      </c>
      <c r="E460" s="45" t="s">
        <v>1797</v>
      </c>
      <c r="I460" s="45" t="s">
        <v>3041</v>
      </c>
      <c r="J460" s="45" t="s">
        <v>3494</v>
      </c>
    </row>
    <row r="461" spans="1:10">
      <c r="A461" s="46" t="s">
        <v>531</v>
      </c>
      <c r="E461" s="45" t="s">
        <v>1798</v>
      </c>
      <c r="I461" s="45" t="s">
        <v>3042</v>
      </c>
      <c r="J461" s="45" t="s">
        <v>3495</v>
      </c>
    </row>
    <row r="462" spans="1:10">
      <c r="A462" s="46" t="s">
        <v>532</v>
      </c>
      <c r="E462" s="45" t="s">
        <v>1799</v>
      </c>
      <c r="I462" s="45" t="s">
        <v>3043</v>
      </c>
      <c r="J462" s="45" t="s">
        <v>3496</v>
      </c>
    </row>
    <row r="463" spans="1:10">
      <c r="A463" s="46" t="s">
        <v>533</v>
      </c>
      <c r="E463" s="45" t="s">
        <v>1800</v>
      </c>
      <c r="I463" s="45" t="s">
        <v>3044</v>
      </c>
      <c r="J463" s="45" t="s">
        <v>3497</v>
      </c>
    </row>
    <row r="464" spans="1:10">
      <c r="A464" s="46" t="s">
        <v>534</v>
      </c>
      <c r="E464" s="45" t="s">
        <v>1801</v>
      </c>
      <c r="I464" s="45" t="s">
        <v>3045</v>
      </c>
      <c r="J464" s="45" t="s">
        <v>3498</v>
      </c>
    </row>
    <row r="465" spans="1:10">
      <c r="A465" s="46" t="s">
        <v>535</v>
      </c>
      <c r="E465" s="45" t="s">
        <v>1802</v>
      </c>
      <c r="I465" s="45" t="s">
        <v>3046</v>
      </c>
      <c r="J465" s="45" t="s">
        <v>3499</v>
      </c>
    </row>
    <row r="466" spans="1:10">
      <c r="A466" s="46" t="s">
        <v>536</v>
      </c>
      <c r="E466" s="45" t="s">
        <v>1803</v>
      </c>
      <c r="I466" s="45" t="s">
        <v>3047</v>
      </c>
      <c r="J466" s="45" t="s">
        <v>3500</v>
      </c>
    </row>
    <row r="467" spans="1:10">
      <c r="A467" s="46" t="s">
        <v>537</v>
      </c>
      <c r="E467" s="45" t="s">
        <v>1804</v>
      </c>
      <c r="I467" s="45" t="s">
        <v>3048</v>
      </c>
      <c r="J467" s="45" t="s">
        <v>3501</v>
      </c>
    </row>
    <row r="468" spans="1:10">
      <c r="A468" s="46" t="s">
        <v>538</v>
      </c>
      <c r="E468" s="45" t="s">
        <v>1805</v>
      </c>
      <c r="I468" s="45" t="s">
        <v>3049</v>
      </c>
      <c r="J468" s="45" t="s">
        <v>3502</v>
      </c>
    </row>
    <row r="469" spans="1:10">
      <c r="A469" s="46" t="s">
        <v>539</v>
      </c>
      <c r="E469" s="45" t="s">
        <v>1806</v>
      </c>
      <c r="I469" s="45" t="s">
        <v>3050</v>
      </c>
      <c r="J469" s="45" t="s">
        <v>3503</v>
      </c>
    </row>
    <row r="470" spans="1:10">
      <c r="A470" s="46" t="s">
        <v>540</v>
      </c>
      <c r="E470" s="45" t="s">
        <v>1807</v>
      </c>
      <c r="I470" s="45" t="s">
        <v>3051</v>
      </c>
      <c r="J470" s="45" t="s">
        <v>3504</v>
      </c>
    </row>
    <row r="471" spans="1:10">
      <c r="A471" s="46" t="s">
        <v>541</v>
      </c>
      <c r="E471" s="45" t="s">
        <v>1808</v>
      </c>
      <c r="I471" s="45" t="s">
        <v>3052</v>
      </c>
      <c r="J471" s="45" t="s">
        <v>3505</v>
      </c>
    </row>
    <row r="472" spans="1:10">
      <c r="A472" s="46" t="s">
        <v>542</v>
      </c>
      <c r="E472" s="45" t="s">
        <v>1809</v>
      </c>
      <c r="I472" s="45" t="s">
        <v>3053</v>
      </c>
      <c r="J472" s="45" t="s">
        <v>3506</v>
      </c>
    </row>
    <row r="473" spans="1:10">
      <c r="A473" s="46" t="s">
        <v>543</v>
      </c>
      <c r="E473" s="45" t="s">
        <v>1810</v>
      </c>
      <c r="I473" s="45" t="s">
        <v>3054</v>
      </c>
      <c r="J473" s="45" t="s">
        <v>2569</v>
      </c>
    </row>
    <row r="474" spans="1:10">
      <c r="A474" s="46" t="s">
        <v>544</v>
      </c>
      <c r="E474" s="45" t="s">
        <v>1811</v>
      </c>
      <c r="I474" s="45" t="s">
        <v>3055</v>
      </c>
      <c r="J474" s="45" t="s">
        <v>2571</v>
      </c>
    </row>
    <row r="475" spans="1:10">
      <c r="A475" s="46" t="s">
        <v>545</v>
      </c>
      <c r="E475" s="45" t="s">
        <v>1812</v>
      </c>
      <c r="I475" s="45" t="s">
        <v>3056</v>
      </c>
      <c r="J475" s="45" t="s">
        <v>3507</v>
      </c>
    </row>
    <row r="476" spans="1:10">
      <c r="A476" s="46" t="s">
        <v>546</v>
      </c>
      <c r="E476" s="45" t="s">
        <v>1813</v>
      </c>
      <c r="I476" s="45" t="s">
        <v>3057</v>
      </c>
      <c r="J476" s="45" t="s">
        <v>3508</v>
      </c>
    </row>
    <row r="477" spans="1:10">
      <c r="A477" s="46" t="s">
        <v>547</v>
      </c>
      <c r="E477" s="45" t="s">
        <v>1814</v>
      </c>
      <c r="I477" s="45" t="s">
        <v>3058</v>
      </c>
      <c r="J477" s="45" t="s">
        <v>3509</v>
      </c>
    </row>
    <row r="478" spans="1:10">
      <c r="A478" s="46" t="s">
        <v>548</v>
      </c>
      <c r="E478" s="45" t="s">
        <v>1815</v>
      </c>
      <c r="I478" s="45" t="s">
        <v>3059</v>
      </c>
      <c r="J478" s="45" t="s">
        <v>3510</v>
      </c>
    </row>
    <row r="479" spans="1:10">
      <c r="A479" s="46" t="s">
        <v>549</v>
      </c>
      <c r="E479" s="45" t="s">
        <v>1816</v>
      </c>
      <c r="I479" s="45" t="s">
        <v>3060</v>
      </c>
      <c r="J479" s="45" t="s">
        <v>3511</v>
      </c>
    </row>
    <row r="480" spans="1:10">
      <c r="A480" s="46" t="s">
        <v>550</v>
      </c>
      <c r="E480" s="45" t="s">
        <v>1817</v>
      </c>
      <c r="I480" s="45" t="s">
        <v>3061</v>
      </c>
      <c r="J480" s="45" t="s">
        <v>3512</v>
      </c>
    </row>
    <row r="481" spans="1:10">
      <c r="A481" s="46" t="s">
        <v>551</v>
      </c>
      <c r="E481" s="45" t="s">
        <v>1818</v>
      </c>
      <c r="I481" s="45" t="s">
        <v>3062</v>
      </c>
      <c r="J481" s="45" t="s">
        <v>3513</v>
      </c>
    </row>
    <row r="482" spans="1:10">
      <c r="A482" s="46" t="s">
        <v>552</v>
      </c>
      <c r="E482" s="45" t="s">
        <v>1819</v>
      </c>
      <c r="I482" s="45" t="s">
        <v>3063</v>
      </c>
      <c r="J482" s="45" t="s">
        <v>3514</v>
      </c>
    </row>
    <row r="483" spans="1:10">
      <c r="A483" s="46" t="s">
        <v>553</v>
      </c>
      <c r="E483" s="45" t="s">
        <v>1820</v>
      </c>
      <c r="I483" s="45" t="s">
        <v>3064</v>
      </c>
      <c r="J483" s="45" t="s">
        <v>3515</v>
      </c>
    </row>
    <row r="484" spans="1:10">
      <c r="A484" s="46" t="s">
        <v>554</v>
      </c>
      <c r="E484" s="45" t="s">
        <v>1821</v>
      </c>
      <c r="I484" s="45" t="s">
        <v>3065</v>
      </c>
      <c r="J484" s="45" t="s">
        <v>3516</v>
      </c>
    </row>
    <row r="485" spans="1:10">
      <c r="A485" s="46" t="s">
        <v>3715</v>
      </c>
      <c r="E485" s="45" t="s">
        <v>3748</v>
      </c>
      <c r="I485" s="45" t="s">
        <v>3066</v>
      </c>
      <c r="J485" s="45" t="s">
        <v>3517</v>
      </c>
    </row>
    <row r="486" spans="1:10">
      <c r="A486" s="46" t="s">
        <v>3716</v>
      </c>
      <c r="E486" s="45" t="s">
        <v>3748</v>
      </c>
      <c r="I486" s="45" t="s">
        <v>3067</v>
      </c>
      <c r="J486" s="45" t="s">
        <v>3518</v>
      </c>
    </row>
    <row r="487" spans="1:10">
      <c r="A487" s="46" t="s">
        <v>3717</v>
      </c>
      <c r="E487" s="45" t="s">
        <v>3748</v>
      </c>
      <c r="I487" s="45" t="s">
        <v>3068</v>
      </c>
      <c r="J487" s="45" t="s">
        <v>3519</v>
      </c>
    </row>
    <row r="488" spans="1:10">
      <c r="A488" s="46" t="s">
        <v>3718</v>
      </c>
      <c r="E488" s="45" t="s">
        <v>3748</v>
      </c>
      <c r="I488" s="45" t="s">
        <v>3069</v>
      </c>
      <c r="J488" s="45" t="s">
        <v>3520</v>
      </c>
    </row>
    <row r="489" spans="1:10">
      <c r="A489" s="46" t="s">
        <v>3719</v>
      </c>
      <c r="E489" s="45" t="s">
        <v>3748</v>
      </c>
      <c r="I489" s="45" t="s">
        <v>3070</v>
      </c>
      <c r="J489" s="45" t="s">
        <v>2593</v>
      </c>
    </row>
    <row r="490" spans="1:10">
      <c r="A490" s="46" t="s">
        <v>3720</v>
      </c>
      <c r="E490" s="45" t="s">
        <v>3748</v>
      </c>
      <c r="I490" s="45" t="s">
        <v>3071</v>
      </c>
      <c r="J490" s="45" t="s">
        <v>3521</v>
      </c>
    </row>
    <row r="491" spans="1:10">
      <c r="A491" s="46" t="s">
        <v>3721</v>
      </c>
      <c r="E491" s="45" t="s">
        <v>3748</v>
      </c>
      <c r="I491" s="45" t="s">
        <v>3072</v>
      </c>
      <c r="J491" s="45" t="s">
        <v>2594</v>
      </c>
    </row>
    <row r="492" spans="1:10">
      <c r="A492" s="46" t="s">
        <v>3722</v>
      </c>
      <c r="E492" s="45" t="s">
        <v>3748</v>
      </c>
    </row>
    <row r="493" spans="1:10">
      <c r="A493" s="46" t="s">
        <v>3723</v>
      </c>
      <c r="E493" s="45" t="s">
        <v>3748</v>
      </c>
    </row>
    <row r="494" spans="1:10">
      <c r="A494" s="46" t="s">
        <v>3724</v>
      </c>
      <c r="E494" s="45" t="s">
        <v>3748</v>
      </c>
    </row>
    <row r="495" spans="1:10">
      <c r="A495" s="46" t="s">
        <v>3725</v>
      </c>
      <c r="E495" s="45" t="s">
        <v>3748</v>
      </c>
    </row>
    <row r="496" spans="1:10">
      <c r="A496" s="46" t="s">
        <v>3726</v>
      </c>
      <c r="E496" s="45" t="s">
        <v>3748</v>
      </c>
    </row>
    <row r="497" spans="1:5">
      <c r="A497" s="46" t="s">
        <v>3727</v>
      </c>
      <c r="E497" s="45" t="s">
        <v>3748</v>
      </c>
    </row>
    <row r="498" spans="1:5">
      <c r="A498" s="46" t="s">
        <v>3728</v>
      </c>
      <c r="E498" s="45" t="s">
        <v>3748</v>
      </c>
    </row>
    <row r="499" spans="1:5">
      <c r="A499" s="46" t="s">
        <v>3729</v>
      </c>
      <c r="E499" s="45" t="s">
        <v>3748</v>
      </c>
    </row>
    <row r="500" spans="1:5">
      <c r="A500" s="46" t="s">
        <v>3730</v>
      </c>
      <c r="E500" s="45" t="s">
        <v>3748</v>
      </c>
    </row>
    <row r="501" spans="1:5">
      <c r="A501" s="46" t="s">
        <v>3731</v>
      </c>
      <c r="E501" s="45" t="s">
        <v>3748</v>
      </c>
    </row>
    <row r="502" spans="1:5">
      <c r="A502" s="46" t="s">
        <v>3732</v>
      </c>
      <c r="E502" s="45" t="s">
        <v>3748</v>
      </c>
    </row>
    <row r="503" spans="1:5">
      <c r="A503" s="46" t="s">
        <v>3733</v>
      </c>
      <c r="E503" s="45" t="s">
        <v>3748</v>
      </c>
    </row>
    <row r="504" spans="1:5">
      <c r="A504" s="46" t="s">
        <v>3734</v>
      </c>
      <c r="E504" s="45" t="s">
        <v>3748</v>
      </c>
    </row>
    <row r="505" spans="1:5">
      <c r="A505" s="46" t="s">
        <v>3735</v>
      </c>
      <c r="E505" s="45" t="s">
        <v>3748</v>
      </c>
    </row>
    <row r="506" spans="1:5">
      <c r="A506" s="46" t="s">
        <v>3736</v>
      </c>
      <c r="E506" s="45" t="s">
        <v>3748</v>
      </c>
    </row>
    <row r="507" spans="1:5">
      <c r="A507" s="46" t="s">
        <v>3737</v>
      </c>
      <c r="E507" s="45" t="s">
        <v>3748</v>
      </c>
    </row>
    <row r="508" spans="1:5">
      <c r="A508" s="46" t="s">
        <v>3738</v>
      </c>
      <c r="E508" s="45" t="s">
        <v>3748</v>
      </c>
    </row>
    <row r="509" spans="1:5">
      <c r="A509" s="46" t="s">
        <v>3739</v>
      </c>
      <c r="E509" s="45" t="s">
        <v>3748</v>
      </c>
    </row>
    <row r="510" spans="1:5">
      <c r="A510" s="46" t="s">
        <v>3740</v>
      </c>
      <c r="E510" s="45" t="s">
        <v>3748</v>
      </c>
    </row>
    <row r="511" spans="1:5">
      <c r="A511" s="46" t="s">
        <v>3741</v>
      </c>
      <c r="E511" s="45" t="s">
        <v>3748</v>
      </c>
    </row>
    <row r="512" spans="1:5">
      <c r="A512" s="46" t="s">
        <v>3742</v>
      </c>
      <c r="E512" s="45" t="s">
        <v>3748</v>
      </c>
    </row>
    <row r="513" spans="1:5">
      <c r="A513" s="46" t="s">
        <v>3743</v>
      </c>
      <c r="E513" s="45" t="s">
        <v>3748</v>
      </c>
    </row>
    <row r="514" spans="1:5">
      <c r="A514" s="46" t="s">
        <v>3744</v>
      </c>
      <c r="E514" s="45" t="s">
        <v>3748</v>
      </c>
    </row>
    <row r="515" spans="1:5">
      <c r="A515" s="46" t="s">
        <v>3745</v>
      </c>
      <c r="E515" s="45" t="s">
        <v>3748</v>
      </c>
    </row>
    <row r="516" spans="1:5">
      <c r="A516" s="46" t="s">
        <v>3746</v>
      </c>
      <c r="E516" s="45" t="s">
        <v>3748</v>
      </c>
    </row>
    <row r="517" spans="1:5">
      <c r="A517" s="46" t="s">
        <v>3747</v>
      </c>
      <c r="E517" s="45" t="s">
        <v>3748</v>
      </c>
    </row>
    <row r="518" spans="1:5">
      <c r="A518" s="46" t="s">
        <v>555</v>
      </c>
      <c r="E518" s="45" t="s">
        <v>1822</v>
      </c>
    </row>
    <row r="519" spans="1:5">
      <c r="A519" s="46" t="s">
        <v>556</v>
      </c>
      <c r="E519" s="45" t="s">
        <v>1823</v>
      </c>
    </row>
    <row r="520" spans="1:5">
      <c r="A520" s="46" t="s">
        <v>557</v>
      </c>
      <c r="E520" s="45" t="s">
        <v>1824</v>
      </c>
    </row>
    <row r="521" spans="1:5">
      <c r="A521" s="46" t="s">
        <v>558</v>
      </c>
      <c r="E521" s="45" t="s">
        <v>1825</v>
      </c>
    </row>
    <row r="522" spans="1:5">
      <c r="A522" s="46" t="s">
        <v>559</v>
      </c>
      <c r="E522" s="45" t="s">
        <v>1826</v>
      </c>
    </row>
    <row r="523" spans="1:5">
      <c r="A523" s="46" t="s">
        <v>560</v>
      </c>
      <c r="E523" s="45" t="s">
        <v>1827</v>
      </c>
    </row>
    <row r="524" spans="1:5">
      <c r="A524" s="46" t="s">
        <v>561</v>
      </c>
      <c r="E524" s="45" t="s">
        <v>1828</v>
      </c>
    </row>
    <row r="525" spans="1:5">
      <c r="A525" s="46" t="s">
        <v>562</v>
      </c>
      <c r="E525" s="45" t="s">
        <v>1829</v>
      </c>
    </row>
    <row r="526" spans="1:5">
      <c r="A526" s="46" t="s">
        <v>563</v>
      </c>
      <c r="E526" s="45" t="s">
        <v>1830</v>
      </c>
    </row>
    <row r="527" spans="1:5">
      <c r="A527" s="46" t="s">
        <v>564</v>
      </c>
      <c r="E527" s="45" t="s">
        <v>1831</v>
      </c>
    </row>
    <row r="528" spans="1:5">
      <c r="A528" s="46" t="s">
        <v>565</v>
      </c>
      <c r="E528" s="45" t="s">
        <v>1832</v>
      </c>
    </row>
    <row r="529" spans="1:5">
      <c r="A529" s="46" t="s">
        <v>566</v>
      </c>
      <c r="E529" s="45" t="s">
        <v>1833</v>
      </c>
    </row>
    <row r="530" spans="1:5">
      <c r="A530" s="46" t="s">
        <v>567</v>
      </c>
      <c r="E530" s="45" t="s">
        <v>1834</v>
      </c>
    </row>
    <row r="531" spans="1:5">
      <c r="A531" s="46" t="s">
        <v>568</v>
      </c>
      <c r="E531" s="45" t="s">
        <v>1835</v>
      </c>
    </row>
    <row r="532" spans="1:5">
      <c r="A532" s="46" t="s">
        <v>569</v>
      </c>
      <c r="E532" s="45" t="s">
        <v>1836</v>
      </c>
    </row>
    <row r="533" spans="1:5">
      <c r="A533" s="46" t="s">
        <v>570</v>
      </c>
      <c r="E533" s="45" t="s">
        <v>1837</v>
      </c>
    </row>
    <row r="534" spans="1:5">
      <c r="A534" s="46" t="s">
        <v>571</v>
      </c>
      <c r="E534" s="45" t="s">
        <v>1838</v>
      </c>
    </row>
    <row r="535" spans="1:5">
      <c r="A535" s="46" t="s">
        <v>572</v>
      </c>
      <c r="E535" s="45" t="s">
        <v>1839</v>
      </c>
    </row>
    <row r="536" spans="1:5">
      <c r="A536" s="46" t="s">
        <v>573</v>
      </c>
      <c r="E536" s="45" t="s">
        <v>1840</v>
      </c>
    </row>
    <row r="537" spans="1:5">
      <c r="A537" s="46" t="s">
        <v>574</v>
      </c>
      <c r="E537" s="45" t="s">
        <v>1841</v>
      </c>
    </row>
    <row r="538" spans="1:5">
      <c r="A538" s="46" t="s">
        <v>575</v>
      </c>
      <c r="E538" s="45" t="s">
        <v>1842</v>
      </c>
    </row>
    <row r="539" spans="1:5">
      <c r="A539" s="46" t="s">
        <v>576</v>
      </c>
      <c r="E539" s="45" t="s">
        <v>1843</v>
      </c>
    </row>
    <row r="540" spans="1:5">
      <c r="A540" s="46" t="s">
        <v>577</v>
      </c>
      <c r="E540" s="45" t="s">
        <v>1844</v>
      </c>
    </row>
    <row r="541" spans="1:5">
      <c r="A541" s="46" t="s">
        <v>3659</v>
      </c>
      <c r="E541" s="45" t="s">
        <v>3662</v>
      </c>
    </row>
    <row r="542" spans="1:5">
      <c r="A542" s="46" t="s">
        <v>578</v>
      </c>
      <c r="E542" s="45" t="s">
        <v>1845</v>
      </c>
    </row>
    <row r="543" spans="1:5">
      <c r="A543" s="46" t="s">
        <v>579</v>
      </c>
      <c r="E543" s="45" t="s">
        <v>1846</v>
      </c>
    </row>
    <row r="544" spans="1:5">
      <c r="A544" s="46" t="s">
        <v>580</v>
      </c>
      <c r="E544" s="45" t="s">
        <v>3547</v>
      </c>
    </row>
    <row r="545" spans="1:5">
      <c r="A545" s="46" t="s">
        <v>581</v>
      </c>
      <c r="E545" s="45" t="s">
        <v>1847</v>
      </c>
    </row>
    <row r="546" spans="1:5">
      <c r="A546" s="46" t="s">
        <v>582</v>
      </c>
      <c r="E546" s="45" t="s">
        <v>1848</v>
      </c>
    </row>
    <row r="547" spans="1:5">
      <c r="A547" s="46" t="s">
        <v>583</v>
      </c>
      <c r="E547" s="45" t="s">
        <v>1849</v>
      </c>
    </row>
    <row r="548" spans="1:5">
      <c r="A548" s="46" t="s">
        <v>584</v>
      </c>
      <c r="E548" s="45" t="s">
        <v>1850</v>
      </c>
    </row>
    <row r="549" spans="1:5">
      <c r="A549" s="46" t="s">
        <v>585</v>
      </c>
      <c r="E549" s="45" t="s">
        <v>1851</v>
      </c>
    </row>
    <row r="550" spans="1:5">
      <c r="A550" s="46" t="s">
        <v>586</v>
      </c>
      <c r="E550" s="45" t="s">
        <v>3548</v>
      </c>
    </row>
    <row r="551" spans="1:5">
      <c r="A551" s="46" t="s">
        <v>587</v>
      </c>
      <c r="E551" s="45" t="s">
        <v>3549</v>
      </c>
    </row>
    <row r="552" spans="1:5">
      <c r="A552" s="46" t="s">
        <v>588</v>
      </c>
      <c r="E552" s="45" t="s">
        <v>3550</v>
      </c>
    </row>
    <row r="553" spans="1:5">
      <c r="A553" s="46" t="s">
        <v>589</v>
      </c>
      <c r="E553" s="45" t="s">
        <v>1852</v>
      </c>
    </row>
    <row r="554" spans="1:5">
      <c r="A554" s="46" t="s">
        <v>590</v>
      </c>
      <c r="E554" s="45" t="s">
        <v>1853</v>
      </c>
    </row>
    <row r="555" spans="1:5">
      <c r="A555" s="46" t="s">
        <v>591</v>
      </c>
      <c r="E555" s="45" t="s">
        <v>1854</v>
      </c>
    </row>
    <row r="556" spans="1:5">
      <c r="A556" s="46" t="s">
        <v>592</v>
      </c>
      <c r="E556" s="45" t="s">
        <v>1855</v>
      </c>
    </row>
    <row r="557" spans="1:5">
      <c r="A557" s="46" t="s">
        <v>593</v>
      </c>
      <c r="E557" s="45" t="s">
        <v>1856</v>
      </c>
    </row>
    <row r="558" spans="1:5">
      <c r="A558" s="46" t="s">
        <v>594</v>
      </c>
      <c r="E558" s="45" t="s">
        <v>1857</v>
      </c>
    </row>
    <row r="559" spans="1:5">
      <c r="A559" s="46" t="s">
        <v>595</v>
      </c>
      <c r="E559" s="45" t="s">
        <v>1858</v>
      </c>
    </row>
    <row r="560" spans="1:5">
      <c r="A560" s="46" t="s">
        <v>596</v>
      </c>
      <c r="E560" s="45" t="s">
        <v>1859</v>
      </c>
    </row>
    <row r="561" spans="1:5">
      <c r="A561" s="46" t="s">
        <v>597</v>
      </c>
      <c r="E561" s="45" t="s">
        <v>1860</v>
      </c>
    </row>
    <row r="562" spans="1:5">
      <c r="A562" s="46" t="s">
        <v>598</v>
      </c>
      <c r="E562" s="45" t="s">
        <v>1861</v>
      </c>
    </row>
    <row r="563" spans="1:5">
      <c r="A563" s="46" t="s">
        <v>599</v>
      </c>
      <c r="E563" s="45" t="s">
        <v>1862</v>
      </c>
    </row>
    <row r="564" spans="1:5">
      <c r="A564" s="46" t="s">
        <v>600</v>
      </c>
      <c r="E564" s="45" t="s">
        <v>1863</v>
      </c>
    </row>
    <row r="565" spans="1:5">
      <c r="A565" s="46" t="s">
        <v>601</v>
      </c>
      <c r="E565" s="45" t="s">
        <v>1864</v>
      </c>
    </row>
    <row r="566" spans="1:5">
      <c r="A566" s="46" t="s">
        <v>602</v>
      </c>
      <c r="E566" s="45" t="s">
        <v>1865</v>
      </c>
    </row>
    <row r="567" spans="1:5">
      <c r="A567" s="46" t="s">
        <v>603</v>
      </c>
      <c r="E567" s="45" t="s">
        <v>1866</v>
      </c>
    </row>
    <row r="568" spans="1:5">
      <c r="A568" s="46" t="s">
        <v>604</v>
      </c>
      <c r="E568" s="45" t="s">
        <v>1867</v>
      </c>
    </row>
    <row r="569" spans="1:5">
      <c r="A569" s="46" t="s">
        <v>605</v>
      </c>
      <c r="E569" s="45" t="s">
        <v>1868</v>
      </c>
    </row>
    <row r="570" spans="1:5">
      <c r="A570" s="46" t="s">
        <v>606</v>
      </c>
      <c r="E570" s="45" t="s">
        <v>1869</v>
      </c>
    </row>
    <row r="571" spans="1:5">
      <c r="A571" s="46" t="s">
        <v>607</v>
      </c>
      <c r="E571" s="45" t="s">
        <v>1870</v>
      </c>
    </row>
    <row r="572" spans="1:5">
      <c r="A572" s="46" t="s">
        <v>608</v>
      </c>
      <c r="E572" s="45" t="s">
        <v>1871</v>
      </c>
    </row>
    <row r="573" spans="1:5">
      <c r="A573" s="46" t="s">
        <v>609</v>
      </c>
      <c r="E573" s="45" t="s">
        <v>1872</v>
      </c>
    </row>
    <row r="574" spans="1:5">
      <c r="A574" s="46" t="s">
        <v>610</v>
      </c>
      <c r="E574" s="45" t="s">
        <v>1873</v>
      </c>
    </row>
    <row r="575" spans="1:5">
      <c r="A575" s="46" t="s">
        <v>611</v>
      </c>
      <c r="E575" s="45" t="s">
        <v>1874</v>
      </c>
    </row>
    <row r="576" spans="1:5">
      <c r="A576" s="46" t="s">
        <v>612</v>
      </c>
      <c r="E576" s="45" t="s">
        <v>1875</v>
      </c>
    </row>
    <row r="577" spans="1:5">
      <c r="A577" s="46" t="s">
        <v>613</v>
      </c>
      <c r="E577" s="45" t="s">
        <v>1864</v>
      </c>
    </row>
    <row r="578" spans="1:5">
      <c r="A578" s="46" t="s">
        <v>614</v>
      </c>
      <c r="E578" s="45" t="s">
        <v>1876</v>
      </c>
    </row>
    <row r="579" spans="1:5">
      <c r="A579" s="46" t="s">
        <v>615</v>
      </c>
      <c r="E579" s="45" t="s">
        <v>1877</v>
      </c>
    </row>
    <row r="580" spans="1:5">
      <c r="A580" s="46" t="s">
        <v>616</v>
      </c>
      <c r="E580" s="45" t="s">
        <v>1878</v>
      </c>
    </row>
    <row r="581" spans="1:5">
      <c r="A581" s="46" t="s">
        <v>617</v>
      </c>
      <c r="E581" s="45" t="s">
        <v>1879</v>
      </c>
    </row>
    <row r="582" spans="1:5">
      <c r="A582" s="46" t="s">
        <v>618</v>
      </c>
      <c r="E582" s="45" t="s">
        <v>1880</v>
      </c>
    </row>
    <row r="583" spans="1:5">
      <c r="A583" s="46" t="s">
        <v>619</v>
      </c>
      <c r="E583" s="45" t="s">
        <v>1881</v>
      </c>
    </row>
    <row r="584" spans="1:5">
      <c r="A584" s="46" t="s">
        <v>620</v>
      </c>
      <c r="E584" s="45" t="s">
        <v>1882</v>
      </c>
    </row>
    <row r="585" spans="1:5">
      <c r="A585" s="46" t="s">
        <v>621</v>
      </c>
      <c r="E585" s="45" t="s">
        <v>1883</v>
      </c>
    </row>
    <row r="586" spans="1:5">
      <c r="A586" s="46" t="s">
        <v>622</v>
      </c>
      <c r="E586" s="45" t="s">
        <v>1884</v>
      </c>
    </row>
    <row r="587" spans="1:5">
      <c r="A587" s="46" t="s">
        <v>623</v>
      </c>
      <c r="E587" s="45" t="s">
        <v>1885</v>
      </c>
    </row>
    <row r="588" spans="1:5">
      <c r="A588" s="46" t="s">
        <v>624</v>
      </c>
      <c r="E588" s="45" t="s">
        <v>1886</v>
      </c>
    </row>
    <row r="589" spans="1:5">
      <c r="A589" s="46" t="s">
        <v>625</v>
      </c>
      <c r="E589" s="45" t="s">
        <v>1887</v>
      </c>
    </row>
    <row r="590" spans="1:5">
      <c r="A590" s="46" t="s">
        <v>626</v>
      </c>
      <c r="E590" s="45" t="s">
        <v>1888</v>
      </c>
    </row>
    <row r="591" spans="1:5">
      <c r="A591" s="46" t="s">
        <v>627</v>
      </c>
      <c r="E591" s="45" t="s">
        <v>1889</v>
      </c>
    </row>
    <row r="592" spans="1:5">
      <c r="A592" s="46" t="s">
        <v>628</v>
      </c>
      <c r="E592" s="45" t="s">
        <v>1890</v>
      </c>
    </row>
    <row r="593" spans="1:5">
      <c r="A593" s="46" t="s">
        <v>629</v>
      </c>
      <c r="E593" s="45" t="s">
        <v>1891</v>
      </c>
    </row>
    <row r="594" spans="1:5">
      <c r="A594" s="46" t="s">
        <v>630</v>
      </c>
      <c r="E594" s="45" t="s">
        <v>1892</v>
      </c>
    </row>
    <row r="595" spans="1:5">
      <c r="A595" s="46" t="s">
        <v>631</v>
      </c>
      <c r="E595" s="45" t="s">
        <v>1893</v>
      </c>
    </row>
    <row r="596" spans="1:5">
      <c r="A596" s="46" t="s">
        <v>632</v>
      </c>
      <c r="E596" s="45" t="s">
        <v>1894</v>
      </c>
    </row>
    <row r="597" spans="1:5">
      <c r="A597" s="46" t="s">
        <v>633</v>
      </c>
      <c r="E597" s="45" t="s">
        <v>1895</v>
      </c>
    </row>
    <row r="598" spans="1:5">
      <c r="A598" s="46" t="s">
        <v>634</v>
      </c>
      <c r="E598" s="45" t="s">
        <v>1896</v>
      </c>
    </row>
    <row r="599" spans="1:5">
      <c r="A599" s="46" t="s">
        <v>635</v>
      </c>
      <c r="E599" s="45" t="s">
        <v>1897</v>
      </c>
    </row>
    <row r="600" spans="1:5">
      <c r="A600" s="46" t="s">
        <v>636</v>
      </c>
      <c r="E600" s="45" t="s">
        <v>1898</v>
      </c>
    </row>
    <row r="601" spans="1:5">
      <c r="A601" s="46" t="s">
        <v>637</v>
      </c>
      <c r="E601" s="45" t="s">
        <v>1899</v>
      </c>
    </row>
    <row r="602" spans="1:5">
      <c r="A602" s="46" t="s">
        <v>638</v>
      </c>
      <c r="E602" s="45" t="s">
        <v>1900</v>
      </c>
    </row>
    <row r="603" spans="1:5">
      <c r="A603" s="46" t="s">
        <v>639</v>
      </c>
      <c r="E603" s="45" t="s">
        <v>1901</v>
      </c>
    </row>
    <row r="604" spans="1:5">
      <c r="A604" s="46" t="s">
        <v>640</v>
      </c>
      <c r="E604" s="45" t="s">
        <v>1902</v>
      </c>
    </row>
    <row r="605" spans="1:5">
      <c r="A605" s="46" t="s">
        <v>641</v>
      </c>
      <c r="E605" s="45" t="s">
        <v>1903</v>
      </c>
    </row>
    <row r="606" spans="1:5">
      <c r="A606" s="46" t="s">
        <v>642</v>
      </c>
      <c r="E606" s="45" t="s">
        <v>1904</v>
      </c>
    </row>
    <row r="607" spans="1:5">
      <c r="A607" s="46" t="s">
        <v>643</v>
      </c>
      <c r="E607" s="45" t="s">
        <v>1905</v>
      </c>
    </row>
    <row r="608" spans="1:5">
      <c r="A608" s="46" t="s">
        <v>644</v>
      </c>
      <c r="E608" s="45" t="s">
        <v>1906</v>
      </c>
    </row>
    <row r="609" spans="1:5">
      <c r="A609" s="46" t="s">
        <v>645</v>
      </c>
      <c r="E609" s="45" t="s">
        <v>1907</v>
      </c>
    </row>
    <row r="610" spans="1:5">
      <c r="A610" s="46" t="s">
        <v>646</v>
      </c>
      <c r="E610" s="45" t="s">
        <v>1908</v>
      </c>
    </row>
    <row r="611" spans="1:5">
      <c r="A611" s="46" t="s">
        <v>647</v>
      </c>
      <c r="E611" s="45" t="s">
        <v>1909</v>
      </c>
    </row>
    <row r="612" spans="1:5">
      <c r="A612" s="46" t="s">
        <v>648</v>
      </c>
      <c r="E612" s="45" t="s">
        <v>1910</v>
      </c>
    </row>
    <row r="613" spans="1:5">
      <c r="A613" s="46" t="s">
        <v>649</v>
      </c>
      <c r="E613" s="45" t="s">
        <v>1911</v>
      </c>
    </row>
    <row r="614" spans="1:5">
      <c r="A614" s="46" t="s">
        <v>650</v>
      </c>
      <c r="E614" s="45" t="s">
        <v>1912</v>
      </c>
    </row>
    <row r="615" spans="1:5">
      <c r="A615" s="46" t="s">
        <v>651</v>
      </c>
      <c r="E615" s="45" t="s">
        <v>1913</v>
      </c>
    </row>
    <row r="616" spans="1:5">
      <c r="A616" s="46" t="s">
        <v>652</v>
      </c>
      <c r="E616" s="45" t="s">
        <v>1914</v>
      </c>
    </row>
    <row r="617" spans="1:5">
      <c r="A617" s="46" t="s">
        <v>653</v>
      </c>
      <c r="E617" s="45" t="s">
        <v>1915</v>
      </c>
    </row>
    <row r="618" spans="1:5">
      <c r="A618" s="46" t="s">
        <v>654</v>
      </c>
      <c r="E618" s="45" t="s">
        <v>1916</v>
      </c>
    </row>
    <row r="619" spans="1:5">
      <c r="A619" s="46" t="s">
        <v>655</v>
      </c>
      <c r="E619" s="45" t="s">
        <v>1605</v>
      </c>
    </row>
    <row r="620" spans="1:5">
      <c r="A620" s="46" t="s">
        <v>656</v>
      </c>
      <c r="E620" s="45" t="s">
        <v>1917</v>
      </c>
    </row>
    <row r="621" spans="1:5">
      <c r="A621" s="46" t="s">
        <v>657</v>
      </c>
      <c r="E621" s="45" t="s">
        <v>1918</v>
      </c>
    </row>
    <row r="622" spans="1:5">
      <c r="A622" s="46" t="s">
        <v>658</v>
      </c>
      <c r="E622" s="45" t="s">
        <v>1919</v>
      </c>
    </row>
    <row r="623" spans="1:5">
      <c r="A623" s="46" t="s">
        <v>659</v>
      </c>
      <c r="E623" s="45" t="s">
        <v>1920</v>
      </c>
    </row>
    <row r="624" spans="1:5">
      <c r="A624" s="46" t="s">
        <v>660</v>
      </c>
      <c r="E624" s="45" t="s">
        <v>1921</v>
      </c>
    </row>
    <row r="625" spans="1:5">
      <c r="A625" s="46" t="s">
        <v>661</v>
      </c>
      <c r="E625" s="45" t="s">
        <v>1922</v>
      </c>
    </row>
    <row r="626" spans="1:5">
      <c r="A626" s="46" t="s">
        <v>662</v>
      </c>
      <c r="E626" s="45" t="s">
        <v>1923</v>
      </c>
    </row>
    <row r="627" spans="1:5">
      <c r="A627" s="46" t="s">
        <v>663</v>
      </c>
      <c r="E627" s="45" t="s">
        <v>1924</v>
      </c>
    </row>
    <row r="628" spans="1:5">
      <c r="A628" s="46" t="s">
        <v>664</v>
      </c>
      <c r="E628" s="45" t="s">
        <v>1925</v>
      </c>
    </row>
    <row r="629" spans="1:5">
      <c r="A629" s="46" t="s">
        <v>665</v>
      </c>
      <c r="E629" s="45" t="s">
        <v>1926</v>
      </c>
    </row>
    <row r="630" spans="1:5">
      <c r="A630" s="46" t="s">
        <v>666</v>
      </c>
      <c r="E630" s="45" t="s">
        <v>1927</v>
      </c>
    </row>
    <row r="631" spans="1:5">
      <c r="A631" s="46" t="s">
        <v>667</v>
      </c>
      <c r="E631" s="45" t="s">
        <v>1928</v>
      </c>
    </row>
    <row r="632" spans="1:5">
      <c r="A632" s="46" t="s">
        <v>668</v>
      </c>
      <c r="E632" s="45" t="s">
        <v>1929</v>
      </c>
    </row>
    <row r="633" spans="1:5">
      <c r="A633" s="46" t="s">
        <v>669</v>
      </c>
      <c r="E633" s="45" t="s">
        <v>1930</v>
      </c>
    </row>
    <row r="634" spans="1:5">
      <c r="A634" s="46" t="s">
        <v>670</v>
      </c>
      <c r="E634" s="45" t="s">
        <v>1931</v>
      </c>
    </row>
    <row r="635" spans="1:5">
      <c r="A635" s="46" t="s">
        <v>671</v>
      </c>
      <c r="E635" s="45" t="s">
        <v>1932</v>
      </c>
    </row>
    <row r="636" spans="1:5">
      <c r="A636" s="46" t="s">
        <v>672</v>
      </c>
      <c r="E636" s="45" t="s">
        <v>1933</v>
      </c>
    </row>
    <row r="637" spans="1:5">
      <c r="A637" s="46" t="s">
        <v>673</v>
      </c>
      <c r="E637" s="45" t="s">
        <v>1934</v>
      </c>
    </row>
    <row r="638" spans="1:5">
      <c r="A638" s="46" t="s">
        <v>674</v>
      </c>
      <c r="E638" s="45" t="s">
        <v>1935</v>
      </c>
    </row>
    <row r="639" spans="1:5">
      <c r="A639" s="46" t="s">
        <v>675</v>
      </c>
      <c r="E639" s="45" t="s">
        <v>1936</v>
      </c>
    </row>
    <row r="640" spans="1:5">
      <c r="A640" s="46" t="s">
        <v>676</v>
      </c>
      <c r="E640" s="45" t="s">
        <v>1937</v>
      </c>
    </row>
    <row r="641" spans="1:5">
      <c r="A641" s="46" t="s">
        <v>677</v>
      </c>
      <c r="E641" s="45" t="s">
        <v>1938</v>
      </c>
    </row>
    <row r="642" spans="1:5">
      <c r="A642" s="46" t="s">
        <v>678</v>
      </c>
      <c r="E642" s="45" t="s">
        <v>1939</v>
      </c>
    </row>
    <row r="643" spans="1:5">
      <c r="A643" s="46" t="s">
        <v>679</v>
      </c>
      <c r="E643" s="45" t="s">
        <v>1940</v>
      </c>
    </row>
    <row r="644" spans="1:5">
      <c r="A644" s="46" t="s">
        <v>680</v>
      </c>
      <c r="E644" s="45" t="s">
        <v>1941</v>
      </c>
    </row>
    <row r="645" spans="1:5">
      <c r="A645" s="46" t="s">
        <v>681</v>
      </c>
      <c r="E645" s="45" t="s">
        <v>1942</v>
      </c>
    </row>
    <row r="646" spans="1:5">
      <c r="A646" s="46" t="s">
        <v>682</v>
      </c>
      <c r="E646" s="45" t="s">
        <v>1943</v>
      </c>
    </row>
    <row r="647" spans="1:5">
      <c r="A647" s="46" t="s">
        <v>683</v>
      </c>
      <c r="E647" s="45" t="s">
        <v>1944</v>
      </c>
    </row>
    <row r="648" spans="1:5">
      <c r="A648" s="46" t="s">
        <v>684</v>
      </c>
      <c r="E648" s="45" t="s">
        <v>1945</v>
      </c>
    </row>
    <row r="649" spans="1:5">
      <c r="A649" s="46" t="s">
        <v>685</v>
      </c>
      <c r="E649" s="45" t="s">
        <v>1946</v>
      </c>
    </row>
    <row r="650" spans="1:5">
      <c r="A650" s="46" t="s">
        <v>686</v>
      </c>
      <c r="E650" s="45" t="s">
        <v>1947</v>
      </c>
    </row>
    <row r="651" spans="1:5">
      <c r="A651" s="46" t="s">
        <v>687</v>
      </c>
      <c r="E651" s="45" t="s">
        <v>1948</v>
      </c>
    </row>
    <row r="652" spans="1:5">
      <c r="A652" s="46" t="s">
        <v>688</v>
      </c>
      <c r="E652" s="45" t="s">
        <v>1949</v>
      </c>
    </row>
    <row r="653" spans="1:5">
      <c r="A653" s="46" t="s">
        <v>689</v>
      </c>
      <c r="E653" s="45" t="s">
        <v>1950</v>
      </c>
    </row>
    <row r="654" spans="1:5">
      <c r="A654" s="46" t="s">
        <v>690</v>
      </c>
      <c r="E654" s="45" t="s">
        <v>1951</v>
      </c>
    </row>
    <row r="655" spans="1:5">
      <c r="A655" s="46" t="s">
        <v>691</v>
      </c>
      <c r="E655" s="45" t="s">
        <v>1952</v>
      </c>
    </row>
    <row r="656" spans="1:5">
      <c r="A656" s="46" t="s">
        <v>692</v>
      </c>
      <c r="E656" s="45" t="s">
        <v>1953</v>
      </c>
    </row>
    <row r="657" spans="1:5">
      <c r="A657" s="46" t="s">
        <v>693</v>
      </c>
      <c r="E657" s="45" t="s">
        <v>1954</v>
      </c>
    </row>
    <row r="658" spans="1:5">
      <c r="A658" s="46" t="s">
        <v>694</v>
      </c>
      <c r="E658" s="45" t="s">
        <v>1955</v>
      </c>
    </row>
    <row r="659" spans="1:5">
      <c r="A659" s="46" t="s">
        <v>695</v>
      </c>
      <c r="E659" s="45" t="s">
        <v>1956</v>
      </c>
    </row>
    <row r="660" spans="1:5">
      <c r="A660" s="46" t="s">
        <v>696</v>
      </c>
      <c r="E660" s="45" t="s">
        <v>1957</v>
      </c>
    </row>
    <row r="661" spans="1:5">
      <c r="A661" s="46" t="s">
        <v>697</v>
      </c>
      <c r="E661" s="45" t="s">
        <v>1958</v>
      </c>
    </row>
    <row r="662" spans="1:5">
      <c r="A662" s="46" t="s">
        <v>698</v>
      </c>
      <c r="E662" s="45" t="s">
        <v>1959</v>
      </c>
    </row>
    <row r="663" spans="1:5">
      <c r="A663" s="46" t="s">
        <v>699</v>
      </c>
      <c r="E663" s="45" t="s">
        <v>1960</v>
      </c>
    </row>
    <row r="664" spans="1:5">
      <c r="A664" s="46" t="s">
        <v>700</v>
      </c>
      <c r="E664" s="45" t="s">
        <v>1961</v>
      </c>
    </row>
    <row r="665" spans="1:5">
      <c r="A665" s="46" t="s">
        <v>701</v>
      </c>
      <c r="E665" s="45" t="s">
        <v>1962</v>
      </c>
    </row>
    <row r="666" spans="1:5">
      <c r="A666" s="46" t="s">
        <v>702</v>
      </c>
      <c r="E666" s="45" t="s">
        <v>1963</v>
      </c>
    </row>
    <row r="667" spans="1:5">
      <c r="A667" s="46" t="s">
        <v>703</v>
      </c>
      <c r="E667" s="45" t="s">
        <v>1964</v>
      </c>
    </row>
    <row r="668" spans="1:5">
      <c r="A668" s="46" t="s">
        <v>704</v>
      </c>
      <c r="E668" s="45" t="s">
        <v>1965</v>
      </c>
    </row>
    <row r="669" spans="1:5">
      <c r="A669" s="46" t="s">
        <v>705</v>
      </c>
      <c r="E669" s="45" t="s">
        <v>1966</v>
      </c>
    </row>
    <row r="670" spans="1:5">
      <c r="A670" s="46" t="s">
        <v>706</v>
      </c>
      <c r="E670" s="45" t="s">
        <v>1967</v>
      </c>
    </row>
    <row r="671" spans="1:5">
      <c r="A671" s="46" t="s">
        <v>707</v>
      </c>
      <c r="E671" s="45" t="s">
        <v>1968</v>
      </c>
    </row>
    <row r="672" spans="1:5">
      <c r="A672" s="46" t="s">
        <v>708</v>
      </c>
      <c r="E672" s="45" t="s">
        <v>1969</v>
      </c>
    </row>
    <row r="673" spans="1:5">
      <c r="A673" s="46" t="s">
        <v>709</v>
      </c>
      <c r="E673" s="45" t="s">
        <v>1970</v>
      </c>
    </row>
    <row r="674" spans="1:5">
      <c r="A674" s="46" t="s">
        <v>710</v>
      </c>
      <c r="E674" s="45" t="s">
        <v>1971</v>
      </c>
    </row>
    <row r="675" spans="1:5">
      <c r="A675" s="46" t="s">
        <v>711</v>
      </c>
      <c r="E675" s="45" t="s">
        <v>1972</v>
      </c>
    </row>
    <row r="676" spans="1:5">
      <c r="A676" s="46" t="s">
        <v>712</v>
      </c>
      <c r="E676" s="45" t="s">
        <v>1973</v>
      </c>
    </row>
    <row r="677" spans="1:5">
      <c r="A677" s="46" t="s">
        <v>713</v>
      </c>
      <c r="E677" s="45" t="s">
        <v>1974</v>
      </c>
    </row>
    <row r="678" spans="1:5">
      <c r="A678" s="46" t="s">
        <v>714</v>
      </c>
      <c r="E678" s="45" t="s">
        <v>1975</v>
      </c>
    </row>
    <row r="679" spans="1:5">
      <c r="A679" s="46" t="s">
        <v>715</v>
      </c>
      <c r="E679" s="45" t="s">
        <v>1976</v>
      </c>
    </row>
    <row r="680" spans="1:5">
      <c r="A680" s="46" t="s">
        <v>716</v>
      </c>
      <c r="E680" s="45" t="s">
        <v>1977</v>
      </c>
    </row>
    <row r="681" spans="1:5">
      <c r="A681" s="46" t="s">
        <v>717</v>
      </c>
      <c r="E681" s="45" t="s">
        <v>1978</v>
      </c>
    </row>
    <row r="682" spans="1:5">
      <c r="A682" s="46" t="s">
        <v>718</v>
      </c>
      <c r="E682" s="45" t="s">
        <v>1979</v>
      </c>
    </row>
    <row r="683" spans="1:5">
      <c r="A683" s="46" t="s">
        <v>719</v>
      </c>
      <c r="E683" s="45" t="s">
        <v>1980</v>
      </c>
    </row>
    <row r="684" spans="1:5">
      <c r="A684" s="46" t="s">
        <v>720</v>
      </c>
      <c r="E684" s="45" t="s">
        <v>1981</v>
      </c>
    </row>
    <row r="685" spans="1:5">
      <c r="A685" s="46" t="s">
        <v>721</v>
      </c>
      <c r="E685" s="45" t="s">
        <v>1982</v>
      </c>
    </row>
    <row r="686" spans="1:5">
      <c r="A686" s="46" t="s">
        <v>722</v>
      </c>
      <c r="E686" s="45" t="s">
        <v>1983</v>
      </c>
    </row>
    <row r="687" spans="1:5">
      <c r="A687" s="46" t="s">
        <v>723</v>
      </c>
      <c r="E687" s="45" t="s">
        <v>1984</v>
      </c>
    </row>
    <row r="688" spans="1:5">
      <c r="A688" s="46" t="s">
        <v>724</v>
      </c>
      <c r="E688" s="45" t="s">
        <v>1985</v>
      </c>
    </row>
    <row r="689" spans="1:5">
      <c r="A689" s="46" t="s">
        <v>725</v>
      </c>
      <c r="E689" s="45" t="s">
        <v>1986</v>
      </c>
    </row>
    <row r="690" spans="1:5">
      <c r="A690" s="46" t="s">
        <v>726</v>
      </c>
      <c r="E690" s="45" t="s">
        <v>1987</v>
      </c>
    </row>
    <row r="691" spans="1:5">
      <c r="A691" s="46" t="s">
        <v>727</v>
      </c>
      <c r="E691" s="45" t="s">
        <v>1988</v>
      </c>
    </row>
    <row r="692" spans="1:5">
      <c r="A692" s="46" t="s">
        <v>728</v>
      </c>
      <c r="E692" s="45" t="s">
        <v>1989</v>
      </c>
    </row>
    <row r="693" spans="1:5">
      <c r="A693" s="46" t="s">
        <v>729</v>
      </c>
      <c r="E693" s="45" t="s">
        <v>1990</v>
      </c>
    </row>
    <row r="694" spans="1:5">
      <c r="A694" s="46" t="s">
        <v>730</v>
      </c>
      <c r="E694" s="45" t="s">
        <v>1991</v>
      </c>
    </row>
    <row r="695" spans="1:5">
      <c r="A695" s="46" t="s">
        <v>731</v>
      </c>
      <c r="E695" s="45" t="s">
        <v>1992</v>
      </c>
    </row>
    <row r="696" spans="1:5">
      <c r="A696" s="46" t="s">
        <v>732</v>
      </c>
      <c r="E696" s="45" t="s">
        <v>1993</v>
      </c>
    </row>
    <row r="697" spans="1:5">
      <c r="A697" s="46" t="s">
        <v>733</v>
      </c>
      <c r="E697" s="45" t="s">
        <v>1994</v>
      </c>
    </row>
    <row r="698" spans="1:5">
      <c r="A698" s="46" t="s">
        <v>734</v>
      </c>
      <c r="E698" s="45" t="s">
        <v>1995</v>
      </c>
    </row>
    <row r="699" spans="1:5">
      <c r="A699" s="46" t="s">
        <v>735</v>
      </c>
      <c r="E699" s="45" t="s">
        <v>1996</v>
      </c>
    </row>
    <row r="700" spans="1:5">
      <c r="A700" s="46" t="s">
        <v>736</v>
      </c>
      <c r="E700" s="45" t="s">
        <v>1997</v>
      </c>
    </row>
    <row r="701" spans="1:5">
      <c r="A701" s="46" t="s">
        <v>737</v>
      </c>
      <c r="E701" s="45" t="s">
        <v>1998</v>
      </c>
    </row>
    <row r="702" spans="1:5">
      <c r="A702" s="46" t="s">
        <v>738</v>
      </c>
      <c r="E702" s="45" t="s">
        <v>1999</v>
      </c>
    </row>
    <row r="703" spans="1:5">
      <c r="A703" s="46" t="s">
        <v>739</v>
      </c>
      <c r="E703" s="45" t="s">
        <v>2000</v>
      </c>
    </row>
    <row r="704" spans="1:5">
      <c r="A704" s="46" t="s">
        <v>740</v>
      </c>
      <c r="E704" s="45" t="s">
        <v>2001</v>
      </c>
    </row>
    <row r="705" spans="1:5">
      <c r="A705" s="46" t="s">
        <v>741</v>
      </c>
      <c r="E705" s="45" t="s">
        <v>2002</v>
      </c>
    </row>
    <row r="706" spans="1:5">
      <c r="A706" s="46" t="s">
        <v>742</v>
      </c>
      <c r="E706" s="45" t="s">
        <v>2003</v>
      </c>
    </row>
    <row r="707" spans="1:5">
      <c r="A707" s="46" t="s">
        <v>743</v>
      </c>
      <c r="E707" s="45" t="s">
        <v>2004</v>
      </c>
    </row>
    <row r="708" spans="1:5">
      <c r="A708" s="46" t="s">
        <v>744</v>
      </c>
      <c r="E708" s="45" t="s">
        <v>2005</v>
      </c>
    </row>
    <row r="709" spans="1:5">
      <c r="A709" s="46" t="s">
        <v>745</v>
      </c>
      <c r="E709" s="45" t="s">
        <v>2006</v>
      </c>
    </row>
    <row r="710" spans="1:5">
      <c r="A710" s="46" t="s">
        <v>746</v>
      </c>
      <c r="E710" s="45" t="s">
        <v>2007</v>
      </c>
    </row>
    <row r="711" spans="1:5">
      <c r="A711" s="46" t="s">
        <v>747</v>
      </c>
      <c r="E711" s="45" t="s">
        <v>2008</v>
      </c>
    </row>
    <row r="712" spans="1:5">
      <c r="A712" s="46" t="s">
        <v>748</v>
      </c>
      <c r="E712" s="45" t="s">
        <v>2009</v>
      </c>
    </row>
    <row r="713" spans="1:5">
      <c r="A713" s="46" t="s">
        <v>749</v>
      </c>
      <c r="E713" s="45" t="s">
        <v>2010</v>
      </c>
    </row>
    <row r="714" spans="1:5">
      <c r="A714" s="46" t="s">
        <v>750</v>
      </c>
      <c r="E714" s="45" t="s">
        <v>2011</v>
      </c>
    </row>
    <row r="715" spans="1:5">
      <c r="A715" s="46" t="s">
        <v>751</v>
      </c>
      <c r="E715" s="45" t="s">
        <v>2012</v>
      </c>
    </row>
    <row r="716" spans="1:5">
      <c r="A716" s="46" t="s">
        <v>752</v>
      </c>
      <c r="E716" s="45" t="s">
        <v>2013</v>
      </c>
    </row>
    <row r="717" spans="1:5">
      <c r="A717" s="46" t="s">
        <v>753</v>
      </c>
      <c r="E717" s="45" t="s">
        <v>2014</v>
      </c>
    </row>
    <row r="718" spans="1:5">
      <c r="A718" s="46" t="s">
        <v>754</v>
      </c>
      <c r="E718" s="45" t="s">
        <v>2015</v>
      </c>
    </row>
    <row r="719" spans="1:5">
      <c r="A719" s="46" t="s">
        <v>755</v>
      </c>
      <c r="E719" s="45" t="s">
        <v>2016</v>
      </c>
    </row>
    <row r="720" spans="1:5">
      <c r="A720" s="46" t="s">
        <v>756</v>
      </c>
      <c r="E720" s="45" t="s">
        <v>2017</v>
      </c>
    </row>
    <row r="721" spans="1:5">
      <c r="A721" s="46" t="s">
        <v>757</v>
      </c>
      <c r="E721" s="45" t="s">
        <v>2018</v>
      </c>
    </row>
    <row r="722" spans="1:5">
      <c r="A722" s="46" t="s">
        <v>758</v>
      </c>
      <c r="E722" s="45" t="s">
        <v>2019</v>
      </c>
    </row>
    <row r="723" spans="1:5">
      <c r="A723" s="46" t="s">
        <v>759</v>
      </c>
      <c r="E723" s="45" t="s">
        <v>2020</v>
      </c>
    </row>
    <row r="724" spans="1:5">
      <c r="A724" s="46" t="s">
        <v>760</v>
      </c>
      <c r="E724" s="45" t="s">
        <v>2021</v>
      </c>
    </row>
    <row r="725" spans="1:5">
      <c r="A725" s="46" t="s">
        <v>761</v>
      </c>
      <c r="E725" s="45" t="s">
        <v>2022</v>
      </c>
    </row>
    <row r="726" spans="1:5">
      <c r="A726" s="46" t="s">
        <v>762</v>
      </c>
      <c r="E726" s="45" t="s">
        <v>2023</v>
      </c>
    </row>
    <row r="727" spans="1:5">
      <c r="A727" s="46" t="s">
        <v>763</v>
      </c>
      <c r="E727" s="45" t="s">
        <v>2024</v>
      </c>
    </row>
    <row r="728" spans="1:5">
      <c r="A728" s="46" t="s">
        <v>764</v>
      </c>
      <c r="E728" s="45" t="s">
        <v>2025</v>
      </c>
    </row>
    <row r="729" spans="1:5">
      <c r="A729" s="46" t="s">
        <v>765</v>
      </c>
      <c r="E729" s="45" t="s">
        <v>2026</v>
      </c>
    </row>
    <row r="730" spans="1:5">
      <c r="A730" s="46" t="s">
        <v>766</v>
      </c>
      <c r="E730" s="45" t="s">
        <v>2027</v>
      </c>
    </row>
    <row r="731" spans="1:5">
      <c r="A731" s="46" t="s">
        <v>767</v>
      </c>
      <c r="E731" s="45" t="s">
        <v>2028</v>
      </c>
    </row>
    <row r="732" spans="1:5">
      <c r="A732" s="46" t="s">
        <v>768</v>
      </c>
      <c r="E732" s="45" t="s">
        <v>2029</v>
      </c>
    </row>
    <row r="733" spans="1:5">
      <c r="A733" s="46" t="s">
        <v>769</v>
      </c>
      <c r="E733" s="45" t="s">
        <v>2030</v>
      </c>
    </row>
    <row r="734" spans="1:5">
      <c r="A734" s="46" t="s">
        <v>770</v>
      </c>
      <c r="E734" s="45" t="s">
        <v>2031</v>
      </c>
    </row>
    <row r="735" spans="1:5">
      <c r="A735" s="46" t="s">
        <v>771</v>
      </c>
      <c r="E735" s="45" t="s">
        <v>2032</v>
      </c>
    </row>
    <row r="736" spans="1:5">
      <c r="A736" s="46" t="s">
        <v>772</v>
      </c>
      <c r="E736" s="45" t="s">
        <v>2033</v>
      </c>
    </row>
    <row r="737" spans="1:5">
      <c r="A737" s="46" t="s">
        <v>773</v>
      </c>
      <c r="E737" s="45" t="s">
        <v>2034</v>
      </c>
    </row>
    <row r="738" spans="1:5">
      <c r="A738" s="46" t="s">
        <v>774</v>
      </c>
      <c r="E738" s="45" t="s">
        <v>2035</v>
      </c>
    </row>
    <row r="739" spans="1:5">
      <c r="A739" s="46" t="s">
        <v>775</v>
      </c>
      <c r="E739" s="45" t="s">
        <v>2036</v>
      </c>
    </row>
    <row r="740" spans="1:5">
      <c r="A740" s="46" t="s">
        <v>776</v>
      </c>
      <c r="E740" s="45" t="s">
        <v>2037</v>
      </c>
    </row>
    <row r="741" spans="1:5">
      <c r="A741" s="46" t="s">
        <v>777</v>
      </c>
      <c r="E741" s="45" t="s">
        <v>2038</v>
      </c>
    </row>
    <row r="742" spans="1:5">
      <c r="A742" s="46" t="s">
        <v>778</v>
      </c>
      <c r="E742" s="45" t="s">
        <v>2039</v>
      </c>
    </row>
    <row r="743" spans="1:5">
      <c r="A743" s="46" t="s">
        <v>779</v>
      </c>
      <c r="E743" s="45" t="s">
        <v>2040</v>
      </c>
    </row>
    <row r="744" spans="1:5">
      <c r="A744" s="46" t="s">
        <v>780</v>
      </c>
      <c r="E744" s="45" t="s">
        <v>2041</v>
      </c>
    </row>
    <row r="745" spans="1:5">
      <c r="A745" s="46" t="s">
        <v>781</v>
      </c>
      <c r="E745" s="45" t="s">
        <v>2042</v>
      </c>
    </row>
    <row r="746" spans="1:5">
      <c r="A746" s="46" t="s">
        <v>782</v>
      </c>
      <c r="E746" s="45" t="s">
        <v>2043</v>
      </c>
    </row>
    <row r="747" spans="1:5">
      <c r="A747" s="46" t="s">
        <v>783</v>
      </c>
      <c r="E747" s="45" t="s">
        <v>2044</v>
      </c>
    </row>
    <row r="748" spans="1:5">
      <c r="A748" s="46" t="s">
        <v>784</v>
      </c>
      <c r="E748" s="45" t="s">
        <v>2045</v>
      </c>
    </row>
    <row r="749" spans="1:5">
      <c r="A749" s="46" t="s">
        <v>785</v>
      </c>
      <c r="E749" s="45" t="s">
        <v>2046</v>
      </c>
    </row>
    <row r="750" spans="1:5">
      <c r="A750" s="46" t="s">
        <v>786</v>
      </c>
      <c r="E750" s="45" t="s">
        <v>2047</v>
      </c>
    </row>
    <row r="751" spans="1:5">
      <c r="A751" s="46" t="s">
        <v>787</v>
      </c>
      <c r="E751" s="45" t="s">
        <v>2048</v>
      </c>
    </row>
    <row r="752" spans="1:5">
      <c r="A752" s="46" t="s">
        <v>788</v>
      </c>
      <c r="E752" s="45" t="s">
        <v>2049</v>
      </c>
    </row>
    <row r="753" spans="1:5">
      <c r="A753" s="46" t="s">
        <v>789</v>
      </c>
      <c r="E753" s="45" t="s">
        <v>2050</v>
      </c>
    </row>
    <row r="754" spans="1:5">
      <c r="A754" s="46" t="s">
        <v>790</v>
      </c>
      <c r="E754" s="45" t="s">
        <v>2051</v>
      </c>
    </row>
    <row r="755" spans="1:5">
      <c r="A755" s="46" t="s">
        <v>791</v>
      </c>
      <c r="E755" s="45" t="s">
        <v>2052</v>
      </c>
    </row>
    <row r="756" spans="1:5">
      <c r="A756" s="46" t="s">
        <v>792</v>
      </c>
      <c r="E756" s="45" t="s">
        <v>2053</v>
      </c>
    </row>
    <row r="757" spans="1:5">
      <c r="A757" s="46" t="s">
        <v>793</v>
      </c>
      <c r="E757" s="45" t="s">
        <v>2054</v>
      </c>
    </row>
    <row r="758" spans="1:5">
      <c r="A758" s="46" t="s">
        <v>794</v>
      </c>
      <c r="E758" s="45" t="s">
        <v>2055</v>
      </c>
    </row>
    <row r="759" spans="1:5">
      <c r="A759" s="46" t="s">
        <v>795</v>
      </c>
      <c r="E759" s="45" t="s">
        <v>2056</v>
      </c>
    </row>
    <row r="760" spans="1:5">
      <c r="A760" s="46" t="s">
        <v>796</v>
      </c>
      <c r="E760" s="45" t="s">
        <v>2057</v>
      </c>
    </row>
    <row r="761" spans="1:5">
      <c r="A761" s="46" t="s">
        <v>797</v>
      </c>
      <c r="E761" s="45" t="s">
        <v>2058</v>
      </c>
    </row>
    <row r="762" spans="1:5">
      <c r="A762" s="46" t="s">
        <v>798</v>
      </c>
      <c r="E762" s="45" t="s">
        <v>2059</v>
      </c>
    </row>
    <row r="763" spans="1:5">
      <c r="A763" s="46" t="s">
        <v>799</v>
      </c>
      <c r="E763" s="45" t="s">
        <v>2060</v>
      </c>
    </row>
    <row r="764" spans="1:5">
      <c r="A764" s="46" t="s">
        <v>800</v>
      </c>
      <c r="E764" s="45" t="s">
        <v>2061</v>
      </c>
    </row>
    <row r="765" spans="1:5">
      <c r="A765" s="46" t="s">
        <v>801</v>
      </c>
      <c r="E765" s="45" t="s">
        <v>2062</v>
      </c>
    </row>
    <row r="766" spans="1:5">
      <c r="A766" s="46" t="s">
        <v>802</v>
      </c>
      <c r="E766" s="45" t="s">
        <v>2063</v>
      </c>
    </row>
    <row r="767" spans="1:5">
      <c r="A767" s="46" t="s">
        <v>803</v>
      </c>
      <c r="E767" s="45" t="s">
        <v>2064</v>
      </c>
    </row>
    <row r="768" spans="1:5">
      <c r="A768" s="46" t="s">
        <v>804</v>
      </c>
      <c r="E768" s="45" t="s">
        <v>2065</v>
      </c>
    </row>
    <row r="769" spans="1:5">
      <c r="A769" s="46" t="s">
        <v>805</v>
      </c>
      <c r="E769" s="45" t="s">
        <v>2065</v>
      </c>
    </row>
    <row r="770" spans="1:5">
      <c r="A770" s="46" t="s">
        <v>806</v>
      </c>
      <c r="E770" s="45" t="s">
        <v>2066</v>
      </c>
    </row>
    <row r="771" spans="1:5">
      <c r="A771" s="46" t="s">
        <v>807</v>
      </c>
      <c r="E771" s="45" t="s">
        <v>2067</v>
      </c>
    </row>
    <row r="772" spans="1:5">
      <c r="A772" s="46" t="s">
        <v>808</v>
      </c>
      <c r="E772" s="45" t="s">
        <v>2068</v>
      </c>
    </row>
    <row r="773" spans="1:5">
      <c r="A773" s="46" t="s">
        <v>809</v>
      </c>
      <c r="E773" s="45" t="s">
        <v>2069</v>
      </c>
    </row>
    <row r="774" spans="1:5">
      <c r="A774" s="46" t="s">
        <v>810</v>
      </c>
      <c r="E774" s="45" t="s">
        <v>2070</v>
      </c>
    </row>
    <row r="775" spans="1:5">
      <c r="A775" s="46" t="s">
        <v>811</v>
      </c>
      <c r="E775" s="45" t="s">
        <v>2071</v>
      </c>
    </row>
    <row r="776" spans="1:5">
      <c r="A776" s="46" t="s">
        <v>812</v>
      </c>
      <c r="E776" s="45" t="s">
        <v>2072</v>
      </c>
    </row>
    <row r="777" spans="1:5">
      <c r="A777" s="46" t="s">
        <v>813</v>
      </c>
      <c r="E777" s="45" t="s">
        <v>2073</v>
      </c>
    </row>
    <row r="778" spans="1:5">
      <c r="A778" s="46" t="s">
        <v>814</v>
      </c>
      <c r="E778" s="45" t="s">
        <v>2074</v>
      </c>
    </row>
    <row r="779" spans="1:5">
      <c r="A779" s="46" t="s">
        <v>815</v>
      </c>
      <c r="E779" s="45" t="s">
        <v>2075</v>
      </c>
    </row>
    <row r="780" spans="1:5">
      <c r="A780" s="46" t="s">
        <v>816</v>
      </c>
      <c r="E780" s="45" t="s">
        <v>2076</v>
      </c>
    </row>
    <row r="781" spans="1:5">
      <c r="A781" s="46" t="s">
        <v>817</v>
      </c>
      <c r="E781" s="45" t="s">
        <v>2077</v>
      </c>
    </row>
    <row r="782" spans="1:5">
      <c r="A782" s="46" t="s">
        <v>818</v>
      </c>
      <c r="E782" s="45" t="s">
        <v>2078</v>
      </c>
    </row>
    <row r="783" spans="1:5">
      <c r="A783" s="46" t="s">
        <v>819</v>
      </c>
      <c r="E783" s="45" t="s">
        <v>2079</v>
      </c>
    </row>
    <row r="784" spans="1:5">
      <c r="A784" s="46" t="s">
        <v>820</v>
      </c>
      <c r="E784" s="45" t="s">
        <v>2080</v>
      </c>
    </row>
    <row r="785" spans="1:5">
      <c r="A785" s="46" t="s">
        <v>821</v>
      </c>
      <c r="E785" s="45" t="s">
        <v>2081</v>
      </c>
    </row>
    <row r="786" spans="1:5">
      <c r="A786" s="46" t="s">
        <v>822</v>
      </c>
      <c r="E786" s="45" t="s">
        <v>2082</v>
      </c>
    </row>
    <row r="787" spans="1:5">
      <c r="A787" s="46" t="s">
        <v>823</v>
      </c>
      <c r="E787" s="45" t="s">
        <v>2083</v>
      </c>
    </row>
    <row r="788" spans="1:5">
      <c r="A788" s="46" t="s">
        <v>824</v>
      </c>
      <c r="E788" s="45" t="s">
        <v>2084</v>
      </c>
    </row>
    <row r="789" spans="1:5">
      <c r="A789" s="46" t="s">
        <v>825</v>
      </c>
      <c r="E789" s="45" t="s">
        <v>2085</v>
      </c>
    </row>
    <row r="790" spans="1:5">
      <c r="A790" s="46" t="s">
        <v>826</v>
      </c>
      <c r="E790" s="45" t="s">
        <v>2086</v>
      </c>
    </row>
    <row r="791" spans="1:5">
      <c r="A791" s="46" t="s">
        <v>827</v>
      </c>
      <c r="E791" s="45" t="s">
        <v>2087</v>
      </c>
    </row>
    <row r="792" spans="1:5">
      <c r="A792" s="46" t="s">
        <v>828</v>
      </c>
      <c r="E792" s="45" t="s">
        <v>2088</v>
      </c>
    </row>
    <row r="793" spans="1:5">
      <c r="A793" s="46" t="s">
        <v>829</v>
      </c>
      <c r="E793" s="45" t="s">
        <v>2089</v>
      </c>
    </row>
    <row r="794" spans="1:5">
      <c r="A794" s="46" t="s">
        <v>830</v>
      </c>
      <c r="E794" s="45" t="s">
        <v>2090</v>
      </c>
    </row>
    <row r="795" spans="1:5">
      <c r="A795" s="46" t="s">
        <v>831</v>
      </c>
      <c r="E795" s="45" t="s">
        <v>2091</v>
      </c>
    </row>
    <row r="796" spans="1:5">
      <c r="A796" s="46" t="s">
        <v>832</v>
      </c>
      <c r="E796" s="45" t="s">
        <v>2092</v>
      </c>
    </row>
    <row r="797" spans="1:5">
      <c r="A797" s="46" t="s">
        <v>833</v>
      </c>
      <c r="E797" s="45" t="s">
        <v>2093</v>
      </c>
    </row>
    <row r="798" spans="1:5">
      <c r="A798" s="46" t="s">
        <v>834</v>
      </c>
      <c r="E798" s="45" t="s">
        <v>2094</v>
      </c>
    </row>
    <row r="799" spans="1:5">
      <c r="A799" s="46" t="s">
        <v>835</v>
      </c>
      <c r="E799" s="45" t="s">
        <v>1978</v>
      </c>
    </row>
    <row r="800" spans="1:5">
      <c r="A800" s="46" t="s">
        <v>836</v>
      </c>
      <c r="E800" s="45" t="s">
        <v>2095</v>
      </c>
    </row>
    <row r="801" spans="1:5">
      <c r="A801" s="46" t="s">
        <v>837</v>
      </c>
      <c r="E801" s="45" t="s">
        <v>2096</v>
      </c>
    </row>
    <row r="802" spans="1:5">
      <c r="A802" s="46" t="s">
        <v>838</v>
      </c>
      <c r="E802" s="45" t="s">
        <v>2097</v>
      </c>
    </row>
    <row r="803" spans="1:5">
      <c r="A803" s="46" t="s">
        <v>839</v>
      </c>
      <c r="E803" s="45" t="s">
        <v>2098</v>
      </c>
    </row>
    <row r="804" spans="1:5">
      <c r="A804" s="46" t="s">
        <v>840</v>
      </c>
      <c r="E804" s="45" t="s">
        <v>2099</v>
      </c>
    </row>
    <row r="805" spans="1:5">
      <c r="A805" s="46" t="s">
        <v>841</v>
      </c>
      <c r="E805" s="45" t="s">
        <v>2100</v>
      </c>
    </row>
    <row r="806" spans="1:5">
      <c r="A806" s="46" t="s">
        <v>842</v>
      </c>
      <c r="E806" s="45" t="s">
        <v>2101</v>
      </c>
    </row>
    <row r="807" spans="1:5">
      <c r="A807" s="46" t="s">
        <v>843</v>
      </c>
      <c r="E807" s="45" t="s">
        <v>2102</v>
      </c>
    </row>
    <row r="808" spans="1:5">
      <c r="A808" s="46" t="s">
        <v>844</v>
      </c>
      <c r="E808" s="45" t="s">
        <v>2103</v>
      </c>
    </row>
    <row r="809" spans="1:5">
      <c r="A809" s="46" t="s">
        <v>845</v>
      </c>
      <c r="E809" s="45" t="s">
        <v>2104</v>
      </c>
    </row>
    <row r="810" spans="1:5">
      <c r="A810" s="46" t="s">
        <v>846</v>
      </c>
      <c r="E810" s="45" t="s">
        <v>2105</v>
      </c>
    </row>
    <row r="811" spans="1:5">
      <c r="A811" s="46" t="s">
        <v>847</v>
      </c>
      <c r="E811" s="45" t="s">
        <v>2106</v>
      </c>
    </row>
    <row r="812" spans="1:5">
      <c r="A812" s="46" t="s">
        <v>848</v>
      </c>
      <c r="E812" s="45" t="s">
        <v>2107</v>
      </c>
    </row>
    <row r="813" spans="1:5">
      <c r="A813" s="46" t="s">
        <v>849</v>
      </c>
      <c r="E813" s="45" t="s">
        <v>2104</v>
      </c>
    </row>
    <row r="814" spans="1:5">
      <c r="A814" s="46" t="s">
        <v>850</v>
      </c>
      <c r="E814" s="45" t="s">
        <v>2108</v>
      </c>
    </row>
    <row r="815" spans="1:5">
      <c r="A815" s="46" t="s">
        <v>851</v>
      </c>
      <c r="E815" s="45" t="s">
        <v>2109</v>
      </c>
    </row>
    <row r="816" spans="1:5">
      <c r="A816" s="46" t="s">
        <v>852</v>
      </c>
      <c r="E816" s="45" t="s">
        <v>2110</v>
      </c>
    </row>
    <row r="817" spans="1:5">
      <c r="A817" s="46" t="s">
        <v>853</v>
      </c>
      <c r="E817" s="45" t="s">
        <v>2111</v>
      </c>
    </row>
    <row r="818" spans="1:5">
      <c r="A818" s="46" t="s">
        <v>854</v>
      </c>
      <c r="E818" s="45" t="s">
        <v>2112</v>
      </c>
    </row>
    <row r="819" spans="1:5">
      <c r="A819" s="46" t="s">
        <v>855</v>
      </c>
      <c r="E819" s="45" t="s">
        <v>2113</v>
      </c>
    </row>
    <row r="820" spans="1:5">
      <c r="A820" s="46" t="s">
        <v>856</v>
      </c>
      <c r="E820" s="45" t="s">
        <v>2114</v>
      </c>
    </row>
    <row r="821" spans="1:5">
      <c r="A821" s="46" t="s">
        <v>857</v>
      </c>
      <c r="E821" s="45" t="s">
        <v>2115</v>
      </c>
    </row>
    <row r="822" spans="1:5">
      <c r="A822" s="46" t="s">
        <v>858</v>
      </c>
      <c r="E822" s="45" t="s">
        <v>2116</v>
      </c>
    </row>
    <row r="823" spans="1:5">
      <c r="A823" s="46" t="s">
        <v>859</v>
      </c>
      <c r="E823" s="45" t="s">
        <v>2117</v>
      </c>
    </row>
    <row r="824" spans="1:5">
      <c r="A824" s="46" t="s">
        <v>860</v>
      </c>
      <c r="E824" s="45" t="s">
        <v>2118</v>
      </c>
    </row>
    <row r="825" spans="1:5">
      <c r="A825" s="46" t="s">
        <v>861</v>
      </c>
      <c r="E825" s="45" t="s">
        <v>2119</v>
      </c>
    </row>
    <row r="826" spans="1:5">
      <c r="A826" s="46" t="s">
        <v>862</v>
      </c>
      <c r="E826" s="45" t="s">
        <v>2120</v>
      </c>
    </row>
    <row r="827" spans="1:5">
      <c r="A827" s="46" t="s">
        <v>863</v>
      </c>
      <c r="E827" s="45" t="s">
        <v>2121</v>
      </c>
    </row>
    <row r="828" spans="1:5">
      <c r="A828" s="46" t="s">
        <v>864</v>
      </c>
      <c r="E828" s="45" t="s">
        <v>2122</v>
      </c>
    </row>
    <row r="829" spans="1:5">
      <c r="A829" s="46" t="s">
        <v>865</v>
      </c>
      <c r="E829" s="45" t="s">
        <v>2123</v>
      </c>
    </row>
    <row r="830" spans="1:5">
      <c r="A830" s="46" t="s">
        <v>866</v>
      </c>
      <c r="E830" s="45" t="s">
        <v>2124</v>
      </c>
    </row>
    <row r="831" spans="1:5">
      <c r="A831" s="46" t="s">
        <v>867</v>
      </c>
      <c r="E831" s="45" t="s">
        <v>2124</v>
      </c>
    </row>
    <row r="832" spans="1:5">
      <c r="A832" s="46" t="s">
        <v>868</v>
      </c>
      <c r="E832" s="45" t="s">
        <v>2125</v>
      </c>
    </row>
    <row r="833" spans="1:5">
      <c r="A833" s="46" t="s">
        <v>869</v>
      </c>
      <c r="E833" s="45" t="s">
        <v>2126</v>
      </c>
    </row>
    <row r="834" spans="1:5">
      <c r="A834" s="46" t="s">
        <v>870</v>
      </c>
      <c r="E834" s="45" t="s">
        <v>2127</v>
      </c>
    </row>
    <row r="835" spans="1:5">
      <c r="A835" s="46" t="s">
        <v>871</v>
      </c>
      <c r="E835" s="45" t="s">
        <v>2128</v>
      </c>
    </row>
    <row r="836" spans="1:5">
      <c r="A836" s="46" t="s">
        <v>872</v>
      </c>
      <c r="E836" s="45" t="s">
        <v>2129</v>
      </c>
    </row>
    <row r="837" spans="1:5">
      <c r="A837" s="46" t="s">
        <v>873</v>
      </c>
      <c r="E837" s="45" t="s">
        <v>2130</v>
      </c>
    </row>
    <row r="838" spans="1:5">
      <c r="A838" s="46" t="s">
        <v>874</v>
      </c>
      <c r="E838" s="45" t="s">
        <v>2131</v>
      </c>
    </row>
    <row r="839" spans="1:5">
      <c r="A839" s="46" t="s">
        <v>875</v>
      </c>
      <c r="E839" s="45" t="s">
        <v>2132</v>
      </c>
    </row>
    <row r="840" spans="1:5">
      <c r="A840" s="46" t="s">
        <v>876</v>
      </c>
      <c r="E840" s="45" t="s">
        <v>2133</v>
      </c>
    </row>
    <row r="841" spans="1:5">
      <c r="A841" s="46" t="s">
        <v>877</v>
      </c>
      <c r="E841" s="45" t="s">
        <v>2134</v>
      </c>
    </row>
    <row r="842" spans="1:5">
      <c r="A842" s="46" t="s">
        <v>878</v>
      </c>
      <c r="E842" s="45" t="s">
        <v>2135</v>
      </c>
    </row>
    <row r="843" spans="1:5">
      <c r="A843" s="46" t="s">
        <v>879</v>
      </c>
      <c r="E843" s="45" t="s">
        <v>2136</v>
      </c>
    </row>
    <row r="844" spans="1:5">
      <c r="A844" s="46" t="s">
        <v>880</v>
      </c>
      <c r="E844" s="45" t="s">
        <v>2137</v>
      </c>
    </row>
    <row r="845" spans="1:5">
      <c r="A845" s="46" t="s">
        <v>881</v>
      </c>
      <c r="E845" s="45" t="s">
        <v>2138</v>
      </c>
    </row>
    <row r="846" spans="1:5">
      <c r="A846" s="46" t="s">
        <v>882</v>
      </c>
      <c r="E846" s="45" t="s">
        <v>2138</v>
      </c>
    </row>
    <row r="847" spans="1:5">
      <c r="A847" s="46" t="s">
        <v>883</v>
      </c>
      <c r="E847" s="45" t="s">
        <v>2139</v>
      </c>
    </row>
    <row r="848" spans="1:5">
      <c r="A848" s="46" t="s">
        <v>884</v>
      </c>
      <c r="E848" s="45" t="s">
        <v>2140</v>
      </c>
    </row>
    <row r="849" spans="1:5">
      <c r="A849" s="46" t="s">
        <v>885</v>
      </c>
      <c r="E849" s="45" t="s">
        <v>2141</v>
      </c>
    </row>
    <row r="850" spans="1:5">
      <c r="A850" s="46" t="s">
        <v>886</v>
      </c>
      <c r="E850" s="45" t="s">
        <v>2142</v>
      </c>
    </row>
    <row r="851" spans="1:5">
      <c r="A851" s="46" t="s">
        <v>887</v>
      </c>
      <c r="E851" s="45" t="s">
        <v>2143</v>
      </c>
    </row>
    <row r="852" spans="1:5">
      <c r="A852" s="46" t="s">
        <v>888</v>
      </c>
      <c r="E852" s="45" t="s">
        <v>2144</v>
      </c>
    </row>
    <row r="853" spans="1:5">
      <c r="A853" s="46" t="s">
        <v>889</v>
      </c>
      <c r="E853" s="45" t="s">
        <v>2145</v>
      </c>
    </row>
    <row r="854" spans="1:5">
      <c r="A854" s="46" t="s">
        <v>890</v>
      </c>
      <c r="E854" s="45" t="s">
        <v>2145</v>
      </c>
    </row>
    <row r="855" spans="1:5">
      <c r="A855" s="46" t="s">
        <v>891</v>
      </c>
      <c r="E855" s="45" t="s">
        <v>2146</v>
      </c>
    </row>
    <row r="856" spans="1:5">
      <c r="A856" s="46" t="s">
        <v>892</v>
      </c>
      <c r="E856" s="45" t="s">
        <v>2147</v>
      </c>
    </row>
    <row r="857" spans="1:5">
      <c r="A857" s="46" t="s">
        <v>893</v>
      </c>
      <c r="E857" s="45" t="s">
        <v>2148</v>
      </c>
    </row>
    <row r="858" spans="1:5">
      <c r="A858" s="46" t="s">
        <v>894</v>
      </c>
      <c r="E858" s="45" t="s">
        <v>2149</v>
      </c>
    </row>
    <row r="859" spans="1:5">
      <c r="A859" s="46" t="s">
        <v>895</v>
      </c>
      <c r="E859" s="45" t="s">
        <v>2150</v>
      </c>
    </row>
    <row r="860" spans="1:5">
      <c r="A860" s="46" t="s">
        <v>3526</v>
      </c>
      <c r="E860" s="45" t="s">
        <v>3530</v>
      </c>
    </row>
    <row r="861" spans="1:5">
      <c r="A861" s="46" t="s">
        <v>896</v>
      </c>
      <c r="E861" s="45" t="s">
        <v>2151</v>
      </c>
    </row>
    <row r="862" spans="1:5">
      <c r="A862" s="46" t="s">
        <v>897</v>
      </c>
      <c r="E862" s="45" t="s">
        <v>2152</v>
      </c>
    </row>
    <row r="863" spans="1:5">
      <c r="A863" s="46" t="s">
        <v>898</v>
      </c>
      <c r="E863" s="45" t="s">
        <v>2153</v>
      </c>
    </row>
    <row r="864" spans="1:5">
      <c r="A864" s="46" t="s">
        <v>899</v>
      </c>
      <c r="E864" s="45" t="s">
        <v>2154</v>
      </c>
    </row>
    <row r="865" spans="1:5">
      <c r="A865" s="46" t="s">
        <v>900</v>
      </c>
      <c r="E865" s="45" t="s">
        <v>2155</v>
      </c>
    </row>
    <row r="866" spans="1:5">
      <c r="A866" s="46" t="s">
        <v>901</v>
      </c>
      <c r="E866" s="45" t="s">
        <v>2156</v>
      </c>
    </row>
    <row r="867" spans="1:5">
      <c r="A867" s="46" t="s">
        <v>902</v>
      </c>
      <c r="E867" s="45" t="s">
        <v>2157</v>
      </c>
    </row>
    <row r="868" spans="1:5">
      <c r="A868" s="46" t="s">
        <v>903</v>
      </c>
      <c r="E868" s="45" t="s">
        <v>2158</v>
      </c>
    </row>
    <row r="869" spans="1:5">
      <c r="A869" s="46" t="s">
        <v>904</v>
      </c>
      <c r="E869" s="45" t="s">
        <v>2159</v>
      </c>
    </row>
    <row r="870" spans="1:5">
      <c r="A870" s="46" t="s">
        <v>905</v>
      </c>
      <c r="E870" s="45" t="s">
        <v>2160</v>
      </c>
    </row>
    <row r="871" spans="1:5">
      <c r="A871" s="46" t="s">
        <v>906</v>
      </c>
      <c r="E871" s="45" t="s">
        <v>2161</v>
      </c>
    </row>
    <row r="872" spans="1:5">
      <c r="A872" s="46" t="s">
        <v>907</v>
      </c>
      <c r="E872" s="45" t="s">
        <v>2162</v>
      </c>
    </row>
    <row r="873" spans="1:5">
      <c r="A873" s="46" t="s">
        <v>908</v>
      </c>
      <c r="E873" s="45" t="s">
        <v>2163</v>
      </c>
    </row>
    <row r="874" spans="1:5">
      <c r="A874" s="46" t="s">
        <v>909</v>
      </c>
      <c r="E874" s="45" t="s">
        <v>2164</v>
      </c>
    </row>
    <row r="875" spans="1:5">
      <c r="A875" s="46" t="s">
        <v>910</v>
      </c>
      <c r="E875" s="45" t="s">
        <v>2165</v>
      </c>
    </row>
    <row r="876" spans="1:5">
      <c r="A876" s="46" t="s">
        <v>911</v>
      </c>
      <c r="E876" s="45" t="s">
        <v>2166</v>
      </c>
    </row>
    <row r="877" spans="1:5">
      <c r="A877" s="46" t="s">
        <v>912</v>
      </c>
      <c r="E877" s="45" t="s">
        <v>2167</v>
      </c>
    </row>
    <row r="878" spans="1:5">
      <c r="A878" s="46" t="s">
        <v>913</v>
      </c>
      <c r="E878" s="45" t="s">
        <v>2168</v>
      </c>
    </row>
    <row r="879" spans="1:5">
      <c r="A879" s="46" t="s">
        <v>914</v>
      </c>
      <c r="E879" s="45" t="s">
        <v>2169</v>
      </c>
    </row>
    <row r="880" spans="1:5">
      <c r="A880" s="46" t="s">
        <v>915</v>
      </c>
      <c r="E880" s="45" t="s">
        <v>2170</v>
      </c>
    </row>
    <row r="881" spans="1:5">
      <c r="A881" s="46" t="s">
        <v>916</v>
      </c>
      <c r="E881" s="45" t="s">
        <v>2171</v>
      </c>
    </row>
    <row r="882" spans="1:5">
      <c r="A882" s="46" t="s">
        <v>917</v>
      </c>
      <c r="E882" s="45" t="s">
        <v>2172</v>
      </c>
    </row>
    <row r="883" spans="1:5">
      <c r="A883" s="46" t="s">
        <v>918</v>
      </c>
      <c r="E883" s="45" t="s">
        <v>2173</v>
      </c>
    </row>
    <row r="884" spans="1:5">
      <c r="A884" s="46" t="s">
        <v>919</v>
      </c>
      <c r="E884" s="45" t="s">
        <v>2174</v>
      </c>
    </row>
    <row r="885" spans="1:5">
      <c r="A885" s="46" t="s">
        <v>920</v>
      </c>
      <c r="E885" s="45" t="s">
        <v>2175</v>
      </c>
    </row>
    <row r="886" spans="1:5">
      <c r="A886" s="46" t="s">
        <v>921</v>
      </c>
      <c r="E886" s="45" t="s">
        <v>2176</v>
      </c>
    </row>
    <row r="887" spans="1:5">
      <c r="A887" s="46" t="s">
        <v>922</v>
      </c>
      <c r="E887" s="45" t="s">
        <v>2177</v>
      </c>
    </row>
    <row r="888" spans="1:5">
      <c r="A888" s="46" t="s">
        <v>923</v>
      </c>
      <c r="E888" s="45" t="s">
        <v>2178</v>
      </c>
    </row>
    <row r="889" spans="1:5">
      <c r="A889" s="46" t="s">
        <v>924</v>
      </c>
      <c r="E889" s="45" t="s">
        <v>2179</v>
      </c>
    </row>
    <row r="890" spans="1:5">
      <c r="A890" s="46" t="s">
        <v>925</v>
      </c>
      <c r="E890" s="45" t="s">
        <v>2180</v>
      </c>
    </row>
    <row r="891" spans="1:5">
      <c r="A891" s="46" t="s">
        <v>926</v>
      </c>
      <c r="E891" s="45" t="s">
        <v>2181</v>
      </c>
    </row>
    <row r="892" spans="1:5">
      <c r="A892" s="46" t="s">
        <v>927</v>
      </c>
      <c r="E892" s="45" t="s">
        <v>2182</v>
      </c>
    </row>
    <row r="893" spans="1:5">
      <c r="A893" s="46" t="s">
        <v>928</v>
      </c>
      <c r="E893" s="45" t="s">
        <v>2183</v>
      </c>
    </row>
    <row r="894" spans="1:5">
      <c r="A894" s="46" t="s">
        <v>929</v>
      </c>
      <c r="E894" s="45" t="s">
        <v>2184</v>
      </c>
    </row>
    <row r="895" spans="1:5">
      <c r="A895" s="46" t="s">
        <v>930</v>
      </c>
      <c r="E895" s="45" t="s">
        <v>2185</v>
      </c>
    </row>
    <row r="896" spans="1:5">
      <c r="A896" s="46" t="s">
        <v>931</v>
      </c>
      <c r="E896" s="45" t="s">
        <v>2186</v>
      </c>
    </row>
    <row r="897" spans="1:5">
      <c r="A897" s="46" t="s">
        <v>932</v>
      </c>
      <c r="E897" s="45" t="s">
        <v>2187</v>
      </c>
    </row>
    <row r="898" spans="1:5">
      <c r="A898" s="46" t="s">
        <v>933</v>
      </c>
      <c r="E898" s="45" t="s">
        <v>2188</v>
      </c>
    </row>
    <row r="899" spans="1:5">
      <c r="A899" s="46" t="s">
        <v>934</v>
      </c>
      <c r="E899" s="45" t="s">
        <v>2189</v>
      </c>
    </row>
    <row r="900" spans="1:5">
      <c r="A900" s="46" t="s">
        <v>935</v>
      </c>
      <c r="E900" s="45" t="s">
        <v>2190</v>
      </c>
    </row>
    <row r="901" spans="1:5">
      <c r="A901" s="46" t="s">
        <v>3660</v>
      </c>
      <c r="E901" s="45" t="s">
        <v>3663</v>
      </c>
    </row>
    <row r="902" spans="1:5">
      <c r="A902" s="46" t="s">
        <v>936</v>
      </c>
      <c r="E902" s="45" t="s">
        <v>2191</v>
      </c>
    </row>
    <row r="903" spans="1:5">
      <c r="A903" s="46" t="s">
        <v>937</v>
      </c>
      <c r="E903" s="45" t="s">
        <v>2192</v>
      </c>
    </row>
    <row r="904" spans="1:5">
      <c r="A904" s="46" t="s">
        <v>938</v>
      </c>
      <c r="E904" s="45" t="s">
        <v>2193</v>
      </c>
    </row>
    <row r="905" spans="1:5">
      <c r="A905" s="46" t="s">
        <v>939</v>
      </c>
      <c r="E905" s="45" t="s">
        <v>2194</v>
      </c>
    </row>
    <row r="906" spans="1:5">
      <c r="A906" s="46" t="s">
        <v>940</v>
      </c>
      <c r="E906" s="45" t="s">
        <v>2195</v>
      </c>
    </row>
    <row r="907" spans="1:5">
      <c r="A907" s="46" t="s">
        <v>941</v>
      </c>
      <c r="E907" s="45" t="s">
        <v>2196</v>
      </c>
    </row>
    <row r="908" spans="1:5">
      <c r="A908" s="46" t="s">
        <v>942</v>
      </c>
      <c r="E908" s="45" t="s">
        <v>2197</v>
      </c>
    </row>
    <row r="909" spans="1:5">
      <c r="A909" s="46" t="s">
        <v>943</v>
      </c>
      <c r="E909" s="45" t="s">
        <v>2198</v>
      </c>
    </row>
    <row r="910" spans="1:5">
      <c r="A910" s="46" t="s">
        <v>944</v>
      </c>
      <c r="E910" s="45" t="s">
        <v>2199</v>
      </c>
    </row>
    <row r="911" spans="1:5">
      <c r="A911" s="46" t="s">
        <v>945</v>
      </c>
      <c r="E911" s="45" t="s">
        <v>2200</v>
      </c>
    </row>
    <row r="912" spans="1:5">
      <c r="A912" s="46" t="s">
        <v>946</v>
      </c>
      <c r="E912" s="45" t="s">
        <v>2201</v>
      </c>
    </row>
    <row r="913" spans="1:5">
      <c r="A913" s="46" t="s">
        <v>947</v>
      </c>
      <c r="E913" s="45" t="s">
        <v>2202</v>
      </c>
    </row>
    <row r="914" spans="1:5">
      <c r="A914" s="46" t="s">
        <v>948</v>
      </c>
      <c r="E914" s="45" t="s">
        <v>2203</v>
      </c>
    </row>
    <row r="915" spans="1:5">
      <c r="A915" s="46" t="s">
        <v>949</v>
      </c>
      <c r="E915" s="45" t="s">
        <v>2204</v>
      </c>
    </row>
    <row r="916" spans="1:5">
      <c r="A916" s="46" t="s">
        <v>950</v>
      </c>
      <c r="E916" s="45" t="s">
        <v>2205</v>
      </c>
    </row>
    <row r="917" spans="1:5">
      <c r="A917" s="46" t="s">
        <v>951</v>
      </c>
      <c r="E917" s="45" t="s">
        <v>2206</v>
      </c>
    </row>
    <row r="918" spans="1:5">
      <c r="A918" s="46" t="s">
        <v>952</v>
      </c>
      <c r="E918" s="45" t="s">
        <v>2207</v>
      </c>
    </row>
    <row r="919" spans="1:5">
      <c r="A919" s="46" t="s">
        <v>953</v>
      </c>
      <c r="E919" s="45" t="s">
        <v>2208</v>
      </c>
    </row>
    <row r="920" spans="1:5">
      <c r="A920" s="46" t="s">
        <v>954</v>
      </c>
      <c r="E920" s="45" t="s">
        <v>2209</v>
      </c>
    </row>
    <row r="921" spans="1:5">
      <c r="A921" s="46" t="s">
        <v>955</v>
      </c>
      <c r="E921" s="45" t="s">
        <v>2210</v>
      </c>
    </row>
    <row r="922" spans="1:5">
      <c r="A922" s="46" t="s">
        <v>956</v>
      </c>
      <c r="E922" s="45" t="s">
        <v>2211</v>
      </c>
    </row>
    <row r="923" spans="1:5">
      <c r="A923" s="46" t="s">
        <v>957</v>
      </c>
      <c r="E923" s="45" t="s">
        <v>2212</v>
      </c>
    </row>
    <row r="924" spans="1:5">
      <c r="A924" s="46" t="s">
        <v>958</v>
      </c>
      <c r="E924" s="45" t="s">
        <v>2213</v>
      </c>
    </row>
    <row r="925" spans="1:5">
      <c r="A925" s="46" t="s">
        <v>959</v>
      </c>
      <c r="E925" s="45" t="s">
        <v>2214</v>
      </c>
    </row>
    <row r="926" spans="1:5">
      <c r="A926" s="46" t="s">
        <v>960</v>
      </c>
      <c r="E926" s="45" t="s">
        <v>2215</v>
      </c>
    </row>
    <row r="927" spans="1:5">
      <c r="A927" s="46" t="s">
        <v>961</v>
      </c>
      <c r="E927" s="45" t="s">
        <v>2216</v>
      </c>
    </row>
    <row r="928" spans="1:5">
      <c r="A928" s="46" t="s">
        <v>962</v>
      </c>
      <c r="E928" s="45" t="s">
        <v>2217</v>
      </c>
    </row>
    <row r="929" spans="1:5">
      <c r="A929" s="46" t="s">
        <v>963</v>
      </c>
      <c r="E929" s="45" t="s">
        <v>2218</v>
      </c>
    </row>
    <row r="930" spans="1:5">
      <c r="A930" s="46" t="s">
        <v>964</v>
      </c>
      <c r="E930" s="45" t="s">
        <v>2219</v>
      </c>
    </row>
    <row r="931" spans="1:5">
      <c r="A931" s="46" t="s">
        <v>965</v>
      </c>
      <c r="E931" s="45" t="s">
        <v>2220</v>
      </c>
    </row>
    <row r="932" spans="1:5">
      <c r="A932" s="46" t="s">
        <v>966</v>
      </c>
      <c r="E932" s="45" t="s">
        <v>2221</v>
      </c>
    </row>
    <row r="933" spans="1:5">
      <c r="A933" s="46" t="s">
        <v>967</v>
      </c>
      <c r="E933" s="45" t="s">
        <v>2222</v>
      </c>
    </row>
    <row r="934" spans="1:5">
      <c r="A934" s="46" t="s">
        <v>968</v>
      </c>
      <c r="E934" s="45" t="s">
        <v>2223</v>
      </c>
    </row>
    <row r="935" spans="1:5">
      <c r="A935" s="46" t="s">
        <v>969</v>
      </c>
      <c r="E935" s="45" t="s">
        <v>2224</v>
      </c>
    </row>
    <row r="936" spans="1:5">
      <c r="A936" s="46" t="s">
        <v>970</v>
      </c>
      <c r="E936" s="45" t="s">
        <v>2225</v>
      </c>
    </row>
    <row r="937" spans="1:5">
      <c r="A937" s="46" t="s">
        <v>971</v>
      </c>
      <c r="E937" s="45" t="s">
        <v>2226</v>
      </c>
    </row>
    <row r="938" spans="1:5">
      <c r="A938" s="46" t="s">
        <v>972</v>
      </c>
      <c r="E938" s="45" t="s">
        <v>2227</v>
      </c>
    </row>
    <row r="939" spans="1:5">
      <c r="A939" s="46" t="s">
        <v>973</v>
      </c>
      <c r="E939" s="45" t="s">
        <v>2228</v>
      </c>
    </row>
    <row r="940" spans="1:5">
      <c r="A940" s="46" t="s">
        <v>974</v>
      </c>
      <c r="E940" s="45" t="s">
        <v>2229</v>
      </c>
    </row>
    <row r="941" spans="1:5">
      <c r="A941" s="46" t="s">
        <v>975</v>
      </c>
      <c r="E941" s="45" t="s">
        <v>2230</v>
      </c>
    </row>
    <row r="942" spans="1:5">
      <c r="A942" s="46" t="s">
        <v>976</v>
      </c>
      <c r="E942" s="45" t="s">
        <v>2231</v>
      </c>
    </row>
    <row r="943" spans="1:5">
      <c r="A943" s="46" t="s">
        <v>977</v>
      </c>
      <c r="E943" s="45" t="s">
        <v>2232</v>
      </c>
    </row>
    <row r="944" spans="1:5">
      <c r="A944" s="46" t="s">
        <v>978</v>
      </c>
      <c r="E944" s="45" t="s">
        <v>2233</v>
      </c>
    </row>
    <row r="945" spans="1:5">
      <c r="A945" s="46" t="s">
        <v>979</v>
      </c>
      <c r="E945" s="45" t="s">
        <v>2234</v>
      </c>
    </row>
    <row r="946" spans="1:5">
      <c r="A946" s="46" t="s">
        <v>980</v>
      </c>
      <c r="E946" s="45" t="s">
        <v>2235</v>
      </c>
    </row>
    <row r="947" spans="1:5">
      <c r="A947" s="46" t="s">
        <v>981</v>
      </c>
      <c r="E947" s="45" t="s">
        <v>2236</v>
      </c>
    </row>
    <row r="948" spans="1:5">
      <c r="A948" s="46" t="s">
        <v>982</v>
      </c>
      <c r="E948" s="45" t="s">
        <v>2237</v>
      </c>
    </row>
    <row r="949" spans="1:5">
      <c r="A949" s="46" t="s">
        <v>983</v>
      </c>
      <c r="E949" s="45" t="s">
        <v>2238</v>
      </c>
    </row>
    <row r="950" spans="1:5">
      <c r="A950" s="46" t="s">
        <v>984</v>
      </c>
      <c r="E950" s="45" t="s">
        <v>2239</v>
      </c>
    </row>
    <row r="951" spans="1:5">
      <c r="A951" s="46" t="s">
        <v>985</v>
      </c>
      <c r="E951" s="45" t="s">
        <v>2240</v>
      </c>
    </row>
    <row r="952" spans="1:5">
      <c r="A952" s="46" t="s">
        <v>986</v>
      </c>
      <c r="E952" s="45" t="s">
        <v>2241</v>
      </c>
    </row>
    <row r="953" spans="1:5">
      <c r="A953" s="46" t="s">
        <v>987</v>
      </c>
      <c r="E953" s="45" t="s">
        <v>2242</v>
      </c>
    </row>
    <row r="954" spans="1:5">
      <c r="A954" s="46" t="s">
        <v>988</v>
      </c>
      <c r="E954" s="45" t="s">
        <v>2243</v>
      </c>
    </row>
    <row r="955" spans="1:5">
      <c r="A955" s="46" t="s">
        <v>989</v>
      </c>
      <c r="E955" s="45" t="s">
        <v>2244</v>
      </c>
    </row>
    <row r="956" spans="1:5">
      <c r="A956" s="46" t="s">
        <v>990</v>
      </c>
      <c r="E956" s="45" t="s">
        <v>2245</v>
      </c>
    </row>
    <row r="957" spans="1:5">
      <c r="A957" s="46" t="s">
        <v>991</v>
      </c>
      <c r="E957" s="45" t="s">
        <v>2246</v>
      </c>
    </row>
    <row r="958" spans="1:5">
      <c r="A958" s="46" t="s">
        <v>992</v>
      </c>
      <c r="E958" s="45" t="s">
        <v>2247</v>
      </c>
    </row>
    <row r="959" spans="1:5">
      <c r="A959" s="46" t="s">
        <v>993</v>
      </c>
      <c r="E959" s="45" t="s">
        <v>2248</v>
      </c>
    </row>
    <row r="960" spans="1:5">
      <c r="A960" s="46" t="s">
        <v>994</v>
      </c>
      <c r="E960" s="45" t="s">
        <v>2249</v>
      </c>
    </row>
    <row r="961" spans="1:5">
      <c r="A961" s="46" t="s">
        <v>995</v>
      </c>
      <c r="E961" s="45" t="s">
        <v>2250</v>
      </c>
    </row>
    <row r="962" spans="1:5">
      <c r="A962" s="46" t="s">
        <v>996</v>
      </c>
      <c r="E962" s="45" t="s">
        <v>2251</v>
      </c>
    </row>
    <row r="963" spans="1:5">
      <c r="A963" s="46" t="s">
        <v>997</v>
      </c>
      <c r="E963" s="45" t="s">
        <v>2252</v>
      </c>
    </row>
    <row r="964" spans="1:5">
      <c r="A964" s="46" t="s">
        <v>998</v>
      </c>
      <c r="E964" s="45" t="s">
        <v>2253</v>
      </c>
    </row>
    <row r="965" spans="1:5">
      <c r="A965" s="46" t="s">
        <v>999</v>
      </c>
      <c r="E965" s="45" t="s">
        <v>2254</v>
      </c>
    </row>
    <row r="966" spans="1:5">
      <c r="A966" s="46" t="s">
        <v>1000</v>
      </c>
      <c r="E966" s="45" t="s">
        <v>2255</v>
      </c>
    </row>
    <row r="967" spans="1:5">
      <c r="A967" s="46" t="s">
        <v>1001</v>
      </c>
      <c r="E967" s="45" t="s">
        <v>2256</v>
      </c>
    </row>
    <row r="968" spans="1:5">
      <c r="A968" s="46" t="s">
        <v>1002</v>
      </c>
      <c r="E968" s="45" t="s">
        <v>2257</v>
      </c>
    </row>
    <row r="969" spans="1:5">
      <c r="A969" s="46" t="s">
        <v>1003</v>
      </c>
      <c r="E969" s="45" t="s">
        <v>2258</v>
      </c>
    </row>
    <row r="970" spans="1:5">
      <c r="A970" s="46" t="s">
        <v>1004</v>
      </c>
      <c r="E970" s="45" t="s">
        <v>2259</v>
      </c>
    </row>
    <row r="971" spans="1:5">
      <c r="A971" s="46" t="s">
        <v>1005</v>
      </c>
      <c r="E971" s="45" t="s">
        <v>2260</v>
      </c>
    </row>
    <row r="972" spans="1:5">
      <c r="A972" s="46" t="s">
        <v>1006</v>
      </c>
      <c r="E972" s="45" t="s">
        <v>2261</v>
      </c>
    </row>
    <row r="973" spans="1:5">
      <c r="A973" s="46" t="s">
        <v>1007</v>
      </c>
      <c r="E973" s="45" t="s">
        <v>2262</v>
      </c>
    </row>
    <row r="974" spans="1:5">
      <c r="A974" s="46" t="s">
        <v>1008</v>
      </c>
      <c r="E974" s="45" t="s">
        <v>2263</v>
      </c>
    </row>
    <row r="975" spans="1:5">
      <c r="A975" s="46" t="s">
        <v>1009</v>
      </c>
      <c r="E975" s="45" t="s">
        <v>2264</v>
      </c>
    </row>
    <row r="976" spans="1:5">
      <c r="A976" s="46" t="s">
        <v>1010</v>
      </c>
      <c r="E976" s="45" t="s">
        <v>2265</v>
      </c>
    </row>
    <row r="977" spans="1:5">
      <c r="A977" s="46" t="s">
        <v>1011</v>
      </c>
      <c r="E977" s="45" t="s">
        <v>2266</v>
      </c>
    </row>
    <row r="978" spans="1:5">
      <c r="A978" s="46" t="s">
        <v>1012</v>
      </c>
      <c r="E978" s="45" t="s">
        <v>2267</v>
      </c>
    </row>
    <row r="979" spans="1:5">
      <c r="A979" s="46" t="s">
        <v>1013</v>
      </c>
      <c r="E979" s="45" t="s">
        <v>2268</v>
      </c>
    </row>
    <row r="980" spans="1:5">
      <c r="A980" s="46" t="s">
        <v>1014</v>
      </c>
      <c r="E980" s="45" t="s">
        <v>2269</v>
      </c>
    </row>
    <row r="981" spans="1:5">
      <c r="A981" s="46" t="s">
        <v>1015</v>
      </c>
      <c r="E981" s="45" t="s">
        <v>2270</v>
      </c>
    </row>
    <row r="982" spans="1:5">
      <c r="A982" s="46" t="s">
        <v>1016</v>
      </c>
      <c r="E982" s="45" t="s">
        <v>2270</v>
      </c>
    </row>
    <row r="983" spans="1:5">
      <c r="A983" s="46" t="s">
        <v>1017</v>
      </c>
      <c r="E983" s="45" t="s">
        <v>2271</v>
      </c>
    </row>
    <row r="984" spans="1:5">
      <c r="A984" s="46" t="s">
        <v>1018</v>
      </c>
      <c r="E984" s="45" t="s">
        <v>2272</v>
      </c>
    </row>
    <row r="985" spans="1:5">
      <c r="A985" s="46" t="s">
        <v>1019</v>
      </c>
      <c r="E985" s="45" t="s">
        <v>2273</v>
      </c>
    </row>
    <row r="986" spans="1:5">
      <c r="A986" s="46" t="s">
        <v>1020</v>
      </c>
      <c r="E986" s="45" t="s">
        <v>2274</v>
      </c>
    </row>
    <row r="987" spans="1:5">
      <c r="A987" s="46" t="s">
        <v>1021</v>
      </c>
      <c r="E987" s="45" t="s">
        <v>2275</v>
      </c>
    </row>
    <row r="988" spans="1:5">
      <c r="A988" s="46" t="s">
        <v>1022</v>
      </c>
      <c r="E988" s="45" t="s">
        <v>2276</v>
      </c>
    </row>
    <row r="989" spans="1:5">
      <c r="A989" s="46" t="s">
        <v>1023</v>
      </c>
      <c r="E989" s="45" t="s">
        <v>2277</v>
      </c>
    </row>
    <row r="990" spans="1:5">
      <c r="A990" s="46" t="s">
        <v>1024</v>
      </c>
      <c r="E990" s="45" t="s">
        <v>2278</v>
      </c>
    </row>
    <row r="991" spans="1:5">
      <c r="A991" s="46" t="s">
        <v>1025</v>
      </c>
      <c r="E991" s="45" t="s">
        <v>2279</v>
      </c>
    </row>
    <row r="992" spans="1:5">
      <c r="A992" s="46" t="s">
        <v>1026</v>
      </c>
      <c r="E992" s="45" t="s">
        <v>2280</v>
      </c>
    </row>
    <row r="993" spans="1:5">
      <c r="A993" s="46" t="s">
        <v>1027</v>
      </c>
      <c r="E993" s="45" t="s">
        <v>2281</v>
      </c>
    </row>
    <row r="994" spans="1:5">
      <c r="A994" s="46" t="s">
        <v>1028</v>
      </c>
      <c r="E994" s="45" t="s">
        <v>2282</v>
      </c>
    </row>
    <row r="995" spans="1:5">
      <c r="A995" s="46" t="s">
        <v>1029</v>
      </c>
      <c r="E995" s="45" t="s">
        <v>2283</v>
      </c>
    </row>
    <row r="996" spans="1:5">
      <c r="A996" s="46" t="s">
        <v>1030</v>
      </c>
      <c r="E996" s="45" t="s">
        <v>2284</v>
      </c>
    </row>
    <row r="997" spans="1:5">
      <c r="A997" s="46" t="s">
        <v>1031</v>
      </c>
      <c r="E997" s="45" t="s">
        <v>2285</v>
      </c>
    </row>
    <row r="998" spans="1:5">
      <c r="A998" s="46" t="s">
        <v>1032</v>
      </c>
      <c r="E998" s="45" t="s">
        <v>2286</v>
      </c>
    </row>
    <row r="999" spans="1:5">
      <c r="A999" s="46" t="s">
        <v>1033</v>
      </c>
      <c r="E999" s="45" t="s">
        <v>2287</v>
      </c>
    </row>
    <row r="1000" spans="1:5">
      <c r="A1000" s="46" t="s">
        <v>1034</v>
      </c>
      <c r="E1000" s="45" t="s">
        <v>2288</v>
      </c>
    </row>
    <row r="1001" spans="1:5">
      <c r="A1001" s="46" t="s">
        <v>1035</v>
      </c>
      <c r="E1001" s="45" t="s">
        <v>2289</v>
      </c>
    </row>
    <row r="1002" spans="1:5">
      <c r="A1002" s="46" t="s">
        <v>1036</v>
      </c>
      <c r="E1002" s="45" t="s">
        <v>2290</v>
      </c>
    </row>
    <row r="1003" spans="1:5">
      <c r="A1003" s="46" t="s">
        <v>1037</v>
      </c>
      <c r="E1003" s="45" t="s">
        <v>2291</v>
      </c>
    </row>
    <row r="1004" spans="1:5">
      <c r="A1004" s="46" t="s">
        <v>1038</v>
      </c>
      <c r="E1004" s="45" t="s">
        <v>2292</v>
      </c>
    </row>
    <row r="1005" spans="1:5">
      <c r="A1005" s="46" t="s">
        <v>1039</v>
      </c>
      <c r="E1005" s="45" t="s">
        <v>2293</v>
      </c>
    </row>
    <row r="1006" spans="1:5">
      <c r="A1006" s="46" t="s">
        <v>1040</v>
      </c>
      <c r="E1006" s="45" t="s">
        <v>2294</v>
      </c>
    </row>
    <row r="1007" spans="1:5">
      <c r="A1007" s="46" t="s">
        <v>1041</v>
      </c>
      <c r="E1007" s="45" t="s">
        <v>2295</v>
      </c>
    </row>
    <row r="1008" spans="1:5">
      <c r="A1008" s="46" t="s">
        <v>1042</v>
      </c>
      <c r="E1008" s="45" t="s">
        <v>2296</v>
      </c>
    </row>
    <row r="1009" spans="1:5">
      <c r="A1009" s="46" t="s">
        <v>1043</v>
      </c>
      <c r="E1009" s="45" t="s">
        <v>2297</v>
      </c>
    </row>
    <row r="1010" spans="1:5">
      <c r="A1010" s="46" t="s">
        <v>1044</v>
      </c>
      <c r="E1010" s="45" t="s">
        <v>2298</v>
      </c>
    </row>
    <row r="1011" spans="1:5">
      <c r="A1011" s="46" t="s">
        <v>3527</v>
      </c>
      <c r="E1011" s="45" t="s">
        <v>3531</v>
      </c>
    </row>
    <row r="1012" spans="1:5">
      <c r="A1012" s="46" t="s">
        <v>3528</v>
      </c>
      <c r="E1012" s="45" t="s">
        <v>3532</v>
      </c>
    </row>
    <row r="1013" spans="1:5">
      <c r="A1013" s="46" t="s">
        <v>1045</v>
      </c>
      <c r="E1013" s="45" t="s">
        <v>2276</v>
      </c>
    </row>
    <row r="1014" spans="1:5">
      <c r="A1014" s="46" t="s">
        <v>1046</v>
      </c>
      <c r="E1014" s="45" t="s">
        <v>2299</v>
      </c>
    </row>
    <row r="1015" spans="1:5">
      <c r="A1015" s="46" t="s">
        <v>1047</v>
      </c>
      <c r="E1015" s="45" t="s">
        <v>2300</v>
      </c>
    </row>
    <row r="1016" spans="1:5">
      <c r="A1016" s="46" t="s">
        <v>1048</v>
      </c>
      <c r="E1016" s="45" t="s">
        <v>2301</v>
      </c>
    </row>
    <row r="1017" spans="1:5">
      <c r="A1017" s="46" t="s">
        <v>3661</v>
      </c>
      <c r="E1017" s="45" t="s">
        <v>3664</v>
      </c>
    </row>
    <row r="1018" spans="1:5">
      <c r="A1018" s="46" t="s">
        <v>1049</v>
      </c>
      <c r="E1018" s="45" t="s">
        <v>2302</v>
      </c>
    </row>
    <row r="1019" spans="1:5">
      <c r="A1019" s="46" t="s">
        <v>1050</v>
      </c>
      <c r="E1019" s="45" t="s">
        <v>2303</v>
      </c>
    </row>
    <row r="1020" spans="1:5">
      <c r="A1020" s="46" t="s">
        <v>1051</v>
      </c>
      <c r="E1020" s="45" t="s">
        <v>2304</v>
      </c>
    </row>
    <row r="1021" spans="1:5">
      <c r="A1021" s="46" t="s">
        <v>1052</v>
      </c>
      <c r="E1021" s="45" t="s">
        <v>2305</v>
      </c>
    </row>
    <row r="1022" spans="1:5">
      <c r="A1022" s="46" t="s">
        <v>1053</v>
      </c>
      <c r="E1022" s="45" t="s">
        <v>2306</v>
      </c>
    </row>
    <row r="1023" spans="1:5">
      <c r="A1023" s="46" t="s">
        <v>1054</v>
      </c>
      <c r="E1023" s="45" t="s">
        <v>2306</v>
      </c>
    </row>
    <row r="1024" spans="1:5">
      <c r="A1024" s="46" t="s">
        <v>1055</v>
      </c>
      <c r="E1024" s="45" t="s">
        <v>2307</v>
      </c>
    </row>
    <row r="1025" spans="1:5">
      <c r="A1025" s="46" t="s">
        <v>1056</v>
      </c>
      <c r="E1025" s="45" t="s">
        <v>2308</v>
      </c>
    </row>
    <row r="1026" spans="1:5">
      <c r="A1026" s="46" t="s">
        <v>1057</v>
      </c>
      <c r="E1026" s="45" t="s">
        <v>2309</v>
      </c>
    </row>
    <row r="1027" spans="1:5">
      <c r="A1027" s="46" t="s">
        <v>1058</v>
      </c>
      <c r="E1027" s="45" t="s">
        <v>2310</v>
      </c>
    </row>
    <row r="1028" spans="1:5">
      <c r="A1028" s="46" t="s">
        <v>1059</v>
      </c>
      <c r="E1028" s="45" t="s">
        <v>2311</v>
      </c>
    </row>
    <row r="1029" spans="1:5">
      <c r="A1029" s="46" t="s">
        <v>1060</v>
      </c>
      <c r="E1029" s="45" t="s">
        <v>2312</v>
      </c>
    </row>
    <row r="1030" spans="1:5">
      <c r="A1030" s="46" t="s">
        <v>1061</v>
      </c>
      <c r="E1030" s="45" t="s">
        <v>2313</v>
      </c>
    </row>
    <row r="1031" spans="1:5">
      <c r="A1031" s="46" t="s">
        <v>1062</v>
      </c>
      <c r="E1031" s="45" t="s">
        <v>2314</v>
      </c>
    </row>
    <row r="1032" spans="1:5">
      <c r="A1032" s="46" t="s">
        <v>1063</v>
      </c>
      <c r="E1032" s="45" t="s">
        <v>2315</v>
      </c>
    </row>
    <row r="1033" spans="1:5">
      <c r="A1033" s="46" t="s">
        <v>1064</v>
      </c>
      <c r="E1033" s="45" t="s">
        <v>2316</v>
      </c>
    </row>
    <row r="1034" spans="1:5">
      <c r="A1034" s="46" t="s">
        <v>1065</v>
      </c>
      <c r="E1034" s="45" t="s">
        <v>2317</v>
      </c>
    </row>
    <row r="1035" spans="1:5">
      <c r="A1035" s="46" t="s">
        <v>1066</v>
      </c>
      <c r="E1035" s="45" t="s">
        <v>2318</v>
      </c>
    </row>
    <row r="1036" spans="1:5">
      <c r="A1036" s="46" t="s">
        <v>1067</v>
      </c>
      <c r="E1036" s="45" t="s">
        <v>2319</v>
      </c>
    </row>
    <row r="1037" spans="1:5">
      <c r="A1037" s="46" t="s">
        <v>1068</v>
      </c>
      <c r="E1037" s="45" t="s">
        <v>2320</v>
      </c>
    </row>
    <row r="1038" spans="1:5">
      <c r="A1038" s="46" t="s">
        <v>1069</v>
      </c>
      <c r="E1038" s="45" t="s">
        <v>2321</v>
      </c>
    </row>
    <row r="1039" spans="1:5">
      <c r="A1039" s="46" t="s">
        <v>1070</v>
      </c>
      <c r="E1039" s="45" t="s">
        <v>2322</v>
      </c>
    </row>
    <row r="1040" spans="1:5">
      <c r="A1040" s="46" t="s">
        <v>1071</v>
      </c>
      <c r="E1040" s="45" t="s">
        <v>2323</v>
      </c>
    </row>
    <row r="1041" spans="1:5">
      <c r="A1041" s="46" t="s">
        <v>1072</v>
      </c>
      <c r="E1041" s="45" t="s">
        <v>2324</v>
      </c>
    </row>
    <row r="1042" spans="1:5">
      <c r="A1042" s="46" t="s">
        <v>1073</v>
      </c>
      <c r="E1042" s="45" t="s">
        <v>2325</v>
      </c>
    </row>
    <row r="1043" spans="1:5">
      <c r="A1043" s="46" t="s">
        <v>1074</v>
      </c>
      <c r="E1043" s="45" t="s">
        <v>2326</v>
      </c>
    </row>
    <row r="1044" spans="1:5">
      <c r="A1044" s="46" t="s">
        <v>1075</v>
      </c>
      <c r="E1044" s="45" t="s">
        <v>2327</v>
      </c>
    </row>
    <row r="1045" spans="1:5">
      <c r="A1045" s="46" t="s">
        <v>1076</v>
      </c>
      <c r="E1045" s="45" t="s">
        <v>2328</v>
      </c>
    </row>
    <row r="1046" spans="1:5">
      <c r="A1046" s="46" t="s">
        <v>1077</v>
      </c>
      <c r="E1046" s="45" t="s">
        <v>2329</v>
      </c>
    </row>
    <row r="1047" spans="1:5">
      <c r="A1047" s="46" t="s">
        <v>1078</v>
      </c>
      <c r="E1047" s="45" t="s">
        <v>2330</v>
      </c>
    </row>
    <row r="1048" spans="1:5">
      <c r="A1048" s="46" t="s">
        <v>1079</v>
      </c>
      <c r="E1048" s="45" t="s">
        <v>2331</v>
      </c>
    </row>
    <row r="1049" spans="1:5">
      <c r="A1049" s="46" t="s">
        <v>1080</v>
      </c>
      <c r="E1049" s="45" t="s">
        <v>2332</v>
      </c>
    </row>
    <row r="1050" spans="1:5">
      <c r="A1050" s="46" t="s">
        <v>1081</v>
      </c>
      <c r="E1050" s="45" t="s">
        <v>2333</v>
      </c>
    </row>
    <row r="1051" spans="1:5">
      <c r="A1051" s="46" t="s">
        <v>1082</v>
      </c>
      <c r="E1051" s="45" t="s">
        <v>2334</v>
      </c>
    </row>
    <row r="1052" spans="1:5">
      <c r="A1052" s="46" t="s">
        <v>1083</v>
      </c>
      <c r="E1052" s="45" t="s">
        <v>2335</v>
      </c>
    </row>
    <row r="1053" spans="1:5">
      <c r="A1053" s="46" t="s">
        <v>1084</v>
      </c>
      <c r="E1053" s="45" t="s">
        <v>2336</v>
      </c>
    </row>
    <row r="1054" spans="1:5">
      <c r="A1054" s="46" t="s">
        <v>1085</v>
      </c>
      <c r="E1054" s="45" t="s">
        <v>2337</v>
      </c>
    </row>
    <row r="1055" spans="1:5">
      <c r="A1055" s="46" t="s">
        <v>1086</v>
      </c>
      <c r="E1055" s="45" t="s">
        <v>2338</v>
      </c>
    </row>
    <row r="1056" spans="1:5">
      <c r="A1056" s="46" t="s">
        <v>1087</v>
      </c>
      <c r="E1056" s="45" t="s">
        <v>2339</v>
      </c>
    </row>
    <row r="1057" spans="1:5">
      <c r="A1057" s="46" t="s">
        <v>1088</v>
      </c>
      <c r="E1057" s="45" t="s">
        <v>2340</v>
      </c>
    </row>
    <row r="1058" spans="1:5">
      <c r="A1058" s="46" t="s">
        <v>1089</v>
      </c>
      <c r="E1058" s="45" t="s">
        <v>2341</v>
      </c>
    </row>
    <row r="1059" spans="1:5">
      <c r="A1059" s="46" t="s">
        <v>1090</v>
      </c>
      <c r="E1059" s="45" t="s">
        <v>2342</v>
      </c>
    </row>
    <row r="1060" spans="1:5">
      <c r="A1060" s="46" t="s">
        <v>1091</v>
      </c>
      <c r="E1060" s="45" t="s">
        <v>2343</v>
      </c>
    </row>
    <row r="1061" spans="1:5">
      <c r="A1061" s="46" t="s">
        <v>1092</v>
      </c>
      <c r="E1061" s="45" t="s">
        <v>2344</v>
      </c>
    </row>
    <row r="1062" spans="1:5">
      <c r="A1062" s="46" t="s">
        <v>1093</v>
      </c>
      <c r="E1062" s="45" t="s">
        <v>2345</v>
      </c>
    </row>
    <row r="1063" spans="1:5">
      <c r="A1063" s="46" t="s">
        <v>1094</v>
      </c>
      <c r="E1063" s="45" t="s">
        <v>2346</v>
      </c>
    </row>
    <row r="1064" spans="1:5">
      <c r="A1064" s="46" t="s">
        <v>1095</v>
      </c>
      <c r="E1064" s="45" t="s">
        <v>2347</v>
      </c>
    </row>
    <row r="1065" spans="1:5">
      <c r="A1065" s="46" t="s">
        <v>1096</v>
      </c>
      <c r="E1065" s="45" t="s">
        <v>2348</v>
      </c>
    </row>
    <row r="1066" spans="1:5">
      <c r="A1066" s="46" t="s">
        <v>3529</v>
      </c>
      <c r="E1066" s="45" t="s">
        <v>3533</v>
      </c>
    </row>
    <row r="1067" spans="1:5">
      <c r="A1067" s="46" t="s">
        <v>1097</v>
      </c>
      <c r="E1067" s="45" t="s">
        <v>2349</v>
      </c>
    </row>
    <row r="1068" spans="1:5">
      <c r="A1068" s="46" t="s">
        <v>1098</v>
      </c>
      <c r="E1068" s="45" t="s">
        <v>2350</v>
      </c>
    </row>
    <row r="1069" spans="1:5">
      <c r="A1069" s="46" t="s">
        <v>1099</v>
      </c>
      <c r="E1069" s="45" t="s">
        <v>2351</v>
      </c>
    </row>
    <row r="1070" spans="1:5">
      <c r="A1070" s="46" t="s">
        <v>1100</v>
      </c>
      <c r="E1070" s="45" t="s">
        <v>2352</v>
      </c>
    </row>
    <row r="1071" spans="1:5">
      <c r="A1071" s="46" t="s">
        <v>1101</v>
      </c>
      <c r="E1071" s="45" t="s">
        <v>2353</v>
      </c>
    </row>
    <row r="1072" spans="1:5">
      <c r="A1072" s="46" t="s">
        <v>1102</v>
      </c>
      <c r="E1072" s="45" t="s">
        <v>2354</v>
      </c>
    </row>
    <row r="1073" spans="1:5">
      <c r="A1073" s="46" t="s">
        <v>1103</v>
      </c>
      <c r="E1073" s="45" t="s">
        <v>2355</v>
      </c>
    </row>
    <row r="1074" spans="1:5">
      <c r="A1074" s="46" t="s">
        <v>1104</v>
      </c>
      <c r="E1074" s="45" t="s">
        <v>2356</v>
      </c>
    </row>
    <row r="1075" spans="1:5">
      <c r="A1075" s="46" t="s">
        <v>1105</v>
      </c>
      <c r="E1075" s="45" t="s">
        <v>2357</v>
      </c>
    </row>
    <row r="1076" spans="1:5">
      <c r="A1076" s="46" t="s">
        <v>1106</v>
      </c>
      <c r="E1076" s="45" t="s">
        <v>2358</v>
      </c>
    </row>
    <row r="1077" spans="1:5">
      <c r="A1077" s="46" t="s">
        <v>1107</v>
      </c>
      <c r="E1077" s="45" t="s">
        <v>2359</v>
      </c>
    </row>
    <row r="1078" spans="1:5">
      <c r="A1078" s="46" t="s">
        <v>1108</v>
      </c>
      <c r="E1078" s="45" t="s">
        <v>2360</v>
      </c>
    </row>
    <row r="1079" spans="1:5">
      <c r="A1079" s="46" t="s">
        <v>1109</v>
      </c>
      <c r="E1079" s="45" t="s">
        <v>2361</v>
      </c>
    </row>
    <row r="1080" spans="1:5">
      <c r="A1080" s="46" t="s">
        <v>1110</v>
      </c>
      <c r="E1080" s="45" t="s">
        <v>2362</v>
      </c>
    </row>
    <row r="1081" spans="1:5">
      <c r="A1081" s="46" t="s">
        <v>1111</v>
      </c>
      <c r="E1081" s="45" t="s">
        <v>2363</v>
      </c>
    </row>
    <row r="1082" spans="1:5">
      <c r="A1082" s="46" t="s">
        <v>1112</v>
      </c>
      <c r="E1082" s="45" t="s">
        <v>2364</v>
      </c>
    </row>
    <row r="1083" spans="1:5">
      <c r="A1083" s="46" t="s">
        <v>1113</v>
      </c>
      <c r="E1083" s="45" t="s">
        <v>2365</v>
      </c>
    </row>
    <row r="1084" spans="1:5">
      <c r="A1084" s="46" t="s">
        <v>1114</v>
      </c>
      <c r="E1084" s="45" t="s">
        <v>2366</v>
      </c>
    </row>
    <row r="1085" spans="1:5">
      <c r="A1085" s="46" t="s">
        <v>1115</v>
      </c>
      <c r="E1085" s="45" t="s">
        <v>2367</v>
      </c>
    </row>
    <row r="1086" spans="1:5">
      <c r="A1086" s="46" t="s">
        <v>1116</v>
      </c>
      <c r="E1086" s="45" t="s">
        <v>2368</v>
      </c>
    </row>
    <row r="1087" spans="1:5">
      <c r="A1087" s="46" t="s">
        <v>1117</v>
      </c>
      <c r="E1087" s="45" t="s">
        <v>2369</v>
      </c>
    </row>
    <row r="1088" spans="1:5">
      <c r="A1088" s="46" t="s">
        <v>1118</v>
      </c>
      <c r="E1088" s="45" t="s">
        <v>2370</v>
      </c>
    </row>
    <row r="1089" spans="1:5">
      <c r="A1089" s="46" t="s">
        <v>1119</v>
      </c>
      <c r="E1089" s="45" t="s">
        <v>2371</v>
      </c>
    </row>
    <row r="1090" spans="1:5">
      <c r="A1090" s="46" t="s">
        <v>1120</v>
      </c>
      <c r="E1090" s="45" t="s">
        <v>2372</v>
      </c>
    </row>
    <row r="1091" spans="1:5">
      <c r="A1091" s="46" t="s">
        <v>1121</v>
      </c>
      <c r="E1091" s="45" t="s">
        <v>2373</v>
      </c>
    </row>
    <row r="1092" spans="1:5">
      <c r="A1092" s="46" t="s">
        <v>1122</v>
      </c>
      <c r="E1092" s="45" t="s">
        <v>2374</v>
      </c>
    </row>
    <row r="1093" spans="1:5">
      <c r="A1093" s="46" t="s">
        <v>1123</v>
      </c>
      <c r="E1093" s="45" t="s">
        <v>2375</v>
      </c>
    </row>
    <row r="1094" spans="1:5">
      <c r="A1094" s="46" t="s">
        <v>1124</v>
      </c>
      <c r="E1094" s="45" t="s">
        <v>2376</v>
      </c>
    </row>
    <row r="1095" spans="1:5">
      <c r="A1095" s="46" t="s">
        <v>1125</v>
      </c>
      <c r="E1095" s="45" t="s">
        <v>2377</v>
      </c>
    </row>
    <row r="1096" spans="1:5">
      <c r="A1096" s="46" t="s">
        <v>1126</v>
      </c>
      <c r="E1096" s="45" t="s">
        <v>2378</v>
      </c>
    </row>
    <row r="1097" spans="1:5">
      <c r="A1097" s="46" t="s">
        <v>1127</v>
      </c>
      <c r="E1097" s="45" t="s">
        <v>2379</v>
      </c>
    </row>
    <row r="1098" spans="1:5">
      <c r="A1098" s="46" t="s">
        <v>1128</v>
      </c>
      <c r="E1098" s="45" t="s">
        <v>2380</v>
      </c>
    </row>
    <row r="1099" spans="1:5">
      <c r="A1099" s="46" t="s">
        <v>1129</v>
      </c>
      <c r="E1099" s="45" t="s">
        <v>2381</v>
      </c>
    </row>
    <row r="1100" spans="1:5">
      <c r="A1100" s="46" t="s">
        <v>1130</v>
      </c>
      <c r="E1100" s="45" t="s">
        <v>2382</v>
      </c>
    </row>
    <row r="1101" spans="1:5">
      <c r="A1101" s="46" t="s">
        <v>1131</v>
      </c>
      <c r="E1101" s="45" t="s">
        <v>2383</v>
      </c>
    </row>
    <row r="1102" spans="1:5">
      <c r="A1102" s="46" t="s">
        <v>1132</v>
      </c>
      <c r="E1102" s="45" t="s">
        <v>2384</v>
      </c>
    </row>
    <row r="1103" spans="1:5">
      <c r="A1103" s="46" t="s">
        <v>1133</v>
      </c>
      <c r="E1103" s="45" t="s">
        <v>2385</v>
      </c>
    </row>
    <row r="1104" spans="1:5">
      <c r="A1104" s="46" t="s">
        <v>1134</v>
      </c>
      <c r="E1104" s="45" t="s">
        <v>2386</v>
      </c>
    </row>
    <row r="1105" spans="1:5">
      <c r="A1105" s="46" t="s">
        <v>1135</v>
      </c>
      <c r="E1105" s="45" t="s">
        <v>2387</v>
      </c>
    </row>
    <row r="1106" spans="1:5">
      <c r="A1106" s="46" t="s">
        <v>1136</v>
      </c>
      <c r="E1106" s="45" t="s">
        <v>2388</v>
      </c>
    </row>
    <row r="1107" spans="1:5">
      <c r="A1107" s="46" t="s">
        <v>1137</v>
      </c>
      <c r="E1107" s="45" t="s">
        <v>2389</v>
      </c>
    </row>
    <row r="1108" spans="1:5">
      <c r="A1108" s="46" t="s">
        <v>1138</v>
      </c>
      <c r="E1108" s="45" t="s">
        <v>2390</v>
      </c>
    </row>
    <row r="1109" spans="1:5">
      <c r="A1109" s="46" t="s">
        <v>1139</v>
      </c>
      <c r="E1109" s="45" t="s">
        <v>2391</v>
      </c>
    </row>
    <row r="1110" spans="1:5">
      <c r="A1110" s="46" t="s">
        <v>1140</v>
      </c>
      <c r="E1110" s="45" t="s">
        <v>2392</v>
      </c>
    </row>
    <row r="1111" spans="1:5">
      <c r="A1111" s="46" t="s">
        <v>1141</v>
      </c>
      <c r="E1111" s="45" t="s">
        <v>2393</v>
      </c>
    </row>
    <row r="1112" spans="1:5">
      <c r="A1112" s="46" t="s">
        <v>1142</v>
      </c>
      <c r="E1112" s="45" t="s">
        <v>2394</v>
      </c>
    </row>
    <row r="1113" spans="1:5">
      <c r="A1113" s="46" t="s">
        <v>1143</v>
      </c>
      <c r="E1113" s="45" t="s">
        <v>2395</v>
      </c>
    </row>
    <row r="1114" spans="1:5">
      <c r="A1114" s="46" t="s">
        <v>1144</v>
      </c>
      <c r="E1114" s="45" t="s">
        <v>2396</v>
      </c>
    </row>
    <row r="1115" spans="1:5">
      <c r="A1115" s="46" t="s">
        <v>1145</v>
      </c>
      <c r="E1115" s="45" t="s">
        <v>2397</v>
      </c>
    </row>
    <row r="1116" spans="1:5">
      <c r="A1116" s="46" t="s">
        <v>1146</v>
      </c>
      <c r="E1116" s="45" t="s">
        <v>2398</v>
      </c>
    </row>
    <row r="1117" spans="1:5">
      <c r="A1117" s="46" t="s">
        <v>1147</v>
      </c>
      <c r="E1117" s="45" t="s">
        <v>2399</v>
      </c>
    </row>
    <row r="1118" spans="1:5">
      <c r="A1118" s="46" t="s">
        <v>1148</v>
      </c>
      <c r="E1118" s="45" t="s">
        <v>2400</v>
      </c>
    </row>
    <row r="1119" spans="1:5">
      <c r="A1119" s="46" t="s">
        <v>1149</v>
      </c>
      <c r="E1119" s="45" t="s">
        <v>2401</v>
      </c>
    </row>
    <row r="1120" spans="1:5">
      <c r="A1120" s="46" t="s">
        <v>1150</v>
      </c>
      <c r="E1120" s="45" t="s">
        <v>2402</v>
      </c>
    </row>
    <row r="1121" spans="1:5">
      <c r="A1121" s="46" t="s">
        <v>1151</v>
      </c>
      <c r="E1121" s="45" t="s">
        <v>2402</v>
      </c>
    </row>
    <row r="1122" spans="1:5">
      <c r="A1122" s="46" t="s">
        <v>1152</v>
      </c>
      <c r="E1122" s="45" t="s">
        <v>2403</v>
      </c>
    </row>
    <row r="1123" spans="1:5">
      <c r="A1123" s="46" t="s">
        <v>1153</v>
      </c>
      <c r="E1123" s="45" t="s">
        <v>2404</v>
      </c>
    </row>
    <row r="1124" spans="1:5">
      <c r="A1124" s="46" t="s">
        <v>1154</v>
      </c>
      <c r="E1124" s="45" t="s">
        <v>2405</v>
      </c>
    </row>
    <row r="1125" spans="1:5">
      <c r="A1125" s="46" t="s">
        <v>1155</v>
      </c>
      <c r="E1125" s="45" t="s">
        <v>2406</v>
      </c>
    </row>
    <row r="1126" spans="1:5">
      <c r="A1126" s="46" t="s">
        <v>1156</v>
      </c>
      <c r="E1126" s="45" t="s">
        <v>2407</v>
      </c>
    </row>
    <row r="1127" spans="1:5">
      <c r="A1127" s="46" t="s">
        <v>1157</v>
      </c>
      <c r="E1127" s="45" t="s">
        <v>2408</v>
      </c>
    </row>
    <row r="1128" spans="1:5">
      <c r="A1128" s="46" t="s">
        <v>1158</v>
      </c>
      <c r="E1128" s="45" t="s">
        <v>2409</v>
      </c>
    </row>
    <row r="1129" spans="1:5">
      <c r="A1129" s="46" t="s">
        <v>1159</v>
      </c>
      <c r="E1129" s="45" t="s">
        <v>2410</v>
      </c>
    </row>
    <row r="1130" spans="1:5">
      <c r="A1130" s="46" t="s">
        <v>1160</v>
      </c>
      <c r="E1130" s="45" t="s">
        <v>2411</v>
      </c>
    </row>
    <row r="1131" spans="1:5">
      <c r="A1131" s="46" t="s">
        <v>1161</v>
      </c>
      <c r="E1131" s="45" t="s">
        <v>2412</v>
      </c>
    </row>
    <row r="1132" spans="1:5">
      <c r="A1132" s="46" t="s">
        <v>1162</v>
      </c>
      <c r="E1132" s="45" t="s">
        <v>2413</v>
      </c>
    </row>
    <row r="1133" spans="1:5">
      <c r="A1133" s="46" t="s">
        <v>1163</v>
      </c>
      <c r="E1133" s="45" t="s">
        <v>2414</v>
      </c>
    </row>
    <row r="1134" spans="1:5">
      <c r="A1134" s="46" t="s">
        <v>1164</v>
      </c>
      <c r="E1134" s="45" t="s">
        <v>2415</v>
      </c>
    </row>
    <row r="1135" spans="1:5">
      <c r="A1135" s="46" t="s">
        <v>1165</v>
      </c>
      <c r="E1135" s="45" t="s">
        <v>2403</v>
      </c>
    </row>
    <row r="1136" spans="1:5">
      <c r="A1136" s="46" t="s">
        <v>1166</v>
      </c>
      <c r="E1136" s="45" t="s">
        <v>2416</v>
      </c>
    </row>
    <row r="1137" spans="1:5">
      <c r="A1137" s="46" t="s">
        <v>1167</v>
      </c>
      <c r="E1137" s="45" t="s">
        <v>2417</v>
      </c>
    </row>
    <row r="1138" spans="1:5">
      <c r="A1138" s="46" t="s">
        <v>1168</v>
      </c>
      <c r="E1138" s="45" t="s">
        <v>2418</v>
      </c>
    </row>
    <row r="1139" spans="1:5">
      <c r="A1139" s="46" t="s">
        <v>1169</v>
      </c>
      <c r="E1139" s="45" t="s">
        <v>2419</v>
      </c>
    </row>
    <row r="1140" spans="1:5">
      <c r="A1140" s="46" t="s">
        <v>1170</v>
      </c>
      <c r="E1140" s="45" t="s">
        <v>2420</v>
      </c>
    </row>
    <row r="1141" spans="1:5">
      <c r="A1141" s="46" t="s">
        <v>1171</v>
      </c>
      <c r="E1141" s="45" t="s">
        <v>2421</v>
      </c>
    </row>
    <row r="1142" spans="1:5">
      <c r="A1142" s="46" t="s">
        <v>1172</v>
      </c>
      <c r="E1142" s="45" t="s">
        <v>2422</v>
      </c>
    </row>
    <row r="1143" spans="1:5">
      <c r="A1143" s="46" t="s">
        <v>1173</v>
      </c>
      <c r="E1143" s="45" t="s">
        <v>2423</v>
      </c>
    </row>
    <row r="1144" spans="1:5">
      <c r="A1144" s="46" t="s">
        <v>1174</v>
      </c>
      <c r="E1144" s="45" t="s">
        <v>2424</v>
      </c>
    </row>
    <row r="1145" spans="1:5">
      <c r="A1145" s="46" t="s">
        <v>1175</v>
      </c>
      <c r="E1145" s="45" t="s">
        <v>2425</v>
      </c>
    </row>
    <row r="1146" spans="1:5">
      <c r="A1146" s="46" t="s">
        <v>1176</v>
      </c>
      <c r="E1146" s="45" t="s">
        <v>2426</v>
      </c>
    </row>
    <row r="1147" spans="1:5">
      <c r="A1147" s="46" t="s">
        <v>1177</v>
      </c>
      <c r="E1147" s="45" t="s">
        <v>2427</v>
      </c>
    </row>
    <row r="1148" spans="1:5">
      <c r="A1148" s="46" t="s">
        <v>1178</v>
      </c>
      <c r="E1148" s="45" t="s">
        <v>2428</v>
      </c>
    </row>
    <row r="1149" spans="1:5">
      <c r="A1149" s="46" t="s">
        <v>1179</v>
      </c>
      <c r="E1149" s="45" t="s">
        <v>2429</v>
      </c>
    </row>
    <row r="1150" spans="1:5">
      <c r="A1150" s="46" t="s">
        <v>1180</v>
      </c>
      <c r="E1150" s="45" t="s">
        <v>2430</v>
      </c>
    </row>
    <row r="1151" spans="1:5">
      <c r="A1151" s="46" t="s">
        <v>1181</v>
      </c>
      <c r="E1151" s="45" t="s">
        <v>2431</v>
      </c>
    </row>
    <row r="1152" spans="1:5">
      <c r="A1152" s="46" t="s">
        <v>1182</v>
      </c>
      <c r="E1152" s="45" t="s">
        <v>2432</v>
      </c>
    </row>
    <row r="1153" spans="1:5">
      <c r="A1153" s="46" t="s">
        <v>1183</v>
      </c>
      <c r="E1153" s="45" t="s">
        <v>2433</v>
      </c>
    </row>
    <row r="1154" spans="1:5">
      <c r="A1154" s="46" t="s">
        <v>1184</v>
      </c>
      <c r="E1154" s="45" t="s">
        <v>2434</v>
      </c>
    </row>
    <row r="1155" spans="1:5">
      <c r="A1155" s="46" t="s">
        <v>1185</v>
      </c>
      <c r="E1155" s="45" t="s">
        <v>2435</v>
      </c>
    </row>
    <row r="1156" spans="1:5">
      <c r="A1156" s="46" t="s">
        <v>1186</v>
      </c>
      <c r="E1156" s="45" t="s">
        <v>2436</v>
      </c>
    </row>
    <row r="1157" spans="1:5">
      <c r="A1157" s="46" t="s">
        <v>1187</v>
      </c>
      <c r="E1157" s="45" t="s">
        <v>2437</v>
      </c>
    </row>
    <row r="1158" spans="1:5">
      <c r="A1158" s="46" t="s">
        <v>1188</v>
      </c>
      <c r="E1158" s="45" t="s">
        <v>2438</v>
      </c>
    </row>
    <row r="1159" spans="1:5">
      <c r="A1159" s="46" t="s">
        <v>1189</v>
      </c>
      <c r="E1159" s="45" t="s">
        <v>2439</v>
      </c>
    </row>
    <row r="1160" spans="1:5">
      <c r="A1160" s="46" t="s">
        <v>1190</v>
      </c>
      <c r="E1160" s="45" t="s">
        <v>2440</v>
      </c>
    </row>
    <row r="1161" spans="1:5">
      <c r="A1161" s="46" t="s">
        <v>1191</v>
      </c>
      <c r="E1161" s="45" t="s">
        <v>2441</v>
      </c>
    </row>
    <row r="1162" spans="1:5">
      <c r="A1162" s="46" t="s">
        <v>1192</v>
      </c>
      <c r="E1162" s="45" t="s">
        <v>2442</v>
      </c>
    </row>
    <row r="1163" spans="1:5">
      <c r="A1163" s="46" t="s">
        <v>1193</v>
      </c>
      <c r="E1163" s="45" t="s">
        <v>2443</v>
      </c>
    </row>
    <row r="1164" spans="1:5">
      <c r="A1164" s="46" t="s">
        <v>1194</v>
      </c>
      <c r="E1164" s="45" t="s">
        <v>2444</v>
      </c>
    </row>
    <row r="1165" spans="1:5">
      <c r="A1165" s="46" t="s">
        <v>1195</v>
      </c>
      <c r="E1165" s="45" t="s">
        <v>2445</v>
      </c>
    </row>
    <row r="1166" spans="1:5">
      <c r="A1166" s="46" t="s">
        <v>1196</v>
      </c>
      <c r="E1166" s="45" t="s">
        <v>2446</v>
      </c>
    </row>
    <row r="1167" spans="1:5">
      <c r="A1167" s="46" t="s">
        <v>1197</v>
      </c>
      <c r="E1167" s="45" t="s">
        <v>2447</v>
      </c>
    </row>
    <row r="1168" spans="1:5">
      <c r="A1168" s="46" t="s">
        <v>1198</v>
      </c>
      <c r="E1168" s="45" t="s">
        <v>2448</v>
      </c>
    </row>
    <row r="1169" spans="1:5">
      <c r="A1169" s="46" t="s">
        <v>1199</v>
      </c>
      <c r="E1169" s="45" t="s">
        <v>2449</v>
      </c>
    </row>
    <row r="1170" spans="1:5">
      <c r="A1170" s="46" t="s">
        <v>1200</v>
      </c>
      <c r="E1170" s="45" t="s">
        <v>2450</v>
      </c>
    </row>
    <row r="1171" spans="1:5">
      <c r="A1171" s="46" t="s">
        <v>1201</v>
      </c>
      <c r="E1171" s="45" t="s">
        <v>2451</v>
      </c>
    </row>
    <row r="1172" spans="1:5">
      <c r="A1172" s="46" t="s">
        <v>1202</v>
      </c>
      <c r="E1172" s="45" t="s">
        <v>2452</v>
      </c>
    </row>
    <row r="1173" spans="1:5">
      <c r="A1173" s="46" t="s">
        <v>1203</v>
      </c>
      <c r="E1173" s="45" t="s">
        <v>2453</v>
      </c>
    </row>
    <row r="1174" spans="1:5">
      <c r="A1174" s="46" t="s">
        <v>1204</v>
      </c>
      <c r="E1174" s="45" t="s">
        <v>2454</v>
      </c>
    </row>
    <row r="1175" spans="1:5">
      <c r="A1175" s="46" t="s">
        <v>1205</v>
      </c>
      <c r="E1175" s="45" t="s">
        <v>2455</v>
      </c>
    </row>
    <row r="1176" spans="1:5">
      <c r="A1176" s="46" t="s">
        <v>1206</v>
      </c>
      <c r="E1176" s="45" t="s">
        <v>2456</v>
      </c>
    </row>
    <row r="1177" spans="1:5">
      <c r="A1177" s="46" t="s">
        <v>1207</v>
      </c>
      <c r="E1177" s="45" t="s">
        <v>2457</v>
      </c>
    </row>
    <row r="1178" spans="1:5">
      <c r="A1178" s="46" t="s">
        <v>1208</v>
      </c>
      <c r="E1178" s="45" t="s">
        <v>2458</v>
      </c>
    </row>
    <row r="1179" spans="1:5">
      <c r="A1179" s="46" t="s">
        <v>1209</v>
      </c>
      <c r="E1179" s="45" t="s">
        <v>2459</v>
      </c>
    </row>
    <row r="1180" spans="1:5">
      <c r="A1180" s="46" t="s">
        <v>1210</v>
      </c>
      <c r="E1180" s="45" t="s">
        <v>2460</v>
      </c>
    </row>
    <row r="1181" spans="1:5">
      <c r="A1181" s="46" t="s">
        <v>1211</v>
      </c>
      <c r="E1181" s="45" t="s">
        <v>2461</v>
      </c>
    </row>
    <row r="1182" spans="1:5">
      <c r="A1182" s="46" t="s">
        <v>1212</v>
      </c>
      <c r="E1182" s="45" t="s">
        <v>2462</v>
      </c>
    </row>
    <row r="1183" spans="1:5">
      <c r="A1183" s="46" t="s">
        <v>1213</v>
      </c>
      <c r="E1183" s="45" t="s">
        <v>2463</v>
      </c>
    </row>
    <row r="1184" spans="1:5">
      <c r="A1184" s="46" t="s">
        <v>1214</v>
      </c>
      <c r="E1184" s="45" t="s">
        <v>2464</v>
      </c>
    </row>
    <row r="1185" spans="1:5">
      <c r="A1185" s="46" t="s">
        <v>1215</v>
      </c>
      <c r="E1185" s="45" t="s">
        <v>2465</v>
      </c>
    </row>
    <row r="1186" spans="1:5">
      <c r="A1186" s="46" t="s">
        <v>1216</v>
      </c>
      <c r="E1186" s="45" t="s">
        <v>2466</v>
      </c>
    </row>
    <row r="1187" spans="1:5">
      <c r="A1187" s="46" t="s">
        <v>1217</v>
      </c>
      <c r="E1187" s="45" t="s">
        <v>2467</v>
      </c>
    </row>
    <row r="1188" spans="1:5">
      <c r="A1188" s="46" t="s">
        <v>1218</v>
      </c>
      <c r="E1188" s="45" t="s">
        <v>2468</v>
      </c>
    </row>
    <row r="1189" spans="1:5">
      <c r="A1189" s="46" t="s">
        <v>1219</v>
      </c>
      <c r="E1189" s="45" t="s">
        <v>2469</v>
      </c>
    </row>
    <row r="1190" spans="1:5">
      <c r="A1190" s="46" t="s">
        <v>1220</v>
      </c>
      <c r="E1190" s="45" t="s">
        <v>2470</v>
      </c>
    </row>
    <row r="1191" spans="1:5">
      <c r="A1191" s="46" t="s">
        <v>1221</v>
      </c>
      <c r="E1191" s="45" t="s">
        <v>2471</v>
      </c>
    </row>
    <row r="1192" spans="1:5">
      <c r="A1192" s="46" t="s">
        <v>1222</v>
      </c>
      <c r="E1192" s="45" t="s">
        <v>2472</v>
      </c>
    </row>
    <row r="1193" spans="1:5">
      <c r="A1193" s="46" t="s">
        <v>1223</v>
      </c>
      <c r="E1193" s="45" t="s">
        <v>2473</v>
      </c>
    </row>
    <row r="1194" spans="1:5">
      <c r="A1194" s="46" t="s">
        <v>1224</v>
      </c>
      <c r="E1194" s="45" t="s">
        <v>2474</v>
      </c>
    </row>
    <row r="1195" spans="1:5">
      <c r="A1195" s="46" t="s">
        <v>1225</v>
      </c>
      <c r="E1195" s="45" t="s">
        <v>2475</v>
      </c>
    </row>
    <row r="1196" spans="1:5">
      <c r="A1196" s="46" t="s">
        <v>1226</v>
      </c>
      <c r="E1196" s="45" t="s">
        <v>2476</v>
      </c>
    </row>
    <row r="1197" spans="1:5">
      <c r="A1197" s="46" t="s">
        <v>1227</v>
      </c>
      <c r="E1197" s="45" t="s">
        <v>2477</v>
      </c>
    </row>
    <row r="1198" spans="1:5">
      <c r="A1198" s="46" t="s">
        <v>1228</v>
      </c>
      <c r="E1198" s="45" t="s">
        <v>2478</v>
      </c>
    </row>
    <row r="1199" spans="1:5">
      <c r="A1199" s="46" t="s">
        <v>1229</v>
      </c>
      <c r="E1199" s="45" t="s">
        <v>2479</v>
      </c>
    </row>
    <row r="1200" spans="1:5">
      <c r="A1200" s="46" t="s">
        <v>1230</v>
      </c>
      <c r="E1200" s="45" t="s">
        <v>2480</v>
      </c>
    </row>
    <row r="1201" spans="1:5">
      <c r="A1201" s="46" t="s">
        <v>1231</v>
      </c>
      <c r="E1201" s="45" t="s">
        <v>2481</v>
      </c>
    </row>
    <row r="1202" spans="1:5">
      <c r="A1202" s="46" t="s">
        <v>1232</v>
      </c>
      <c r="E1202" s="45" t="s">
        <v>2482</v>
      </c>
    </row>
    <row r="1203" spans="1:5">
      <c r="A1203" s="46" t="s">
        <v>1233</v>
      </c>
      <c r="E1203" s="45" t="s">
        <v>2483</v>
      </c>
    </row>
    <row r="1204" spans="1:5">
      <c r="A1204" s="46" t="s">
        <v>1234</v>
      </c>
      <c r="E1204" s="45" t="s">
        <v>2484</v>
      </c>
    </row>
    <row r="1205" spans="1:5">
      <c r="A1205" s="46" t="s">
        <v>1235</v>
      </c>
      <c r="E1205" s="45" t="s">
        <v>2485</v>
      </c>
    </row>
    <row r="1206" spans="1:5">
      <c r="A1206" s="46" t="s">
        <v>1236</v>
      </c>
      <c r="E1206" s="45" t="s">
        <v>2486</v>
      </c>
    </row>
    <row r="1207" spans="1:5">
      <c r="A1207" s="46" t="s">
        <v>1237</v>
      </c>
      <c r="E1207" s="45" t="s">
        <v>2487</v>
      </c>
    </row>
    <row r="1208" spans="1:5">
      <c r="A1208" s="46" t="s">
        <v>1238</v>
      </c>
      <c r="E1208" s="45" t="s">
        <v>2488</v>
      </c>
    </row>
    <row r="1209" spans="1:5">
      <c r="A1209" s="46" t="s">
        <v>1239</v>
      </c>
      <c r="E1209" s="45" t="s">
        <v>2489</v>
      </c>
    </row>
    <row r="1210" spans="1:5">
      <c r="A1210" s="46" t="s">
        <v>1240</v>
      </c>
      <c r="E1210" s="45" t="s">
        <v>2490</v>
      </c>
    </row>
    <row r="1211" spans="1:5">
      <c r="A1211" s="46" t="s">
        <v>1241</v>
      </c>
      <c r="E1211" s="45" t="s">
        <v>2491</v>
      </c>
    </row>
    <row r="1212" spans="1:5">
      <c r="A1212" s="46" t="s">
        <v>1242</v>
      </c>
      <c r="E1212" s="45" t="s">
        <v>2492</v>
      </c>
    </row>
    <row r="1213" spans="1:5">
      <c r="A1213" s="46" t="s">
        <v>1243</v>
      </c>
      <c r="E1213" s="45" t="s">
        <v>2490</v>
      </c>
    </row>
    <row r="1214" spans="1:5">
      <c r="A1214" s="46" t="s">
        <v>1244</v>
      </c>
      <c r="E1214" s="45" t="s">
        <v>2493</v>
      </c>
    </row>
    <row r="1215" spans="1:5">
      <c r="A1215" s="46" t="s">
        <v>1245</v>
      </c>
      <c r="E1215" s="45" t="s">
        <v>2494</v>
      </c>
    </row>
    <row r="1216" spans="1:5">
      <c r="A1216" s="46" t="s">
        <v>1246</v>
      </c>
      <c r="E1216" s="45" t="s">
        <v>2495</v>
      </c>
    </row>
    <row r="1217" spans="1:5">
      <c r="A1217" s="46" t="s">
        <v>1247</v>
      </c>
      <c r="E1217" s="45" t="s">
        <v>2496</v>
      </c>
    </row>
    <row r="1218" spans="1:5">
      <c r="A1218" s="46" t="s">
        <v>1248</v>
      </c>
      <c r="E1218" s="45" t="s">
        <v>2497</v>
      </c>
    </row>
    <row r="1219" spans="1:5">
      <c r="A1219" s="46" t="s">
        <v>1249</v>
      </c>
      <c r="E1219" s="45" t="s">
        <v>2498</v>
      </c>
    </row>
    <row r="1220" spans="1:5">
      <c r="A1220" s="46" t="s">
        <v>1250</v>
      </c>
      <c r="E1220" s="45" t="s">
        <v>2499</v>
      </c>
    </row>
    <row r="1221" spans="1:5">
      <c r="A1221" s="46" t="s">
        <v>1251</v>
      </c>
      <c r="E1221" s="45" t="s">
        <v>2500</v>
      </c>
    </row>
    <row r="1222" spans="1:5">
      <c r="A1222" s="46" t="s">
        <v>1252</v>
      </c>
      <c r="E1222" s="45" t="s">
        <v>2501</v>
      </c>
    </row>
    <row r="1223" spans="1:5">
      <c r="A1223" s="46" t="s">
        <v>1253</v>
      </c>
      <c r="E1223" s="45" t="s">
        <v>2502</v>
      </c>
    </row>
    <row r="1224" spans="1:5">
      <c r="A1224" s="46" t="s">
        <v>1254</v>
      </c>
      <c r="E1224" s="45" t="s">
        <v>2503</v>
      </c>
    </row>
    <row r="1225" spans="1:5">
      <c r="A1225" s="46" t="s">
        <v>1255</v>
      </c>
      <c r="E1225" s="45" t="s">
        <v>2114</v>
      </c>
    </row>
    <row r="1226" spans="1:5">
      <c r="A1226" s="46" t="s">
        <v>1256</v>
      </c>
      <c r="E1226" s="45" t="s">
        <v>2504</v>
      </c>
    </row>
    <row r="1227" spans="1:5">
      <c r="A1227" s="46" t="s">
        <v>1257</v>
      </c>
      <c r="E1227" s="45" t="s">
        <v>2505</v>
      </c>
    </row>
    <row r="1228" spans="1:5">
      <c r="A1228" s="46" t="s">
        <v>1258</v>
      </c>
      <c r="E1228" s="45" t="s">
        <v>2506</v>
      </c>
    </row>
    <row r="1229" spans="1:5">
      <c r="A1229" s="46" t="s">
        <v>1259</v>
      </c>
      <c r="E1229" s="45" t="s">
        <v>2507</v>
      </c>
    </row>
    <row r="1230" spans="1:5">
      <c r="A1230" s="46" t="s">
        <v>1260</v>
      </c>
      <c r="E1230" s="45" t="s">
        <v>2508</v>
      </c>
    </row>
    <row r="1231" spans="1:5">
      <c r="A1231" s="46" t="s">
        <v>1261</v>
      </c>
      <c r="E1231" s="45" t="s">
        <v>2509</v>
      </c>
    </row>
    <row r="1232" spans="1:5">
      <c r="A1232" s="46" t="s">
        <v>1262</v>
      </c>
      <c r="E1232" s="45" t="s">
        <v>2510</v>
      </c>
    </row>
    <row r="1233" spans="1:5">
      <c r="A1233" s="46" t="s">
        <v>1263</v>
      </c>
      <c r="E1233" s="45" t="s">
        <v>2511</v>
      </c>
    </row>
    <row r="1234" spans="1:5">
      <c r="A1234" s="46" t="s">
        <v>1264</v>
      </c>
      <c r="E1234" s="45" t="s">
        <v>2512</v>
      </c>
    </row>
    <row r="1235" spans="1:5">
      <c r="A1235" s="46" t="s">
        <v>1265</v>
      </c>
      <c r="E1235" s="45" t="s">
        <v>2513</v>
      </c>
    </row>
    <row r="1236" spans="1:5">
      <c r="A1236" s="46" t="s">
        <v>1266</v>
      </c>
      <c r="E1236" s="45" t="s">
        <v>2514</v>
      </c>
    </row>
    <row r="1237" spans="1:5">
      <c r="A1237" s="46" t="s">
        <v>1267</v>
      </c>
      <c r="E1237" s="45" t="s">
        <v>2515</v>
      </c>
    </row>
    <row r="1238" spans="1:5">
      <c r="A1238" s="46" t="s">
        <v>1268</v>
      </c>
      <c r="E1238" s="45" t="s">
        <v>2516</v>
      </c>
    </row>
    <row r="1239" spans="1:5">
      <c r="A1239" s="46" t="s">
        <v>1269</v>
      </c>
      <c r="E1239" s="45" t="s">
        <v>2517</v>
      </c>
    </row>
    <row r="1240" spans="1:5">
      <c r="A1240" s="46" t="s">
        <v>1270</v>
      </c>
      <c r="E1240" s="45" t="s">
        <v>2518</v>
      </c>
    </row>
    <row r="1241" spans="1:5">
      <c r="A1241" s="46" t="s">
        <v>1271</v>
      </c>
      <c r="E1241" s="45" t="s">
        <v>2519</v>
      </c>
    </row>
    <row r="1242" spans="1:5">
      <c r="A1242" s="46" t="s">
        <v>1272</v>
      </c>
      <c r="E1242" s="45" t="s">
        <v>2520</v>
      </c>
    </row>
    <row r="1243" spans="1:5">
      <c r="A1243" s="46" t="s">
        <v>1273</v>
      </c>
      <c r="E1243" s="45" t="s">
        <v>2521</v>
      </c>
    </row>
    <row r="1244" spans="1:5">
      <c r="A1244" s="46" t="s">
        <v>1274</v>
      </c>
      <c r="E1244" s="45" t="s">
        <v>2522</v>
      </c>
    </row>
    <row r="1245" spans="1:5">
      <c r="A1245" s="46" t="s">
        <v>1275</v>
      </c>
      <c r="E1245" s="45" t="s">
        <v>2523</v>
      </c>
    </row>
    <row r="1246" spans="1:5">
      <c r="A1246" s="46" t="s">
        <v>1276</v>
      </c>
      <c r="E1246" s="45" t="s">
        <v>2524</v>
      </c>
    </row>
    <row r="1247" spans="1:5">
      <c r="A1247" s="46" t="s">
        <v>1277</v>
      </c>
      <c r="E1247" s="45" t="s">
        <v>2525</v>
      </c>
    </row>
    <row r="1248" spans="1:5">
      <c r="A1248" s="46" t="s">
        <v>1278</v>
      </c>
      <c r="E1248" s="45" t="s">
        <v>2526</v>
      </c>
    </row>
    <row r="1249" spans="1:5">
      <c r="A1249" s="46" t="s">
        <v>1279</v>
      </c>
      <c r="E1249" s="45" t="s">
        <v>2527</v>
      </c>
    </row>
    <row r="1250" spans="1:5">
      <c r="A1250" s="46" t="s">
        <v>1280</v>
      </c>
      <c r="E1250" s="45" t="s">
        <v>2528</v>
      </c>
    </row>
    <row r="1251" spans="1:5">
      <c r="A1251" s="46" t="s">
        <v>1281</v>
      </c>
      <c r="E1251" s="45" t="s">
        <v>2529</v>
      </c>
    </row>
    <row r="1252" spans="1:5">
      <c r="A1252" s="46" t="s">
        <v>1282</v>
      </c>
      <c r="E1252" s="45" t="s">
        <v>2530</v>
      </c>
    </row>
    <row r="1253" spans="1:5">
      <c r="A1253" s="46" t="s">
        <v>1283</v>
      </c>
      <c r="E1253" s="45" t="s">
        <v>2531</v>
      </c>
    </row>
    <row r="1254" spans="1:5">
      <c r="A1254" s="46" t="s">
        <v>1284</v>
      </c>
      <c r="E1254" s="45" t="s">
        <v>2403</v>
      </c>
    </row>
    <row r="1255" spans="1:5">
      <c r="A1255" s="46" t="s">
        <v>1285</v>
      </c>
      <c r="E1255" s="45" t="s">
        <v>2532</v>
      </c>
    </row>
    <row r="1256" spans="1:5">
      <c r="A1256" s="46" t="s">
        <v>1286</v>
      </c>
      <c r="E1256" s="45" t="s">
        <v>2533</v>
      </c>
    </row>
    <row r="1257" spans="1:5">
      <c r="A1257" s="46" t="s">
        <v>1287</v>
      </c>
      <c r="E1257" s="45" t="s">
        <v>2534</v>
      </c>
    </row>
    <row r="1258" spans="1:5">
      <c r="A1258" s="46" t="s">
        <v>1288</v>
      </c>
      <c r="E1258" s="45" t="s">
        <v>2535</v>
      </c>
    </row>
    <row r="1259" spans="1:5">
      <c r="A1259" s="46" t="s">
        <v>1289</v>
      </c>
      <c r="E1259" s="45" t="s">
        <v>2536</v>
      </c>
    </row>
    <row r="1260" spans="1:5">
      <c r="A1260" s="46" t="s">
        <v>1290</v>
      </c>
      <c r="E1260" s="45" t="s">
        <v>2537</v>
      </c>
    </row>
    <row r="1261" spans="1:5">
      <c r="A1261" s="46" t="s">
        <v>1291</v>
      </c>
      <c r="E1261" s="45" t="s">
        <v>2538</v>
      </c>
    </row>
    <row r="1262" spans="1:5">
      <c r="A1262" s="46" t="s">
        <v>1292</v>
      </c>
      <c r="E1262" s="45" t="s">
        <v>2418</v>
      </c>
    </row>
    <row r="1263" spans="1:5">
      <c r="A1263" s="46" t="s">
        <v>1293</v>
      </c>
      <c r="E1263" s="45" t="s">
        <v>2539</v>
      </c>
    </row>
    <row r="1264" spans="1:5">
      <c r="A1264" s="46" t="s">
        <v>1294</v>
      </c>
      <c r="E1264" s="45" t="s">
        <v>2540</v>
      </c>
    </row>
    <row r="1265" spans="1:5">
      <c r="A1265" s="46" t="s">
        <v>1295</v>
      </c>
      <c r="E1265" s="45" t="s">
        <v>2541</v>
      </c>
    </row>
    <row r="1266" spans="1:5">
      <c r="A1266" s="46" t="s">
        <v>1296</v>
      </c>
      <c r="E1266" s="45" t="s">
        <v>2542</v>
      </c>
    </row>
    <row r="1267" spans="1:5">
      <c r="A1267" s="46" t="s">
        <v>1297</v>
      </c>
      <c r="E1267" s="45" t="s">
        <v>2543</v>
      </c>
    </row>
    <row r="1268" spans="1:5">
      <c r="A1268" s="46" t="s">
        <v>1298</v>
      </c>
      <c r="E1268" s="45" t="s">
        <v>2042</v>
      </c>
    </row>
    <row r="1269" spans="1:5">
      <c r="A1269" s="46" t="s">
        <v>1299</v>
      </c>
      <c r="E1269" s="45" t="s">
        <v>2544</v>
      </c>
    </row>
    <row r="1270" spans="1:5">
      <c r="A1270" s="46" t="s">
        <v>1300</v>
      </c>
      <c r="E1270" s="45" t="s">
        <v>2545</v>
      </c>
    </row>
    <row r="1271" spans="1:5">
      <c r="A1271" s="46" t="s">
        <v>1301</v>
      </c>
      <c r="E1271" s="45" t="s">
        <v>2546</v>
      </c>
    </row>
    <row r="1272" spans="1:5">
      <c r="A1272" s="46" t="s">
        <v>1302</v>
      </c>
      <c r="E1272" s="45" t="s">
        <v>2547</v>
      </c>
    </row>
    <row r="1273" spans="1:5">
      <c r="A1273" s="46" t="s">
        <v>1303</v>
      </c>
      <c r="E1273" s="45" t="s">
        <v>2548</v>
      </c>
    </row>
    <row r="1274" spans="1:5">
      <c r="A1274" s="46" t="s">
        <v>1304</v>
      </c>
      <c r="E1274" s="45" t="s">
        <v>2549</v>
      </c>
    </row>
    <row r="1275" spans="1:5">
      <c r="A1275" s="46" t="s">
        <v>1305</v>
      </c>
      <c r="E1275" s="45" t="s">
        <v>2550</v>
      </c>
    </row>
    <row r="1276" spans="1:5">
      <c r="A1276" s="46" t="s">
        <v>1306</v>
      </c>
      <c r="E1276" s="45" t="s">
        <v>2551</v>
      </c>
    </row>
    <row r="1277" spans="1:5">
      <c r="A1277" s="46" t="s">
        <v>1307</v>
      </c>
      <c r="E1277" s="45" t="s">
        <v>2552</v>
      </c>
    </row>
    <row r="1278" spans="1:5">
      <c r="A1278" s="46" t="s">
        <v>1308</v>
      </c>
      <c r="E1278" s="45" t="s">
        <v>2553</v>
      </c>
    </row>
    <row r="1279" spans="1:5">
      <c r="A1279" s="46" t="s">
        <v>1309</v>
      </c>
      <c r="E1279" s="45" t="s">
        <v>2554</v>
      </c>
    </row>
    <row r="1280" spans="1:5">
      <c r="A1280" s="46" t="s">
        <v>1310</v>
      </c>
      <c r="E1280" s="45" t="s">
        <v>2555</v>
      </c>
    </row>
    <row r="1281" spans="1:5">
      <c r="A1281" s="46" t="s">
        <v>1311</v>
      </c>
      <c r="E1281" s="45" t="s">
        <v>2556</v>
      </c>
    </row>
    <row r="1282" spans="1:5">
      <c r="A1282" s="46" t="s">
        <v>1312</v>
      </c>
      <c r="E1282" s="45" t="s">
        <v>2557</v>
      </c>
    </row>
    <row r="1283" spans="1:5">
      <c r="A1283" s="46" t="s">
        <v>1313</v>
      </c>
      <c r="E1283" s="45" t="s">
        <v>2558</v>
      </c>
    </row>
    <row r="1284" spans="1:5">
      <c r="A1284" s="46" t="s">
        <v>1314</v>
      </c>
      <c r="E1284" s="45" t="s">
        <v>2559</v>
      </c>
    </row>
    <row r="1285" spans="1:5">
      <c r="A1285" s="46" t="s">
        <v>1315</v>
      </c>
      <c r="E1285" s="45" t="s">
        <v>2560</v>
      </c>
    </row>
    <row r="1286" spans="1:5">
      <c r="A1286" s="46" t="s">
        <v>1316</v>
      </c>
      <c r="E1286" s="45" t="s">
        <v>2561</v>
      </c>
    </row>
    <row r="1287" spans="1:5">
      <c r="A1287" s="46" t="s">
        <v>1317</v>
      </c>
      <c r="E1287" s="45" t="s">
        <v>2562</v>
      </c>
    </row>
    <row r="1288" spans="1:5">
      <c r="A1288" s="46" t="s">
        <v>1318</v>
      </c>
      <c r="E1288" s="45" t="s">
        <v>2563</v>
      </c>
    </row>
    <row r="1289" spans="1:5">
      <c r="A1289" s="46" t="s">
        <v>1319</v>
      </c>
      <c r="E1289" s="45" t="s">
        <v>2564</v>
      </c>
    </row>
    <row r="1290" spans="1:5">
      <c r="A1290" s="46" t="s">
        <v>1320</v>
      </c>
      <c r="E1290" s="45" t="s">
        <v>2565</v>
      </c>
    </row>
    <row r="1291" spans="1:5">
      <c r="A1291" s="46" t="s">
        <v>1321</v>
      </c>
      <c r="E1291" s="45" t="s">
        <v>2566</v>
      </c>
    </row>
    <row r="1292" spans="1:5">
      <c r="A1292" s="46" t="s">
        <v>1322</v>
      </c>
      <c r="E1292" s="45" t="s">
        <v>2567</v>
      </c>
    </row>
    <row r="1293" spans="1:5">
      <c r="A1293" s="46" t="s">
        <v>1323</v>
      </c>
      <c r="E1293" s="45" t="s">
        <v>2568</v>
      </c>
    </row>
    <row r="1294" spans="1:5">
      <c r="A1294" s="46" t="s">
        <v>1324</v>
      </c>
      <c r="E1294" s="45" t="s">
        <v>2569</v>
      </c>
    </row>
    <row r="1295" spans="1:5">
      <c r="A1295" s="46" t="s">
        <v>1325</v>
      </c>
      <c r="E1295" s="45" t="s">
        <v>2570</v>
      </c>
    </row>
    <row r="1296" spans="1:5">
      <c r="A1296" s="46" t="s">
        <v>1326</v>
      </c>
      <c r="E1296" s="45" t="s">
        <v>2571</v>
      </c>
    </row>
    <row r="1297" spans="1:5">
      <c r="A1297" s="46" t="s">
        <v>1327</v>
      </c>
      <c r="E1297" s="45" t="s">
        <v>2572</v>
      </c>
    </row>
    <row r="1298" spans="1:5">
      <c r="A1298" s="46" t="s">
        <v>1328</v>
      </c>
      <c r="E1298" s="45" t="s">
        <v>2573</v>
      </c>
    </row>
    <row r="1299" spans="1:5">
      <c r="A1299" s="46" t="s">
        <v>1329</v>
      </c>
      <c r="E1299" s="45" t="s">
        <v>2574</v>
      </c>
    </row>
    <row r="1300" spans="1:5">
      <c r="A1300" s="46" t="s">
        <v>1330</v>
      </c>
      <c r="E1300" s="45" t="s">
        <v>2575</v>
      </c>
    </row>
    <row r="1301" spans="1:5">
      <c r="A1301" s="46" t="s">
        <v>1331</v>
      </c>
      <c r="E1301" s="45" t="s">
        <v>2576</v>
      </c>
    </row>
    <row r="1302" spans="1:5">
      <c r="A1302" s="46" t="s">
        <v>1332</v>
      </c>
      <c r="E1302" s="45" t="s">
        <v>2577</v>
      </c>
    </row>
    <row r="1303" spans="1:5">
      <c r="A1303" s="46" t="s">
        <v>1333</v>
      </c>
      <c r="E1303" s="45" t="s">
        <v>2578</v>
      </c>
    </row>
    <row r="1304" spans="1:5">
      <c r="A1304" s="46" t="s">
        <v>1334</v>
      </c>
      <c r="E1304" s="45" t="s">
        <v>2579</v>
      </c>
    </row>
    <row r="1305" spans="1:5">
      <c r="A1305" s="46" t="s">
        <v>1335</v>
      </c>
      <c r="E1305" s="45" t="s">
        <v>2580</v>
      </c>
    </row>
    <row r="1306" spans="1:5">
      <c r="A1306" s="46" t="s">
        <v>1336</v>
      </c>
      <c r="E1306" s="45" t="s">
        <v>2581</v>
      </c>
    </row>
    <row r="1307" spans="1:5">
      <c r="A1307" s="46" t="s">
        <v>1337</v>
      </c>
      <c r="E1307" s="45" t="s">
        <v>2582</v>
      </c>
    </row>
    <row r="1308" spans="1:5">
      <c r="A1308" s="46" t="s">
        <v>1338</v>
      </c>
      <c r="E1308" s="45" t="s">
        <v>2583</v>
      </c>
    </row>
    <row r="1309" spans="1:5">
      <c r="A1309" s="46" t="s">
        <v>1339</v>
      </c>
      <c r="E1309" s="45" t="s">
        <v>2584</v>
      </c>
    </row>
    <row r="1310" spans="1:5">
      <c r="A1310" s="46" t="s">
        <v>1340</v>
      </c>
      <c r="E1310" s="45" t="s">
        <v>2585</v>
      </c>
    </row>
    <row r="1311" spans="1:5">
      <c r="A1311" s="46" t="s">
        <v>1341</v>
      </c>
      <c r="E1311" s="45" t="s">
        <v>2586</v>
      </c>
    </row>
    <row r="1312" spans="1:5">
      <c r="A1312" s="46" t="s">
        <v>1342</v>
      </c>
      <c r="E1312" s="45" t="s">
        <v>2587</v>
      </c>
    </row>
    <row r="1313" spans="1:5">
      <c r="A1313" s="46" t="s">
        <v>1343</v>
      </c>
      <c r="E1313" s="45" t="s">
        <v>2588</v>
      </c>
    </row>
    <row r="1314" spans="1:5">
      <c r="A1314" s="46" t="s">
        <v>1344</v>
      </c>
      <c r="E1314" s="45" t="s">
        <v>2589</v>
      </c>
    </row>
    <row r="1315" spans="1:5">
      <c r="A1315" s="46" t="s">
        <v>1345</v>
      </c>
      <c r="E1315" s="45" t="s">
        <v>2590</v>
      </c>
    </row>
    <row r="1316" spans="1:5">
      <c r="A1316" s="46" t="s">
        <v>1346</v>
      </c>
      <c r="E1316" s="45" t="s">
        <v>2591</v>
      </c>
    </row>
    <row r="1317" spans="1:5">
      <c r="A1317" s="46" t="s">
        <v>1347</v>
      </c>
      <c r="E1317" s="45" t="s">
        <v>2592</v>
      </c>
    </row>
    <row r="1318" spans="1:5">
      <c r="A1318" s="46" t="s">
        <v>1348</v>
      </c>
      <c r="E1318" s="45" t="s">
        <v>2593</v>
      </c>
    </row>
    <row r="1319" spans="1:5">
      <c r="A1319" s="46" t="s">
        <v>1349</v>
      </c>
      <c r="E1319" s="45" t="s">
        <v>2594</v>
      </c>
    </row>
    <row r="1320" spans="1:5">
      <c r="A1320" s="46" t="s">
        <v>1350</v>
      </c>
      <c r="E1320" s="45" t="s">
        <v>2595</v>
      </c>
    </row>
    <row r="1321" spans="1:5">
      <c r="A1321" s="46" t="s">
        <v>1351</v>
      </c>
      <c r="E1321" s="45" t="s">
        <v>2596</v>
      </c>
    </row>
  </sheetData>
  <autoFilter ref="A8:J8" xr:uid="{F5BFBAC0-E35B-4C45-997A-16454FCEBD64}"/>
  <sortState xmlns:xlrd2="http://schemas.microsoft.com/office/spreadsheetml/2017/richdata2" ref="A10:B1321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629B2-2937-6B4E-9F49-A23078A7876C}">
  <sheetPr codeName="Sheet34">
    <tabColor rgb="FF132E1B"/>
  </sheetPr>
  <dimension ref="A1:XFD37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5.6640625" style="7" customWidth="1"/>
    <col min="5" max="5" width="15.1640625" style="21" bestFit="1" customWidth="1"/>
    <col min="6" max="6" width="12.83203125" style="21" customWidth="1"/>
    <col min="7" max="7" width="14.6640625" style="21" customWidth="1"/>
    <col min="8" max="8" width="14.83203125" style="21" bestFit="1" customWidth="1"/>
    <col min="9" max="9" width="25.5" style="21" customWidth="1"/>
    <col min="10" max="10" width="28.83203125" style="21" bestFit="1" customWidth="1"/>
    <col min="11" max="11" width="34.33203125" style="21" bestFit="1" customWidth="1"/>
    <col min="12" max="12" width="30" style="21" bestFit="1" customWidth="1"/>
    <col min="13" max="13" width="21.5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737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Service Selection</v>
      </c>
      <c r="E2" s="144"/>
      <c r="F2" s="144"/>
      <c r="G2" s="144"/>
      <c r="H2" s="144"/>
      <c r="I2" s="134" t="s">
        <v>3553</v>
      </c>
      <c r="J2" s="34" t="s">
        <v>3827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4" t="s">
        <v>3822</v>
      </c>
      <c r="J3" s="33">
        <v>0</v>
      </c>
      <c r="K3" s="132" t="s">
        <v>4253</v>
      </c>
      <c r="L3" s="19" t="s">
        <v>4630</v>
      </c>
    </row>
    <row r="4" spans="1:16384" s="19" customFormat="1">
      <c r="A4" s="65" t="s">
        <v>4</v>
      </c>
      <c r="B4" s="63">
        <f>COUNTIF(A:A, "NOK *")</f>
        <v>2</v>
      </c>
      <c r="D4" s="4"/>
      <c r="F4" s="24" t="s">
        <v>10</v>
      </c>
      <c r="G4" s="25" t="s">
        <v>4259</v>
      </c>
      <c r="H4" s="23" t="s">
        <v>7</v>
      </c>
      <c r="I4" s="134" t="s">
        <v>3829</v>
      </c>
      <c r="K4" s="132" t="s">
        <v>4632</v>
      </c>
      <c r="L4" s="19" t="s">
        <v>4651</v>
      </c>
    </row>
    <row r="5" spans="1:16384" s="19" customFormat="1">
      <c r="A5" s="66" t="s">
        <v>5</v>
      </c>
      <c r="B5" s="63">
        <f>COUNTIF(A:A, "OK")</f>
        <v>366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35" t="s">
        <v>61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368</v>
      </c>
    </row>
    <row r="7" spans="1:16384" s="28" customFormat="1" ht="36" customHeight="1">
      <c r="A7" s="27"/>
      <c r="B7" s="136" t="s">
        <v>3833</v>
      </c>
      <c r="C7" s="136" t="s">
        <v>3834</v>
      </c>
      <c r="D7" s="137" t="s">
        <v>3817</v>
      </c>
      <c r="E7" s="136" t="s">
        <v>4260</v>
      </c>
      <c r="F7" s="136" t="s">
        <v>4261</v>
      </c>
      <c r="G7" s="136" t="s">
        <v>4262</v>
      </c>
      <c r="H7" s="136" t="s">
        <v>4263</v>
      </c>
      <c r="I7" s="136" t="s">
        <v>4264</v>
      </c>
      <c r="J7" s="136" t="s">
        <v>4265</v>
      </c>
      <c r="K7" s="136" t="s">
        <v>4266</v>
      </c>
      <c r="L7" s="136" t="s">
        <v>4267</v>
      </c>
      <c r="M7" s="136" t="s">
        <v>4268</v>
      </c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  <c r="FB7" s="136"/>
      <c r="FC7" s="136"/>
      <c r="FD7" s="136"/>
      <c r="FE7" s="136"/>
      <c r="FF7" s="136"/>
      <c r="FG7" s="136"/>
      <c r="FH7" s="136"/>
      <c r="FI7" s="136"/>
      <c r="FJ7" s="136"/>
      <c r="FK7" s="136"/>
      <c r="FL7" s="136"/>
      <c r="FM7" s="136"/>
      <c r="FN7" s="136"/>
      <c r="FO7" s="136"/>
      <c r="FP7" s="136"/>
      <c r="FQ7" s="136"/>
      <c r="FR7" s="136"/>
      <c r="FS7" s="136"/>
      <c r="FT7" s="136"/>
      <c r="FU7" s="136"/>
      <c r="FV7" s="136"/>
      <c r="FW7" s="136"/>
      <c r="FX7" s="136"/>
      <c r="FY7" s="136"/>
      <c r="FZ7" s="136"/>
      <c r="GA7" s="136"/>
      <c r="GB7" s="136"/>
      <c r="GC7" s="136"/>
      <c r="GD7" s="136"/>
      <c r="GE7" s="136"/>
      <c r="GF7" s="136"/>
      <c r="GG7" s="136"/>
      <c r="GH7" s="136"/>
      <c r="GI7" s="136"/>
      <c r="GJ7" s="136"/>
      <c r="GK7" s="136"/>
      <c r="GL7" s="136"/>
      <c r="GM7" s="136"/>
      <c r="GN7" s="136"/>
      <c r="GO7" s="136"/>
      <c r="GP7" s="136"/>
      <c r="GQ7" s="136"/>
      <c r="GR7" s="136"/>
      <c r="GS7" s="136"/>
      <c r="GT7" s="136"/>
      <c r="GU7" s="136"/>
      <c r="GV7" s="136"/>
    </row>
    <row r="8" spans="1:16384" s="97" customFormat="1" ht="18" thickBot="1">
      <c r="A8" s="138"/>
      <c r="B8" s="105" t="s">
        <v>3869</v>
      </c>
      <c r="C8" s="105" t="s">
        <v>3819</v>
      </c>
      <c r="D8" s="121" t="s">
        <v>3818</v>
      </c>
      <c r="E8" s="106" t="s">
        <v>4269</v>
      </c>
      <c r="F8" s="106" t="s">
        <v>4270</v>
      </c>
      <c r="G8" s="106" t="s">
        <v>4271</v>
      </c>
      <c r="H8" s="106" t="s">
        <v>4272</v>
      </c>
      <c r="I8" s="106" t="s">
        <v>3872</v>
      </c>
      <c r="J8" s="106" t="s">
        <v>4273</v>
      </c>
      <c r="K8" s="106" t="s">
        <v>4274</v>
      </c>
      <c r="L8" s="106" t="s">
        <v>4275</v>
      </c>
      <c r="M8" s="106" t="s">
        <v>4276</v>
      </c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39" t="s">
        <v>4650</v>
      </c>
      <c r="B9" s="21" t="s">
        <v>4052</v>
      </c>
      <c r="C9" s="21" t="s">
        <v>61</v>
      </c>
      <c r="D9" s="7" t="s">
        <v>3993</v>
      </c>
      <c r="E9" s="21" t="s">
        <v>4277</v>
      </c>
      <c r="F9" s="21" t="s">
        <v>3702</v>
      </c>
      <c r="G9" s="21" t="s">
        <v>3701</v>
      </c>
      <c r="H9" s="21" t="s">
        <v>3701</v>
      </c>
      <c r="I9" s="21" t="s">
        <v>61</v>
      </c>
      <c r="J9" s="21" t="s">
        <v>3701</v>
      </c>
      <c r="K9" s="21" t="s">
        <v>3701</v>
      </c>
      <c r="L9" s="21" t="s">
        <v>4279</v>
      </c>
      <c r="M9" s="21" t="s">
        <v>3702</v>
      </c>
    </row>
    <row r="10" spans="1:16384">
      <c r="A10" s="139" t="s">
        <v>4631</v>
      </c>
      <c r="B10" s="21" t="s">
        <v>4080</v>
      </c>
      <c r="C10" s="21" t="s">
        <v>61</v>
      </c>
      <c r="D10" s="7" t="s">
        <v>3993</v>
      </c>
      <c r="E10" s="21" t="s">
        <v>4277</v>
      </c>
      <c r="F10" s="21" t="s">
        <v>3702</v>
      </c>
      <c r="G10" s="21" t="s">
        <v>3701</v>
      </c>
      <c r="H10" s="21" t="s">
        <v>3701</v>
      </c>
      <c r="I10" s="21" t="s">
        <v>4278</v>
      </c>
      <c r="J10" s="21" t="s">
        <v>4255</v>
      </c>
      <c r="K10" s="21" t="s">
        <v>4255</v>
      </c>
      <c r="L10" s="21" t="s">
        <v>3703</v>
      </c>
      <c r="M10" s="21" t="s">
        <v>3702</v>
      </c>
    </row>
    <row r="11" spans="1:16384">
      <c r="A11" s="103" t="s">
        <v>3707</v>
      </c>
      <c r="B11" s="21" t="s">
        <v>4088</v>
      </c>
      <c r="C11" s="21" t="s">
        <v>61</v>
      </c>
      <c r="D11" s="7" t="s">
        <v>4087</v>
      </c>
      <c r="E11" s="21" t="s">
        <v>4281</v>
      </c>
      <c r="F11" s="21" t="s">
        <v>3702</v>
      </c>
      <c r="G11" s="21" t="s">
        <v>3701</v>
      </c>
      <c r="H11" s="21" t="s">
        <v>3702</v>
      </c>
      <c r="I11" s="21" t="s">
        <v>61</v>
      </c>
      <c r="J11" s="21" t="s">
        <v>3701</v>
      </c>
      <c r="K11" s="21" t="s">
        <v>3701</v>
      </c>
      <c r="L11" s="21" t="s">
        <v>4629</v>
      </c>
      <c r="M11" s="21" t="s">
        <v>3702</v>
      </c>
    </row>
    <row r="12" spans="1:16384">
      <c r="A12" s="103" t="s">
        <v>3707</v>
      </c>
      <c r="B12" s="21" t="s">
        <v>61</v>
      </c>
      <c r="C12" s="21" t="s">
        <v>61</v>
      </c>
      <c r="E12" s="21" t="s">
        <v>4277</v>
      </c>
      <c r="F12" s="21" t="s">
        <v>3702</v>
      </c>
      <c r="G12" s="21" t="s">
        <v>3701</v>
      </c>
      <c r="H12" s="21" t="s">
        <v>3702</v>
      </c>
      <c r="I12" s="21" t="s">
        <v>4278</v>
      </c>
      <c r="J12" s="21" t="s">
        <v>4255</v>
      </c>
      <c r="K12" s="21" t="s">
        <v>4255</v>
      </c>
      <c r="L12" s="21" t="s">
        <v>3703</v>
      </c>
      <c r="M12" s="21" t="s">
        <v>3702</v>
      </c>
    </row>
    <row r="13" spans="1:16384">
      <c r="A13" s="103" t="s">
        <v>3707</v>
      </c>
      <c r="B13" s="21" t="s">
        <v>4280</v>
      </c>
      <c r="C13" s="21" t="s">
        <v>61</v>
      </c>
      <c r="E13" s="21" t="s">
        <v>4281</v>
      </c>
      <c r="F13" s="21" t="s">
        <v>3702</v>
      </c>
      <c r="G13" s="21" t="s">
        <v>3701</v>
      </c>
      <c r="H13" s="21" t="s">
        <v>3702</v>
      </c>
      <c r="I13" s="21" t="s">
        <v>61</v>
      </c>
      <c r="J13" s="21" t="s">
        <v>4255</v>
      </c>
      <c r="K13" s="21" t="s">
        <v>4255</v>
      </c>
      <c r="L13" s="21" t="s">
        <v>4279</v>
      </c>
      <c r="M13" s="21" t="s">
        <v>3702</v>
      </c>
    </row>
    <row r="14" spans="1:16384">
      <c r="A14" s="103" t="s">
        <v>3707</v>
      </c>
      <c r="B14" s="21" t="s">
        <v>4282</v>
      </c>
      <c r="C14" s="21" t="s">
        <v>61</v>
      </c>
      <c r="E14" s="21" t="s">
        <v>4281</v>
      </c>
      <c r="F14" s="21" t="s">
        <v>3702</v>
      </c>
      <c r="G14" s="21" t="s">
        <v>3701</v>
      </c>
      <c r="H14" s="21" t="s">
        <v>3702</v>
      </c>
      <c r="I14" s="21" t="s">
        <v>61</v>
      </c>
      <c r="J14" s="21" t="s">
        <v>4255</v>
      </c>
      <c r="K14" s="21" t="s">
        <v>4255</v>
      </c>
      <c r="L14" s="21" t="s">
        <v>4279</v>
      </c>
      <c r="M14" s="21" t="s">
        <v>3702</v>
      </c>
    </row>
    <row r="15" spans="1:16384">
      <c r="A15" s="103" t="s">
        <v>3707</v>
      </c>
      <c r="B15" s="21" t="s">
        <v>4283</v>
      </c>
      <c r="C15" s="21" t="s">
        <v>61</v>
      </c>
      <c r="E15" s="21" t="s">
        <v>4284</v>
      </c>
      <c r="F15" s="21" t="s">
        <v>3702</v>
      </c>
      <c r="G15" s="21" t="s">
        <v>3701</v>
      </c>
      <c r="H15" s="21" t="s">
        <v>3702</v>
      </c>
      <c r="I15" s="21" t="s">
        <v>61</v>
      </c>
      <c r="J15" s="21" t="s">
        <v>4255</v>
      </c>
      <c r="K15" s="21" t="s">
        <v>4255</v>
      </c>
      <c r="L15" s="21" t="s">
        <v>3703</v>
      </c>
      <c r="M15" s="21" t="s">
        <v>3702</v>
      </c>
    </row>
    <row r="16" spans="1:16384">
      <c r="A16" s="103" t="s">
        <v>3707</v>
      </c>
      <c r="B16" s="21" t="s">
        <v>4285</v>
      </c>
      <c r="C16" s="21" t="s">
        <v>61</v>
      </c>
      <c r="E16" s="21" t="s">
        <v>4281</v>
      </c>
      <c r="F16" s="21" t="s">
        <v>3702</v>
      </c>
      <c r="G16" s="21" t="s">
        <v>3701</v>
      </c>
      <c r="H16" s="21" t="s">
        <v>3702</v>
      </c>
      <c r="I16" s="21" t="s">
        <v>61</v>
      </c>
      <c r="J16" s="21" t="s">
        <v>4255</v>
      </c>
      <c r="K16" s="21" t="s">
        <v>4255</v>
      </c>
      <c r="L16" s="21" t="s">
        <v>4279</v>
      </c>
      <c r="M16" s="21" t="s">
        <v>3702</v>
      </c>
    </row>
    <row r="17" spans="1:13">
      <c r="A17" s="103" t="s">
        <v>3707</v>
      </c>
      <c r="B17" s="21" t="s">
        <v>4286</v>
      </c>
      <c r="C17" s="21" t="s">
        <v>61</v>
      </c>
      <c r="E17" s="21" t="s">
        <v>4284</v>
      </c>
      <c r="F17" s="21" t="s">
        <v>3702</v>
      </c>
      <c r="G17" s="21" t="s">
        <v>3701</v>
      </c>
      <c r="H17" s="21" t="s">
        <v>3702</v>
      </c>
      <c r="I17" s="21" t="s">
        <v>61</v>
      </c>
      <c r="J17" s="21" t="s">
        <v>4255</v>
      </c>
      <c r="K17" s="21" t="s">
        <v>4255</v>
      </c>
      <c r="L17" s="21" t="s">
        <v>3703</v>
      </c>
      <c r="M17" s="21" t="s">
        <v>3702</v>
      </c>
    </row>
    <row r="18" spans="1:13">
      <c r="A18" s="103" t="s">
        <v>3707</v>
      </c>
      <c r="B18" s="21" t="s">
        <v>4287</v>
      </c>
      <c r="C18" s="21" t="s">
        <v>61</v>
      </c>
      <c r="E18" s="21" t="s">
        <v>4281</v>
      </c>
      <c r="F18" s="21" t="s">
        <v>3702</v>
      </c>
      <c r="G18" s="21" t="s">
        <v>3701</v>
      </c>
      <c r="H18" s="21" t="s">
        <v>3702</v>
      </c>
      <c r="I18" s="21" t="s">
        <v>61</v>
      </c>
      <c r="J18" s="21" t="s">
        <v>4255</v>
      </c>
      <c r="K18" s="21" t="s">
        <v>4255</v>
      </c>
      <c r="L18" s="21" t="s">
        <v>4279</v>
      </c>
      <c r="M18" s="21" t="s">
        <v>3702</v>
      </c>
    </row>
    <row r="19" spans="1:13">
      <c r="A19" s="103" t="s">
        <v>3707</v>
      </c>
      <c r="B19" s="21" t="s">
        <v>4288</v>
      </c>
      <c r="C19" s="21" t="s">
        <v>61</v>
      </c>
      <c r="E19" s="21" t="s">
        <v>4284</v>
      </c>
      <c r="F19" s="21" t="s">
        <v>3702</v>
      </c>
      <c r="G19" s="21" t="s">
        <v>3701</v>
      </c>
      <c r="H19" s="21" t="s">
        <v>3701</v>
      </c>
      <c r="I19" s="21" t="s">
        <v>61</v>
      </c>
      <c r="J19" s="21" t="s">
        <v>4255</v>
      </c>
      <c r="K19" s="21" t="s">
        <v>4255</v>
      </c>
      <c r="L19" s="21" t="s">
        <v>4279</v>
      </c>
      <c r="M19" s="21" t="s">
        <v>3702</v>
      </c>
    </row>
    <row r="20" spans="1:13">
      <c r="A20" s="103" t="s">
        <v>3707</v>
      </c>
      <c r="B20" s="21" t="s">
        <v>4289</v>
      </c>
      <c r="C20" s="21" t="s">
        <v>61</v>
      </c>
      <c r="E20" s="21" t="s">
        <v>4281</v>
      </c>
      <c r="F20" s="21" t="s">
        <v>3702</v>
      </c>
      <c r="G20" s="21" t="s">
        <v>3701</v>
      </c>
      <c r="H20" s="21" t="s">
        <v>3702</v>
      </c>
      <c r="I20" s="21" t="s">
        <v>61</v>
      </c>
      <c r="J20" s="21" t="s">
        <v>4255</v>
      </c>
      <c r="K20" s="21" t="s">
        <v>4255</v>
      </c>
      <c r="L20" s="21" t="s">
        <v>4279</v>
      </c>
      <c r="M20" s="21" t="s">
        <v>3702</v>
      </c>
    </row>
    <row r="21" spans="1:13">
      <c r="A21" s="103" t="s">
        <v>3707</v>
      </c>
      <c r="B21" s="21" t="s">
        <v>4290</v>
      </c>
      <c r="C21" s="21" t="s">
        <v>61</v>
      </c>
      <c r="E21" s="21" t="s">
        <v>4281</v>
      </c>
      <c r="F21" s="21" t="s">
        <v>3702</v>
      </c>
      <c r="G21" s="21" t="s">
        <v>3701</v>
      </c>
      <c r="H21" s="21" t="s">
        <v>3702</v>
      </c>
      <c r="I21" s="21" t="s">
        <v>61</v>
      </c>
      <c r="J21" s="21" t="s">
        <v>4255</v>
      </c>
      <c r="K21" s="21" t="s">
        <v>4255</v>
      </c>
      <c r="L21" s="21" t="s">
        <v>4279</v>
      </c>
      <c r="M21" s="21" t="s">
        <v>3702</v>
      </c>
    </row>
    <row r="22" spans="1:13">
      <c r="A22" s="103" t="s">
        <v>3707</v>
      </c>
      <c r="B22" s="21" t="s">
        <v>4291</v>
      </c>
      <c r="C22" s="21" t="s">
        <v>61</v>
      </c>
      <c r="E22" s="21" t="s">
        <v>4281</v>
      </c>
      <c r="F22" s="21" t="s">
        <v>3702</v>
      </c>
      <c r="G22" s="21" t="s">
        <v>3701</v>
      </c>
      <c r="H22" s="21" t="s">
        <v>3702</v>
      </c>
      <c r="I22" s="21" t="s">
        <v>61</v>
      </c>
      <c r="J22" s="21" t="s">
        <v>4255</v>
      </c>
      <c r="K22" s="21" t="s">
        <v>4255</v>
      </c>
      <c r="L22" s="21" t="s">
        <v>4279</v>
      </c>
      <c r="M22" s="21" t="s">
        <v>3702</v>
      </c>
    </row>
    <row r="23" spans="1:13">
      <c r="A23" s="103" t="s">
        <v>3707</v>
      </c>
      <c r="B23" s="21" t="s">
        <v>4292</v>
      </c>
      <c r="C23" s="21" t="s">
        <v>61</v>
      </c>
      <c r="E23" s="21" t="s">
        <v>4281</v>
      </c>
      <c r="F23" s="21" t="s">
        <v>3702</v>
      </c>
      <c r="G23" s="21" t="s">
        <v>3701</v>
      </c>
      <c r="H23" s="21" t="s">
        <v>3702</v>
      </c>
      <c r="I23" s="21" t="s">
        <v>61</v>
      </c>
      <c r="J23" s="21" t="s">
        <v>4255</v>
      </c>
      <c r="K23" s="21" t="s">
        <v>4255</v>
      </c>
      <c r="L23" s="21" t="s">
        <v>4279</v>
      </c>
      <c r="M23" s="21" t="s">
        <v>3702</v>
      </c>
    </row>
    <row r="24" spans="1:13">
      <c r="A24" s="103" t="s">
        <v>3707</v>
      </c>
      <c r="B24" s="21" t="s">
        <v>4293</v>
      </c>
      <c r="C24" s="21" t="s">
        <v>61</v>
      </c>
      <c r="E24" s="21" t="s">
        <v>4281</v>
      </c>
      <c r="F24" s="21" t="s">
        <v>3702</v>
      </c>
      <c r="G24" s="21" t="s">
        <v>3701</v>
      </c>
      <c r="H24" s="21" t="s">
        <v>3702</v>
      </c>
      <c r="I24" s="21" t="s">
        <v>61</v>
      </c>
      <c r="J24" s="21" t="s">
        <v>4255</v>
      </c>
      <c r="K24" s="21" t="s">
        <v>4255</v>
      </c>
      <c r="L24" s="21" t="s">
        <v>4279</v>
      </c>
      <c r="M24" s="21" t="s">
        <v>3702</v>
      </c>
    </row>
    <row r="25" spans="1:13">
      <c r="A25" s="103" t="s">
        <v>3707</v>
      </c>
      <c r="B25" s="21" t="s">
        <v>4294</v>
      </c>
      <c r="C25" s="21" t="s">
        <v>61</v>
      </c>
      <c r="E25" s="21" t="s">
        <v>4281</v>
      </c>
      <c r="F25" s="21" t="s">
        <v>3702</v>
      </c>
      <c r="G25" s="21" t="s">
        <v>3701</v>
      </c>
      <c r="H25" s="21" t="s">
        <v>3702</v>
      </c>
      <c r="I25" s="21" t="s">
        <v>61</v>
      </c>
      <c r="J25" s="21" t="s">
        <v>4255</v>
      </c>
      <c r="K25" s="21" t="s">
        <v>4255</v>
      </c>
      <c r="L25" s="21" t="s">
        <v>4279</v>
      </c>
      <c r="M25" s="21" t="s">
        <v>3702</v>
      </c>
    </row>
    <row r="26" spans="1:13">
      <c r="A26" s="103" t="s">
        <v>3707</v>
      </c>
      <c r="B26" s="21" t="s">
        <v>4295</v>
      </c>
      <c r="C26" s="21" t="s">
        <v>61</v>
      </c>
      <c r="E26" s="21" t="s">
        <v>4281</v>
      </c>
      <c r="F26" s="21" t="s">
        <v>3702</v>
      </c>
      <c r="G26" s="21" t="s">
        <v>3701</v>
      </c>
      <c r="H26" s="21" t="s">
        <v>3702</v>
      </c>
      <c r="I26" s="21" t="s">
        <v>61</v>
      </c>
      <c r="J26" s="21" t="s">
        <v>4255</v>
      </c>
      <c r="K26" s="21" t="s">
        <v>4255</v>
      </c>
      <c r="L26" s="21" t="s">
        <v>4279</v>
      </c>
      <c r="M26" s="21" t="s">
        <v>3702</v>
      </c>
    </row>
    <row r="27" spans="1:13">
      <c r="A27" s="103" t="s">
        <v>3707</v>
      </c>
      <c r="B27" s="21" t="s">
        <v>4296</v>
      </c>
      <c r="C27" s="21" t="s">
        <v>61</v>
      </c>
      <c r="E27" s="21" t="s">
        <v>4281</v>
      </c>
      <c r="F27" s="21" t="s">
        <v>3702</v>
      </c>
      <c r="G27" s="21" t="s">
        <v>3701</v>
      </c>
      <c r="H27" s="21" t="s">
        <v>3702</v>
      </c>
      <c r="I27" s="21" t="s">
        <v>61</v>
      </c>
      <c r="J27" s="21" t="s">
        <v>4255</v>
      </c>
      <c r="K27" s="21" t="s">
        <v>4255</v>
      </c>
      <c r="L27" s="21" t="s">
        <v>4279</v>
      </c>
      <c r="M27" s="21" t="s">
        <v>3702</v>
      </c>
    </row>
    <row r="28" spans="1:13">
      <c r="A28" s="103" t="s">
        <v>3707</v>
      </c>
      <c r="B28" s="21" t="s">
        <v>4297</v>
      </c>
      <c r="C28" s="21" t="s">
        <v>61</v>
      </c>
      <c r="E28" s="21" t="s">
        <v>4281</v>
      </c>
      <c r="F28" s="21" t="s">
        <v>3702</v>
      </c>
      <c r="G28" s="21" t="s">
        <v>3701</v>
      </c>
      <c r="H28" s="21" t="s">
        <v>3702</v>
      </c>
      <c r="I28" s="21" t="s">
        <v>61</v>
      </c>
      <c r="J28" s="21" t="s">
        <v>4255</v>
      </c>
      <c r="K28" s="21" t="s">
        <v>4255</v>
      </c>
      <c r="L28" s="21" t="s">
        <v>4279</v>
      </c>
      <c r="M28" s="21" t="s">
        <v>3702</v>
      </c>
    </row>
    <row r="29" spans="1:13">
      <c r="A29" s="103" t="s">
        <v>3707</v>
      </c>
      <c r="B29" s="21" t="s">
        <v>4298</v>
      </c>
      <c r="C29" s="21" t="s">
        <v>61</v>
      </c>
      <c r="E29" s="21" t="s">
        <v>4281</v>
      </c>
      <c r="F29" s="21" t="s">
        <v>3702</v>
      </c>
      <c r="G29" s="21" t="s">
        <v>3701</v>
      </c>
      <c r="H29" s="21" t="s">
        <v>3702</v>
      </c>
      <c r="I29" s="21" t="s">
        <v>61</v>
      </c>
      <c r="J29" s="21" t="s">
        <v>4255</v>
      </c>
      <c r="K29" s="21" t="s">
        <v>4255</v>
      </c>
      <c r="L29" s="21" t="s">
        <v>4279</v>
      </c>
      <c r="M29" s="21" t="s">
        <v>3702</v>
      </c>
    </row>
    <row r="30" spans="1:13">
      <c r="A30" s="103" t="s">
        <v>3707</v>
      </c>
      <c r="B30" s="21" t="s">
        <v>4299</v>
      </c>
      <c r="C30" s="21" t="s">
        <v>61</v>
      </c>
      <c r="E30" s="21" t="s">
        <v>4281</v>
      </c>
      <c r="F30" s="21" t="s">
        <v>3702</v>
      </c>
      <c r="G30" s="21" t="s">
        <v>3701</v>
      </c>
      <c r="H30" s="21" t="s">
        <v>3702</v>
      </c>
      <c r="I30" s="21" t="s">
        <v>61</v>
      </c>
      <c r="J30" s="21" t="s">
        <v>4255</v>
      </c>
      <c r="K30" s="21" t="s">
        <v>4255</v>
      </c>
      <c r="L30" s="21" t="s">
        <v>4279</v>
      </c>
      <c r="M30" s="21" t="s">
        <v>3702</v>
      </c>
    </row>
    <row r="31" spans="1:13">
      <c r="A31" s="103" t="s">
        <v>3707</v>
      </c>
      <c r="B31" s="21" t="s">
        <v>4300</v>
      </c>
      <c r="C31" s="21" t="s">
        <v>61</v>
      </c>
      <c r="E31" s="21" t="s">
        <v>4281</v>
      </c>
      <c r="F31" s="21" t="s">
        <v>3702</v>
      </c>
      <c r="G31" s="21" t="s">
        <v>3701</v>
      </c>
      <c r="H31" s="21" t="s">
        <v>3702</v>
      </c>
      <c r="I31" s="21" t="s">
        <v>61</v>
      </c>
      <c r="J31" s="21" t="s">
        <v>4255</v>
      </c>
      <c r="K31" s="21" t="s">
        <v>4255</v>
      </c>
      <c r="L31" s="21" t="s">
        <v>4279</v>
      </c>
      <c r="M31" s="21" t="s">
        <v>3702</v>
      </c>
    </row>
    <row r="32" spans="1:13">
      <c r="A32" s="103" t="s">
        <v>3707</v>
      </c>
      <c r="B32" s="21" t="s">
        <v>4301</v>
      </c>
      <c r="C32" s="21" t="s">
        <v>61</v>
      </c>
      <c r="E32" s="21" t="s">
        <v>4281</v>
      </c>
      <c r="F32" s="21" t="s">
        <v>3702</v>
      </c>
      <c r="G32" s="21" t="s">
        <v>3701</v>
      </c>
      <c r="H32" s="21" t="s">
        <v>3702</v>
      </c>
      <c r="I32" s="21" t="s">
        <v>61</v>
      </c>
      <c r="J32" s="21" t="s">
        <v>4255</v>
      </c>
      <c r="K32" s="21" t="s">
        <v>4255</v>
      </c>
      <c r="L32" s="21" t="s">
        <v>4279</v>
      </c>
      <c r="M32" s="21" t="s">
        <v>3702</v>
      </c>
    </row>
    <row r="33" spans="1:13">
      <c r="A33" s="103" t="s">
        <v>3707</v>
      </c>
      <c r="B33" s="21" t="s">
        <v>4302</v>
      </c>
      <c r="C33" s="21" t="s">
        <v>61</v>
      </c>
      <c r="E33" s="21" t="s">
        <v>4281</v>
      </c>
      <c r="F33" s="21" t="s">
        <v>3702</v>
      </c>
      <c r="G33" s="21" t="s">
        <v>3701</v>
      </c>
      <c r="H33" s="21" t="s">
        <v>3702</v>
      </c>
      <c r="I33" s="21" t="s">
        <v>61</v>
      </c>
      <c r="J33" s="21" t="s">
        <v>4255</v>
      </c>
      <c r="K33" s="21" t="s">
        <v>4255</v>
      </c>
      <c r="L33" s="21" t="s">
        <v>4279</v>
      </c>
      <c r="M33" s="21" t="s">
        <v>3702</v>
      </c>
    </row>
    <row r="34" spans="1:13">
      <c r="A34" s="103" t="s">
        <v>3707</v>
      </c>
      <c r="B34" s="21" t="s">
        <v>4303</v>
      </c>
      <c r="C34" s="21" t="s">
        <v>61</v>
      </c>
      <c r="E34" s="21" t="s">
        <v>4281</v>
      </c>
      <c r="F34" s="21" t="s">
        <v>3702</v>
      </c>
      <c r="G34" s="21" t="s">
        <v>3701</v>
      </c>
      <c r="H34" s="21" t="s">
        <v>3702</v>
      </c>
      <c r="I34" s="21" t="s">
        <v>61</v>
      </c>
      <c r="J34" s="21" t="s">
        <v>4255</v>
      </c>
      <c r="K34" s="21" t="s">
        <v>4255</v>
      </c>
      <c r="L34" s="21" t="s">
        <v>4279</v>
      </c>
      <c r="M34" s="21" t="s">
        <v>3702</v>
      </c>
    </row>
    <row r="35" spans="1:13">
      <c r="A35" s="103" t="s">
        <v>3707</v>
      </c>
      <c r="B35" s="21" t="s">
        <v>4304</v>
      </c>
      <c r="C35" s="21" t="s">
        <v>61</v>
      </c>
      <c r="E35" s="21" t="s">
        <v>4281</v>
      </c>
      <c r="F35" s="21" t="s">
        <v>3702</v>
      </c>
      <c r="G35" s="21" t="s">
        <v>3701</v>
      </c>
      <c r="H35" s="21" t="s">
        <v>3702</v>
      </c>
      <c r="I35" s="21" t="s">
        <v>61</v>
      </c>
      <c r="J35" s="21" t="s">
        <v>4255</v>
      </c>
      <c r="K35" s="21" t="s">
        <v>4255</v>
      </c>
      <c r="L35" s="21" t="s">
        <v>4279</v>
      </c>
      <c r="M35" s="21" t="s">
        <v>3702</v>
      </c>
    </row>
    <row r="36" spans="1:13">
      <c r="A36" s="103" t="s">
        <v>3707</v>
      </c>
      <c r="B36" s="21" t="s">
        <v>4305</v>
      </c>
      <c r="C36" s="21" t="s">
        <v>61</v>
      </c>
      <c r="E36" s="21" t="s">
        <v>4281</v>
      </c>
      <c r="F36" s="21" t="s">
        <v>3702</v>
      </c>
      <c r="G36" s="21" t="s">
        <v>3701</v>
      </c>
      <c r="H36" s="21" t="s">
        <v>3702</v>
      </c>
      <c r="I36" s="21" t="s">
        <v>61</v>
      </c>
      <c r="J36" s="21" t="s">
        <v>4255</v>
      </c>
      <c r="K36" s="21" t="s">
        <v>4255</v>
      </c>
      <c r="L36" s="21" t="s">
        <v>4279</v>
      </c>
      <c r="M36" s="21" t="s">
        <v>3702</v>
      </c>
    </row>
    <row r="37" spans="1:13">
      <c r="A37" s="103" t="s">
        <v>3707</v>
      </c>
      <c r="B37" s="21" t="s">
        <v>4306</v>
      </c>
      <c r="C37" s="21" t="s">
        <v>61</v>
      </c>
      <c r="E37" s="21" t="s">
        <v>4281</v>
      </c>
      <c r="F37" s="21" t="s">
        <v>3702</v>
      </c>
      <c r="G37" s="21" t="s">
        <v>3701</v>
      </c>
      <c r="H37" s="21" t="s">
        <v>3702</v>
      </c>
      <c r="I37" s="21" t="s">
        <v>61</v>
      </c>
      <c r="J37" s="21" t="s">
        <v>4255</v>
      </c>
      <c r="K37" s="21" t="s">
        <v>4255</v>
      </c>
      <c r="L37" s="21" t="s">
        <v>4279</v>
      </c>
      <c r="M37" s="21" t="s">
        <v>3702</v>
      </c>
    </row>
    <row r="38" spans="1:13">
      <c r="A38" s="103" t="s">
        <v>3707</v>
      </c>
      <c r="B38" s="21" t="s">
        <v>4307</v>
      </c>
      <c r="C38" s="21" t="s">
        <v>61</v>
      </c>
      <c r="E38" s="21" t="s">
        <v>4281</v>
      </c>
      <c r="F38" s="21" t="s">
        <v>3702</v>
      </c>
      <c r="G38" s="21" t="s">
        <v>3701</v>
      </c>
      <c r="H38" s="21" t="s">
        <v>3702</v>
      </c>
      <c r="I38" s="21" t="s">
        <v>61</v>
      </c>
      <c r="J38" s="21" t="s">
        <v>4255</v>
      </c>
      <c r="K38" s="21" t="s">
        <v>4255</v>
      </c>
      <c r="L38" s="21" t="s">
        <v>4279</v>
      </c>
      <c r="M38" s="21" t="s">
        <v>3702</v>
      </c>
    </row>
    <row r="39" spans="1:13">
      <c r="A39" s="103" t="s">
        <v>3707</v>
      </c>
      <c r="B39" s="21" t="s">
        <v>4308</v>
      </c>
      <c r="C39" s="21" t="s">
        <v>61</v>
      </c>
      <c r="E39" s="21" t="s">
        <v>4281</v>
      </c>
      <c r="F39" s="21" t="s">
        <v>3702</v>
      </c>
      <c r="G39" s="21" t="s">
        <v>3701</v>
      </c>
      <c r="H39" s="21" t="s">
        <v>3702</v>
      </c>
      <c r="I39" s="21" t="s">
        <v>61</v>
      </c>
      <c r="J39" s="21" t="s">
        <v>4255</v>
      </c>
      <c r="K39" s="21" t="s">
        <v>4255</v>
      </c>
      <c r="L39" s="21" t="s">
        <v>4279</v>
      </c>
      <c r="M39" s="21" t="s">
        <v>3702</v>
      </c>
    </row>
    <row r="40" spans="1:13">
      <c r="A40" s="103" t="s">
        <v>3707</v>
      </c>
      <c r="B40" s="21" t="s">
        <v>4309</v>
      </c>
      <c r="C40" s="21" t="s">
        <v>61</v>
      </c>
      <c r="E40" s="21" t="s">
        <v>4281</v>
      </c>
      <c r="F40" s="21" t="s">
        <v>3702</v>
      </c>
      <c r="G40" s="21" t="s">
        <v>3701</v>
      </c>
      <c r="H40" s="21" t="s">
        <v>3702</v>
      </c>
      <c r="I40" s="21" t="s">
        <v>61</v>
      </c>
      <c r="J40" s="21" t="s">
        <v>4255</v>
      </c>
      <c r="K40" s="21" t="s">
        <v>4255</v>
      </c>
      <c r="L40" s="21" t="s">
        <v>4279</v>
      </c>
      <c r="M40" s="21" t="s">
        <v>3702</v>
      </c>
    </row>
    <row r="41" spans="1:13">
      <c r="A41" s="103" t="s">
        <v>3707</v>
      </c>
      <c r="B41" s="21" t="s">
        <v>4310</v>
      </c>
      <c r="C41" s="21" t="s">
        <v>61</v>
      </c>
      <c r="E41" s="21" t="s">
        <v>4281</v>
      </c>
      <c r="F41" s="21" t="s">
        <v>3702</v>
      </c>
      <c r="G41" s="21" t="s">
        <v>3701</v>
      </c>
      <c r="H41" s="21" t="s">
        <v>3702</v>
      </c>
      <c r="I41" s="21" t="s">
        <v>61</v>
      </c>
      <c r="J41" s="21" t="s">
        <v>4255</v>
      </c>
      <c r="K41" s="21" t="s">
        <v>4255</v>
      </c>
      <c r="L41" s="21" t="s">
        <v>4279</v>
      </c>
      <c r="M41" s="21" t="s">
        <v>3702</v>
      </c>
    </row>
    <row r="42" spans="1:13">
      <c r="A42" s="103" t="s">
        <v>3707</v>
      </c>
      <c r="B42" s="21" t="s">
        <v>4311</v>
      </c>
      <c r="C42" s="21" t="s">
        <v>61</v>
      </c>
      <c r="E42" s="21" t="s">
        <v>4281</v>
      </c>
      <c r="F42" s="21" t="s">
        <v>3702</v>
      </c>
      <c r="G42" s="21" t="s">
        <v>3701</v>
      </c>
      <c r="H42" s="21" t="s">
        <v>3702</v>
      </c>
      <c r="I42" s="21" t="s">
        <v>61</v>
      </c>
      <c r="J42" s="21" t="s">
        <v>4255</v>
      </c>
      <c r="K42" s="21" t="s">
        <v>4255</v>
      </c>
      <c r="L42" s="21" t="s">
        <v>4279</v>
      </c>
      <c r="M42" s="21" t="s">
        <v>3702</v>
      </c>
    </row>
    <row r="43" spans="1:13">
      <c r="A43" s="103" t="s">
        <v>3707</v>
      </c>
      <c r="B43" s="21" t="s">
        <v>4312</v>
      </c>
      <c r="C43" s="21" t="s">
        <v>61</v>
      </c>
      <c r="E43" s="21" t="s">
        <v>4281</v>
      </c>
      <c r="F43" s="21" t="s">
        <v>3702</v>
      </c>
      <c r="G43" s="21" t="s">
        <v>3701</v>
      </c>
      <c r="H43" s="21" t="s">
        <v>3702</v>
      </c>
      <c r="I43" s="21" t="s">
        <v>61</v>
      </c>
      <c r="J43" s="21" t="s">
        <v>4255</v>
      </c>
      <c r="K43" s="21" t="s">
        <v>4255</v>
      </c>
      <c r="L43" s="21" t="s">
        <v>4279</v>
      </c>
      <c r="M43" s="21" t="s">
        <v>3702</v>
      </c>
    </row>
    <row r="44" spans="1:13">
      <c r="A44" s="103" t="s">
        <v>3707</v>
      </c>
      <c r="B44" s="21" t="s">
        <v>4313</v>
      </c>
      <c r="C44" s="21" t="s">
        <v>61</v>
      </c>
      <c r="E44" s="21" t="s">
        <v>4281</v>
      </c>
      <c r="F44" s="21" t="s">
        <v>3702</v>
      </c>
      <c r="G44" s="21" t="s">
        <v>3701</v>
      </c>
      <c r="H44" s="21" t="s">
        <v>3702</v>
      </c>
      <c r="I44" s="21" t="s">
        <v>61</v>
      </c>
      <c r="J44" s="21" t="s">
        <v>4255</v>
      </c>
      <c r="K44" s="21" t="s">
        <v>4255</v>
      </c>
      <c r="L44" s="21" t="s">
        <v>4279</v>
      </c>
      <c r="M44" s="21" t="s">
        <v>3702</v>
      </c>
    </row>
    <row r="45" spans="1:13">
      <c r="A45" s="103" t="s">
        <v>3707</v>
      </c>
      <c r="B45" s="21" t="s">
        <v>4314</v>
      </c>
      <c r="C45" s="21" t="s">
        <v>61</v>
      </c>
      <c r="E45" s="21" t="s">
        <v>4281</v>
      </c>
      <c r="F45" s="21" t="s">
        <v>3702</v>
      </c>
      <c r="G45" s="21" t="s">
        <v>3701</v>
      </c>
      <c r="H45" s="21" t="s">
        <v>3702</v>
      </c>
      <c r="I45" s="21" t="s">
        <v>61</v>
      </c>
      <c r="J45" s="21" t="s">
        <v>4255</v>
      </c>
      <c r="K45" s="21" t="s">
        <v>4255</v>
      </c>
      <c r="L45" s="21" t="s">
        <v>4279</v>
      </c>
      <c r="M45" s="21" t="s">
        <v>3702</v>
      </c>
    </row>
    <row r="46" spans="1:13">
      <c r="A46" s="103" t="s">
        <v>3707</v>
      </c>
      <c r="B46" s="21" t="s">
        <v>4315</v>
      </c>
      <c r="C46" s="21" t="s">
        <v>61</v>
      </c>
      <c r="E46" s="21" t="s">
        <v>4281</v>
      </c>
      <c r="F46" s="21" t="s">
        <v>3702</v>
      </c>
      <c r="G46" s="21" t="s">
        <v>3701</v>
      </c>
      <c r="H46" s="21" t="s">
        <v>3702</v>
      </c>
      <c r="I46" s="21" t="s">
        <v>61</v>
      </c>
      <c r="J46" s="21" t="s">
        <v>4255</v>
      </c>
      <c r="K46" s="21" t="s">
        <v>4255</v>
      </c>
      <c r="L46" s="21" t="s">
        <v>4279</v>
      </c>
      <c r="M46" s="21" t="s">
        <v>3702</v>
      </c>
    </row>
    <row r="47" spans="1:13">
      <c r="A47" s="103" t="s">
        <v>3707</v>
      </c>
      <c r="B47" s="21" t="s">
        <v>4316</v>
      </c>
      <c r="C47" s="21" t="s">
        <v>61</v>
      </c>
      <c r="E47" s="21" t="s">
        <v>4281</v>
      </c>
      <c r="F47" s="21" t="s">
        <v>3702</v>
      </c>
      <c r="G47" s="21" t="s">
        <v>3701</v>
      </c>
      <c r="H47" s="21" t="s">
        <v>3702</v>
      </c>
      <c r="I47" s="21" t="s">
        <v>61</v>
      </c>
      <c r="J47" s="21" t="s">
        <v>4255</v>
      </c>
      <c r="K47" s="21" t="s">
        <v>4255</v>
      </c>
      <c r="L47" s="21" t="s">
        <v>4279</v>
      </c>
      <c r="M47" s="21" t="s">
        <v>3702</v>
      </c>
    </row>
    <row r="48" spans="1:13">
      <c r="A48" s="103" t="s">
        <v>3707</v>
      </c>
      <c r="B48" s="21" t="s">
        <v>4317</v>
      </c>
      <c r="C48" s="21" t="s">
        <v>61</v>
      </c>
      <c r="E48" s="21" t="s">
        <v>4281</v>
      </c>
      <c r="F48" s="21" t="s">
        <v>3702</v>
      </c>
      <c r="G48" s="21" t="s">
        <v>3701</v>
      </c>
      <c r="H48" s="21" t="s">
        <v>3702</v>
      </c>
      <c r="I48" s="21" t="s">
        <v>61</v>
      </c>
      <c r="J48" s="21" t="s">
        <v>4255</v>
      </c>
      <c r="K48" s="21" t="s">
        <v>4255</v>
      </c>
      <c r="L48" s="21" t="s">
        <v>4279</v>
      </c>
      <c r="M48" s="21" t="s">
        <v>3702</v>
      </c>
    </row>
    <row r="49" spans="1:13">
      <c r="A49" s="103" t="s">
        <v>3707</v>
      </c>
      <c r="B49" s="21" t="s">
        <v>4318</v>
      </c>
      <c r="C49" s="21" t="s">
        <v>61</v>
      </c>
      <c r="E49" s="21" t="s">
        <v>4281</v>
      </c>
      <c r="F49" s="21" t="s">
        <v>3702</v>
      </c>
      <c r="G49" s="21" t="s">
        <v>3701</v>
      </c>
      <c r="H49" s="21" t="s">
        <v>3702</v>
      </c>
      <c r="I49" s="21" t="s">
        <v>61</v>
      </c>
      <c r="J49" s="21" t="s">
        <v>4255</v>
      </c>
      <c r="K49" s="21" t="s">
        <v>4255</v>
      </c>
      <c r="L49" s="21" t="s">
        <v>4279</v>
      </c>
      <c r="M49" s="21" t="s">
        <v>3702</v>
      </c>
    </row>
    <row r="50" spans="1:13">
      <c r="A50" s="103" t="s">
        <v>3707</v>
      </c>
      <c r="B50" s="21" t="s">
        <v>4319</v>
      </c>
      <c r="C50" s="21" t="s">
        <v>61</v>
      </c>
      <c r="E50" s="21" t="s">
        <v>4281</v>
      </c>
      <c r="F50" s="21" t="s">
        <v>3702</v>
      </c>
      <c r="G50" s="21" t="s">
        <v>3701</v>
      </c>
      <c r="H50" s="21" t="s">
        <v>3702</v>
      </c>
      <c r="I50" s="21" t="s">
        <v>61</v>
      </c>
      <c r="J50" s="21" t="s">
        <v>4255</v>
      </c>
      <c r="K50" s="21" t="s">
        <v>4255</v>
      </c>
      <c r="L50" s="21" t="s">
        <v>4279</v>
      </c>
      <c r="M50" s="21" t="s">
        <v>3702</v>
      </c>
    </row>
    <row r="51" spans="1:13">
      <c r="A51" s="103" t="s">
        <v>3707</v>
      </c>
      <c r="B51" s="21" t="s">
        <v>4320</v>
      </c>
      <c r="C51" s="21" t="s">
        <v>61</v>
      </c>
      <c r="E51" s="21" t="s">
        <v>4281</v>
      </c>
      <c r="F51" s="21" t="s">
        <v>3702</v>
      </c>
      <c r="G51" s="21" t="s">
        <v>3701</v>
      </c>
      <c r="H51" s="21" t="s">
        <v>3702</v>
      </c>
      <c r="I51" s="21" t="s">
        <v>61</v>
      </c>
      <c r="J51" s="21" t="s">
        <v>4255</v>
      </c>
      <c r="K51" s="21" t="s">
        <v>4255</v>
      </c>
      <c r="L51" s="21" t="s">
        <v>4279</v>
      </c>
      <c r="M51" s="21" t="s">
        <v>3702</v>
      </c>
    </row>
    <row r="52" spans="1:13">
      <c r="A52" s="103" t="s">
        <v>3707</v>
      </c>
      <c r="B52" s="21" t="s">
        <v>4321</v>
      </c>
      <c r="C52" s="21" t="s">
        <v>61</v>
      </c>
      <c r="E52" s="21" t="s">
        <v>4281</v>
      </c>
      <c r="F52" s="21" t="s">
        <v>3702</v>
      </c>
      <c r="G52" s="21" t="s">
        <v>3701</v>
      </c>
      <c r="H52" s="21" t="s">
        <v>3702</v>
      </c>
      <c r="I52" s="21" t="s">
        <v>61</v>
      </c>
      <c r="J52" s="21" t="s">
        <v>4255</v>
      </c>
      <c r="K52" s="21" t="s">
        <v>4255</v>
      </c>
      <c r="L52" s="21" t="s">
        <v>4279</v>
      </c>
      <c r="M52" s="21" t="s">
        <v>3702</v>
      </c>
    </row>
    <row r="53" spans="1:13">
      <c r="A53" s="103" t="s">
        <v>3707</v>
      </c>
      <c r="B53" s="21" t="s">
        <v>4322</v>
      </c>
      <c r="C53" s="21" t="s">
        <v>61</v>
      </c>
      <c r="E53" s="21" t="s">
        <v>4281</v>
      </c>
      <c r="F53" s="21" t="s">
        <v>3702</v>
      </c>
      <c r="G53" s="21" t="s">
        <v>3701</v>
      </c>
      <c r="H53" s="21" t="s">
        <v>3702</v>
      </c>
      <c r="I53" s="21" t="s">
        <v>61</v>
      </c>
      <c r="J53" s="21" t="s">
        <v>4255</v>
      </c>
      <c r="K53" s="21" t="s">
        <v>4255</v>
      </c>
      <c r="L53" s="21" t="s">
        <v>4279</v>
      </c>
      <c r="M53" s="21" t="s">
        <v>3702</v>
      </c>
    </row>
    <row r="54" spans="1:13">
      <c r="A54" s="103" t="s">
        <v>3707</v>
      </c>
      <c r="B54" s="21" t="s">
        <v>4323</v>
      </c>
      <c r="C54" s="21" t="s">
        <v>61</v>
      </c>
      <c r="E54" s="21" t="s">
        <v>4281</v>
      </c>
      <c r="F54" s="21" t="s">
        <v>3702</v>
      </c>
      <c r="G54" s="21" t="s">
        <v>3701</v>
      </c>
      <c r="H54" s="21" t="s">
        <v>3702</v>
      </c>
      <c r="I54" s="21" t="s">
        <v>61</v>
      </c>
      <c r="J54" s="21" t="s">
        <v>4255</v>
      </c>
      <c r="K54" s="21" t="s">
        <v>4255</v>
      </c>
      <c r="L54" s="21" t="s">
        <v>4279</v>
      </c>
      <c r="M54" s="21" t="s">
        <v>3702</v>
      </c>
    </row>
    <row r="55" spans="1:13">
      <c r="A55" s="103" t="s">
        <v>3707</v>
      </c>
      <c r="B55" s="21" t="s">
        <v>4324</v>
      </c>
      <c r="C55" s="21" t="s">
        <v>61</v>
      </c>
      <c r="E55" s="21" t="s">
        <v>4281</v>
      </c>
      <c r="F55" s="21" t="s">
        <v>3702</v>
      </c>
      <c r="G55" s="21" t="s">
        <v>3701</v>
      </c>
      <c r="H55" s="21" t="s">
        <v>3702</v>
      </c>
      <c r="I55" s="21" t="s">
        <v>61</v>
      </c>
      <c r="J55" s="21" t="s">
        <v>4255</v>
      </c>
      <c r="K55" s="21" t="s">
        <v>4255</v>
      </c>
      <c r="L55" s="21" t="s">
        <v>4279</v>
      </c>
      <c r="M55" s="21" t="s">
        <v>3702</v>
      </c>
    </row>
    <row r="56" spans="1:13">
      <c r="A56" s="103" t="s">
        <v>3707</v>
      </c>
      <c r="B56" s="21" t="s">
        <v>4325</v>
      </c>
      <c r="C56" s="21" t="s">
        <v>61</v>
      </c>
      <c r="E56" s="21" t="s">
        <v>4281</v>
      </c>
      <c r="F56" s="21" t="s">
        <v>3702</v>
      </c>
      <c r="G56" s="21" t="s">
        <v>3701</v>
      </c>
      <c r="H56" s="21" t="s">
        <v>3702</v>
      </c>
      <c r="I56" s="21" t="s">
        <v>61</v>
      </c>
      <c r="J56" s="21" t="s">
        <v>4255</v>
      </c>
      <c r="K56" s="21" t="s">
        <v>4255</v>
      </c>
      <c r="L56" s="21" t="s">
        <v>4279</v>
      </c>
      <c r="M56" s="21" t="s">
        <v>3702</v>
      </c>
    </row>
    <row r="57" spans="1:13">
      <c r="A57" s="103" t="s">
        <v>3707</v>
      </c>
      <c r="B57" s="21" t="s">
        <v>4326</v>
      </c>
      <c r="C57" s="21" t="s">
        <v>61</v>
      </c>
      <c r="E57" s="21" t="s">
        <v>4281</v>
      </c>
      <c r="F57" s="21" t="s">
        <v>3702</v>
      </c>
      <c r="G57" s="21" t="s">
        <v>3701</v>
      </c>
      <c r="H57" s="21" t="s">
        <v>3702</v>
      </c>
      <c r="I57" s="21" t="s">
        <v>61</v>
      </c>
      <c r="J57" s="21" t="s">
        <v>4255</v>
      </c>
      <c r="K57" s="21" t="s">
        <v>4255</v>
      </c>
      <c r="L57" s="21" t="s">
        <v>4279</v>
      </c>
      <c r="M57" s="21" t="s">
        <v>3702</v>
      </c>
    </row>
    <row r="58" spans="1:13">
      <c r="A58" s="103" t="s">
        <v>3707</v>
      </c>
      <c r="B58" s="21" t="s">
        <v>4327</v>
      </c>
      <c r="C58" s="21" t="s">
        <v>61</v>
      </c>
      <c r="E58" s="21" t="s">
        <v>4281</v>
      </c>
      <c r="F58" s="21" t="s">
        <v>3702</v>
      </c>
      <c r="G58" s="21" t="s">
        <v>3701</v>
      </c>
      <c r="H58" s="21" t="s">
        <v>3702</v>
      </c>
      <c r="I58" s="21" t="s">
        <v>61</v>
      </c>
      <c r="J58" s="21" t="s">
        <v>4255</v>
      </c>
      <c r="K58" s="21" t="s">
        <v>4255</v>
      </c>
      <c r="L58" s="21" t="s">
        <v>4279</v>
      </c>
      <c r="M58" s="21" t="s">
        <v>3702</v>
      </c>
    </row>
    <row r="59" spans="1:13">
      <c r="A59" s="103" t="s">
        <v>3707</v>
      </c>
      <c r="B59" s="21" t="s">
        <v>4328</v>
      </c>
      <c r="C59" s="21" t="s">
        <v>61</v>
      </c>
      <c r="E59" s="21" t="s">
        <v>4277</v>
      </c>
      <c r="F59" s="21" t="s">
        <v>3702</v>
      </c>
      <c r="G59" s="21" t="s">
        <v>3701</v>
      </c>
      <c r="H59" s="21" t="s">
        <v>3702</v>
      </c>
      <c r="I59" s="21" t="s">
        <v>4329</v>
      </c>
      <c r="J59" s="21" t="s">
        <v>4255</v>
      </c>
      <c r="K59" s="21" t="s">
        <v>4255</v>
      </c>
      <c r="L59" s="21" t="s">
        <v>4279</v>
      </c>
      <c r="M59" s="21" t="s">
        <v>3702</v>
      </c>
    </row>
    <row r="60" spans="1:13">
      <c r="A60" s="103" t="s">
        <v>3707</v>
      </c>
      <c r="B60" s="21" t="s">
        <v>4330</v>
      </c>
      <c r="C60" s="21" t="s">
        <v>61</v>
      </c>
      <c r="E60" s="21" t="s">
        <v>4281</v>
      </c>
      <c r="F60" s="21" t="s">
        <v>3702</v>
      </c>
      <c r="G60" s="21" t="s">
        <v>3701</v>
      </c>
      <c r="H60" s="21" t="s">
        <v>3702</v>
      </c>
      <c r="I60" s="21" t="s">
        <v>61</v>
      </c>
      <c r="J60" s="21" t="s">
        <v>4255</v>
      </c>
      <c r="K60" s="21" t="s">
        <v>4255</v>
      </c>
      <c r="L60" s="21" t="s">
        <v>4279</v>
      </c>
      <c r="M60" s="21" t="s">
        <v>3702</v>
      </c>
    </row>
    <row r="61" spans="1:13">
      <c r="A61" s="103" t="s">
        <v>3707</v>
      </c>
      <c r="B61" s="21" t="s">
        <v>4331</v>
      </c>
      <c r="C61" s="21" t="s">
        <v>61</v>
      </c>
      <c r="E61" s="21" t="s">
        <v>4277</v>
      </c>
      <c r="F61" s="21" t="s">
        <v>3702</v>
      </c>
      <c r="G61" s="21" t="s">
        <v>3701</v>
      </c>
      <c r="H61" s="21" t="s">
        <v>3702</v>
      </c>
      <c r="I61" s="21" t="s">
        <v>4329</v>
      </c>
      <c r="J61" s="21" t="s">
        <v>4255</v>
      </c>
      <c r="K61" s="21" t="s">
        <v>4255</v>
      </c>
      <c r="L61" s="21" t="s">
        <v>4279</v>
      </c>
      <c r="M61" s="21" t="s">
        <v>3702</v>
      </c>
    </row>
    <row r="62" spans="1:13">
      <c r="A62" s="103" t="s">
        <v>3707</v>
      </c>
      <c r="B62" s="21" t="s">
        <v>4332</v>
      </c>
      <c r="C62" s="21" t="s">
        <v>61</v>
      </c>
      <c r="E62" s="21" t="s">
        <v>4281</v>
      </c>
      <c r="F62" s="21" t="s">
        <v>3702</v>
      </c>
      <c r="G62" s="21" t="s">
        <v>3701</v>
      </c>
      <c r="H62" s="21" t="s">
        <v>3702</v>
      </c>
      <c r="I62" s="21" t="s">
        <v>61</v>
      </c>
      <c r="J62" s="21" t="s">
        <v>4255</v>
      </c>
      <c r="K62" s="21" t="s">
        <v>4255</v>
      </c>
      <c r="L62" s="21" t="s">
        <v>4279</v>
      </c>
      <c r="M62" s="21" t="s">
        <v>3702</v>
      </c>
    </row>
    <row r="63" spans="1:13">
      <c r="A63" s="103" t="s">
        <v>3707</v>
      </c>
      <c r="B63" s="21" t="s">
        <v>4333</v>
      </c>
      <c r="C63" s="21" t="s">
        <v>61</v>
      </c>
      <c r="E63" s="21" t="s">
        <v>4281</v>
      </c>
      <c r="F63" s="21" t="s">
        <v>3702</v>
      </c>
      <c r="G63" s="21" t="s">
        <v>3701</v>
      </c>
      <c r="H63" s="21" t="s">
        <v>3702</v>
      </c>
      <c r="I63" s="21" t="s">
        <v>61</v>
      </c>
      <c r="J63" s="21" t="s">
        <v>4255</v>
      </c>
      <c r="K63" s="21" t="s">
        <v>4255</v>
      </c>
      <c r="L63" s="21" t="s">
        <v>4279</v>
      </c>
      <c r="M63" s="21" t="s">
        <v>3702</v>
      </c>
    </row>
    <row r="64" spans="1:13">
      <c r="A64" s="103" t="s">
        <v>3707</v>
      </c>
      <c r="B64" s="21" t="s">
        <v>4334</v>
      </c>
      <c r="C64" s="21" t="s">
        <v>61</v>
      </c>
      <c r="E64" s="21" t="s">
        <v>4281</v>
      </c>
      <c r="F64" s="21" t="s">
        <v>3702</v>
      </c>
      <c r="G64" s="21" t="s">
        <v>3701</v>
      </c>
      <c r="H64" s="21" t="s">
        <v>3702</v>
      </c>
      <c r="I64" s="21" t="s">
        <v>61</v>
      </c>
      <c r="J64" s="21" t="s">
        <v>4255</v>
      </c>
      <c r="K64" s="21" t="s">
        <v>4255</v>
      </c>
      <c r="L64" s="21" t="s">
        <v>4279</v>
      </c>
      <c r="M64" s="21" t="s">
        <v>3702</v>
      </c>
    </row>
    <row r="65" spans="1:13">
      <c r="A65" s="103" t="s">
        <v>3707</v>
      </c>
      <c r="B65" s="21" t="s">
        <v>4335</v>
      </c>
      <c r="C65" s="21" t="s">
        <v>61</v>
      </c>
      <c r="E65" s="21" t="s">
        <v>4281</v>
      </c>
      <c r="F65" s="21" t="s">
        <v>3702</v>
      </c>
      <c r="G65" s="21" t="s">
        <v>3701</v>
      </c>
      <c r="H65" s="21" t="s">
        <v>3702</v>
      </c>
      <c r="I65" s="21" t="s">
        <v>61</v>
      </c>
      <c r="J65" s="21" t="s">
        <v>4255</v>
      </c>
      <c r="K65" s="21" t="s">
        <v>4255</v>
      </c>
      <c r="L65" s="21" t="s">
        <v>4279</v>
      </c>
      <c r="M65" s="21" t="s">
        <v>3702</v>
      </c>
    </row>
    <row r="66" spans="1:13">
      <c r="A66" s="103" t="s">
        <v>3707</v>
      </c>
      <c r="B66" s="21" t="s">
        <v>4336</v>
      </c>
      <c r="C66" s="21" t="s">
        <v>61</v>
      </c>
      <c r="E66" s="21" t="s">
        <v>4281</v>
      </c>
      <c r="F66" s="21" t="s">
        <v>3702</v>
      </c>
      <c r="G66" s="21" t="s">
        <v>3701</v>
      </c>
      <c r="H66" s="21" t="s">
        <v>3702</v>
      </c>
      <c r="I66" s="21" t="s">
        <v>61</v>
      </c>
      <c r="J66" s="21" t="s">
        <v>4255</v>
      </c>
      <c r="K66" s="21" t="s">
        <v>4255</v>
      </c>
      <c r="L66" s="21" t="s">
        <v>4279</v>
      </c>
      <c r="M66" s="21" t="s">
        <v>3702</v>
      </c>
    </row>
    <row r="67" spans="1:13">
      <c r="A67" s="103" t="s">
        <v>3707</v>
      </c>
      <c r="B67" s="21" t="s">
        <v>4337</v>
      </c>
      <c r="C67" s="21" t="s">
        <v>61</v>
      </c>
      <c r="E67" s="21" t="s">
        <v>4281</v>
      </c>
      <c r="F67" s="21" t="s">
        <v>3702</v>
      </c>
      <c r="G67" s="21" t="s">
        <v>3701</v>
      </c>
      <c r="H67" s="21" t="s">
        <v>3702</v>
      </c>
      <c r="I67" s="21" t="s">
        <v>61</v>
      </c>
      <c r="J67" s="21" t="s">
        <v>4255</v>
      </c>
      <c r="K67" s="21" t="s">
        <v>4255</v>
      </c>
      <c r="L67" s="21" t="s">
        <v>4279</v>
      </c>
      <c r="M67" s="21" t="s">
        <v>3702</v>
      </c>
    </row>
    <row r="68" spans="1:13">
      <c r="A68" s="103" t="s">
        <v>3707</v>
      </c>
      <c r="B68" s="21" t="s">
        <v>4338</v>
      </c>
      <c r="C68" s="21" t="s">
        <v>61</v>
      </c>
      <c r="E68" s="21" t="s">
        <v>4281</v>
      </c>
      <c r="F68" s="21" t="s">
        <v>3702</v>
      </c>
      <c r="G68" s="21" t="s">
        <v>3701</v>
      </c>
      <c r="H68" s="21" t="s">
        <v>3702</v>
      </c>
      <c r="I68" s="21" t="s">
        <v>61</v>
      </c>
      <c r="J68" s="21" t="s">
        <v>4255</v>
      </c>
      <c r="K68" s="21" t="s">
        <v>4255</v>
      </c>
      <c r="L68" s="21" t="s">
        <v>4279</v>
      </c>
      <c r="M68" s="21" t="s">
        <v>3702</v>
      </c>
    </row>
    <row r="69" spans="1:13">
      <c r="A69" s="103" t="s">
        <v>3707</v>
      </c>
      <c r="B69" s="21" t="s">
        <v>4339</v>
      </c>
      <c r="C69" s="21" t="s">
        <v>61</v>
      </c>
      <c r="E69" s="21" t="s">
        <v>4281</v>
      </c>
      <c r="F69" s="21" t="s">
        <v>3702</v>
      </c>
      <c r="G69" s="21" t="s">
        <v>3701</v>
      </c>
      <c r="H69" s="21" t="s">
        <v>3702</v>
      </c>
      <c r="I69" s="21" t="s">
        <v>61</v>
      </c>
      <c r="J69" s="21" t="s">
        <v>4255</v>
      </c>
      <c r="K69" s="21" t="s">
        <v>4255</v>
      </c>
      <c r="L69" s="21" t="s">
        <v>4279</v>
      </c>
      <c r="M69" s="21" t="s">
        <v>3702</v>
      </c>
    </row>
    <row r="70" spans="1:13">
      <c r="A70" s="103" t="s">
        <v>3707</v>
      </c>
      <c r="B70" s="21" t="s">
        <v>4340</v>
      </c>
      <c r="C70" s="21" t="s">
        <v>61</v>
      </c>
      <c r="E70" s="21" t="s">
        <v>4281</v>
      </c>
      <c r="F70" s="21" t="s">
        <v>3702</v>
      </c>
      <c r="G70" s="21" t="s">
        <v>3701</v>
      </c>
      <c r="H70" s="21" t="s">
        <v>3702</v>
      </c>
      <c r="I70" s="21" t="s">
        <v>61</v>
      </c>
      <c r="J70" s="21" t="s">
        <v>4255</v>
      </c>
      <c r="K70" s="21" t="s">
        <v>4255</v>
      </c>
      <c r="L70" s="21" t="s">
        <v>4279</v>
      </c>
      <c r="M70" s="21" t="s">
        <v>3702</v>
      </c>
    </row>
    <row r="71" spans="1:13">
      <c r="A71" s="103" t="s">
        <v>3707</v>
      </c>
      <c r="B71" s="21" t="s">
        <v>4341</v>
      </c>
      <c r="C71" s="21" t="s">
        <v>61</v>
      </c>
      <c r="E71" s="21" t="s">
        <v>4281</v>
      </c>
      <c r="F71" s="21" t="s">
        <v>3702</v>
      </c>
      <c r="G71" s="21" t="s">
        <v>3701</v>
      </c>
      <c r="H71" s="21" t="s">
        <v>3702</v>
      </c>
      <c r="I71" s="21" t="s">
        <v>61</v>
      </c>
      <c r="J71" s="21" t="s">
        <v>4255</v>
      </c>
      <c r="K71" s="21" t="s">
        <v>4255</v>
      </c>
      <c r="L71" s="21" t="s">
        <v>4279</v>
      </c>
      <c r="M71" s="21" t="s">
        <v>3702</v>
      </c>
    </row>
    <row r="72" spans="1:13">
      <c r="A72" s="103" t="s">
        <v>3707</v>
      </c>
      <c r="B72" s="21" t="s">
        <v>4342</v>
      </c>
      <c r="C72" s="21" t="s">
        <v>61</v>
      </c>
      <c r="E72" s="21" t="s">
        <v>4281</v>
      </c>
      <c r="F72" s="21" t="s">
        <v>3702</v>
      </c>
      <c r="G72" s="21" t="s">
        <v>3701</v>
      </c>
      <c r="H72" s="21" t="s">
        <v>3702</v>
      </c>
      <c r="I72" s="21" t="s">
        <v>61</v>
      </c>
      <c r="J72" s="21" t="s">
        <v>4255</v>
      </c>
      <c r="K72" s="21" t="s">
        <v>4255</v>
      </c>
      <c r="L72" s="21" t="s">
        <v>4279</v>
      </c>
      <c r="M72" s="21" t="s">
        <v>3702</v>
      </c>
    </row>
    <row r="73" spans="1:13">
      <c r="A73" s="103" t="s">
        <v>3707</v>
      </c>
      <c r="B73" s="21" t="s">
        <v>4343</v>
      </c>
      <c r="C73" s="21" t="s">
        <v>61</v>
      </c>
      <c r="E73" s="21" t="s">
        <v>4281</v>
      </c>
      <c r="F73" s="21" t="s">
        <v>3702</v>
      </c>
      <c r="G73" s="21" t="s">
        <v>3701</v>
      </c>
      <c r="H73" s="21" t="s">
        <v>3702</v>
      </c>
      <c r="I73" s="21" t="s">
        <v>61</v>
      </c>
      <c r="J73" s="21" t="s">
        <v>4255</v>
      </c>
      <c r="K73" s="21" t="s">
        <v>4255</v>
      </c>
      <c r="L73" s="21" t="s">
        <v>4279</v>
      </c>
      <c r="M73" s="21" t="s">
        <v>3702</v>
      </c>
    </row>
    <row r="74" spans="1:13">
      <c r="A74" s="103" t="s">
        <v>3707</v>
      </c>
      <c r="B74" s="21" t="s">
        <v>4344</v>
      </c>
      <c r="C74" s="21" t="s">
        <v>61</v>
      </c>
      <c r="E74" s="21" t="s">
        <v>4281</v>
      </c>
      <c r="F74" s="21" t="s">
        <v>3702</v>
      </c>
      <c r="G74" s="21" t="s">
        <v>3701</v>
      </c>
      <c r="H74" s="21" t="s">
        <v>3702</v>
      </c>
      <c r="I74" s="21" t="s">
        <v>61</v>
      </c>
      <c r="J74" s="21" t="s">
        <v>4255</v>
      </c>
      <c r="K74" s="21" t="s">
        <v>4255</v>
      </c>
      <c r="L74" s="21" t="s">
        <v>4279</v>
      </c>
      <c r="M74" s="21" t="s">
        <v>3702</v>
      </c>
    </row>
    <row r="75" spans="1:13">
      <c r="A75" s="103" t="s">
        <v>3707</v>
      </c>
      <c r="B75" s="21" t="s">
        <v>4345</v>
      </c>
      <c r="C75" s="21" t="s">
        <v>61</v>
      </c>
      <c r="E75" s="21" t="s">
        <v>4281</v>
      </c>
      <c r="F75" s="21" t="s">
        <v>3702</v>
      </c>
      <c r="G75" s="21" t="s">
        <v>3701</v>
      </c>
      <c r="H75" s="21" t="s">
        <v>3702</v>
      </c>
      <c r="I75" s="21" t="s">
        <v>61</v>
      </c>
      <c r="J75" s="21" t="s">
        <v>4255</v>
      </c>
      <c r="K75" s="21" t="s">
        <v>4255</v>
      </c>
      <c r="L75" s="21" t="s">
        <v>4279</v>
      </c>
      <c r="M75" s="21" t="s">
        <v>3702</v>
      </c>
    </row>
    <row r="76" spans="1:13">
      <c r="A76" s="103" t="s">
        <v>3707</v>
      </c>
      <c r="B76" s="21" t="s">
        <v>4346</v>
      </c>
      <c r="C76" s="21" t="s">
        <v>61</v>
      </c>
      <c r="E76" s="21" t="s">
        <v>4281</v>
      </c>
      <c r="F76" s="21" t="s">
        <v>3702</v>
      </c>
      <c r="G76" s="21" t="s">
        <v>3701</v>
      </c>
      <c r="H76" s="21" t="s">
        <v>3702</v>
      </c>
      <c r="I76" s="21" t="s">
        <v>61</v>
      </c>
      <c r="J76" s="21" t="s">
        <v>4255</v>
      </c>
      <c r="K76" s="21" t="s">
        <v>4255</v>
      </c>
      <c r="L76" s="21" t="s">
        <v>4279</v>
      </c>
      <c r="M76" s="21" t="s">
        <v>3702</v>
      </c>
    </row>
    <row r="77" spans="1:13">
      <c r="A77" s="103" t="s">
        <v>3707</v>
      </c>
      <c r="B77" s="21" t="s">
        <v>4347</v>
      </c>
      <c r="C77" s="21" t="s">
        <v>61</v>
      </c>
      <c r="E77" s="21" t="s">
        <v>4281</v>
      </c>
      <c r="F77" s="21" t="s">
        <v>3702</v>
      </c>
      <c r="G77" s="21" t="s">
        <v>3701</v>
      </c>
      <c r="H77" s="21" t="s">
        <v>3702</v>
      </c>
      <c r="I77" s="21" t="s">
        <v>61</v>
      </c>
      <c r="J77" s="21" t="s">
        <v>4255</v>
      </c>
      <c r="K77" s="21" t="s">
        <v>4255</v>
      </c>
      <c r="L77" s="21" t="s">
        <v>4279</v>
      </c>
      <c r="M77" s="21" t="s">
        <v>3702</v>
      </c>
    </row>
    <row r="78" spans="1:13">
      <c r="A78" s="103" t="s">
        <v>3707</v>
      </c>
      <c r="B78" s="21" t="s">
        <v>4348</v>
      </c>
      <c r="C78" s="21" t="s">
        <v>61</v>
      </c>
      <c r="E78" s="21" t="s">
        <v>4281</v>
      </c>
      <c r="F78" s="21" t="s">
        <v>3702</v>
      </c>
      <c r="G78" s="21" t="s">
        <v>3701</v>
      </c>
      <c r="H78" s="21" t="s">
        <v>3702</v>
      </c>
      <c r="I78" s="21" t="s">
        <v>61</v>
      </c>
      <c r="J78" s="21" t="s">
        <v>4255</v>
      </c>
      <c r="K78" s="21" t="s">
        <v>4255</v>
      </c>
      <c r="L78" s="21" t="s">
        <v>4279</v>
      </c>
      <c r="M78" s="21" t="s">
        <v>3702</v>
      </c>
    </row>
    <row r="79" spans="1:13">
      <c r="A79" s="103" t="s">
        <v>3707</v>
      </c>
      <c r="B79" s="21" t="s">
        <v>4349</v>
      </c>
      <c r="C79" s="21" t="s">
        <v>61</v>
      </c>
      <c r="E79" s="21" t="s">
        <v>4281</v>
      </c>
      <c r="F79" s="21" t="s">
        <v>3702</v>
      </c>
      <c r="G79" s="21" t="s">
        <v>3701</v>
      </c>
      <c r="H79" s="21" t="s">
        <v>3702</v>
      </c>
      <c r="I79" s="21" t="s">
        <v>61</v>
      </c>
      <c r="J79" s="21" t="s">
        <v>4255</v>
      </c>
      <c r="K79" s="21" t="s">
        <v>4255</v>
      </c>
      <c r="L79" s="21" t="s">
        <v>4279</v>
      </c>
      <c r="M79" s="21" t="s">
        <v>3702</v>
      </c>
    </row>
    <row r="80" spans="1:13">
      <c r="A80" s="103" t="s">
        <v>3707</v>
      </c>
      <c r="B80" s="21" t="s">
        <v>4350</v>
      </c>
      <c r="C80" s="21" t="s">
        <v>61</v>
      </c>
      <c r="E80" s="21" t="s">
        <v>4281</v>
      </c>
      <c r="F80" s="21" t="s">
        <v>3702</v>
      </c>
      <c r="G80" s="21" t="s">
        <v>3701</v>
      </c>
      <c r="H80" s="21" t="s">
        <v>3702</v>
      </c>
      <c r="I80" s="21" t="s">
        <v>61</v>
      </c>
      <c r="J80" s="21" t="s">
        <v>4255</v>
      </c>
      <c r="K80" s="21" t="s">
        <v>4255</v>
      </c>
      <c r="L80" s="21" t="s">
        <v>4279</v>
      </c>
      <c r="M80" s="21" t="s">
        <v>3702</v>
      </c>
    </row>
    <row r="81" spans="1:13">
      <c r="A81" s="103" t="s">
        <v>3707</v>
      </c>
      <c r="B81" s="21" t="s">
        <v>4351</v>
      </c>
      <c r="C81" s="21" t="s">
        <v>61</v>
      </c>
      <c r="E81" s="21" t="s">
        <v>4281</v>
      </c>
      <c r="F81" s="21" t="s">
        <v>3702</v>
      </c>
      <c r="G81" s="21" t="s">
        <v>3701</v>
      </c>
      <c r="H81" s="21" t="s">
        <v>3702</v>
      </c>
      <c r="I81" s="21" t="s">
        <v>61</v>
      </c>
      <c r="J81" s="21" t="s">
        <v>4255</v>
      </c>
      <c r="K81" s="21" t="s">
        <v>4255</v>
      </c>
      <c r="L81" s="21" t="s">
        <v>4279</v>
      </c>
      <c r="M81" s="21" t="s">
        <v>3702</v>
      </c>
    </row>
    <row r="82" spans="1:13">
      <c r="A82" s="103" t="s">
        <v>3707</v>
      </c>
      <c r="B82" s="21" t="s">
        <v>4352</v>
      </c>
      <c r="C82" s="21" t="s">
        <v>61</v>
      </c>
      <c r="E82" s="21" t="s">
        <v>4281</v>
      </c>
      <c r="F82" s="21" t="s">
        <v>3702</v>
      </c>
      <c r="G82" s="21" t="s">
        <v>3701</v>
      </c>
      <c r="H82" s="21" t="s">
        <v>3702</v>
      </c>
      <c r="I82" s="21" t="s">
        <v>61</v>
      </c>
      <c r="J82" s="21" t="s">
        <v>4255</v>
      </c>
      <c r="K82" s="21" t="s">
        <v>4255</v>
      </c>
      <c r="L82" s="21" t="s">
        <v>4279</v>
      </c>
      <c r="M82" s="21" t="s">
        <v>3702</v>
      </c>
    </row>
    <row r="83" spans="1:13">
      <c r="A83" s="103" t="s">
        <v>3707</v>
      </c>
      <c r="B83" s="21" t="s">
        <v>4353</v>
      </c>
      <c r="C83" s="21" t="s">
        <v>61</v>
      </c>
      <c r="E83" s="21" t="s">
        <v>4281</v>
      </c>
      <c r="F83" s="21" t="s">
        <v>3702</v>
      </c>
      <c r="G83" s="21" t="s">
        <v>3701</v>
      </c>
      <c r="H83" s="21" t="s">
        <v>3702</v>
      </c>
      <c r="I83" s="21" t="s">
        <v>61</v>
      </c>
      <c r="J83" s="21" t="s">
        <v>4255</v>
      </c>
      <c r="K83" s="21" t="s">
        <v>4255</v>
      </c>
      <c r="L83" s="21" t="s">
        <v>4279</v>
      </c>
      <c r="M83" s="21" t="s">
        <v>3702</v>
      </c>
    </row>
    <row r="84" spans="1:13">
      <c r="A84" s="103" t="s">
        <v>3707</v>
      </c>
      <c r="B84" s="21" t="s">
        <v>4354</v>
      </c>
      <c r="C84" s="21" t="s">
        <v>61</v>
      </c>
      <c r="E84" s="21" t="s">
        <v>4281</v>
      </c>
      <c r="F84" s="21" t="s">
        <v>3702</v>
      </c>
      <c r="G84" s="21" t="s">
        <v>3701</v>
      </c>
      <c r="H84" s="21" t="s">
        <v>3702</v>
      </c>
      <c r="I84" s="21" t="s">
        <v>61</v>
      </c>
      <c r="J84" s="21" t="s">
        <v>4255</v>
      </c>
      <c r="K84" s="21" t="s">
        <v>4255</v>
      </c>
      <c r="L84" s="21" t="s">
        <v>4279</v>
      </c>
      <c r="M84" s="21" t="s">
        <v>3702</v>
      </c>
    </row>
    <row r="85" spans="1:13">
      <c r="A85" s="103" t="s">
        <v>3707</v>
      </c>
      <c r="B85" s="21" t="s">
        <v>4355</v>
      </c>
      <c r="C85" s="21" t="s">
        <v>61</v>
      </c>
      <c r="E85" s="21" t="s">
        <v>4281</v>
      </c>
      <c r="F85" s="21" t="s">
        <v>3702</v>
      </c>
      <c r="G85" s="21" t="s">
        <v>3701</v>
      </c>
      <c r="H85" s="21" t="s">
        <v>3702</v>
      </c>
      <c r="I85" s="21" t="s">
        <v>61</v>
      </c>
      <c r="J85" s="21" t="s">
        <v>4255</v>
      </c>
      <c r="K85" s="21" t="s">
        <v>4255</v>
      </c>
      <c r="L85" s="21" t="s">
        <v>4279</v>
      </c>
      <c r="M85" s="21" t="s">
        <v>3702</v>
      </c>
    </row>
    <row r="86" spans="1:13">
      <c r="A86" s="103" t="s">
        <v>3707</v>
      </c>
      <c r="B86" s="21" t="s">
        <v>4356</v>
      </c>
      <c r="C86" s="21" t="s">
        <v>61</v>
      </c>
      <c r="E86" s="21" t="s">
        <v>4281</v>
      </c>
      <c r="F86" s="21" t="s">
        <v>3702</v>
      </c>
      <c r="G86" s="21" t="s">
        <v>3701</v>
      </c>
      <c r="H86" s="21" t="s">
        <v>3702</v>
      </c>
      <c r="I86" s="21" t="s">
        <v>61</v>
      </c>
      <c r="J86" s="21" t="s">
        <v>4255</v>
      </c>
      <c r="K86" s="21" t="s">
        <v>4255</v>
      </c>
      <c r="L86" s="21" t="s">
        <v>4279</v>
      </c>
      <c r="M86" s="21" t="s">
        <v>3702</v>
      </c>
    </row>
    <row r="87" spans="1:13">
      <c r="A87" s="103" t="s">
        <v>3707</v>
      </c>
      <c r="B87" s="21" t="s">
        <v>4357</v>
      </c>
      <c r="C87" s="21" t="s">
        <v>61</v>
      </c>
      <c r="E87" s="21" t="s">
        <v>4281</v>
      </c>
      <c r="F87" s="21" t="s">
        <v>3702</v>
      </c>
      <c r="G87" s="21" t="s">
        <v>3701</v>
      </c>
      <c r="H87" s="21" t="s">
        <v>3702</v>
      </c>
      <c r="I87" s="21" t="s">
        <v>61</v>
      </c>
      <c r="J87" s="21" t="s">
        <v>4255</v>
      </c>
      <c r="K87" s="21" t="s">
        <v>4255</v>
      </c>
      <c r="L87" s="21" t="s">
        <v>4279</v>
      </c>
      <c r="M87" s="21" t="s">
        <v>3702</v>
      </c>
    </row>
    <row r="88" spans="1:13">
      <c r="A88" s="103" t="s">
        <v>3707</v>
      </c>
      <c r="B88" s="21" t="s">
        <v>4358</v>
      </c>
      <c r="C88" s="21" t="s">
        <v>61</v>
      </c>
      <c r="E88" s="21" t="s">
        <v>4281</v>
      </c>
      <c r="F88" s="21" t="s">
        <v>3702</v>
      </c>
      <c r="G88" s="21" t="s">
        <v>3701</v>
      </c>
      <c r="H88" s="21" t="s">
        <v>3702</v>
      </c>
      <c r="I88" s="21" t="s">
        <v>61</v>
      </c>
      <c r="J88" s="21" t="s">
        <v>4255</v>
      </c>
      <c r="K88" s="21" t="s">
        <v>4255</v>
      </c>
      <c r="L88" s="21" t="s">
        <v>4279</v>
      </c>
      <c r="M88" s="21" t="s">
        <v>3702</v>
      </c>
    </row>
    <row r="89" spans="1:13">
      <c r="A89" s="103" t="s">
        <v>3707</v>
      </c>
      <c r="B89" s="21" t="s">
        <v>4359</v>
      </c>
      <c r="C89" s="21" t="s">
        <v>61</v>
      </c>
      <c r="E89" s="21" t="s">
        <v>4281</v>
      </c>
      <c r="F89" s="21" t="s">
        <v>3702</v>
      </c>
      <c r="G89" s="21" t="s">
        <v>3701</v>
      </c>
      <c r="H89" s="21" t="s">
        <v>3702</v>
      </c>
      <c r="I89" s="21" t="s">
        <v>61</v>
      </c>
      <c r="J89" s="21" t="s">
        <v>4255</v>
      </c>
      <c r="K89" s="21" t="s">
        <v>4255</v>
      </c>
      <c r="L89" s="21" t="s">
        <v>4279</v>
      </c>
      <c r="M89" s="21" t="s">
        <v>3702</v>
      </c>
    </row>
    <row r="90" spans="1:13">
      <c r="A90" s="103" t="s">
        <v>3707</v>
      </c>
      <c r="B90" s="21" t="s">
        <v>4360</v>
      </c>
      <c r="C90" s="21" t="s">
        <v>61</v>
      </c>
      <c r="E90" s="21" t="s">
        <v>4281</v>
      </c>
      <c r="F90" s="21" t="s">
        <v>3702</v>
      </c>
      <c r="G90" s="21" t="s">
        <v>3701</v>
      </c>
      <c r="H90" s="21" t="s">
        <v>3702</v>
      </c>
      <c r="I90" s="21" t="s">
        <v>61</v>
      </c>
      <c r="J90" s="21" t="s">
        <v>4255</v>
      </c>
      <c r="K90" s="21" t="s">
        <v>4255</v>
      </c>
      <c r="L90" s="21" t="s">
        <v>4279</v>
      </c>
      <c r="M90" s="21" t="s">
        <v>3702</v>
      </c>
    </row>
    <row r="91" spans="1:13">
      <c r="A91" s="103" t="s">
        <v>3707</v>
      </c>
      <c r="B91" s="21" t="s">
        <v>4361</v>
      </c>
      <c r="C91" s="21" t="s">
        <v>61</v>
      </c>
      <c r="E91" s="21" t="s">
        <v>4281</v>
      </c>
      <c r="F91" s="21" t="s">
        <v>3702</v>
      </c>
      <c r="G91" s="21" t="s">
        <v>3701</v>
      </c>
      <c r="H91" s="21" t="s">
        <v>3702</v>
      </c>
      <c r="I91" s="21" t="s">
        <v>61</v>
      </c>
      <c r="J91" s="21" t="s">
        <v>4255</v>
      </c>
      <c r="K91" s="21" t="s">
        <v>4255</v>
      </c>
      <c r="L91" s="21" t="s">
        <v>4279</v>
      </c>
      <c r="M91" s="21" t="s">
        <v>3702</v>
      </c>
    </row>
    <row r="92" spans="1:13">
      <c r="A92" s="103" t="s">
        <v>3707</v>
      </c>
      <c r="B92" s="21" t="s">
        <v>4054</v>
      </c>
      <c r="C92" s="21" t="s">
        <v>61</v>
      </c>
      <c r="E92" s="21" t="s">
        <v>4277</v>
      </c>
      <c r="F92" s="21" t="s">
        <v>3702</v>
      </c>
      <c r="G92" s="21" t="s">
        <v>3701</v>
      </c>
      <c r="H92" s="21" t="s">
        <v>3701</v>
      </c>
      <c r="I92" s="21" t="s">
        <v>4329</v>
      </c>
      <c r="J92" s="21" t="s">
        <v>4255</v>
      </c>
      <c r="K92" s="21" t="s">
        <v>4255</v>
      </c>
      <c r="L92" s="21" t="s">
        <v>3703</v>
      </c>
      <c r="M92" s="21" t="s">
        <v>3702</v>
      </c>
    </row>
    <row r="93" spans="1:13">
      <c r="A93" s="103" t="s">
        <v>3707</v>
      </c>
      <c r="B93" s="21" t="s">
        <v>4362</v>
      </c>
      <c r="C93" s="21" t="s">
        <v>61</v>
      </c>
      <c r="E93" s="21" t="s">
        <v>4281</v>
      </c>
      <c r="F93" s="21" t="s">
        <v>3702</v>
      </c>
      <c r="G93" s="21" t="s">
        <v>3701</v>
      </c>
      <c r="H93" s="21" t="s">
        <v>3702</v>
      </c>
      <c r="I93" s="21" t="s">
        <v>61</v>
      </c>
      <c r="J93" s="21" t="s">
        <v>4255</v>
      </c>
      <c r="K93" s="21" t="s">
        <v>4255</v>
      </c>
      <c r="L93" s="21" t="s">
        <v>4279</v>
      </c>
      <c r="M93" s="21" t="s">
        <v>3702</v>
      </c>
    </row>
    <row r="94" spans="1:13">
      <c r="A94" s="103" t="s">
        <v>3707</v>
      </c>
      <c r="B94" s="21" t="s">
        <v>4363</v>
      </c>
      <c r="C94" s="21" t="s">
        <v>61</v>
      </c>
      <c r="E94" s="21" t="s">
        <v>4281</v>
      </c>
      <c r="F94" s="21" t="s">
        <v>3702</v>
      </c>
      <c r="G94" s="21" t="s">
        <v>3701</v>
      </c>
      <c r="H94" s="21" t="s">
        <v>3702</v>
      </c>
      <c r="I94" s="21" t="s">
        <v>61</v>
      </c>
      <c r="J94" s="21" t="s">
        <v>4255</v>
      </c>
      <c r="K94" s="21" t="s">
        <v>4255</v>
      </c>
      <c r="L94" s="21" t="s">
        <v>4279</v>
      </c>
      <c r="M94" s="21" t="s">
        <v>3702</v>
      </c>
    </row>
    <row r="95" spans="1:13">
      <c r="A95" s="103" t="s">
        <v>3707</v>
      </c>
      <c r="B95" s="21" t="s">
        <v>4364</v>
      </c>
      <c r="C95" s="21" t="s">
        <v>61</v>
      </c>
      <c r="E95" s="21" t="s">
        <v>4281</v>
      </c>
      <c r="F95" s="21" t="s">
        <v>3702</v>
      </c>
      <c r="G95" s="21" t="s">
        <v>3701</v>
      </c>
      <c r="H95" s="21" t="s">
        <v>3702</v>
      </c>
      <c r="I95" s="21" t="s">
        <v>61</v>
      </c>
      <c r="J95" s="21" t="s">
        <v>4255</v>
      </c>
      <c r="K95" s="21" t="s">
        <v>4255</v>
      </c>
      <c r="L95" s="21" t="s">
        <v>4279</v>
      </c>
      <c r="M95" s="21" t="s">
        <v>3702</v>
      </c>
    </row>
    <row r="96" spans="1:13">
      <c r="A96" s="103" t="s">
        <v>3707</v>
      </c>
      <c r="B96" s="21" t="s">
        <v>4365</v>
      </c>
      <c r="C96" s="21" t="s">
        <v>61</v>
      </c>
      <c r="E96" s="21" t="s">
        <v>4281</v>
      </c>
      <c r="F96" s="21" t="s">
        <v>3702</v>
      </c>
      <c r="G96" s="21" t="s">
        <v>3701</v>
      </c>
      <c r="H96" s="21" t="s">
        <v>3702</v>
      </c>
      <c r="I96" s="21" t="s">
        <v>61</v>
      </c>
      <c r="J96" s="21" t="s">
        <v>4255</v>
      </c>
      <c r="K96" s="21" t="s">
        <v>4255</v>
      </c>
      <c r="L96" s="21" t="s">
        <v>4279</v>
      </c>
      <c r="M96" s="21" t="s">
        <v>3702</v>
      </c>
    </row>
    <row r="97" spans="1:13">
      <c r="A97" s="103" t="s">
        <v>3707</v>
      </c>
      <c r="B97" s="21" t="s">
        <v>4366</v>
      </c>
      <c r="C97" s="21" t="s">
        <v>61</v>
      </c>
      <c r="E97" s="21" t="s">
        <v>4281</v>
      </c>
      <c r="F97" s="21" t="s">
        <v>3702</v>
      </c>
      <c r="G97" s="21" t="s">
        <v>3701</v>
      </c>
      <c r="H97" s="21" t="s">
        <v>3702</v>
      </c>
      <c r="I97" s="21" t="s">
        <v>61</v>
      </c>
      <c r="J97" s="21" t="s">
        <v>4255</v>
      </c>
      <c r="K97" s="21" t="s">
        <v>4255</v>
      </c>
      <c r="L97" s="21" t="s">
        <v>4279</v>
      </c>
      <c r="M97" s="21" t="s">
        <v>3702</v>
      </c>
    </row>
    <row r="98" spans="1:13">
      <c r="A98" s="103" t="s">
        <v>3707</v>
      </c>
      <c r="B98" s="21" t="s">
        <v>4367</v>
      </c>
      <c r="C98" s="21" t="s">
        <v>61</v>
      </c>
      <c r="E98" s="21" t="s">
        <v>4281</v>
      </c>
      <c r="F98" s="21" t="s">
        <v>3702</v>
      </c>
      <c r="G98" s="21" t="s">
        <v>3701</v>
      </c>
      <c r="H98" s="21" t="s">
        <v>3702</v>
      </c>
      <c r="I98" s="21" t="s">
        <v>61</v>
      </c>
      <c r="J98" s="21" t="s">
        <v>4255</v>
      </c>
      <c r="K98" s="21" t="s">
        <v>4255</v>
      </c>
      <c r="L98" s="21" t="s">
        <v>4279</v>
      </c>
      <c r="M98" s="21" t="s">
        <v>3702</v>
      </c>
    </row>
    <row r="99" spans="1:13">
      <c r="A99" s="103" t="s">
        <v>3707</v>
      </c>
      <c r="B99" s="21" t="s">
        <v>4368</v>
      </c>
      <c r="C99" s="21" t="s">
        <v>61</v>
      </c>
      <c r="E99" s="21" t="s">
        <v>4281</v>
      </c>
      <c r="F99" s="21" t="s">
        <v>3702</v>
      </c>
      <c r="G99" s="21" t="s">
        <v>3701</v>
      </c>
      <c r="H99" s="21" t="s">
        <v>3702</v>
      </c>
      <c r="I99" s="21" t="s">
        <v>61</v>
      </c>
      <c r="J99" s="21" t="s">
        <v>4255</v>
      </c>
      <c r="K99" s="21" t="s">
        <v>4255</v>
      </c>
      <c r="L99" s="21" t="s">
        <v>4279</v>
      </c>
      <c r="M99" s="21" t="s">
        <v>3702</v>
      </c>
    </row>
    <row r="100" spans="1:13">
      <c r="A100" s="103" t="s">
        <v>3707</v>
      </c>
      <c r="B100" s="21" t="s">
        <v>4369</v>
      </c>
      <c r="C100" s="21" t="s">
        <v>61</v>
      </c>
      <c r="E100" s="21" t="s">
        <v>4281</v>
      </c>
      <c r="F100" s="21" t="s">
        <v>3702</v>
      </c>
      <c r="G100" s="21" t="s">
        <v>3701</v>
      </c>
      <c r="H100" s="21" t="s">
        <v>3702</v>
      </c>
      <c r="I100" s="21" t="s">
        <v>61</v>
      </c>
      <c r="J100" s="21" t="s">
        <v>4255</v>
      </c>
      <c r="K100" s="21" t="s">
        <v>4255</v>
      </c>
      <c r="L100" s="21" t="s">
        <v>4279</v>
      </c>
      <c r="M100" s="21" t="s">
        <v>3702</v>
      </c>
    </row>
    <row r="101" spans="1:13">
      <c r="A101" s="103" t="s">
        <v>3707</v>
      </c>
      <c r="B101" s="21" t="s">
        <v>4370</v>
      </c>
      <c r="C101" s="21" t="s">
        <v>61</v>
      </c>
      <c r="E101" s="21" t="s">
        <v>4281</v>
      </c>
      <c r="F101" s="21" t="s">
        <v>3702</v>
      </c>
      <c r="G101" s="21" t="s">
        <v>3701</v>
      </c>
      <c r="H101" s="21" t="s">
        <v>3702</v>
      </c>
      <c r="I101" s="21" t="s">
        <v>61</v>
      </c>
      <c r="J101" s="21" t="s">
        <v>4255</v>
      </c>
      <c r="K101" s="21" t="s">
        <v>4255</v>
      </c>
      <c r="L101" s="21" t="s">
        <v>4279</v>
      </c>
      <c r="M101" s="21" t="s">
        <v>3702</v>
      </c>
    </row>
    <row r="102" spans="1:13">
      <c r="A102" s="103" t="s">
        <v>3707</v>
      </c>
      <c r="B102" s="21" t="s">
        <v>4371</v>
      </c>
      <c r="C102" s="21" t="s">
        <v>61</v>
      </c>
      <c r="E102" s="21" t="s">
        <v>4281</v>
      </c>
      <c r="F102" s="21" t="s">
        <v>3702</v>
      </c>
      <c r="G102" s="21" t="s">
        <v>3701</v>
      </c>
      <c r="H102" s="21" t="s">
        <v>3702</v>
      </c>
      <c r="I102" s="21" t="s">
        <v>61</v>
      </c>
      <c r="J102" s="21" t="s">
        <v>4255</v>
      </c>
      <c r="K102" s="21" t="s">
        <v>4255</v>
      </c>
      <c r="L102" s="21" t="s">
        <v>4279</v>
      </c>
      <c r="M102" s="21" t="s">
        <v>3702</v>
      </c>
    </row>
    <row r="103" spans="1:13">
      <c r="A103" s="103" t="s">
        <v>3707</v>
      </c>
      <c r="B103" s="21" t="s">
        <v>4372</v>
      </c>
      <c r="C103" s="21" t="s">
        <v>61</v>
      </c>
      <c r="E103" s="21" t="s">
        <v>4281</v>
      </c>
      <c r="F103" s="21" t="s">
        <v>3702</v>
      </c>
      <c r="G103" s="21" t="s">
        <v>3701</v>
      </c>
      <c r="H103" s="21" t="s">
        <v>3702</v>
      </c>
      <c r="I103" s="21" t="s">
        <v>61</v>
      </c>
      <c r="J103" s="21" t="s">
        <v>4255</v>
      </c>
      <c r="K103" s="21" t="s">
        <v>4255</v>
      </c>
      <c r="L103" s="21" t="s">
        <v>4279</v>
      </c>
      <c r="M103" s="21" t="s">
        <v>3702</v>
      </c>
    </row>
    <row r="104" spans="1:13">
      <c r="A104" s="103" t="s">
        <v>3707</v>
      </c>
      <c r="B104" s="21" t="s">
        <v>4373</v>
      </c>
      <c r="C104" s="21" t="s">
        <v>61</v>
      </c>
      <c r="E104" s="21" t="s">
        <v>4281</v>
      </c>
      <c r="F104" s="21" t="s">
        <v>3702</v>
      </c>
      <c r="G104" s="21" t="s">
        <v>3701</v>
      </c>
      <c r="H104" s="21" t="s">
        <v>3702</v>
      </c>
      <c r="I104" s="21" t="s">
        <v>61</v>
      </c>
      <c r="J104" s="21" t="s">
        <v>4255</v>
      </c>
      <c r="K104" s="21" t="s">
        <v>4255</v>
      </c>
      <c r="L104" s="21" t="s">
        <v>4279</v>
      </c>
      <c r="M104" s="21" t="s">
        <v>3702</v>
      </c>
    </row>
    <row r="105" spans="1:13">
      <c r="A105" s="103" t="s">
        <v>3707</v>
      </c>
      <c r="B105" s="21" t="s">
        <v>4374</v>
      </c>
      <c r="C105" s="21" t="s">
        <v>61</v>
      </c>
      <c r="E105" s="21" t="s">
        <v>4281</v>
      </c>
      <c r="F105" s="21" t="s">
        <v>3702</v>
      </c>
      <c r="G105" s="21" t="s">
        <v>3701</v>
      </c>
      <c r="H105" s="21" t="s">
        <v>3702</v>
      </c>
      <c r="I105" s="21" t="s">
        <v>61</v>
      </c>
      <c r="J105" s="21" t="s">
        <v>4255</v>
      </c>
      <c r="K105" s="21" t="s">
        <v>4255</v>
      </c>
      <c r="L105" s="21" t="s">
        <v>4279</v>
      </c>
      <c r="M105" s="21" t="s">
        <v>3702</v>
      </c>
    </row>
    <row r="106" spans="1:13">
      <c r="A106" s="103" t="s">
        <v>3707</v>
      </c>
      <c r="B106" s="21" t="s">
        <v>4375</v>
      </c>
      <c r="C106" s="21" t="s">
        <v>61</v>
      </c>
      <c r="E106" s="21" t="s">
        <v>4281</v>
      </c>
      <c r="F106" s="21" t="s">
        <v>3702</v>
      </c>
      <c r="G106" s="21" t="s">
        <v>3701</v>
      </c>
      <c r="H106" s="21" t="s">
        <v>3702</v>
      </c>
      <c r="I106" s="21" t="s">
        <v>61</v>
      </c>
      <c r="J106" s="21" t="s">
        <v>4255</v>
      </c>
      <c r="K106" s="21" t="s">
        <v>4255</v>
      </c>
      <c r="L106" s="21" t="s">
        <v>4279</v>
      </c>
      <c r="M106" s="21" t="s">
        <v>3702</v>
      </c>
    </row>
    <row r="107" spans="1:13">
      <c r="A107" s="103" t="s">
        <v>3707</v>
      </c>
      <c r="B107" s="21" t="s">
        <v>4376</v>
      </c>
      <c r="C107" s="21" t="s">
        <v>61</v>
      </c>
      <c r="E107" s="21" t="s">
        <v>4281</v>
      </c>
      <c r="F107" s="21" t="s">
        <v>3702</v>
      </c>
      <c r="G107" s="21" t="s">
        <v>3701</v>
      </c>
      <c r="H107" s="21" t="s">
        <v>3702</v>
      </c>
      <c r="I107" s="21" t="s">
        <v>61</v>
      </c>
      <c r="J107" s="21" t="s">
        <v>4255</v>
      </c>
      <c r="K107" s="21" t="s">
        <v>4255</v>
      </c>
      <c r="L107" s="21" t="s">
        <v>4279</v>
      </c>
      <c r="M107" s="21" t="s">
        <v>3702</v>
      </c>
    </row>
    <row r="108" spans="1:13">
      <c r="A108" s="103" t="s">
        <v>3707</v>
      </c>
      <c r="B108" s="21" t="s">
        <v>4377</v>
      </c>
      <c r="C108" s="21" t="s">
        <v>61</v>
      </c>
      <c r="E108" s="21" t="s">
        <v>4281</v>
      </c>
      <c r="F108" s="21" t="s">
        <v>3702</v>
      </c>
      <c r="G108" s="21" t="s">
        <v>3701</v>
      </c>
      <c r="H108" s="21" t="s">
        <v>3702</v>
      </c>
      <c r="I108" s="21" t="s">
        <v>61</v>
      </c>
      <c r="J108" s="21" t="s">
        <v>4255</v>
      </c>
      <c r="K108" s="21" t="s">
        <v>4255</v>
      </c>
      <c r="L108" s="21" t="s">
        <v>4279</v>
      </c>
      <c r="M108" s="21" t="s">
        <v>3702</v>
      </c>
    </row>
    <row r="109" spans="1:13">
      <c r="A109" s="103" t="s">
        <v>3707</v>
      </c>
      <c r="B109" s="21" t="s">
        <v>4378</v>
      </c>
      <c r="C109" s="21" t="s">
        <v>61</v>
      </c>
      <c r="E109" s="21" t="s">
        <v>4281</v>
      </c>
      <c r="F109" s="21" t="s">
        <v>3702</v>
      </c>
      <c r="G109" s="21" t="s">
        <v>3701</v>
      </c>
      <c r="H109" s="21" t="s">
        <v>3702</v>
      </c>
      <c r="I109" s="21" t="s">
        <v>61</v>
      </c>
      <c r="J109" s="21" t="s">
        <v>4255</v>
      </c>
      <c r="K109" s="21" t="s">
        <v>4255</v>
      </c>
      <c r="L109" s="21" t="s">
        <v>4279</v>
      </c>
      <c r="M109" s="21" t="s">
        <v>3702</v>
      </c>
    </row>
    <row r="110" spans="1:13">
      <c r="A110" s="103" t="s">
        <v>3707</v>
      </c>
      <c r="B110" s="21" t="s">
        <v>4379</v>
      </c>
      <c r="C110" s="21" t="s">
        <v>61</v>
      </c>
      <c r="E110" s="21" t="s">
        <v>4281</v>
      </c>
      <c r="F110" s="21" t="s">
        <v>3702</v>
      </c>
      <c r="G110" s="21" t="s">
        <v>3701</v>
      </c>
      <c r="H110" s="21" t="s">
        <v>3702</v>
      </c>
      <c r="I110" s="21" t="s">
        <v>61</v>
      </c>
      <c r="J110" s="21" t="s">
        <v>4255</v>
      </c>
      <c r="K110" s="21" t="s">
        <v>4255</v>
      </c>
      <c r="L110" s="21" t="s">
        <v>4279</v>
      </c>
      <c r="M110" s="21" t="s">
        <v>3702</v>
      </c>
    </row>
    <row r="111" spans="1:13">
      <c r="A111" s="103" t="s">
        <v>3707</v>
      </c>
      <c r="B111" s="21" t="s">
        <v>4380</v>
      </c>
      <c r="C111" s="21" t="s">
        <v>61</v>
      </c>
      <c r="E111" s="21" t="s">
        <v>4281</v>
      </c>
      <c r="F111" s="21" t="s">
        <v>3702</v>
      </c>
      <c r="G111" s="21" t="s">
        <v>3701</v>
      </c>
      <c r="H111" s="21" t="s">
        <v>3702</v>
      </c>
      <c r="I111" s="21" t="s">
        <v>61</v>
      </c>
      <c r="J111" s="21" t="s">
        <v>4255</v>
      </c>
      <c r="K111" s="21" t="s">
        <v>4255</v>
      </c>
      <c r="L111" s="21" t="s">
        <v>4279</v>
      </c>
      <c r="M111" s="21" t="s">
        <v>3702</v>
      </c>
    </row>
    <row r="112" spans="1:13">
      <c r="A112" s="103" t="s">
        <v>3707</v>
      </c>
      <c r="B112" s="21" t="s">
        <v>4381</v>
      </c>
      <c r="C112" s="21" t="s">
        <v>61</v>
      </c>
      <c r="E112" s="21" t="s">
        <v>4281</v>
      </c>
      <c r="F112" s="21" t="s">
        <v>3702</v>
      </c>
      <c r="G112" s="21" t="s">
        <v>3701</v>
      </c>
      <c r="H112" s="21" t="s">
        <v>3702</v>
      </c>
      <c r="I112" s="21" t="s">
        <v>61</v>
      </c>
      <c r="J112" s="21" t="s">
        <v>4255</v>
      </c>
      <c r="K112" s="21" t="s">
        <v>4255</v>
      </c>
      <c r="L112" s="21" t="s">
        <v>4279</v>
      </c>
      <c r="M112" s="21" t="s">
        <v>3702</v>
      </c>
    </row>
    <row r="113" spans="1:13">
      <c r="A113" s="103" t="s">
        <v>3707</v>
      </c>
      <c r="B113" s="21" t="s">
        <v>4382</v>
      </c>
      <c r="C113" s="21" t="s">
        <v>61</v>
      </c>
      <c r="E113" s="21" t="s">
        <v>4281</v>
      </c>
      <c r="F113" s="21" t="s">
        <v>3702</v>
      </c>
      <c r="G113" s="21" t="s">
        <v>3701</v>
      </c>
      <c r="H113" s="21" t="s">
        <v>3702</v>
      </c>
      <c r="I113" s="21" t="s">
        <v>61</v>
      </c>
      <c r="J113" s="21" t="s">
        <v>4255</v>
      </c>
      <c r="K113" s="21" t="s">
        <v>4255</v>
      </c>
      <c r="L113" s="21" t="s">
        <v>4279</v>
      </c>
      <c r="M113" s="21" t="s">
        <v>3702</v>
      </c>
    </row>
    <row r="114" spans="1:13">
      <c r="A114" s="103" t="s">
        <v>3707</v>
      </c>
      <c r="B114" s="21" t="s">
        <v>4383</v>
      </c>
      <c r="C114" s="21" t="s">
        <v>61</v>
      </c>
      <c r="E114" s="21" t="s">
        <v>4281</v>
      </c>
      <c r="F114" s="21" t="s">
        <v>3702</v>
      </c>
      <c r="G114" s="21" t="s">
        <v>3701</v>
      </c>
      <c r="H114" s="21" t="s">
        <v>3702</v>
      </c>
      <c r="I114" s="21" t="s">
        <v>61</v>
      </c>
      <c r="J114" s="21" t="s">
        <v>4255</v>
      </c>
      <c r="K114" s="21" t="s">
        <v>4255</v>
      </c>
      <c r="L114" s="21" t="s">
        <v>4279</v>
      </c>
      <c r="M114" s="21" t="s">
        <v>3702</v>
      </c>
    </row>
    <row r="115" spans="1:13">
      <c r="A115" s="103" t="s">
        <v>3707</v>
      </c>
      <c r="B115" s="21" t="s">
        <v>4384</v>
      </c>
      <c r="C115" s="21" t="s">
        <v>61</v>
      </c>
      <c r="E115" s="21" t="s">
        <v>4281</v>
      </c>
      <c r="F115" s="21" t="s">
        <v>3702</v>
      </c>
      <c r="G115" s="21" t="s">
        <v>3701</v>
      </c>
      <c r="H115" s="21" t="s">
        <v>3702</v>
      </c>
      <c r="I115" s="21" t="s">
        <v>61</v>
      </c>
      <c r="J115" s="21" t="s">
        <v>4255</v>
      </c>
      <c r="K115" s="21" t="s">
        <v>4255</v>
      </c>
      <c r="L115" s="21" t="s">
        <v>4279</v>
      </c>
      <c r="M115" s="21" t="s">
        <v>3702</v>
      </c>
    </row>
    <row r="116" spans="1:13">
      <c r="A116" s="103" t="s">
        <v>3707</v>
      </c>
      <c r="B116" s="21" t="s">
        <v>4385</v>
      </c>
      <c r="C116" s="21" t="s">
        <v>61</v>
      </c>
      <c r="E116" s="21" t="s">
        <v>4281</v>
      </c>
      <c r="F116" s="21" t="s">
        <v>3702</v>
      </c>
      <c r="G116" s="21" t="s">
        <v>3701</v>
      </c>
      <c r="H116" s="21" t="s">
        <v>3702</v>
      </c>
      <c r="I116" s="21" t="s">
        <v>61</v>
      </c>
      <c r="J116" s="21" t="s">
        <v>4255</v>
      </c>
      <c r="K116" s="21" t="s">
        <v>4255</v>
      </c>
      <c r="L116" s="21" t="s">
        <v>4279</v>
      </c>
      <c r="M116" s="21" t="s">
        <v>3702</v>
      </c>
    </row>
    <row r="117" spans="1:13">
      <c r="A117" s="103" t="s">
        <v>3707</v>
      </c>
      <c r="B117" s="21" t="s">
        <v>4386</v>
      </c>
      <c r="C117" s="21" t="s">
        <v>61</v>
      </c>
      <c r="E117" s="21" t="s">
        <v>4281</v>
      </c>
      <c r="F117" s="21" t="s">
        <v>3702</v>
      </c>
      <c r="G117" s="21" t="s">
        <v>3701</v>
      </c>
      <c r="H117" s="21" t="s">
        <v>3702</v>
      </c>
      <c r="I117" s="21" t="s">
        <v>61</v>
      </c>
      <c r="J117" s="21" t="s">
        <v>4255</v>
      </c>
      <c r="K117" s="21" t="s">
        <v>4255</v>
      </c>
      <c r="L117" s="21" t="s">
        <v>4279</v>
      </c>
      <c r="M117" s="21" t="s">
        <v>3702</v>
      </c>
    </row>
    <row r="118" spans="1:13">
      <c r="A118" s="103" t="s">
        <v>3707</v>
      </c>
      <c r="B118" s="21" t="s">
        <v>4387</v>
      </c>
      <c r="C118" s="21" t="s">
        <v>61</v>
      </c>
      <c r="E118" s="21" t="s">
        <v>4281</v>
      </c>
      <c r="F118" s="21" t="s">
        <v>3702</v>
      </c>
      <c r="G118" s="21" t="s">
        <v>3701</v>
      </c>
      <c r="H118" s="21" t="s">
        <v>3702</v>
      </c>
      <c r="I118" s="21" t="s">
        <v>61</v>
      </c>
      <c r="J118" s="21" t="s">
        <v>4255</v>
      </c>
      <c r="K118" s="21" t="s">
        <v>4255</v>
      </c>
      <c r="L118" s="21" t="s">
        <v>4279</v>
      </c>
      <c r="M118" s="21" t="s">
        <v>3702</v>
      </c>
    </row>
    <row r="119" spans="1:13">
      <c r="A119" s="103" t="s">
        <v>3707</v>
      </c>
      <c r="B119" s="21" t="s">
        <v>4388</v>
      </c>
      <c r="C119" s="21" t="s">
        <v>61</v>
      </c>
      <c r="E119" s="21" t="s">
        <v>4281</v>
      </c>
      <c r="F119" s="21" t="s">
        <v>3702</v>
      </c>
      <c r="G119" s="21" t="s">
        <v>3701</v>
      </c>
      <c r="H119" s="21" t="s">
        <v>3702</v>
      </c>
      <c r="I119" s="21" t="s">
        <v>61</v>
      </c>
      <c r="J119" s="21" t="s">
        <v>4255</v>
      </c>
      <c r="K119" s="21" t="s">
        <v>4255</v>
      </c>
      <c r="L119" s="21" t="s">
        <v>4279</v>
      </c>
      <c r="M119" s="21" t="s">
        <v>3702</v>
      </c>
    </row>
    <row r="120" spans="1:13">
      <c r="A120" s="103" t="s">
        <v>3707</v>
      </c>
      <c r="B120" s="21" t="s">
        <v>4389</v>
      </c>
      <c r="C120" s="21" t="s">
        <v>61</v>
      </c>
      <c r="E120" s="21" t="s">
        <v>4281</v>
      </c>
      <c r="F120" s="21" t="s">
        <v>3702</v>
      </c>
      <c r="G120" s="21" t="s">
        <v>3701</v>
      </c>
      <c r="H120" s="21" t="s">
        <v>3702</v>
      </c>
      <c r="I120" s="21" t="s">
        <v>61</v>
      </c>
      <c r="J120" s="21" t="s">
        <v>4255</v>
      </c>
      <c r="K120" s="21" t="s">
        <v>4255</v>
      </c>
      <c r="L120" s="21" t="s">
        <v>4279</v>
      </c>
      <c r="M120" s="21" t="s">
        <v>3702</v>
      </c>
    </row>
    <row r="121" spans="1:13">
      <c r="A121" s="103" t="s">
        <v>3707</v>
      </c>
      <c r="B121" s="21" t="s">
        <v>4390</v>
      </c>
      <c r="C121" s="21" t="s">
        <v>61</v>
      </c>
      <c r="E121" s="21" t="s">
        <v>4281</v>
      </c>
      <c r="F121" s="21" t="s">
        <v>3702</v>
      </c>
      <c r="G121" s="21" t="s">
        <v>3701</v>
      </c>
      <c r="H121" s="21" t="s">
        <v>3702</v>
      </c>
      <c r="I121" s="21" t="s">
        <v>61</v>
      </c>
      <c r="J121" s="21" t="s">
        <v>4255</v>
      </c>
      <c r="K121" s="21" t="s">
        <v>4255</v>
      </c>
      <c r="L121" s="21" t="s">
        <v>4279</v>
      </c>
      <c r="M121" s="21" t="s">
        <v>3702</v>
      </c>
    </row>
    <row r="122" spans="1:13">
      <c r="A122" s="103" t="s">
        <v>3707</v>
      </c>
      <c r="B122" s="21" t="s">
        <v>4391</v>
      </c>
      <c r="C122" s="21" t="s">
        <v>61</v>
      </c>
      <c r="E122" s="21" t="s">
        <v>4281</v>
      </c>
      <c r="F122" s="21" t="s">
        <v>3702</v>
      </c>
      <c r="G122" s="21" t="s">
        <v>3701</v>
      </c>
      <c r="H122" s="21" t="s">
        <v>3702</v>
      </c>
      <c r="I122" s="21" t="s">
        <v>61</v>
      </c>
      <c r="J122" s="21" t="s">
        <v>4255</v>
      </c>
      <c r="K122" s="21" t="s">
        <v>4255</v>
      </c>
      <c r="L122" s="21" t="s">
        <v>4279</v>
      </c>
      <c r="M122" s="21" t="s">
        <v>3702</v>
      </c>
    </row>
    <row r="123" spans="1:13">
      <c r="A123" s="103" t="s">
        <v>3707</v>
      </c>
      <c r="B123" s="21" t="s">
        <v>4392</v>
      </c>
      <c r="C123" s="21" t="s">
        <v>61</v>
      </c>
      <c r="E123" s="21" t="s">
        <v>4281</v>
      </c>
      <c r="F123" s="21" t="s">
        <v>3702</v>
      </c>
      <c r="G123" s="21" t="s">
        <v>3701</v>
      </c>
      <c r="H123" s="21" t="s">
        <v>3702</v>
      </c>
      <c r="I123" s="21" t="s">
        <v>61</v>
      </c>
      <c r="J123" s="21" t="s">
        <v>4255</v>
      </c>
      <c r="K123" s="21" t="s">
        <v>4255</v>
      </c>
      <c r="L123" s="21" t="s">
        <v>4279</v>
      </c>
      <c r="M123" s="21" t="s">
        <v>3702</v>
      </c>
    </row>
    <row r="124" spans="1:13">
      <c r="A124" s="103" t="s">
        <v>3707</v>
      </c>
      <c r="B124" s="21" t="s">
        <v>4393</v>
      </c>
      <c r="C124" s="21" t="s">
        <v>61</v>
      </c>
      <c r="E124" s="21" t="s">
        <v>4281</v>
      </c>
      <c r="F124" s="21" t="s">
        <v>3702</v>
      </c>
      <c r="G124" s="21" t="s">
        <v>3701</v>
      </c>
      <c r="H124" s="21" t="s">
        <v>3702</v>
      </c>
      <c r="I124" s="21" t="s">
        <v>61</v>
      </c>
      <c r="J124" s="21" t="s">
        <v>4255</v>
      </c>
      <c r="K124" s="21" t="s">
        <v>4255</v>
      </c>
      <c r="L124" s="21" t="s">
        <v>4279</v>
      </c>
      <c r="M124" s="21" t="s">
        <v>3702</v>
      </c>
    </row>
    <row r="125" spans="1:13">
      <c r="A125" s="103" t="s">
        <v>3707</v>
      </c>
      <c r="B125" s="21" t="s">
        <v>4394</v>
      </c>
      <c r="C125" s="21" t="s">
        <v>61</v>
      </c>
      <c r="E125" s="21" t="s">
        <v>4281</v>
      </c>
      <c r="F125" s="21" t="s">
        <v>3702</v>
      </c>
      <c r="G125" s="21" t="s">
        <v>3701</v>
      </c>
      <c r="H125" s="21" t="s">
        <v>3702</v>
      </c>
      <c r="I125" s="21" t="s">
        <v>61</v>
      </c>
      <c r="J125" s="21" t="s">
        <v>4255</v>
      </c>
      <c r="K125" s="21" t="s">
        <v>4255</v>
      </c>
      <c r="L125" s="21" t="s">
        <v>4279</v>
      </c>
      <c r="M125" s="21" t="s">
        <v>3702</v>
      </c>
    </row>
    <row r="126" spans="1:13">
      <c r="A126" s="103" t="s">
        <v>3707</v>
      </c>
      <c r="B126" s="21" t="s">
        <v>4395</v>
      </c>
      <c r="C126" s="21" t="s">
        <v>61</v>
      </c>
      <c r="E126" s="21" t="s">
        <v>4281</v>
      </c>
      <c r="F126" s="21" t="s">
        <v>3702</v>
      </c>
      <c r="G126" s="21" t="s">
        <v>3701</v>
      </c>
      <c r="H126" s="21" t="s">
        <v>3702</v>
      </c>
      <c r="I126" s="21" t="s">
        <v>61</v>
      </c>
      <c r="J126" s="21" t="s">
        <v>4255</v>
      </c>
      <c r="K126" s="21" t="s">
        <v>4255</v>
      </c>
      <c r="L126" s="21" t="s">
        <v>4279</v>
      </c>
      <c r="M126" s="21" t="s">
        <v>3702</v>
      </c>
    </row>
    <row r="127" spans="1:13">
      <c r="A127" s="103" t="s">
        <v>3707</v>
      </c>
      <c r="B127" s="21" t="s">
        <v>4396</v>
      </c>
      <c r="C127" s="21" t="s">
        <v>61</v>
      </c>
      <c r="E127" s="21" t="s">
        <v>4281</v>
      </c>
      <c r="F127" s="21" t="s">
        <v>3702</v>
      </c>
      <c r="G127" s="21" t="s">
        <v>3701</v>
      </c>
      <c r="H127" s="21" t="s">
        <v>3702</v>
      </c>
      <c r="I127" s="21" t="s">
        <v>61</v>
      </c>
      <c r="J127" s="21" t="s">
        <v>4255</v>
      </c>
      <c r="K127" s="21" t="s">
        <v>4255</v>
      </c>
      <c r="L127" s="21" t="s">
        <v>4279</v>
      </c>
      <c r="M127" s="21" t="s">
        <v>3702</v>
      </c>
    </row>
    <row r="128" spans="1:13">
      <c r="A128" s="103" t="s">
        <v>3707</v>
      </c>
      <c r="B128" s="21" t="s">
        <v>4397</v>
      </c>
      <c r="C128" s="21" t="s">
        <v>61</v>
      </c>
      <c r="E128" s="21" t="s">
        <v>4281</v>
      </c>
      <c r="F128" s="21" t="s">
        <v>3702</v>
      </c>
      <c r="G128" s="21" t="s">
        <v>3701</v>
      </c>
      <c r="H128" s="21" t="s">
        <v>3702</v>
      </c>
      <c r="I128" s="21" t="s">
        <v>61</v>
      </c>
      <c r="J128" s="21" t="s">
        <v>4255</v>
      </c>
      <c r="K128" s="21" t="s">
        <v>4255</v>
      </c>
      <c r="L128" s="21" t="s">
        <v>4279</v>
      </c>
      <c r="M128" s="21" t="s">
        <v>3702</v>
      </c>
    </row>
    <row r="129" spans="1:13">
      <c r="A129" s="103" t="s">
        <v>3707</v>
      </c>
      <c r="B129" s="21" t="s">
        <v>4398</v>
      </c>
      <c r="C129" s="21" t="s">
        <v>61</v>
      </c>
      <c r="E129" s="21" t="s">
        <v>4281</v>
      </c>
      <c r="F129" s="21" t="s">
        <v>3702</v>
      </c>
      <c r="G129" s="21" t="s">
        <v>3701</v>
      </c>
      <c r="H129" s="21" t="s">
        <v>3702</v>
      </c>
      <c r="I129" s="21" t="s">
        <v>61</v>
      </c>
      <c r="J129" s="21" t="s">
        <v>4255</v>
      </c>
      <c r="K129" s="21" t="s">
        <v>4255</v>
      </c>
      <c r="L129" s="21" t="s">
        <v>4279</v>
      </c>
      <c r="M129" s="21" t="s">
        <v>3702</v>
      </c>
    </row>
    <row r="130" spans="1:13">
      <c r="A130" s="103" t="s">
        <v>3707</v>
      </c>
      <c r="B130" s="21" t="s">
        <v>4399</v>
      </c>
      <c r="C130" s="21" t="s">
        <v>61</v>
      </c>
      <c r="E130" s="21" t="s">
        <v>4281</v>
      </c>
      <c r="F130" s="21" t="s">
        <v>3702</v>
      </c>
      <c r="G130" s="21" t="s">
        <v>3701</v>
      </c>
      <c r="H130" s="21" t="s">
        <v>3702</v>
      </c>
      <c r="I130" s="21" t="s">
        <v>61</v>
      </c>
      <c r="J130" s="21" t="s">
        <v>4255</v>
      </c>
      <c r="K130" s="21" t="s">
        <v>4255</v>
      </c>
      <c r="L130" s="21" t="s">
        <v>4279</v>
      </c>
      <c r="M130" s="21" t="s">
        <v>3702</v>
      </c>
    </row>
    <row r="131" spans="1:13">
      <c r="A131" s="103" t="s">
        <v>3707</v>
      </c>
      <c r="B131" s="21" t="s">
        <v>4400</v>
      </c>
      <c r="C131" s="21" t="s">
        <v>61</v>
      </c>
      <c r="E131" s="21" t="s">
        <v>4281</v>
      </c>
      <c r="F131" s="21" t="s">
        <v>3702</v>
      </c>
      <c r="G131" s="21" t="s">
        <v>3701</v>
      </c>
      <c r="H131" s="21" t="s">
        <v>3702</v>
      </c>
      <c r="I131" s="21" t="s">
        <v>61</v>
      </c>
      <c r="J131" s="21" t="s">
        <v>4255</v>
      </c>
      <c r="K131" s="21" t="s">
        <v>4255</v>
      </c>
      <c r="L131" s="21" t="s">
        <v>4279</v>
      </c>
      <c r="M131" s="21" t="s">
        <v>3702</v>
      </c>
    </row>
    <row r="132" spans="1:13">
      <c r="A132" s="103" t="s">
        <v>3707</v>
      </c>
      <c r="B132" s="21" t="s">
        <v>4401</v>
      </c>
      <c r="C132" s="21" t="s">
        <v>61</v>
      </c>
      <c r="E132" s="21" t="s">
        <v>4281</v>
      </c>
      <c r="F132" s="21" t="s">
        <v>3702</v>
      </c>
      <c r="G132" s="21" t="s">
        <v>3701</v>
      </c>
      <c r="H132" s="21" t="s">
        <v>3702</v>
      </c>
      <c r="I132" s="21" t="s">
        <v>61</v>
      </c>
      <c r="J132" s="21" t="s">
        <v>4255</v>
      </c>
      <c r="K132" s="21" t="s">
        <v>4255</v>
      </c>
      <c r="L132" s="21" t="s">
        <v>4279</v>
      </c>
      <c r="M132" s="21" t="s">
        <v>3702</v>
      </c>
    </row>
    <row r="133" spans="1:13">
      <c r="A133" s="103" t="s">
        <v>3707</v>
      </c>
      <c r="B133" s="21" t="s">
        <v>4402</v>
      </c>
      <c r="C133" s="21" t="s">
        <v>61</v>
      </c>
      <c r="E133" s="21" t="s">
        <v>4281</v>
      </c>
      <c r="F133" s="21" t="s">
        <v>3702</v>
      </c>
      <c r="G133" s="21" t="s">
        <v>3701</v>
      </c>
      <c r="H133" s="21" t="s">
        <v>3702</v>
      </c>
      <c r="I133" s="21" t="s">
        <v>61</v>
      </c>
      <c r="J133" s="21" t="s">
        <v>4255</v>
      </c>
      <c r="K133" s="21" t="s">
        <v>4255</v>
      </c>
      <c r="L133" s="21" t="s">
        <v>4279</v>
      </c>
      <c r="M133" s="21" t="s">
        <v>3702</v>
      </c>
    </row>
    <row r="134" spans="1:13">
      <c r="A134" s="103" t="s">
        <v>3707</v>
      </c>
      <c r="B134" s="21" t="s">
        <v>4403</v>
      </c>
      <c r="C134" s="21" t="s">
        <v>61</v>
      </c>
      <c r="E134" s="21" t="s">
        <v>4281</v>
      </c>
      <c r="F134" s="21" t="s">
        <v>3702</v>
      </c>
      <c r="G134" s="21" t="s">
        <v>3701</v>
      </c>
      <c r="H134" s="21" t="s">
        <v>3702</v>
      </c>
      <c r="I134" s="21" t="s">
        <v>61</v>
      </c>
      <c r="J134" s="21" t="s">
        <v>4255</v>
      </c>
      <c r="K134" s="21" t="s">
        <v>4255</v>
      </c>
      <c r="L134" s="21" t="s">
        <v>4279</v>
      </c>
      <c r="M134" s="21" t="s">
        <v>3702</v>
      </c>
    </row>
    <row r="135" spans="1:13">
      <c r="A135" s="103" t="s">
        <v>3707</v>
      </c>
      <c r="B135" s="21" t="s">
        <v>4404</v>
      </c>
      <c r="C135" s="21" t="s">
        <v>61</v>
      </c>
      <c r="E135" s="21" t="s">
        <v>4281</v>
      </c>
      <c r="F135" s="21" t="s">
        <v>3702</v>
      </c>
      <c r="G135" s="21" t="s">
        <v>3701</v>
      </c>
      <c r="H135" s="21" t="s">
        <v>3702</v>
      </c>
      <c r="I135" s="21" t="s">
        <v>61</v>
      </c>
      <c r="J135" s="21" t="s">
        <v>4255</v>
      </c>
      <c r="K135" s="21" t="s">
        <v>4255</v>
      </c>
      <c r="L135" s="21" t="s">
        <v>4279</v>
      </c>
      <c r="M135" s="21" t="s">
        <v>3702</v>
      </c>
    </row>
    <row r="136" spans="1:13">
      <c r="A136" s="103" t="s">
        <v>3707</v>
      </c>
      <c r="B136" s="21" t="s">
        <v>4405</v>
      </c>
      <c r="C136" s="21" t="s">
        <v>61</v>
      </c>
      <c r="E136" s="21" t="s">
        <v>4281</v>
      </c>
      <c r="F136" s="21" t="s">
        <v>3702</v>
      </c>
      <c r="G136" s="21" t="s">
        <v>3701</v>
      </c>
      <c r="H136" s="21" t="s">
        <v>3702</v>
      </c>
      <c r="I136" s="21" t="s">
        <v>61</v>
      </c>
      <c r="J136" s="21" t="s">
        <v>4255</v>
      </c>
      <c r="K136" s="21" t="s">
        <v>4255</v>
      </c>
      <c r="L136" s="21" t="s">
        <v>4279</v>
      </c>
      <c r="M136" s="21" t="s">
        <v>3702</v>
      </c>
    </row>
    <row r="137" spans="1:13">
      <c r="A137" s="103" t="s">
        <v>3707</v>
      </c>
      <c r="B137" s="21" t="s">
        <v>4406</v>
      </c>
      <c r="C137" s="21" t="s">
        <v>61</v>
      </c>
      <c r="E137" s="21" t="s">
        <v>4281</v>
      </c>
      <c r="F137" s="21" t="s">
        <v>3702</v>
      </c>
      <c r="G137" s="21" t="s">
        <v>3701</v>
      </c>
      <c r="H137" s="21" t="s">
        <v>3702</v>
      </c>
      <c r="I137" s="21" t="s">
        <v>61</v>
      </c>
      <c r="J137" s="21" t="s">
        <v>4255</v>
      </c>
      <c r="K137" s="21" t="s">
        <v>4255</v>
      </c>
      <c r="L137" s="21" t="s">
        <v>4279</v>
      </c>
      <c r="M137" s="21" t="s">
        <v>3702</v>
      </c>
    </row>
    <row r="138" spans="1:13">
      <c r="A138" s="103" t="s">
        <v>3707</v>
      </c>
      <c r="B138" s="21" t="s">
        <v>4407</v>
      </c>
      <c r="C138" s="21" t="s">
        <v>61</v>
      </c>
      <c r="E138" s="21" t="s">
        <v>4281</v>
      </c>
      <c r="F138" s="21" t="s">
        <v>3702</v>
      </c>
      <c r="G138" s="21" t="s">
        <v>3701</v>
      </c>
      <c r="H138" s="21" t="s">
        <v>3702</v>
      </c>
      <c r="I138" s="21" t="s">
        <v>61</v>
      </c>
      <c r="J138" s="21" t="s">
        <v>4255</v>
      </c>
      <c r="K138" s="21" t="s">
        <v>4255</v>
      </c>
      <c r="L138" s="21" t="s">
        <v>4279</v>
      </c>
      <c r="M138" s="21" t="s">
        <v>3702</v>
      </c>
    </row>
    <row r="139" spans="1:13">
      <c r="A139" s="103" t="s">
        <v>3707</v>
      </c>
      <c r="B139" s="21" t="s">
        <v>4408</v>
      </c>
      <c r="C139" s="21" t="s">
        <v>61</v>
      </c>
      <c r="E139" s="21" t="s">
        <v>4281</v>
      </c>
      <c r="F139" s="21" t="s">
        <v>3702</v>
      </c>
      <c r="G139" s="21" t="s">
        <v>3701</v>
      </c>
      <c r="H139" s="21" t="s">
        <v>3702</v>
      </c>
      <c r="I139" s="21" t="s">
        <v>61</v>
      </c>
      <c r="J139" s="21" t="s">
        <v>4255</v>
      </c>
      <c r="K139" s="21" t="s">
        <v>4255</v>
      </c>
      <c r="L139" s="21" t="s">
        <v>4279</v>
      </c>
      <c r="M139" s="21" t="s">
        <v>3702</v>
      </c>
    </row>
    <row r="140" spans="1:13">
      <c r="A140" s="103" t="s">
        <v>3707</v>
      </c>
      <c r="B140" s="21" t="s">
        <v>4409</v>
      </c>
      <c r="C140" s="21" t="s">
        <v>61</v>
      </c>
      <c r="E140" s="21" t="s">
        <v>4281</v>
      </c>
      <c r="F140" s="21" t="s">
        <v>3702</v>
      </c>
      <c r="G140" s="21" t="s">
        <v>3701</v>
      </c>
      <c r="H140" s="21" t="s">
        <v>3702</v>
      </c>
      <c r="I140" s="21" t="s">
        <v>61</v>
      </c>
      <c r="J140" s="21" t="s">
        <v>4255</v>
      </c>
      <c r="K140" s="21" t="s">
        <v>4255</v>
      </c>
      <c r="L140" s="21" t="s">
        <v>4279</v>
      </c>
      <c r="M140" s="21" t="s">
        <v>3702</v>
      </c>
    </row>
    <row r="141" spans="1:13">
      <c r="A141" s="103" t="s">
        <v>3707</v>
      </c>
      <c r="B141" s="21" t="s">
        <v>4410</v>
      </c>
      <c r="C141" s="21" t="s">
        <v>61</v>
      </c>
      <c r="E141" s="21" t="s">
        <v>4281</v>
      </c>
      <c r="F141" s="21" t="s">
        <v>3702</v>
      </c>
      <c r="G141" s="21" t="s">
        <v>3701</v>
      </c>
      <c r="H141" s="21" t="s">
        <v>3702</v>
      </c>
      <c r="I141" s="21" t="s">
        <v>61</v>
      </c>
      <c r="J141" s="21" t="s">
        <v>4255</v>
      </c>
      <c r="K141" s="21" t="s">
        <v>4255</v>
      </c>
      <c r="L141" s="21" t="s">
        <v>4279</v>
      </c>
      <c r="M141" s="21" t="s">
        <v>3702</v>
      </c>
    </row>
    <row r="142" spans="1:13">
      <c r="A142" s="103" t="s">
        <v>3707</v>
      </c>
      <c r="B142" s="21" t="s">
        <v>4411</v>
      </c>
      <c r="C142" s="21" t="s">
        <v>61</v>
      </c>
      <c r="E142" s="21" t="s">
        <v>4281</v>
      </c>
      <c r="F142" s="21" t="s">
        <v>3702</v>
      </c>
      <c r="G142" s="21" t="s">
        <v>3701</v>
      </c>
      <c r="H142" s="21" t="s">
        <v>3702</v>
      </c>
      <c r="I142" s="21" t="s">
        <v>61</v>
      </c>
      <c r="J142" s="21" t="s">
        <v>4255</v>
      </c>
      <c r="K142" s="21" t="s">
        <v>4255</v>
      </c>
      <c r="L142" s="21" t="s">
        <v>4279</v>
      </c>
      <c r="M142" s="21" t="s">
        <v>3702</v>
      </c>
    </row>
    <row r="143" spans="1:13">
      <c r="A143" s="103" t="s">
        <v>3707</v>
      </c>
      <c r="B143" s="21" t="s">
        <v>4412</v>
      </c>
      <c r="C143" s="21" t="s">
        <v>61</v>
      </c>
      <c r="E143" s="21" t="s">
        <v>4281</v>
      </c>
      <c r="F143" s="21" t="s">
        <v>3702</v>
      </c>
      <c r="G143" s="21" t="s">
        <v>3701</v>
      </c>
      <c r="H143" s="21" t="s">
        <v>3702</v>
      </c>
      <c r="I143" s="21" t="s">
        <v>61</v>
      </c>
      <c r="J143" s="21" t="s">
        <v>4255</v>
      </c>
      <c r="K143" s="21" t="s">
        <v>4255</v>
      </c>
      <c r="L143" s="21" t="s">
        <v>4279</v>
      </c>
      <c r="M143" s="21" t="s">
        <v>3702</v>
      </c>
    </row>
    <row r="144" spans="1:13">
      <c r="A144" s="103" t="s">
        <v>3707</v>
      </c>
      <c r="B144" s="21" t="s">
        <v>4413</v>
      </c>
      <c r="C144" s="21" t="s">
        <v>61</v>
      </c>
      <c r="E144" s="21" t="s">
        <v>4281</v>
      </c>
      <c r="F144" s="21" t="s">
        <v>3702</v>
      </c>
      <c r="G144" s="21" t="s">
        <v>3701</v>
      </c>
      <c r="H144" s="21" t="s">
        <v>3702</v>
      </c>
      <c r="I144" s="21" t="s">
        <v>61</v>
      </c>
      <c r="J144" s="21" t="s">
        <v>4255</v>
      </c>
      <c r="K144" s="21" t="s">
        <v>4255</v>
      </c>
      <c r="L144" s="21" t="s">
        <v>4279</v>
      </c>
      <c r="M144" s="21" t="s">
        <v>3702</v>
      </c>
    </row>
    <row r="145" spans="1:13">
      <c r="A145" s="103" t="s">
        <v>3707</v>
      </c>
      <c r="B145" s="21" t="s">
        <v>4414</v>
      </c>
      <c r="C145" s="21" t="s">
        <v>61</v>
      </c>
      <c r="E145" s="21" t="s">
        <v>4281</v>
      </c>
      <c r="F145" s="21" t="s">
        <v>3702</v>
      </c>
      <c r="G145" s="21" t="s">
        <v>3701</v>
      </c>
      <c r="H145" s="21" t="s">
        <v>3702</v>
      </c>
      <c r="I145" s="21" t="s">
        <v>61</v>
      </c>
      <c r="J145" s="21" t="s">
        <v>4255</v>
      </c>
      <c r="K145" s="21" t="s">
        <v>4255</v>
      </c>
      <c r="L145" s="21" t="s">
        <v>4279</v>
      </c>
      <c r="M145" s="21" t="s">
        <v>3702</v>
      </c>
    </row>
    <row r="146" spans="1:13">
      <c r="A146" s="103" t="s">
        <v>3707</v>
      </c>
      <c r="B146" s="21" t="s">
        <v>4415</v>
      </c>
      <c r="C146" s="21" t="s">
        <v>61</v>
      </c>
      <c r="E146" s="21" t="s">
        <v>4281</v>
      </c>
      <c r="F146" s="21" t="s">
        <v>3702</v>
      </c>
      <c r="G146" s="21" t="s">
        <v>3701</v>
      </c>
      <c r="H146" s="21" t="s">
        <v>3702</v>
      </c>
      <c r="I146" s="21" t="s">
        <v>61</v>
      </c>
      <c r="J146" s="21" t="s">
        <v>4255</v>
      </c>
      <c r="K146" s="21" t="s">
        <v>4255</v>
      </c>
      <c r="L146" s="21" t="s">
        <v>4279</v>
      </c>
      <c r="M146" s="21" t="s">
        <v>3702</v>
      </c>
    </row>
    <row r="147" spans="1:13">
      <c r="A147" s="103" t="s">
        <v>3707</v>
      </c>
      <c r="B147" s="21" t="s">
        <v>4416</v>
      </c>
      <c r="C147" s="21" t="s">
        <v>61</v>
      </c>
      <c r="E147" s="21" t="s">
        <v>4281</v>
      </c>
      <c r="F147" s="21" t="s">
        <v>3702</v>
      </c>
      <c r="G147" s="21" t="s">
        <v>3701</v>
      </c>
      <c r="H147" s="21" t="s">
        <v>3702</v>
      </c>
      <c r="I147" s="21" t="s">
        <v>61</v>
      </c>
      <c r="J147" s="21" t="s">
        <v>4255</v>
      </c>
      <c r="K147" s="21" t="s">
        <v>4255</v>
      </c>
      <c r="L147" s="21" t="s">
        <v>4279</v>
      </c>
      <c r="M147" s="21" t="s">
        <v>3702</v>
      </c>
    </row>
    <row r="148" spans="1:13">
      <c r="A148" s="103" t="s">
        <v>3707</v>
      </c>
      <c r="B148" s="21" t="s">
        <v>4057</v>
      </c>
      <c r="C148" s="21" t="s">
        <v>61</v>
      </c>
      <c r="E148" s="21" t="s">
        <v>4277</v>
      </c>
      <c r="F148" s="21" t="s">
        <v>3702</v>
      </c>
      <c r="G148" s="21" t="s">
        <v>3701</v>
      </c>
      <c r="H148" s="21" t="s">
        <v>3702</v>
      </c>
      <c r="I148" s="21" t="s">
        <v>4278</v>
      </c>
      <c r="J148" s="21" t="s">
        <v>3701</v>
      </c>
      <c r="K148" s="21" t="s">
        <v>3701</v>
      </c>
      <c r="L148" s="21" t="s">
        <v>4279</v>
      </c>
      <c r="M148" s="21" t="s">
        <v>3702</v>
      </c>
    </row>
    <row r="149" spans="1:13">
      <c r="A149" s="103" t="s">
        <v>3707</v>
      </c>
      <c r="B149" s="21" t="s">
        <v>4417</v>
      </c>
      <c r="C149" s="21" t="s">
        <v>61</v>
      </c>
      <c r="E149" s="21" t="s">
        <v>4281</v>
      </c>
      <c r="F149" s="21" t="s">
        <v>3702</v>
      </c>
      <c r="G149" s="21" t="s">
        <v>3701</v>
      </c>
      <c r="H149" s="21" t="s">
        <v>3702</v>
      </c>
      <c r="I149" s="21" t="s">
        <v>61</v>
      </c>
      <c r="J149" s="21" t="s">
        <v>4255</v>
      </c>
      <c r="K149" s="21" t="s">
        <v>4255</v>
      </c>
      <c r="L149" s="21" t="s">
        <v>4279</v>
      </c>
      <c r="M149" s="21" t="s">
        <v>3702</v>
      </c>
    </row>
    <row r="150" spans="1:13">
      <c r="A150" s="103" t="s">
        <v>3707</v>
      </c>
      <c r="B150" s="21" t="s">
        <v>4418</v>
      </c>
      <c r="C150" s="21" t="s">
        <v>61</v>
      </c>
      <c r="E150" s="21" t="s">
        <v>4281</v>
      </c>
      <c r="F150" s="21" t="s">
        <v>3702</v>
      </c>
      <c r="G150" s="21" t="s">
        <v>3701</v>
      </c>
      <c r="H150" s="21" t="s">
        <v>3702</v>
      </c>
      <c r="I150" s="21" t="s">
        <v>61</v>
      </c>
      <c r="J150" s="21" t="s">
        <v>4255</v>
      </c>
      <c r="K150" s="21" t="s">
        <v>4255</v>
      </c>
      <c r="L150" s="21" t="s">
        <v>4279</v>
      </c>
      <c r="M150" s="21" t="s">
        <v>3702</v>
      </c>
    </row>
    <row r="151" spans="1:13">
      <c r="A151" s="103" t="s">
        <v>3707</v>
      </c>
      <c r="B151" s="21" t="s">
        <v>4419</v>
      </c>
      <c r="C151" s="21" t="s">
        <v>61</v>
      </c>
      <c r="E151" s="21" t="s">
        <v>4281</v>
      </c>
      <c r="F151" s="21" t="s">
        <v>3702</v>
      </c>
      <c r="G151" s="21" t="s">
        <v>3701</v>
      </c>
      <c r="H151" s="21" t="s">
        <v>3702</v>
      </c>
      <c r="I151" s="21" t="s">
        <v>61</v>
      </c>
      <c r="J151" s="21" t="s">
        <v>4255</v>
      </c>
      <c r="K151" s="21" t="s">
        <v>4255</v>
      </c>
      <c r="L151" s="21" t="s">
        <v>4279</v>
      </c>
      <c r="M151" s="21" t="s">
        <v>3702</v>
      </c>
    </row>
    <row r="152" spans="1:13">
      <c r="A152" s="103" t="s">
        <v>3707</v>
      </c>
      <c r="B152" s="21" t="s">
        <v>4420</v>
      </c>
      <c r="C152" s="21" t="s">
        <v>61</v>
      </c>
      <c r="E152" s="21" t="s">
        <v>4281</v>
      </c>
      <c r="F152" s="21" t="s">
        <v>3702</v>
      </c>
      <c r="G152" s="21" t="s">
        <v>3701</v>
      </c>
      <c r="H152" s="21" t="s">
        <v>3702</v>
      </c>
      <c r="I152" s="21" t="s">
        <v>61</v>
      </c>
      <c r="J152" s="21" t="s">
        <v>4255</v>
      </c>
      <c r="K152" s="21" t="s">
        <v>4255</v>
      </c>
      <c r="L152" s="21" t="s">
        <v>4279</v>
      </c>
      <c r="M152" s="21" t="s">
        <v>3702</v>
      </c>
    </row>
    <row r="153" spans="1:13">
      <c r="A153" s="103" t="s">
        <v>3707</v>
      </c>
      <c r="B153" s="21" t="s">
        <v>4421</v>
      </c>
      <c r="C153" s="21" t="s">
        <v>61</v>
      </c>
      <c r="E153" s="21" t="s">
        <v>4281</v>
      </c>
      <c r="F153" s="21" t="s">
        <v>3702</v>
      </c>
      <c r="G153" s="21" t="s">
        <v>3701</v>
      </c>
      <c r="H153" s="21" t="s">
        <v>3702</v>
      </c>
      <c r="I153" s="21" t="s">
        <v>61</v>
      </c>
      <c r="J153" s="21" t="s">
        <v>4255</v>
      </c>
      <c r="K153" s="21" t="s">
        <v>4255</v>
      </c>
      <c r="L153" s="21" t="s">
        <v>4279</v>
      </c>
      <c r="M153" s="21" t="s">
        <v>3702</v>
      </c>
    </row>
    <row r="154" spans="1:13">
      <c r="A154" s="103" t="s">
        <v>3707</v>
      </c>
      <c r="B154" s="21" t="s">
        <v>4422</v>
      </c>
      <c r="C154" s="21" t="s">
        <v>61</v>
      </c>
      <c r="E154" s="21" t="s">
        <v>4281</v>
      </c>
      <c r="F154" s="21" t="s">
        <v>3702</v>
      </c>
      <c r="G154" s="21" t="s">
        <v>3701</v>
      </c>
      <c r="H154" s="21" t="s">
        <v>3702</v>
      </c>
      <c r="I154" s="21" t="s">
        <v>61</v>
      </c>
      <c r="J154" s="21" t="s">
        <v>4255</v>
      </c>
      <c r="K154" s="21" t="s">
        <v>4255</v>
      </c>
      <c r="L154" s="21" t="s">
        <v>4279</v>
      </c>
      <c r="M154" s="21" t="s">
        <v>3702</v>
      </c>
    </row>
    <row r="155" spans="1:13">
      <c r="A155" s="103" t="s">
        <v>3707</v>
      </c>
      <c r="B155" s="21" t="s">
        <v>4423</v>
      </c>
      <c r="C155" s="21" t="s">
        <v>61</v>
      </c>
      <c r="E155" s="21" t="s">
        <v>4281</v>
      </c>
      <c r="F155" s="21" t="s">
        <v>3702</v>
      </c>
      <c r="G155" s="21" t="s">
        <v>3701</v>
      </c>
      <c r="H155" s="21" t="s">
        <v>3702</v>
      </c>
      <c r="I155" s="21" t="s">
        <v>61</v>
      </c>
      <c r="J155" s="21" t="s">
        <v>4255</v>
      </c>
      <c r="K155" s="21" t="s">
        <v>4255</v>
      </c>
      <c r="L155" s="21" t="s">
        <v>4279</v>
      </c>
      <c r="M155" s="21" t="s">
        <v>3702</v>
      </c>
    </row>
    <row r="156" spans="1:13">
      <c r="A156" s="103" t="s">
        <v>3707</v>
      </c>
      <c r="B156" s="21" t="s">
        <v>4424</v>
      </c>
      <c r="C156" s="21" t="s">
        <v>61</v>
      </c>
      <c r="E156" s="21" t="s">
        <v>4281</v>
      </c>
      <c r="F156" s="21" t="s">
        <v>3702</v>
      </c>
      <c r="G156" s="21" t="s">
        <v>3701</v>
      </c>
      <c r="H156" s="21" t="s">
        <v>3702</v>
      </c>
      <c r="I156" s="21" t="s">
        <v>61</v>
      </c>
      <c r="J156" s="21" t="s">
        <v>4255</v>
      </c>
      <c r="K156" s="21" t="s">
        <v>4255</v>
      </c>
      <c r="L156" s="21" t="s">
        <v>4279</v>
      </c>
      <c r="M156" s="21" t="s">
        <v>3702</v>
      </c>
    </row>
    <row r="157" spans="1:13">
      <c r="A157" s="103" t="s">
        <v>3707</v>
      </c>
      <c r="B157" s="21" t="s">
        <v>4425</v>
      </c>
      <c r="C157" s="21" t="s">
        <v>61</v>
      </c>
      <c r="E157" s="21" t="s">
        <v>4281</v>
      </c>
      <c r="F157" s="21" t="s">
        <v>3702</v>
      </c>
      <c r="G157" s="21" t="s">
        <v>3701</v>
      </c>
      <c r="H157" s="21" t="s">
        <v>3702</v>
      </c>
      <c r="I157" s="21" t="s">
        <v>61</v>
      </c>
      <c r="J157" s="21" t="s">
        <v>4255</v>
      </c>
      <c r="K157" s="21" t="s">
        <v>4255</v>
      </c>
      <c r="L157" s="21" t="s">
        <v>4279</v>
      </c>
      <c r="M157" s="21" t="s">
        <v>3702</v>
      </c>
    </row>
    <row r="158" spans="1:13">
      <c r="A158" s="103" t="s">
        <v>3707</v>
      </c>
      <c r="B158" s="21" t="s">
        <v>4426</v>
      </c>
      <c r="C158" s="21" t="s">
        <v>61</v>
      </c>
      <c r="E158" s="21" t="s">
        <v>4281</v>
      </c>
      <c r="F158" s="21" t="s">
        <v>3702</v>
      </c>
      <c r="G158" s="21" t="s">
        <v>3701</v>
      </c>
      <c r="H158" s="21" t="s">
        <v>3702</v>
      </c>
      <c r="I158" s="21" t="s">
        <v>61</v>
      </c>
      <c r="J158" s="21" t="s">
        <v>4255</v>
      </c>
      <c r="K158" s="21" t="s">
        <v>4255</v>
      </c>
      <c r="L158" s="21" t="s">
        <v>4279</v>
      </c>
      <c r="M158" s="21" t="s">
        <v>3702</v>
      </c>
    </row>
    <row r="159" spans="1:13">
      <c r="A159" s="103" t="s">
        <v>3707</v>
      </c>
      <c r="B159" s="21" t="s">
        <v>4427</v>
      </c>
      <c r="C159" s="21" t="s">
        <v>61</v>
      </c>
      <c r="E159" s="21" t="s">
        <v>4281</v>
      </c>
      <c r="F159" s="21" t="s">
        <v>3702</v>
      </c>
      <c r="G159" s="21" t="s">
        <v>3701</v>
      </c>
      <c r="H159" s="21" t="s">
        <v>3702</v>
      </c>
      <c r="I159" s="21" t="s">
        <v>61</v>
      </c>
      <c r="J159" s="21" t="s">
        <v>4255</v>
      </c>
      <c r="K159" s="21" t="s">
        <v>4255</v>
      </c>
      <c r="L159" s="21" t="s">
        <v>4279</v>
      </c>
      <c r="M159" s="21" t="s">
        <v>3702</v>
      </c>
    </row>
    <row r="160" spans="1:13">
      <c r="A160" s="103" t="s">
        <v>3707</v>
      </c>
      <c r="B160" s="21" t="s">
        <v>4428</v>
      </c>
      <c r="C160" s="21" t="s">
        <v>61</v>
      </c>
      <c r="E160" s="21" t="s">
        <v>4281</v>
      </c>
      <c r="F160" s="21" t="s">
        <v>3702</v>
      </c>
      <c r="G160" s="21" t="s">
        <v>3701</v>
      </c>
      <c r="H160" s="21" t="s">
        <v>3702</v>
      </c>
      <c r="I160" s="21" t="s">
        <v>61</v>
      </c>
      <c r="J160" s="21" t="s">
        <v>4255</v>
      </c>
      <c r="K160" s="21" t="s">
        <v>4255</v>
      </c>
      <c r="L160" s="21" t="s">
        <v>4279</v>
      </c>
      <c r="M160" s="21" t="s">
        <v>3702</v>
      </c>
    </row>
    <row r="161" spans="1:13">
      <c r="A161" s="103" t="s">
        <v>3707</v>
      </c>
      <c r="B161" s="21" t="s">
        <v>4429</v>
      </c>
      <c r="C161" s="21" t="s">
        <v>61</v>
      </c>
      <c r="E161" s="21" t="s">
        <v>4281</v>
      </c>
      <c r="F161" s="21" t="s">
        <v>3702</v>
      </c>
      <c r="G161" s="21" t="s">
        <v>3701</v>
      </c>
      <c r="H161" s="21" t="s">
        <v>3702</v>
      </c>
      <c r="I161" s="21" t="s">
        <v>61</v>
      </c>
      <c r="J161" s="21" t="s">
        <v>4255</v>
      </c>
      <c r="K161" s="21" t="s">
        <v>4255</v>
      </c>
      <c r="L161" s="21" t="s">
        <v>4279</v>
      </c>
      <c r="M161" s="21" t="s">
        <v>3702</v>
      </c>
    </row>
    <row r="162" spans="1:13">
      <c r="A162" s="103" t="s">
        <v>3707</v>
      </c>
      <c r="B162" s="21" t="s">
        <v>4430</v>
      </c>
      <c r="C162" s="21" t="s">
        <v>61</v>
      </c>
      <c r="E162" s="21" t="s">
        <v>4281</v>
      </c>
      <c r="F162" s="21" t="s">
        <v>3702</v>
      </c>
      <c r="G162" s="21" t="s">
        <v>3701</v>
      </c>
      <c r="H162" s="21" t="s">
        <v>3702</v>
      </c>
      <c r="I162" s="21" t="s">
        <v>61</v>
      </c>
      <c r="J162" s="21" t="s">
        <v>4255</v>
      </c>
      <c r="K162" s="21" t="s">
        <v>4255</v>
      </c>
      <c r="L162" s="21" t="s">
        <v>4279</v>
      </c>
      <c r="M162" s="21" t="s">
        <v>3702</v>
      </c>
    </row>
    <row r="163" spans="1:13">
      <c r="A163" s="103" t="s">
        <v>3707</v>
      </c>
      <c r="B163" s="21" t="s">
        <v>4431</v>
      </c>
      <c r="C163" s="21" t="s">
        <v>61</v>
      </c>
      <c r="E163" s="21" t="s">
        <v>4281</v>
      </c>
      <c r="F163" s="21" t="s">
        <v>3702</v>
      </c>
      <c r="G163" s="21" t="s">
        <v>3701</v>
      </c>
      <c r="H163" s="21" t="s">
        <v>3702</v>
      </c>
      <c r="I163" s="21" t="s">
        <v>61</v>
      </c>
      <c r="J163" s="21" t="s">
        <v>4255</v>
      </c>
      <c r="K163" s="21" t="s">
        <v>4255</v>
      </c>
      <c r="L163" s="21" t="s">
        <v>4279</v>
      </c>
      <c r="M163" s="21" t="s">
        <v>3702</v>
      </c>
    </row>
    <row r="164" spans="1:13">
      <c r="A164" s="103" t="s">
        <v>3707</v>
      </c>
      <c r="B164" s="21" t="s">
        <v>4432</v>
      </c>
      <c r="C164" s="21" t="s">
        <v>61</v>
      </c>
      <c r="E164" s="21" t="s">
        <v>4281</v>
      </c>
      <c r="F164" s="21" t="s">
        <v>3702</v>
      </c>
      <c r="G164" s="21" t="s">
        <v>3701</v>
      </c>
      <c r="H164" s="21" t="s">
        <v>3702</v>
      </c>
      <c r="I164" s="21" t="s">
        <v>61</v>
      </c>
      <c r="J164" s="21" t="s">
        <v>4255</v>
      </c>
      <c r="K164" s="21" t="s">
        <v>4255</v>
      </c>
      <c r="L164" s="21" t="s">
        <v>4279</v>
      </c>
      <c r="M164" s="21" t="s">
        <v>3702</v>
      </c>
    </row>
    <row r="165" spans="1:13">
      <c r="A165" s="103" t="s">
        <v>3707</v>
      </c>
      <c r="B165" s="21" t="s">
        <v>4433</v>
      </c>
      <c r="C165" s="21" t="s">
        <v>61</v>
      </c>
      <c r="E165" s="21" t="s">
        <v>4281</v>
      </c>
      <c r="F165" s="21" t="s">
        <v>3702</v>
      </c>
      <c r="G165" s="21" t="s">
        <v>3701</v>
      </c>
      <c r="H165" s="21" t="s">
        <v>3702</v>
      </c>
      <c r="I165" s="21" t="s">
        <v>61</v>
      </c>
      <c r="J165" s="21" t="s">
        <v>4255</v>
      </c>
      <c r="K165" s="21" t="s">
        <v>4255</v>
      </c>
      <c r="L165" s="21" t="s">
        <v>4279</v>
      </c>
      <c r="M165" s="21" t="s">
        <v>3702</v>
      </c>
    </row>
    <row r="166" spans="1:13">
      <c r="A166" s="103" t="s">
        <v>3707</v>
      </c>
      <c r="B166" s="21" t="s">
        <v>4434</v>
      </c>
      <c r="C166" s="21" t="s">
        <v>61</v>
      </c>
      <c r="E166" s="21" t="s">
        <v>4281</v>
      </c>
      <c r="F166" s="21" t="s">
        <v>3702</v>
      </c>
      <c r="G166" s="21" t="s">
        <v>3701</v>
      </c>
      <c r="H166" s="21" t="s">
        <v>3702</v>
      </c>
      <c r="I166" s="21" t="s">
        <v>61</v>
      </c>
      <c r="J166" s="21" t="s">
        <v>4255</v>
      </c>
      <c r="K166" s="21" t="s">
        <v>4255</v>
      </c>
      <c r="L166" s="21" t="s">
        <v>4279</v>
      </c>
      <c r="M166" s="21" t="s">
        <v>3702</v>
      </c>
    </row>
    <row r="167" spans="1:13">
      <c r="A167" s="103" t="s">
        <v>3707</v>
      </c>
      <c r="B167" s="21" t="s">
        <v>4435</v>
      </c>
      <c r="C167" s="21" t="s">
        <v>61</v>
      </c>
      <c r="E167" s="21" t="s">
        <v>4281</v>
      </c>
      <c r="F167" s="21" t="s">
        <v>3702</v>
      </c>
      <c r="G167" s="21" t="s">
        <v>3701</v>
      </c>
      <c r="H167" s="21" t="s">
        <v>3702</v>
      </c>
      <c r="I167" s="21" t="s">
        <v>61</v>
      </c>
      <c r="J167" s="21" t="s">
        <v>4255</v>
      </c>
      <c r="K167" s="21" t="s">
        <v>4255</v>
      </c>
      <c r="L167" s="21" t="s">
        <v>4279</v>
      </c>
      <c r="M167" s="21" t="s">
        <v>3702</v>
      </c>
    </row>
    <row r="168" spans="1:13">
      <c r="A168" s="103" t="s">
        <v>3707</v>
      </c>
      <c r="B168" s="21" t="s">
        <v>4436</v>
      </c>
      <c r="C168" s="21" t="s">
        <v>61</v>
      </c>
      <c r="E168" s="21" t="s">
        <v>4281</v>
      </c>
      <c r="F168" s="21" t="s">
        <v>3702</v>
      </c>
      <c r="G168" s="21" t="s">
        <v>3701</v>
      </c>
      <c r="H168" s="21" t="s">
        <v>3702</v>
      </c>
      <c r="I168" s="21" t="s">
        <v>61</v>
      </c>
      <c r="J168" s="21" t="s">
        <v>4255</v>
      </c>
      <c r="K168" s="21" t="s">
        <v>4255</v>
      </c>
      <c r="L168" s="21" t="s">
        <v>4279</v>
      </c>
      <c r="M168" s="21" t="s">
        <v>3702</v>
      </c>
    </row>
    <row r="169" spans="1:13">
      <c r="A169" s="103" t="s">
        <v>3707</v>
      </c>
      <c r="B169" s="21" t="s">
        <v>4437</v>
      </c>
      <c r="C169" s="21" t="s">
        <v>61</v>
      </c>
      <c r="E169" s="21" t="s">
        <v>4281</v>
      </c>
      <c r="F169" s="21" t="s">
        <v>3702</v>
      </c>
      <c r="G169" s="21" t="s">
        <v>3701</v>
      </c>
      <c r="H169" s="21" t="s">
        <v>3702</v>
      </c>
      <c r="I169" s="21" t="s">
        <v>61</v>
      </c>
      <c r="J169" s="21" t="s">
        <v>4255</v>
      </c>
      <c r="K169" s="21" t="s">
        <v>4255</v>
      </c>
      <c r="L169" s="21" t="s">
        <v>4279</v>
      </c>
      <c r="M169" s="21" t="s">
        <v>3702</v>
      </c>
    </row>
    <row r="170" spans="1:13">
      <c r="A170" s="103" t="s">
        <v>3707</v>
      </c>
      <c r="B170" s="21" t="s">
        <v>4438</v>
      </c>
      <c r="C170" s="21" t="s">
        <v>61</v>
      </c>
      <c r="E170" s="21" t="s">
        <v>4281</v>
      </c>
      <c r="F170" s="21" t="s">
        <v>3702</v>
      </c>
      <c r="G170" s="21" t="s">
        <v>3701</v>
      </c>
      <c r="H170" s="21" t="s">
        <v>3702</v>
      </c>
      <c r="I170" s="21" t="s">
        <v>61</v>
      </c>
      <c r="J170" s="21" t="s">
        <v>4255</v>
      </c>
      <c r="K170" s="21" t="s">
        <v>4255</v>
      </c>
      <c r="L170" s="21" t="s">
        <v>4279</v>
      </c>
      <c r="M170" s="21" t="s">
        <v>3702</v>
      </c>
    </row>
    <row r="171" spans="1:13">
      <c r="A171" s="103" t="s">
        <v>3707</v>
      </c>
      <c r="B171" s="21" t="s">
        <v>4439</v>
      </c>
      <c r="C171" s="21" t="s">
        <v>61</v>
      </c>
      <c r="E171" s="21" t="s">
        <v>4281</v>
      </c>
      <c r="F171" s="21" t="s">
        <v>3702</v>
      </c>
      <c r="G171" s="21" t="s">
        <v>3701</v>
      </c>
      <c r="H171" s="21" t="s">
        <v>3702</v>
      </c>
      <c r="I171" s="21" t="s">
        <v>61</v>
      </c>
      <c r="J171" s="21" t="s">
        <v>4255</v>
      </c>
      <c r="K171" s="21" t="s">
        <v>4255</v>
      </c>
      <c r="L171" s="21" t="s">
        <v>4279</v>
      </c>
      <c r="M171" s="21" t="s">
        <v>3702</v>
      </c>
    </row>
    <row r="172" spans="1:13">
      <c r="A172" s="103" t="s">
        <v>3707</v>
      </c>
      <c r="B172" s="21" t="s">
        <v>4440</v>
      </c>
      <c r="C172" s="21" t="s">
        <v>61</v>
      </c>
      <c r="E172" s="21" t="s">
        <v>4281</v>
      </c>
      <c r="F172" s="21" t="s">
        <v>3702</v>
      </c>
      <c r="G172" s="21" t="s">
        <v>3701</v>
      </c>
      <c r="H172" s="21" t="s">
        <v>3702</v>
      </c>
      <c r="I172" s="21" t="s">
        <v>61</v>
      </c>
      <c r="J172" s="21" t="s">
        <v>4255</v>
      </c>
      <c r="K172" s="21" t="s">
        <v>4255</v>
      </c>
      <c r="L172" s="21" t="s">
        <v>4279</v>
      </c>
      <c r="M172" s="21" t="s">
        <v>3702</v>
      </c>
    </row>
    <row r="173" spans="1:13">
      <c r="A173" s="103" t="s">
        <v>3707</v>
      </c>
      <c r="B173" s="21" t="s">
        <v>4441</v>
      </c>
      <c r="C173" s="21" t="s">
        <v>61</v>
      </c>
      <c r="E173" s="21" t="s">
        <v>4281</v>
      </c>
      <c r="F173" s="21" t="s">
        <v>3702</v>
      </c>
      <c r="G173" s="21" t="s">
        <v>3701</v>
      </c>
      <c r="H173" s="21" t="s">
        <v>3702</v>
      </c>
      <c r="I173" s="21" t="s">
        <v>61</v>
      </c>
      <c r="J173" s="21" t="s">
        <v>4255</v>
      </c>
      <c r="K173" s="21" t="s">
        <v>4255</v>
      </c>
      <c r="L173" s="21" t="s">
        <v>4279</v>
      </c>
      <c r="M173" s="21" t="s">
        <v>3702</v>
      </c>
    </row>
    <row r="174" spans="1:13">
      <c r="A174" s="103" t="s">
        <v>3707</v>
      </c>
      <c r="B174" s="21" t="s">
        <v>4442</v>
      </c>
      <c r="C174" s="21" t="s">
        <v>61</v>
      </c>
      <c r="E174" s="21" t="s">
        <v>4281</v>
      </c>
      <c r="F174" s="21" t="s">
        <v>3702</v>
      </c>
      <c r="G174" s="21" t="s">
        <v>3701</v>
      </c>
      <c r="H174" s="21" t="s">
        <v>3702</v>
      </c>
      <c r="I174" s="21" t="s">
        <v>61</v>
      </c>
      <c r="J174" s="21" t="s">
        <v>4255</v>
      </c>
      <c r="K174" s="21" t="s">
        <v>4255</v>
      </c>
      <c r="L174" s="21" t="s">
        <v>4279</v>
      </c>
      <c r="M174" s="21" t="s">
        <v>3702</v>
      </c>
    </row>
    <row r="175" spans="1:13">
      <c r="A175" s="103" t="s">
        <v>3707</v>
      </c>
      <c r="B175" s="21" t="s">
        <v>4443</v>
      </c>
      <c r="C175" s="21" t="s">
        <v>61</v>
      </c>
      <c r="E175" s="21" t="s">
        <v>4281</v>
      </c>
      <c r="F175" s="21" t="s">
        <v>3702</v>
      </c>
      <c r="G175" s="21" t="s">
        <v>3701</v>
      </c>
      <c r="H175" s="21" t="s">
        <v>3702</v>
      </c>
      <c r="I175" s="21" t="s">
        <v>61</v>
      </c>
      <c r="J175" s="21" t="s">
        <v>4255</v>
      </c>
      <c r="K175" s="21" t="s">
        <v>4255</v>
      </c>
      <c r="L175" s="21" t="s">
        <v>4279</v>
      </c>
      <c r="M175" s="21" t="s">
        <v>3702</v>
      </c>
    </row>
    <row r="176" spans="1:13">
      <c r="A176" s="103" t="s">
        <v>3707</v>
      </c>
      <c r="B176" s="21" t="s">
        <v>4444</v>
      </c>
      <c r="C176" s="21" t="s">
        <v>61</v>
      </c>
      <c r="E176" s="21" t="s">
        <v>4281</v>
      </c>
      <c r="F176" s="21" t="s">
        <v>3702</v>
      </c>
      <c r="G176" s="21" t="s">
        <v>3701</v>
      </c>
      <c r="H176" s="21" t="s">
        <v>3702</v>
      </c>
      <c r="I176" s="21" t="s">
        <v>61</v>
      </c>
      <c r="J176" s="21" t="s">
        <v>4255</v>
      </c>
      <c r="K176" s="21" t="s">
        <v>4255</v>
      </c>
      <c r="L176" s="21" t="s">
        <v>4279</v>
      </c>
      <c r="M176" s="21" t="s">
        <v>3702</v>
      </c>
    </row>
    <row r="177" spans="1:13">
      <c r="A177" s="103" t="s">
        <v>3707</v>
      </c>
      <c r="B177" s="21" t="s">
        <v>4445</v>
      </c>
      <c r="C177" s="21" t="s">
        <v>61</v>
      </c>
      <c r="E177" s="21" t="s">
        <v>4281</v>
      </c>
      <c r="F177" s="21" t="s">
        <v>3702</v>
      </c>
      <c r="G177" s="21" t="s">
        <v>3701</v>
      </c>
      <c r="H177" s="21" t="s">
        <v>3702</v>
      </c>
      <c r="I177" s="21" t="s">
        <v>61</v>
      </c>
      <c r="J177" s="21" t="s">
        <v>4255</v>
      </c>
      <c r="K177" s="21" t="s">
        <v>4255</v>
      </c>
      <c r="L177" s="21" t="s">
        <v>4279</v>
      </c>
      <c r="M177" s="21" t="s">
        <v>3702</v>
      </c>
    </row>
    <row r="178" spans="1:13">
      <c r="A178" s="103" t="s">
        <v>3707</v>
      </c>
      <c r="B178" s="21" t="s">
        <v>4446</v>
      </c>
      <c r="C178" s="21" t="s">
        <v>61</v>
      </c>
      <c r="E178" s="21" t="s">
        <v>4281</v>
      </c>
      <c r="F178" s="21" t="s">
        <v>3702</v>
      </c>
      <c r="G178" s="21" t="s">
        <v>3701</v>
      </c>
      <c r="H178" s="21" t="s">
        <v>3702</v>
      </c>
      <c r="I178" s="21" t="s">
        <v>61</v>
      </c>
      <c r="J178" s="21" t="s">
        <v>4255</v>
      </c>
      <c r="K178" s="21" t="s">
        <v>4255</v>
      </c>
      <c r="L178" s="21" t="s">
        <v>4279</v>
      </c>
      <c r="M178" s="21" t="s">
        <v>3702</v>
      </c>
    </row>
    <row r="179" spans="1:13">
      <c r="A179" s="103" t="s">
        <v>3707</v>
      </c>
      <c r="B179" s="21" t="s">
        <v>4447</v>
      </c>
      <c r="C179" s="21" t="s">
        <v>61</v>
      </c>
      <c r="E179" s="21" t="s">
        <v>4281</v>
      </c>
      <c r="F179" s="21" t="s">
        <v>3702</v>
      </c>
      <c r="G179" s="21" t="s">
        <v>3701</v>
      </c>
      <c r="H179" s="21" t="s">
        <v>3702</v>
      </c>
      <c r="I179" s="21" t="s">
        <v>61</v>
      </c>
      <c r="J179" s="21" t="s">
        <v>4255</v>
      </c>
      <c r="K179" s="21" t="s">
        <v>4255</v>
      </c>
      <c r="L179" s="21" t="s">
        <v>4279</v>
      </c>
      <c r="M179" s="21" t="s">
        <v>3702</v>
      </c>
    </row>
    <row r="180" spans="1:13">
      <c r="A180" s="103" t="s">
        <v>3707</v>
      </c>
      <c r="B180" s="21" t="s">
        <v>4448</v>
      </c>
      <c r="C180" s="21" t="s">
        <v>61</v>
      </c>
      <c r="E180" s="21" t="s">
        <v>4281</v>
      </c>
      <c r="F180" s="21" t="s">
        <v>3702</v>
      </c>
      <c r="G180" s="21" t="s">
        <v>3701</v>
      </c>
      <c r="H180" s="21" t="s">
        <v>3702</v>
      </c>
      <c r="I180" s="21" t="s">
        <v>61</v>
      </c>
      <c r="J180" s="21" t="s">
        <v>4255</v>
      </c>
      <c r="K180" s="21" t="s">
        <v>4255</v>
      </c>
      <c r="L180" s="21" t="s">
        <v>4279</v>
      </c>
      <c r="M180" s="21" t="s">
        <v>3702</v>
      </c>
    </row>
    <row r="181" spans="1:13">
      <c r="A181" s="103" t="s">
        <v>3707</v>
      </c>
      <c r="B181" s="21" t="s">
        <v>4449</v>
      </c>
      <c r="C181" s="21" t="s">
        <v>61</v>
      </c>
      <c r="E181" s="21" t="s">
        <v>4281</v>
      </c>
      <c r="F181" s="21" t="s">
        <v>3702</v>
      </c>
      <c r="G181" s="21" t="s">
        <v>3701</v>
      </c>
      <c r="H181" s="21" t="s">
        <v>3702</v>
      </c>
      <c r="I181" s="21" t="s">
        <v>61</v>
      </c>
      <c r="J181" s="21" t="s">
        <v>4255</v>
      </c>
      <c r="K181" s="21" t="s">
        <v>4255</v>
      </c>
      <c r="L181" s="21" t="s">
        <v>4279</v>
      </c>
      <c r="M181" s="21" t="s">
        <v>3702</v>
      </c>
    </row>
    <row r="182" spans="1:13">
      <c r="A182" s="103" t="s">
        <v>3707</v>
      </c>
      <c r="B182" s="21" t="s">
        <v>4450</v>
      </c>
      <c r="C182" s="21" t="s">
        <v>61</v>
      </c>
      <c r="E182" s="21" t="s">
        <v>4281</v>
      </c>
      <c r="F182" s="21" t="s">
        <v>3702</v>
      </c>
      <c r="G182" s="21" t="s">
        <v>3701</v>
      </c>
      <c r="H182" s="21" t="s">
        <v>3702</v>
      </c>
      <c r="I182" s="21" t="s">
        <v>61</v>
      </c>
      <c r="J182" s="21" t="s">
        <v>4255</v>
      </c>
      <c r="K182" s="21" t="s">
        <v>4255</v>
      </c>
      <c r="L182" s="21" t="s">
        <v>4279</v>
      </c>
      <c r="M182" s="21" t="s">
        <v>3702</v>
      </c>
    </row>
    <row r="183" spans="1:13">
      <c r="A183" s="103" t="s">
        <v>3707</v>
      </c>
      <c r="B183" s="21" t="s">
        <v>4451</v>
      </c>
      <c r="C183" s="21" t="s">
        <v>61</v>
      </c>
      <c r="E183" s="21" t="s">
        <v>4281</v>
      </c>
      <c r="F183" s="21" t="s">
        <v>3702</v>
      </c>
      <c r="G183" s="21" t="s">
        <v>3701</v>
      </c>
      <c r="H183" s="21" t="s">
        <v>3702</v>
      </c>
      <c r="I183" s="21" t="s">
        <v>61</v>
      </c>
      <c r="J183" s="21" t="s">
        <v>4255</v>
      </c>
      <c r="K183" s="21" t="s">
        <v>4255</v>
      </c>
      <c r="L183" s="21" t="s">
        <v>4279</v>
      </c>
      <c r="M183" s="21" t="s">
        <v>3702</v>
      </c>
    </row>
    <row r="184" spans="1:13">
      <c r="A184" s="103" t="s">
        <v>3707</v>
      </c>
      <c r="B184" s="21" t="s">
        <v>4452</v>
      </c>
      <c r="C184" s="21" t="s">
        <v>61</v>
      </c>
      <c r="E184" s="21" t="s">
        <v>4281</v>
      </c>
      <c r="F184" s="21" t="s">
        <v>3702</v>
      </c>
      <c r="G184" s="21" t="s">
        <v>3701</v>
      </c>
      <c r="H184" s="21" t="s">
        <v>3702</v>
      </c>
      <c r="I184" s="21" t="s">
        <v>61</v>
      </c>
      <c r="J184" s="21" t="s">
        <v>4255</v>
      </c>
      <c r="K184" s="21" t="s">
        <v>4255</v>
      </c>
      <c r="L184" s="21" t="s">
        <v>4279</v>
      </c>
      <c r="M184" s="21" t="s">
        <v>3702</v>
      </c>
    </row>
    <row r="185" spans="1:13">
      <c r="A185" s="103" t="s">
        <v>3707</v>
      </c>
      <c r="B185" s="21" t="s">
        <v>4453</v>
      </c>
      <c r="C185" s="21" t="s">
        <v>61</v>
      </c>
      <c r="E185" s="21" t="s">
        <v>4281</v>
      </c>
      <c r="F185" s="21" t="s">
        <v>3702</v>
      </c>
      <c r="G185" s="21" t="s">
        <v>3701</v>
      </c>
      <c r="H185" s="21" t="s">
        <v>3702</v>
      </c>
      <c r="I185" s="21" t="s">
        <v>61</v>
      </c>
      <c r="J185" s="21" t="s">
        <v>4255</v>
      </c>
      <c r="K185" s="21" t="s">
        <v>4255</v>
      </c>
      <c r="L185" s="21" t="s">
        <v>4279</v>
      </c>
      <c r="M185" s="21" t="s">
        <v>3702</v>
      </c>
    </row>
    <row r="186" spans="1:13">
      <c r="A186" s="103" t="s">
        <v>3707</v>
      </c>
      <c r="B186" s="21" t="s">
        <v>4454</v>
      </c>
      <c r="C186" s="21" t="s">
        <v>61</v>
      </c>
      <c r="E186" s="21" t="s">
        <v>4281</v>
      </c>
      <c r="F186" s="21" t="s">
        <v>3702</v>
      </c>
      <c r="G186" s="21" t="s">
        <v>3701</v>
      </c>
      <c r="H186" s="21" t="s">
        <v>3702</v>
      </c>
      <c r="I186" s="21" t="s">
        <v>61</v>
      </c>
      <c r="J186" s="21" t="s">
        <v>4255</v>
      </c>
      <c r="K186" s="21" t="s">
        <v>4255</v>
      </c>
      <c r="L186" s="21" t="s">
        <v>4279</v>
      </c>
      <c r="M186" s="21" t="s">
        <v>3702</v>
      </c>
    </row>
    <row r="187" spans="1:13">
      <c r="A187" s="103" t="s">
        <v>3707</v>
      </c>
      <c r="B187" s="21" t="s">
        <v>4455</v>
      </c>
      <c r="C187" s="21" t="s">
        <v>61</v>
      </c>
      <c r="E187" s="21" t="s">
        <v>4281</v>
      </c>
      <c r="F187" s="21" t="s">
        <v>3702</v>
      </c>
      <c r="G187" s="21" t="s">
        <v>3701</v>
      </c>
      <c r="H187" s="21" t="s">
        <v>3702</v>
      </c>
      <c r="I187" s="21" t="s">
        <v>61</v>
      </c>
      <c r="J187" s="21" t="s">
        <v>4255</v>
      </c>
      <c r="K187" s="21" t="s">
        <v>4255</v>
      </c>
      <c r="L187" s="21" t="s">
        <v>4279</v>
      </c>
      <c r="M187" s="21" t="s">
        <v>3702</v>
      </c>
    </row>
    <row r="188" spans="1:13">
      <c r="A188" s="103" t="s">
        <v>3707</v>
      </c>
      <c r="B188" s="21" t="s">
        <v>4456</v>
      </c>
      <c r="C188" s="21" t="s">
        <v>61</v>
      </c>
      <c r="E188" s="21" t="s">
        <v>4281</v>
      </c>
      <c r="F188" s="21" t="s">
        <v>3702</v>
      </c>
      <c r="G188" s="21" t="s">
        <v>3701</v>
      </c>
      <c r="H188" s="21" t="s">
        <v>3702</v>
      </c>
      <c r="I188" s="21" t="s">
        <v>61</v>
      </c>
      <c r="J188" s="21" t="s">
        <v>4255</v>
      </c>
      <c r="K188" s="21" t="s">
        <v>4255</v>
      </c>
      <c r="L188" s="21" t="s">
        <v>4279</v>
      </c>
      <c r="M188" s="21" t="s">
        <v>3702</v>
      </c>
    </row>
    <row r="189" spans="1:13">
      <c r="A189" s="103" t="s">
        <v>3707</v>
      </c>
      <c r="B189" s="21" t="s">
        <v>4457</v>
      </c>
      <c r="C189" s="21" t="s">
        <v>61</v>
      </c>
      <c r="E189" s="21" t="s">
        <v>4281</v>
      </c>
      <c r="F189" s="21" t="s">
        <v>3702</v>
      </c>
      <c r="G189" s="21" t="s">
        <v>3701</v>
      </c>
      <c r="H189" s="21" t="s">
        <v>3702</v>
      </c>
      <c r="I189" s="21" t="s">
        <v>61</v>
      </c>
      <c r="J189" s="21" t="s">
        <v>4255</v>
      </c>
      <c r="K189" s="21" t="s">
        <v>4255</v>
      </c>
      <c r="L189" s="21" t="s">
        <v>4279</v>
      </c>
      <c r="M189" s="21" t="s">
        <v>3702</v>
      </c>
    </row>
    <row r="190" spans="1:13">
      <c r="A190" s="103" t="s">
        <v>3707</v>
      </c>
      <c r="B190" s="21" t="s">
        <v>4458</v>
      </c>
      <c r="C190" s="21" t="s">
        <v>61</v>
      </c>
      <c r="E190" s="21" t="s">
        <v>4281</v>
      </c>
      <c r="F190" s="21" t="s">
        <v>3702</v>
      </c>
      <c r="G190" s="21" t="s">
        <v>3701</v>
      </c>
      <c r="H190" s="21" t="s">
        <v>3702</v>
      </c>
      <c r="I190" s="21" t="s">
        <v>61</v>
      </c>
      <c r="J190" s="21" t="s">
        <v>4255</v>
      </c>
      <c r="K190" s="21" t="s">
        <v>4255</v>
      </c>
      <c r="L190" s="21" t="s">
        <v>4279</v>
      </c>
      <c r="M190" s="21" t="s">
        <v>3702</v>
      </c>
    </row>
    <row r="191" spans="1:13">
      <c r="A191" s="103" t="s">
        <v>3707</v>
      </c>
      <c r="B191" s="21" t="s">
        <v>4459</v>
      </c>
      <c r="C191" s="21" t="s">
        <v>61</v>
      </c>
      <c r="E191" s="21" t="s">
        <v>4281</v>
      </c>
      <c r="F191" s="21" t="s">
        <v>3702</v>
      </c>
      <c r="G191" s="21" t="s">
        <v>3701</v>
      </c>
      <c r="H191" s="21" t="s">
        <v>3702</v>
      </c>
      <c r="I191" s="21" t="s">
        <v>61</v>
      </c>
      <c r="J191" s="21" t="s">
        <v>4255</v>
      </c>
      <c r="K191" s="21" t="s">
        <v>4255</v>
      </c>
      <c r="L191" s="21" t="s">
        <v>4279</v>
      </c>
      <c r="M191" s="21" t="s">
        <v>3702</v>
      </c>
    </row>
    <row r="192" spans="1:13">
      <c r="A192" s="103" t="s">
        <v>3707</v>
      </c>
      <c r="B192" s="21" t="s">
        <v>4460</v>
      </c>
      <c r="C192" s="21" t="s">
        <v>61</v>
      </c>
      <c r="E192" s="21" t="s">
        <v>4281</v>
      </c>
      <c r="F192" s="21" t="s">
        <v>3702</v>
      </c>
      <c r="G192" s="21" t="s">
        <v>3701</v>
      </c>
      <c r="H192" s="21" t="s">
        <v>3702</v>
      </c>
      <c r="I192" s="21" t="s">
        <v>61</v>
      </c>
      <c r="J192" s="21" t="s">
        <v>4255</v>
      </c>
      <c r="K192" s="21" t="s">
        <v>4255</v>
      </c>
      <c r="L192" s="21" t="s">
        <v>4279</v>
      </c>
      <c r="M192" s="21" t="s">
        <v>3702</v>
      </c>
    </row>
    <row r="193" spans="1:13">
      <c r="A193" s="103" t="s">
        <v>3707</v>
      </c>
      <c r="B193" s="21" t="s">
        <v>4461</v>
      </c>
      <c r="C193" s="21" t="s">
        <v>61</v>
      </c>
      <c r="E193" s="21" t="s">
        <v>4281</v>
      </c>
      <c r="F193" s="21" t="s">
        <v>3702</v>
      </c>
      <c r="G193" s="21" t="s">
        <v>3701</v>
      </c>
      <c r="H193" s="21" t="s">
        <v>3702</v>
      </c>
      <c r="I193" s="21" t="s">
        <v>61</v>
      </c>
      <c r="J193" s="21" t="s">
        <v>4255</v>
      </c>
      <c r="K193" s="21" t="s">
        <v>4255</v>
      </c>
      <c r="L193" s="21" t="s">
        <v>4279</v>
      </c>
      <c r="M193" s="21" t="s">
        <v>3702</v>
      </c>
    </row>
    <row r="194" spans="1:13">
      <c r="A194" s="103" t="s">
        <v>3707</v>
      </c>
      <c r="B194" s="21" t="s">
        <v>4462</v>
      </c>
      <c r="C194" s="21" t="s">
        <v>61</v>
      </c>
      <c r="E194" s="21" t="s">
        <v>4281</v>
      </c>
      <c r="F194" s="21" t="s">
        <v>3702</v>
      </c>
      <c r="G194" s="21" t="s">
        <v>3701</v>
      </c>
      <c r="H194" s="21" t="s">
        <v>3702</v>
      </c>
      <c r="I194" s="21" t="s">
        <v>61</v>
      </c>
      <c r="J194" s="21" t="s">
        <v>4255</v>
      </c>
      <c r="K194" s="21" t="s">
        <v>4255</v>
      </c>
      <c r="L194" s="21" t="s">
        <v>4279</v>
      </c>
      <c r="M194" s="21" t="s">
        <v>3702</v>
      </c>
    </row>
    <row r="195" spans="1:13">
      <c r="A195" s="103" t="s">
        <v>3707</v>
      </c>
      <c r="B195" s="21" t="s">
        <v>4463</v>
      </c>
      <c r="C195" s="21" t="s">
        <v>61</v>
      </c>
      <c r="E195" s="21" t="s">
        <v>4281</v>
      </c>
      <c r="F195" s="21" t="s">
        <v>3702</v>
      </c>
      <c r="G195" s="21" t="s">
        <v>3701</v>
      </c>
      <c r="H195" s="21" t="s">
        <v>3702</v>
      </c>
      <c r="I195" s="21" t="s">
        <v>61</v>
      </c>
      <c r="J195" s="21" t="s">
        <v>4255</v>
      </c>
      <c r="K195" s="21" t="s">
        <v>4255</v>
      </c>
      <c r="L195" s="21" t="s">
        <v>4279</v>
      </c>
      <c r="M195" s="21" t="s">
        <v>3702</v>
      </c>
    </row>
    <row r="196" spans="1:13">
      <c r="A196" s="103" t="s">
        <v>3707</v>
      </c>
      <c r="B196" s="21" t="s">
        <v>4464</v>
      </c>
      <c r="C196" s="21" t="s">
        <v>61</v>
      </c>
      <c r="E196" s="21" t="s">
        <v>4281</v>
      </c>
      <c r="F196" s="21" t="s">
        <v>3702</v>
      </c>
      <c r="G196" s="21" t="s">
        <v>3701</v>
      </c>
      <c r="H196" s="21" t="s">
        <v>3702</v>
      </c>
      <c r="I196" s="21" t="s">
        <v>61</v>
      </c>
      <c r="J196" s="21" t="s">
        <v>4255</v>
      </c>
      <c r="K196" s="21" t="s">
        <v>4255</v>
      </c>
      <c r="L196" s="21" t="s">
        <v>4279</v>
      </c>
      <c r="M196" s="21" t="s">
        <v>3702</v>
      </c>
    </row>
    <row r="197" spans="1:13">
      <c r="A197" s="103" t="s">
        <v>3707</v>
      </c>
      <c r="B197" s="21" t="s">
        <v>4465</v>
      </c>
      <c r="C197" s="21" t="s">
        <v>61</v>
      </c>
      <c r="E197" s="21" t="s">
        <v>4281</v>
      </c>
      <c r="F197" s="21" t="s">
        <v>3702</v>
      </c>
      <c r="G197" s="21" t="s">
        <v>3701</v>
      </c>
      <c r="H197" s="21" t="s">
        <v>3702</v>
      </c>
      <c r="I197" s="21" t="s">
        <v>61</v>
      </c>
      <c r="J197" s="21" t="s">
        <v>4255</v>
      </c>
      <c r="K197" s="21" t="s">
        <v>4255</v>
      </c>
      <c r="L197" s="21" t="s">
        <v>4279</v>
      </c>
      <c r="M197" s="21" t="s">
        <v>3702</v>
      </c>
    </row>
    <row r="198" spans="1:13">
      <c r="A198" s="103" t="s">
        <v>3707</v>
      </c>
      <c r="B198" s="21" t="s">
        <v>4466</v>
      </c>
      <c r="C198" s="21" t="s">
        <v>61</v>
      </c>
      <c r="E198" s="21" t="s">
        <v>4281</v>
      </c>
      <c r="F198" s="21" t="s">
        <v>3702</v>
      </c>
      <c r="G198" s="21" t="s">
        <v>3701</v>
      </c>
      <c r="H198" s="21" t="s">
        <v>3702</v>
      </c>
      <c r="I198" s="21" t="s">
        <v>61</v>
      </c>
      <c r="J198" s="21" t="s">
        <v>4255</v>
      </c>
      <c r="K198" s="21" t="s">
        <v>4255</v>
      </c>
      <c r="L198" s="21" t="s">
        <v>4279</v>
      </c>
      <c r="M198" s="21" t="s">
        <v>3702</v>
      </c>
    </row>
    <row r="199" spans="1:13">
      <c r="A199" s="103" t="s">
        <v>3707</v>
      </c>
      <c r="B199" s="21" t="s">
        <v>4467</v>
      </c>
      <c r="C199" s="21" t="s">
        <v>61</v>
      </c>
      <c r="E199" s="21" t="s">
        <v>4281</v>
      </c>
      <c r="F199" s="21" t="s">
        <v>3702</v>
      </c>
      <c r="G199" s="21" t="s">
        <v>3701</v>
      </c>
      <c r="H199" s="21" t="s">
        <v>3702</v>
      </c>
      <c r="I199" s="21" t="s">
        <v>61</v>
      </c>
      <c r="J199" s="21" t="s">
        <v>4255</v>
      </c>
      <c r="K199" s="21" t="s">
        <v>4255</v>
      </c>
      <c r="L199" s="21" t="s">
        <v>4279</v>
      </c>
      <c r="M199" s="21" t="s">
        <v>3702</v>
      </c>
    </row>
    <row r="200" spans="1:13">
      <c r="A200" s="103" t="s">
        <v>3707</v>
      </c>
      <c r="B200" s="21" t="s">
        <v>4468</v>
      </c>
      <c r="C200" s="21" t="s">
        <v>61</v>
      </c>
      <c r="E200" s="21" t="s">
        <v>4281</v>
      </c>
      <c r="F200" s="21" t="s">
        <v>3702</v>
      </c>
      <c r="G200" s="21" t="s">
        <v>3701</v>
      </c>
      <c r="H200" s="21" t="s">
        <v>3702</v>
      </c>
      <c r="I200" s="21" t="s">
        <v>61</v>
      </c>
      <c r="J200" s="21" t="s">
        <v>4255</v>
      </c>
      <c r="K200" s="21" t="s">
        <v>4255</v>
      </c>
      <c r="L200" s="21" t="s">
        <v>3703</v>
      </c>
      <c r="M200" s="21" t="s">
        <v>3702</v>
      </c>
    </row>
    <row r="201" spans="1:13">
      <c r="A201" s="103" t="s">
        <v>3707</v>
      </c>
      <c r="B201" s="21" t="s">
        <v>4469</v>
      </c>
      <c r="C201" s="21" t="s">
        <v>61</v>
      </c>
      <c r="E201" s="21" t="s">
        <v>4281</v>
      </c>
      <c r="F201" s="21" t="s">
        <v>3702</v>
      </c>
      <c r="G201" s="21" t="s">
        <v>3701</v>
      </c>
      <c r="H201" s="21" t="s">
        <v>3702</v>
      </c>
      <c r="I201" s="21" t="s">
        <v>61</v>
      </c>
      <c r="J201" s="21" t="s">
        <v>4255</v>
      </c>
      <c r="K201" s="21" t="s">
        <v>4255</v>
      </c>
      <c r="L201" s="21" t="s">
        <v>4279</v>
      </c>
      <c r="M201" s="21" t="s">
        <v>3702</v>
      </c>
    </row>
    <row r="202" spans="1:13">
      <c r="A202" s="103" t="s">
        <v>3707</v>
      </c>
      <c r="B202" s="21" t="s">
        <v>4470</v>
      </c>
      <c r="C202" s="21" t="s">
        <v>61</v>
      </c>
      <c r="E202" s="21" t="s">
        <v>4281</v>
      </c>
      <c r="F202" s="21" t="s">
        <v>3702</v>
      </c>
      <c r="G202" s="21" t="s">
        <v>3701</v>
      </c>
      <c r="H202" s="21" t="s">
        <v>3702</v>
      </c>
      <c r="I202" s="21" t="s">
        <v>61</v>
      </c>
      <c r="J202" s="21" t="s">
        <v>4255</v>
      </c>
      <c r="K202" s="21" t="s">
        <v>4255</v>
      </c>
      <c r="L202" s="21" t="s">
        <v>4279</v>
      </c>
      <c r="M202" s="21" t="s">
        <v>3702</v>
      </c>
    </row>
    <row r="203" spans="1:13">
      <c r="A203" s="103" t="s">
        <v>3707</v>
      </c>
      <c r="B203" s="21" t="s">
        <v>4471</v>
      </c>
      <c r="C203" s="21" t="s">
        <v>61</v>
      </c>
      <c r="E203" s="21" t="s">
        <v>4281</v>
      </c>
      <c r="F203" s="21" t="s">
        <v>3702</v>
      </c>
      <c r="G203" s="21" t="s">
        <v>3701</v>
      </c>
      <c r="H203" s="21" t="s">
        <v>3702</v>
      </c>
      <c r="I203" s="21" t="s">
        <v>61</v>
      </c>
      <c r="J203" s="21" t="s">
        <v>4255</v>
      </c>
      <c r="K203" s="21" t="s">
        <v>4255</v>
      </c>
      <c r="L203" s="21" t="s">
        <v>4279</v>
      </c>
      <c r="M203" s="21" t="s">
        <v>3702</v>
      </c>
    </row>
    <row r="204" spans="1:13">
      <c r="A204" s="103" t="s">
        <v>3707</v>
      </c>
      <c r="B204" s="21" t="s">
        <v>4472</v>
      </c>
      <c r="C204" s="21" t="s">
        <v>61</v>
      </c>
      <c r="E204" s="21" t="s">
        <v>4281</v>
      </c>
      <c r="F204" s="21" t="s">
        <v>3702</v>
      </c>
      <c r="G204" s="21" t="s">
        <v>3701</v>
      </c>
      <c r="H204" s="21" t="s">
        <v>3702</v>
      </c>
      <c r="I204" s="21" t="s">
        <v>61</v>
      </c>
      <c r="J204" s="21" t="s">
        <v>4255</v>
      </c>
      <c r="K204" s="21" t="s">
        <v>4255</v>
      </c>
      <c r="L204" s="21" t="s">
        <v>4279</v>
      </c>
      <c r="M204" s="21" t="s">
        <v>3702</v>
      </c>
    </row>
    <row r="205" spans="1:13">
      <c r="A205" s="103" t="s">
        <v>3707</v>
      </c>
      <c r="B205" s="21" t="s">
        <v>4473</v>
      </c>
      <c r="C205" s="21" t="s">
        <v>61</v>
      </c>
      <c r="E205" s="21" t="s">
        <v>4281</v>
      </c>
      <c r="F205" s="21" t="s">
        <v>3702</v>
      </c>
      <c r="G205" s="21" t="s">
        <v>3701</v>
      </c>
      <c r="H205" s="21" t="s">
        <v>3702</v>
      </c>
      <c r="I205" s="21" t="s">
        <v>61</v>
      </c>
      <c r="J205" s="21" t="s">
        <v>4255</v>
      </c>
      <c r="K205" s="21" t="s">
        <v>4255</v>
      </c>
      <c r="L205" s="21" t="s">
        <v>4279</v>
      </c>
      <c r="M205" s="21" t="s">
        <v>3702</v>
      </c>
    </row>
    <row r="206" spans="1:13">
      <c r="A206" s="103" t="s">
        <v>3707</v>
      </c>
      <c r="B206" s="21" t="s">
        <v>4474</v>
      </c>
      <c r="C206" s="21" t="s">
        <v>61</v>
      </c>
      <c r="E206" s="21" t="s">
        <v>4281</v>
      </c>
      <c r="F206" s="21" t="s">
        <v>3702</v>
      </c>
      <c r="G206" s="21" t="s">
        <v>3701</v>
      </c>
      <c r="H206" s="21" t="s">
        <v>3702</v>
      </c>
      <c r="I206" s="21" t="s">
        <v>61</v>
      </c>
      <c r="J206" s="21" t="s">
        <v>4255</v>
      </c>
      <c r="K206" s="21" t="s">
        <v>4255</v>
      </c>
      <c r="L206" s="21" t="s">
        <v>4279</v>
      </c>
      <c r="M206" s="21" t="s">
        <v>3702</v>
      </c>
    </row>
    <row r="207" spans="1:13">
      <c r="A207" s="103" t="s">
        <v>3707</v>
      </c>
      <c r="B207" s="21" t="s">
        <v>4475</v>
      </c>
      <c r="C207" s="21" t="s">
        <v>61</v>
      </c>
      <c r="E207" s="21" t="s">
        <v>4281</v>
      </c>
      <c r="F207" s="21" t="s">
        <v>3702</v>
      </c>
      <c r="G207" s="21" t="s">
        <v>3701</v>
      </c>
      <c r="H207" s="21" t="s">
        <v>3702</v>
      </c>
      <c r="I207" s="21" t="s">
        <v>61</v>
      </c>
      <c r="J207" s="21" t="s">
        <v>4255</v>
      </c>
      <c r="K207" s="21" t="s">
        <v>4255</v>
      </c>
      <c r="L207" s="21" t="s">
        <v>4279</v>
      </c>
      <c r="M207" s="21" t="s">
        <v>3702</v>
      </c>
    </row>
    <row r="208" spans="1:13">
      <c r="A208" s="103" t="s">
        <v>3707</v>
      </c>
      <c r="B208" s="21" t="s">
        <v>4476</v>
      </c>
      <c r="C208" s="21" t="s">
        <v>61</v>
      </c>
      <c r="E208" s="21" t="s">
        <v>4281</v>
      </c>
      <c r="F208" s="21" t="s">
        <v>3702</v>
      </c>
      <c r="G208" s="21" t="s">
        <v>3701</v>
      </c>
      <c r="H208" s="21" t="s">
        <v>3702</v>
      </c>
      <c r="I208" s="21" t="s">
        <v>61</v>
      </c>
      <c r="J208" s="21" t="s">
        <v>4255</v>
      </c>
      <c r="K208" s="21" t="s">
        <v>4255</v>
      </c>
      <c r="L208" s="21" t="s">
        <v>4279</v>
      </c>
      <c r="M208" s="21" t="s">
        <v>3702</v>
      </c>
    </row>
    <row r="209" spans="1:13">
      <c r="A209" s="103" t="s">
        <v>3707</v>
      </c>
      <c r="B209" s="21" t="s">
        <v>4477</v>
      </c>
      <c r="C209" s="21" t="s">
        <v>61</v>
      </c>
      <c r="E209" s="21" t="s">
        <v>4281</v>
      </c>
      <c r="F209" s="21" t="s">
        <v>3702</v>
      </c>
      <c r="G209" s="21" t="s">
        <v>3701</v>
      </c>
      <c r="H209" s="21" t="s">
        <v>3702</v>
      </c>
      <c r="I209" s="21" t="s">
        <v>61</v>
      </c>
      <c r="J209" s="21" t="s">
        <v>4255</v>
      </c>
      <c r="K209" s="21" t="s">
        <v>4255</v>
      </c>
      <c r="L209" s="21" t="s">
        <v>4279</v>
      </c>
      <c r="M209" s="21" t="s">
        <v>3702</v>
      </c>
    </row>
    <row r="210" spans="1:13">
      <c r="A210" s="103" t="s">
        <v>3707</v>
      </c>
      <c r="B210" s="21" t="s">
        <v>4478</v>
      </c>
      <c r="C210" s="21" t="s">
        <v>61</v>
      </c>
      <c r="E210" s="21" t="s">
        <v>4281</v>
      </c>
      <c r="F210" s="21" t="s">
        <v>3702</v>
      </c>
      <c r="G210" s="21" t="s">
        <v>3701</v>
      </c>
      <c r="H210" s="21" t="s">
        <v>3702</v>
      </c>
      <c r="I210" s="21" t="s">
        <v>61</v>
      </c>
      <c r="J210" s="21" t="s">
        <v>4255</v>
      </c>
      <c r="K210" s="21" t="s">
        <v>4255</v>
      </c>
      <c r="L210" s="21" t="s">
        <v>4279</v>
      </c>
      <c r="M210" s="21" t="s">
        <v>3702</v>
      </c>
    </row>
    <row r="211" spans="1:13">
      <c r="A211" s="103" t="s">
        <v>3707</v>
      </c>
      <c r="B211" s="21" t="s">
        <v>4479</v>
      </c>
      <c r="C211" s="21" t="s">
        <v>61</v>
      </c>
      <c r="E211" s="21" t="s">
        <v>4281</v>
      </c>
      <c r="F211" s="21" t="s">
        <v>3702</v>
      </c>
      <c r="G211" s="21" t="s">
        <v>3701</v>
      </c>
      <c r="H211" s="21" t="s">
        <v>3702</v>
      </c>
      <c r="I211" s="21" t="s">
        <v>61</v>
      </c>
      <c r="J211" s="21" t="s">
        <v>4255</v>
      </c>
      <c r="K211" s="21" t="s">
        <v>4255</v>
      </c>
      <c r="L211" s="21" t="s">
        <v>4279</v>
      </c>
      <c r="M211" s="21" t="s">
        <v>3702</v>
      </c>
    </row>
    <row r="212" spans="1:13">
      <c r="A212" s="103" t="s">
        <v>3707</v>
      </c>
      <c r="B212" s="21" t="s">
        <v>4480</v>
      </c>
      <c r="C212" s="21" t="s">
        <v>61</v>
      </c>
      <c r="E212" s="21" t="s">
        <v>4281</v>
      </c>
      <c r="F212" s="21" t="s">
        <v>3702</v>
      </c>
      <c r="G212" s="21" t="s">
        <v>3701</v>
      </c>
      <c r="H212" s="21" t="s">
        <v>3702</v>
      </c>
      <c r="I212" s="21" t="s">
        <v>61</v>
      </c>
      <c r="J212" s="21" t="s">
        <v>4255</v>
      </c>
      <c r="K212" s="21" t="s">
        <v>4255</v>
      </c>
      <c r="L212" s="21" t="s">
        <v>4279</v>
      </c>
      <c r="M212" s="21" t="s">
        <v>3702</v>
      </c>
    </row>
    <row r="213" spans="1:13">
      <c r="A213" s="103" t="s">
        <v>3707</v>
      </c>
      <c r="B213" s="21" t="s">
        <v>4481</v>
      </c>
      <c r="C213" s="21" t="s">
        <v>61</v>
      </c>
      <c r="E213" s="21" t="s">
        <v>4281</v>
      </c>
      <c r="F213" s="21" t="s">
        <v>3702</v>
      </c>
      <c r="G213" s="21" t="s">
        <v>3701</v>
      </c>
      <c r="H213" s="21" t="s">
        <v>3702</v>
      </c>
      <c r="I213" s="21" t="s">
        <v>61</v>
      </c>
      <c r="J213" s="21" t="s">
        <v>4255</v>
      </c>
      <c r="K213" s="21" t="s">
        <v>4255</v>
      </c>
      <c r="L213" s="21" t="s">
        <v>4279</v>
      </c>
      <c r="M213" s="21" t="s">
        <v>3702</v>
      </c>
    </row>
    <row r="214" spans="1:13">
      <c r="A214" s="103" t="s">
        <v>3707</v>
      </c>
      <c r="B214" s="21" t="s">
        <v>4482</v>
      </c>
      <c r="C214" s="21" t="s">
        <v>61</v>
      </c>
      <c r="E214" s="21" t="s">
        <v>4281</v>
      </c>
      <c r="F214" s="21" t="s">
        <v>3702</v>
      </c>
      <c r="G214" s="21" t="s">
        <v>3701</v>
      </c>
      <c r="H214" s="21" t="s">
        <v>3702</v>
      </c>
      <c r="I214" s="21" t="s">
        <v>61</v>
      </c>
      <c r="J214" s="21" t="s">
        <v>4255</v>
      </c>
      <c r="K214" s="21" t="s">
        <v>4255</v>
      </c>
      <c r="L214" s="21" t="s">
        <v>4279</v>
      </c>
      <c r="M214" s="21" t="s">
        <v>3702</v>
      </c>
    </row>
    <row r="215" spans="1:13">
      <c r="A215" s="103" t="s">
        <v>3707</v>
      </c>
      <c r="B215" s="21" t="s">
        <v>4483</v>
      </c>
      <c r="C215" s="21" t="s">
        <v>61</v>
      </c>
      <c r="E215" s="21" t="s">
        <v>4281</v>
      </c>
      <c r="F215" s="21" t="s">
        <v>3702</v>
      </c>
      <c r="G215" s="21" t="s">
        <v>3701</v>
      </c>
      <c r="H215" s="21" t="s">
        <v>3702</v>
      </c>
      <c r="I215" s="21" t="s">
        <v>61</v>
      </c>
      <c r="J215" s="21" t="s">
        <v>4255</v>
      </c>
      <c r="K215" s="21" t="s">
        <v>4255</v>
      </c>
      <c r="L215" s="21" t="s">
        <v>4279</v>
      </c>
      <c r="M215" s="21" t="s">
        <v>3702</v>
      </c>
    </row>
    <row r="216" spans="1:13">
      <c r="A216" s="103" t="s">
        <v>3707</v>
      </c>
      <c r="B216" s="21" t="s">
        <v>4484</v>
      </c>
      <c r="C216" s="21" t="s">
        <v>61</v>
      </c>
      <c r="E216" s="21" t="s">
        <v>4281</v>
      </c>
      <c r="F216" s="21" t="s">
        <v>3702</v>
      </c>
      <c r="G216" s="21" t="s">
        <v>3701</v>
      </c>
      <c r="H216" s="21" t="s">
        <v>3702</v>
      </c>
      <c r="I216" s="21" t="s">
        <v>61</v>
      </c>
      <c r="J216" s="21" t="s">
        <v>4255</v>
      </c>
      <c r="K216" s="21" t="s">
        <v>4255</v>
      </c>
      <c r="L216" s="21" t="s">
        <v>4279</v>
      </c>
      <c r="M216" s="21" t="s">
        <v>3702</v>
      </c>
    </row>
    <row r="217" spans="1:13">
      <c r="A217" s="103" t="s">
        <v>3707</v>
      </c>
      <c r="B217" s="21" t="s">
        <v>4485</v>
      </c>
      <c r="C217" s="21" t="s">
        <v>61</v>
      </c>
      <c r="E217" s="21" t="s">
        <v>4281</v>
      </c>
      <c r="F217" s="21" t="s">
        <v>3702</v>
      </c>
      <c r="G217" s="21" t="s">
        <v>3701</v>
      </c>
      <c r="H217" s="21" t="s">
        <v>3702</v>
      </c>
      <c r="I217" s="21" t="s">
        <v>61</v>
      </c>
      <c r="J217" s="21" t="s">
        <v>4255</v>
      </c>
      <c r="K217" s="21" t="s">
        <v>4255</v>
      </c>
      <c r="L217" s="21" t="s">
        <v>4279</v>
      </c>
      <c r="M217" s="21" t="s">
        <v>3702</v>
      </c>
    </row>
    <row r="218" spans="1:13">
      <c r="A218" s="103" t="s">
        <v>3707</v>
      </c>
      <c r="B218" s="21" t="s">
        <v>4486</v>
      </c>
      <c r="C218" s="21" t="s">
        <v>61</v>
      </c>
      <c r="E218" s="21" t="s">
        <v>4281</v>
      </c>
      <c r="F218" s="21" t="s">
        <v>3702</v>
      </c>
      <c r="G218" s="21" t="s">
        <v>3701</v>
      </c>
      <c r="H218" s="21" t="s">
        <v>3702</v>
      </c>
      <c r="I218" s="21" t="s">
        <v>61</v>
      </c>
      <c r="J218" s="21" t="s">
        <v>4255</v>
      </c>
      <c r="K218" s="21" t="s">
        <v>4255</v>
      </c>
      <c r="L218" s="21" t="s">
        <v>4279</v>
      </c>
      <c r="M218" s="21" t="s">
        <v>3702</v>
      </c>
    </row>
    <row r="219" spans="1:13">
      <c r="A219" s="103" t="s">
        <v>3707</v>
      </c>
      <c r="B219" s="21" t="s">
        <v>4487</v>
      </c>
      <c r="C219" s="21" t="s">
        <v>61</v>
      </c>
      <c r="E219" s="21" t="s">
        <v>4281</v>
      </c>
      <c r="F219" s="21" t="s">
        <v>3702</v>
      </c>
      <c r="G219" s="21" t="s">
        <v>3701</v>
      </c>
      <c r="H219" s="21" t="s">
        <v>3702</v>
      </c>
      <c r="I219" s="21" t="s">
        <v>61</v>
      </c>
      <c r="J219" s="21" t="s">
        <v>4255</v>
      </c>
      <c r="K219" s="21" t="s">
        <v>4255</v>
      </c>
      <c r="L219" s="21" t="s">
        <v>4279</v>
      </c>
      <c r="M219" s="21" t="s">
        <v>3702</v>
      </c>
    </row>
    <row r="220" spans="1:13">
      <c r="A220" s="103" t="s">
        <v>3707</v>
      </c>
      <c r="B220" s="21" t="s">
        <v>4488</v>
      </c>
      <c r="C220" s="21" t="s">
        <v>61</v>
      </c>
      <c r="E220" s="21" t="s">
        <v>4281</v>
      </c>
      <c r="F220" s="21" t="s">
        <v>3702</v>
      </c>
      <c r="G220" s="21" t="s">
        <v>3701</v>
      </c>
      <c r="H220" s="21" t="s">
        <v>3702</v>
      </c>
      <c r="I220" s="21" t="s">
        <v>61</v>
      </c>
      <c r="J220" s="21" t="s">
        <v>4255</v>
      </c>
      <c r="K220" s="21" t="s">
        <v>4255</v>
      </c>
      <c r="L220" s="21" t="s">
        <v>4279</v>
      </c>
      <c r="M220" s="21" t="s">
        <v>3702</v>
      </c>
    </row>
    <row r="221" spans="1:13">
      <c r="A221" s="103" t="s">
        <v>3707</v>
      </c>
      <c r="B221" s="21" t="s">
        <v>4489</v>
      </c>
      <c r="C221" s="21" t="s">
        <v>61</v>
      </c>
      <c r="E221" s="21" t="s">
        <v>4281</v>
      </c>
      <c r="F221" s="21" t="s">
        <v>3702</v>
      </c>
      <c r="G221" s="21" t="s">
        <v>3701</v>
      </c>
      <c r="H221" s="21" t="s">
        <v>3702</v>
      </c>
      <c r="I221" s="21" t="s">
        <v>61</v>
      </c>
      <c r="J221" s="21" t="s">
        <v>4255</v>
      </c>
      <c r="K221" s="21" t="s">
        <v>4255</v>
      </c>
      <c r="L221" s="21" t="s">
        <v>4279</v>
      </c>
      <c r="M221" s="21" t="s">
        <v>3702</v>
      </c>
    </row>
    <row r="222" spans="1:13">
      <c r="A222" s="103" t="s">
        <v>3707</v>
      </c>
      <c r="B222" s="21" t="s">
        <v>4490</v>
      </c>
      <c r="C222" s="21" t="s">
        <v>61</v>
      </c>
      <c r="E222" s="21" t="s">
        <v>4281</v>
      </c>
      <c r="F222" s="21" t="s">
        <v>3702</v>
      </c>
      <c r="G222" s="21" t="s">
        <v>3701</v>
      </c>
      <c r="H222" s="21" t="s">
        <v>3702</v>
      </c>
      <c r="I222" s="21" t="s">
        <v>61</v>
      </c>
      <c r="J222" s="21" t="s">
        <v>4255</v>
      </c>
      <c r="K222" s="21" t="s">
        <v>4255</v>
      </c>
      <c r="L222" s="21" t="s">
        <v>4279</v>
      </c>
      <c r="M222" s="21" t="s">
        <v>3702</v>
      </c>
    </row>
    <row r="223" spans="1:13">
      <c r="A223" s="103" t="s">
        <v>3707</v>
      </c>
      <c r="B223" s="21" t="s">
        <v>4491</v>
      </c>
      <c r="C223" s="21" t="s">
        <v>61</v>
      </c>
      <c r="E223" s="21" t="s">
        <v>4281</v>
      </c>
      <c r="F223" s="21" t="s">
        <v>3702</v>
      </c>
      <c r="G223" s="21" t="s">
        <v>3701</v>
      </c>
      <c r="H223" s="21" t="s">
        <v>3702</v>
      </c>
      <c r="I223" s="21" t="s">
        <v>61</v>
      </c>
      <c r="J223" s="21" t="s">
        <v>4255</v>
      </c>
      <c r="K223" s="21" t="s">
        <v>4255</v>
      </c>
      <c r="L223" s="21" t="s">
        <v>4279</v>
      </c>
      <c r="M223" s="21" t="s">
        <v>3702</v>
      </c>
    </row>
    <row r="224" spans="1:13">
      <c r="A224" s="103" t="s">
        <v>3707</v>
      </c>
      <c r="B224" s="21" t="s">
        <v>4492</v>
      </c>
      <c r="C224" s="21" t="s">
        <v>61</v>
      </c>
      <c r="E224" s="21" t="s">
        <v>4281</v>
      </c>
      <c r="F224" s="21" t="s">
        <v>3702</v>
      </c>
      <c r="G224" s="21" t="s">
        <v>3701</v>
      </c>
      <c r="H224" s="21" t="s">
        <v>3702</v>
      </c>
      <c r="I224" s="21" t="s">
        <v>61</v>
      </c>
      <c r="J224" s="21" t="s">
        <v>4255</v>
      </c>
      <c r="K224" s="21" t="s">
        <v>4255</v>
      </c>
      <c r="L224" s="21" t="s">
        <v>4279</v>
      </c>
      <c r="M224" s="21" t="s">
        <v>3702</v>
      </c>
    </row>
    <row r="225" spans="1:13">
      <c r="A225" s="103" t="s">
        <v>3707</v>
      </c>
      <c r="B225" s="21" t="s">
        <v>4493</v>
      </c>
      <c r="C225" s="21" t="s">
        <v>61</v>
      </c>
      <c r="E225" s="21" t="s">
        <v>4281</v>
      </c>
      <c r="F225" s="21" t="s">
        <v>3702</v>
      </c>
      <c r="G225" s="21" t="s">
        <v>3701</v>
      </c>
      <c r="H225" s="21" t="s">
        <v>3702</v>
      </c>
      <c r="I225" s="21" t="s">
        <v>61</v>
      </c>
      <c r="J225" s="21" t="s">
        <v>4255</v>
      </c>
      <c r="K225" s="21" t="s">
        <v>4255</v>
      </c>
      <c r="L225" s="21" t="s">
        <v>4279</v>
      </c>
      <c r="M225" s="21" t="s">
        <v>3702</v>
      </c>
    </row>
    <row r="226" spans="1:13">
      <c r="A226" s="103" t="s">
        <v>3707</v>
      </c>
      <c r="B226" s="21" t="s">
        <v>4494</v>
      </c>
      <c r="C226" s="21" t="s">
        <v>61</v>
      </c>
      <c r="E226" s="21" t="s">
        <v>4281</v>
      </c>
      <c r="F226" s="21" t="s">
        <v>3702</v>
      </c>
      <c r="G226" s="21" t="s">
        <v>3701</v>
      </c>
      <c r="H226" s="21" t="s">
        <v>3702</v>
      </c>
      <c r="I226" s="21" t="s">
        <v>61</v>
      </c>
      <c r="J226" s="21" t="s">
        <v>4255</v>
      </c>
      <c r="K226" s="21" t="s">
        <v>4255</v>
      </c>
      <c r="L226" s="21" t="s">
        <v>4279</v>
      </c>
      <c r="M226" s="21" t="s">
        <v>3702</v>
      </c>
    </row>
    <row r="227" spans="1:13">
      <c r="A227" s="103" t="s">
        <v>3707</v>
      </c>
      <c r="B227" s="21" t="s">
        <v>4495</v>
      </c>
      <c r="C227" s="21" t="s">
        <v>61</v>
      </c>
      <c r="E227" s="21" t="s">
        <v>4281</v>
      </c>
      <c r="F227" s="21" t="s">
        <v>3702</v>
      </c>
      <c r="G227" s="21" t="s">
        <v>3701</v>
      </c>
      <c r="H227" s="21" t="s">
        <v>3702</v>
      </c>
      <c r="I227" s="21" t="s">
        <v>61</v>
      </c>
      <c r="J227" s="21" t="s">
        <v>4255</v>
      </c>
      <c r="K227" s="21" t="s">
        <v>4255</v>
      </c>
      <c r="L227" s="21" t="s">
        <v>4279</v>
      </c>
      <c r="M227" s="21" t="s">
        <v>3702</v>
      </c>
    </row>
    <row r="228" spans="1:13">
      <c r="A228" s="103" t="s">
        <v>3707</v>
      </c>
      <c r="B228" s="21" t="s">
        <v>4496</v>
      </c>
      <c r="C228" s="21" t="s">
        <v>61</v>
      </c>
      <c r="E228" s="21" t="s">
        <v>4281</v>
      </c>
      <c r="F228" s="21" t="s">
        <v>3702</v>
      </c>
      <c r="G228" s="21" t="s">
        <v>3701</v>
      </c>
      <c r="H228" s="21" t="s">
        <v>3702</v>
      </c>
      <c r="I228" s="21" t="s">
        <v>61</v>
      </c>
      <c r="J228" s="21" t="s">
        <v>4255</v>
      </c>
      <c r="K228" s="21" t="s">
        <v>4255</v>
      </c>
      <c r="L228" s="21" t="s">
        <v>4279</v>
      </c>
      <c r="M228" s="21" t="s">
        <v>3702</v>
      </c>
    </row>
    <row r="229" spans="1:13">
      <c r="A229" s="103" t="s">
        <v>3707</v>
      </c>
      <c r="B229" s="21" t="s">
        <v>4497</v>
      </c>
      <c r="C229" s="21" t="s">
        <v>61</v>
      </c>
      <c r="E229" s="21" t="s">
        <v>4281</v>
      </c>
      <c r="F229" s="21" t="s">
        <v>3702</v>
      </c>
      <c r="G229" s="21" t="s">
        <v>3701</v>
      </c>
      <c r="H229" s="21" t="s">
        <v>3702</v>
      </c>
      <c r="I229" s="21" t="s">
        <v>61</v>
      </c>
      <c r="J229" s="21" t="s">
        <v>4255</v>
      </c>
      <c r="K229" s="21" t="s">
        <v>4255</v>
      </c>
      <c r="L229" s="21" t="s">
        <v>4279</v>
      </c>
      <c r="M229" s="21" t="s">
        <v>3702</v>
      </c>
    </row>
    <row r="230" spans="1:13">
      <c r="A230" s="103" t="s">
        <v>3707</v>
      </c>
      <c r="B230" s="21" t="s">
        <v>4498</v>
      </c>
      <c r="C230" s="21" t="s">
        <v>61</v>
      </c>
      <c r="E230" s="21" t="s">
        <v>4281</v>
      </c>
      <c r="F230" s="21" t="s">
        <v>3702</v>
      </c>
      <c r="G230" s="21" t="s">
        <v>3701</v>
      </c>
      <c r="H230" s="21" t="s">
        <v>3702</v>
      </c>
      <c r="I230" s="21" t="s">
        <v>61</v>
      </c>
      <c r="J230" s="21" t="s">
        <v>4255</v>
      </c>
      <c r="K230" s="21" t="s">
        <v>4255</v>
      </c>
      <c r="L230" s="21" t="s">
        <v>4279</v>
      </c>
      <c r="M230" s="21" t="s">
        <v>3702</v>
      </c>
    </row>
    <row r="231" spans="1:13">
      <c r="A231" s="103" t="s">
        <v>3707</v>
      </c>
      <c r="B231" s="21" t="s">
        <v>4499</v>
      </c>
      <c r="C231" s="21" t="s">
        <v>61</v>
      </c>
      <c r="E231" s="21" t="s">
        <v>4281</v>
      </c>
      <c r="F231" s="21" t="s">
        <v>3702</v>
      </c>
      <c r="G231" s="21" t="s">
        <v>3701</v>
      </c>
      <c r="H231" s="21" t="s">
        <v>3702</v>
      </c>
      <c r="I231" s="21" t="s">
        <v>61</v>
      </c>
      <c r="J231" s="21" t="s">
        <v>4255</v>
      </c>
      <c r="K231" s="21" t="s">
        <v>4255</v>
      </c>
      <c r="L231" s="21" t="s">
        <v>4279</v>
      </c>
      <c r="M231" s="21" t="s">
        <v>3702</v>
      </c>
    </row>
    <row r="232" spans="1:13">
      <c r="A232" s="103" t="s">
        <v>3707</v>
      </c>
      <c r="B232" s="21" t="s">
        <v>4500</v>
      </c>
      <c r="C232" s="21" t="s">
        <v>61</v>
      </c>
      <c r="E232" s="21" t="s">
        <v>4281</v>
      </c>
      <c r="F232" s="21" t="s">
        <v>3702</v>
      </c>
      <c r="G232" s="21" t="s">
        <v>3701</v>
      </c>
      <c r="H232" s="21" t="s">
        <v>3702</v>
      </c>
      <c r="I232" s="21" t="s">
        <v>61</v>
      </c>
      <c r="J232" s="21" t="s">
        <v>4255</v>
      </c>
      <c r="K232" s="21" t="s">
        <v>4255</v>
      </c>
      <c r="L232" s="21" t="s">
        <v>4279</v>
      </c>
      <c r="M232" s="21" t="s">
        <v>3702</v>
      </c>
    </row>
    <row r="233" spans="1:13">
      <c r="A233" s="103" t="s">
        <v>3707</v>
      </c>
      <c r="B233" s="21" t="s">
        <v>4071</v>
      </c>
      <c r="C233" s="21" t="s">
        <v>61</v>
      </c>
      <c r="E233" s="21" t="s">
        <v>4277</v>
      </c>
      <c r="F233" s="21" t="s">
        <v>3702</v>
      </c>
      <c r="G233" s="21" t="s">
        <v>3701</v>
      </c>
      <c r="H233" s="21" t="s">
        <v>3702</v>
      </c>
      <c r="I233" s="21" t="s">
        <v>4278</v>
      </c>
      <c r="J233" s="21" t="s">
        <v>4255</v>
      </c>
      <c r="K233" s="21" t="s">
        <v>4255</v>
      </c>
      <c r="L233" s="21" t="s">
        <v>4279</v>
      </c>
      <c r="M233" s="21" t="s">
        <v>3702</v>
      </c>
    </row>
    <row r="234" spans="1:13">
      <c r="A234" s="103" t="s">
        <v>3707</v>
      </c>
      <c r="B234" s="21" t="s">
        <v>4501</v>
      </c>
      <c r="C234" s="21" t="s">
        <v>61</v>
      </c>
      <c r="E234" s="21" t="s">
        <v>4281</v>
      </c>
      <c r="F234" s="21" t="s">
        <v>3702</v>
      </c>
      <c r="G234" s="21" t="s">
        <v>3701</v>
      </c>
      <c r="H234" s="21" t="s">
        <v>3702</v>
      </c>
      <c r="I234" s="21" t="s">
        <v>61</v>
      </c>
      <c r="J234" s="21" t="s">
        <v>4255</v>
      </c>
      <c r="K234" s="21" t="s">
        <v>4255</v>
      </c>
      <c r="L234" s="21" t="s">
        <v>4279</v>
      </c>
      <c r="M234" s="21" t="s">
        <v>3702</v>
      </c>
    </row>
    <row r="235" spans="1:13">
      <c r="A235" s="103" t="s">
        <v>3707</v>
      </c>
      <c r="B235" s="21" t="s">
        <v>4502</v>
      </c>
      <c r="C235" s="21" t="s">
        <v>61</v>
      </c>
      <c r="E235" s="21" t="s">
        <v>4281</v>
      </c>
      <c r="F235" s="21" t="s">
        <v>3702</v>
      </c>
      <c r="G235" s="21" t="s">
        <v>3701</v>
      </c>
      <c r="H235" s="21" t="s">
        <v>3702</v>
      </c>
      <c r="I235" s="21" t="s">
        <v>61</v>
      </c>
      <c r="J235" s="21" t="s">
        <v>4255</v>
      </c>
      <c r="K235" s="21" t="s">
        <v>4255</v>
      </c>
      <c r="L235" s="21" t="s">
        <v>4279</v>
      </c>
      <c r="M235" s="21" t="s">
        <v>3702</v>
      </c>
    </row>
    <row r="236" spans="1:13">
      <c r="A236" s="103" t="s">
        <v>3707</v>
      </c>
      <c r="B236" s="21" t="s">
        <v>4503</v>
      </c>
      <c r="C236" s="21" t="s">
        <v>61</v>
      </c>
      <c r="E236" s="21" t="s">
        <v>4281</v>
      </c>
      <c r="F236" s="21" t="s">
        <v>3702</v>
      </c>
      <c r="G236" s="21" t="s">
        <v>3701</v>
      </c>
      <c r="H236" s="21" t="s">
        <v>3702</v>
      </c>
      <c r="I236" s="21" t="s">
        <v>61</v>
      </c>
      <c r="J236" s="21" t="s">
        <v>4255</v>
      </c>
      <c r="K236" s="21" t="s">
        <v>4255</v>
      </c>
      <c r="L236" s="21" t="s">
        <v>4279</v>
      </c>
      <c r="M236" s="21" t="s">
        <v>3702</v>
      </c>
    </row>
    <row r="237" spans="1:13">
      <c r="A237" s="103" t="s">
        <v>3707</v>
      </c>
      <c r="B237" s="21" t="s">
        <v>4504</v>
      </c>
      <c r="C237" s="21" t="s">
        <v>61</v>
      </c>
      <c r="E237" s="21" t="s">
        <v>4281</v>
      </c>
      <c r="F237" s="21" t="s">
        <v>3702</v>
      </c>
      <c r="G237" s="21" t="s">
        <v>3701</v>
      </c>
      <c r="H237" s="21" t="s">
        <v>3702</v>
      </c>
      <c r="I237" s="21" t="s">
        <v>61</v>
      </c>
      <c r="J237" s="21" t="s">
        <v>4255</v>
      </c>
      <c r="K237" s="21" t="s">
        <v>4255</v>
      </c>
      <c r="L237" s="21" t="s">
        <v>4279</v>
      </c>
      <c r="M237" s="21" t="s">
        <v>3702</v>
      </c>
    </row>
    <row r="238" spans="1:13">
      <c r="A238" s="103" t="s">
        <v>3707</v>
      </c>
      <c r="B238" s="21" t="s">
        <v>4505</v>
      </c>
      <c r="C238" s="21" t="s">
        <v>61</v>
      </c>
      <c r="E238" s="21" t="s">
        <v>4281</v>
      </c>
      <c r="F238" s="21" t="s">
        <v>3702</v>
      </c>
      <c r="G238" s="21" t="s">
        <v>3701</v>
      </c>
      <c r="H238" s="21" t="s">
        <v>3702</v>
      </c>
      <c r="I238" s="21" t="s">
        <v>61</v>
      </c>
      <c r="J238" s="21" t="s">
        <v>4255</v>
      </c>
      <c r="K238" s="21" t="s">
        <v>4255</v>
      </c>
      <c r="L238" s="21" t="s">
        <v>4279</v>
      </c>
      <c r="M238" s="21" t="s">
        <v>3702</v>
      </c>
    </row>
    <row r="239" spans="1:13">
      <c r="A239" s="103" t="s">
        <v>3707</v>
      </c>
      <c r="B239" s="21" t="s">
        <v>4506</v>
      </c>
      <c r="C239" s="21" t="s">
        <v>61</v>
      </c>
      <c r="E239" s="21" t="s">
        <v>4281</v>
      </c>
      <c r="F239" s="21" t="s">
        <v>3702</v>
      </c>
      <c r="G239" s="21" t="s">
        <v>3701</v>
      </c>
      <c r="H239" s="21" t="s">
        <v>3702</v>
      </c>
      <c r="I239" s="21" t="s">
        <v>61</v>
      </c>
      <c r="J239" s="21" t="s">
        <v>4255</v>
      </c>
      <c r="K239" s="21" t="s">
        <v>4255</v>
      </c>
      <c r="L239" s="21" t="s">
        <v>4279</v>
      </c>
      <c r="M239" s="21" t="s">
        <v>3702</v>
      </c>
    </row>
    <row r="240" spans="1:13">
      <c r="A240" s="103" t="s">
        <v>3707</v>
      </c>
      <c r="B240" s="21" t="s">
        <v>4507</v>
      </c>
      <c r="C240" s="21" t="s">
        <v>61</v>
      </c>
      <c r="E240" s="21" t="s">
        <v>4281</v>
      </c>
      <c r="F240" s="21" t="s">
        <v>3702</v>
      </c>
      <c r="G240" s="21" t="s">
        <v>3701</v>
      </c>
      <c r="H240" s="21" t="s">
        <v>3702</v>
      </c>
      <c r="I240" s="21" t="s">
        <v>61</v>
      </c>
      <c r="J240" s="21" t="s">
        <v>4255</v>
      </c>
      <c r="K240" s="21" t="s">
        <v>4255</v>
      </c>
      <c r="L240" s="21" t="s">
        <v>4279</v>
      </c>
      <c r="M240" s="21" t="s">
        <v>3702</v>
      </c>
    </row>
    <row r="241" spans="1:13">
      <c r="A241" s="103" t="s">
        <v>3707</v>
      </c>
      <c r="B241" s="21" t="s">
        <v>4508</v>
      </c>
      <c r="C241" s="21" t="s">
        <v>61</v>
      </c>
      <c r="E241" s="21" t="s">
        <v>4281</v>
      </c>
      <c r="F241" s="21" t="s">
        <v>3702</v>
      </c>
      <c r="G241" s="21" t="s">
        <v>3701</v>
      </c>
      <c r="H241" s="21" t="s">
        <v>3702</v>
      </c>
      <c r="I241" s="21" t="s">
        <v>61</v>
      </c>
      <c r="J241" s="21" t="s">
        <v>4255</v>
      </c>
      <c r="K241" s="21" t="s">
        <v>4255</v>
      </c>
      <c r="L241" s="21" t="s">
        <v>4279</v>
      </c>
      <c r="M241" s="21" t="s">
        <v>3702</v>
      </c>
    </row>
    <row r="242" spans="1:13">
      <c r="A242" s="103" t="s">
        <v>3707</v>
      </c>
      <c r="B242" s="21" t="s">
        <v>4509</v>
      </c>
      <c r="C242" s="21" t="s">
        <v>61</v>
      </c>
      <c r="E242" s="21" t="s">
        <v>4281</v>
      </c>
      <c r="F242" s="21" t="s">
        <v>3702</v>
      </c>
      <c r="G242" s="21" t="s">
        <v>3701</v>
      </c>
      <c r="H242" s="21" t="s">
        <v>3702</v>
      </c>
      <c r="I242" s="21" t="s">
        <v>61</v>
      </c>
      <c r="J242" s="21" t="s">
        <v>4255</v>
      </c>
      <c r="K242" s="21" t="s">
        <v>4255</v>
      </c>
      <c r="L242" s="21" t="s">
        <v>4279</v>
      </c>
      <c r="M242" s="21" t="s">
        <v>3702</v>
      </c>
    </row>
    <row r="243" spans="1:13">
      <c r="A243" s="103" t="s">
        <v>3707</v>
      </c>
      <c r="B243" s="21" t="s">
        <v>4510</v>
      </c>
      <c r="C243" s="21" t="s">
        <v>61</v>
      </c>
      <c r="E243" s="21" t="s">
        <v>4281</v>
      </c>
      <c r="F243" s="21" t="s">
        <v>3702</v>
      </c>
      <c r="G243" s="21" t="s">
        <v>3701</v>
      </c>
      <c r="H243" s="21" t="s">
        <v>3702</v>
      </c>
      <c r="I243" s="21" t="s">
        <v>61</v>
      </c>
      <c r="J243" s="21" t="s">
        <v>4255</v>
      </c>
      <c r="K243" s="21" t="s">
        <v>4255</v>
      </c>
      <c r="L243" s="21" t="s">
        <v>4279</v>
      </c>
      <c r="M243" s="21" t="s">
        <v>3702</v>
      </c>
    </row>
    <row r="244" spans="1:13">
      <c r="A244" s="103" t="s">
        <v>3707</v>
      </c>
      <c r="B244" s="21" t="s">
        <v>4511</v>
      </c>
      <c r="C244" s="21" t="s">
        <v>61</v>
      </c>
      <c r="E244" s="21" t="s">
        <v>4281</v>
      </c>
      <c r="F244" s="21" t="s">
        <v>3702</v>
      </c>
      <c r="G244" s="21" t="s">
        <v>3701</v>
      </c>
      <c r="H244" s="21" t="s">
        <v>3702</v>
      </c>
      <c r="I244" s="21" t="s">
        <v>61</v>
      </c>
      <c r="J244" s="21" t="s">
        <v>4255</v>
      </c>
      <c r="K244" s="21" t="s">
        <v>4255</v>
      </c>
      <c r="L244" s="21" t="s">
        <v>4279</v>
      </c>
      <c r="M244" s="21" t="s">
        <v>3702</v>
      </c>
    </row>
    <row r="245" spans="1:13">
      <c r="A245" s="103" t="s">
        <v>3707</v>
      </c>
      <c r="B245" s="21" t="s">
        <v>4512</v>
      </c>
      <c r="C245" s="21" t="s">
        <v>61</v>
      </c>
      <c r="E245" s="21" t="s">
        <v>4281</v>
      </c>
      <c r="F245" s="21" t="s">
        <v>3702</v>
      </c>
      <c r="G245" s="21" t="s">
        <v>3701</v>
      </c>
      <c r="H245" s="21" t="s">
        <v>3702</v>
      </c>
      <c r="I245" s="21" t="s">
        <v>61</v>
      </c>
      <c r="J245" s="21" t="s">
        <v>4255</v>
      </c>
      <c r="K245" s="21" t="s">
        <v>4255</v>
      </c>
      <c r="L245" s="21" t="s">
        <v>4279</v>
      </c>
      <c r="M245" s="21" t="s">
        <v>3702</v>
      </c>
    </row>
    <row r="246" spans="1:13">
      <c r="A246" s="103" t="s">
        <v>3707</v>
      </c>
      <c r="B246" s="21" t="s">
        <v>4513</v>
      </c>
      <c r="C246" s="21" t="s">
        <v>61</v>
      </c>
      <c r="E246" s="21" t="s">
        <v>4281</v>
      </c>
      <c r="F246" s="21" t="s">
        <v>3702</v>
      </c>
      <c r="G246" s="21" t="s">
        <v>3701</v>
      </c>
      <c r="H246" s="21" t="s">
        <v>3702</v>
      </c>
      <c r="I246" s="21" t="s">
        <v>61</v>
      </c>
      <c r="J246" s="21" t="s">
        <v>4255</v>
      </c>
      <c r="K246" s="21" t="s">
        <v>4255</v>
      </c>
      <c r="L246" s="21" t="s">
        <v>4279</v>
      </c>
      <c r="M246" s="21" t="s">
        <v>3702</v>
      </c>
    </row>
    <row r="247" spans="1:13">
      <c r="A247" s="103" t="s">
        <v>3707</v>
      </c>
      <c r="B247" s="21" t="s">
        <v>4514</v>
      </c>
      <c r="C247" s="21" t="s">
        <v>61</v>
      </c>
      <c r="E247" s="21" t="s">
        <v>4281</v>
      </c>
      <c r="F247" s="21" t="s">
        <v>3702</v>
      </c>
      <c r="G247" s="21" t="s">
        <v>3701</v>
      </c>
      <c r="H247" s="21" t="s">
        <v>3702</v>
      </c>
      <c r="I247" s="21" t="s">
        <v>61</v>
      </c>
      <c r="J247" s="21" t="s">
        <v>4255</v>
      </c>
      <c r="K247" s="21" t="s">
        <v>4255</v>
      </c>
      <c r="L247" s="21" t="s">
        <v>4279</v>
      </c>
      <c r="M247" s="21" t="s">
        <v>3702</v>
      </c>
    </row>
    <row r="248" spans="1:13">
      <c r="A248" s="103" t="s">
        <v>3707</v>
      </c>
      <c r="B248" s="21" t="s">
        <v>4515</v>
      </c>
      <c r="C248" s="21" t="s">
        <v>61</v>
      </c>
      <c r="E248" s="21" t="s">
        <v>4281</v>
      </c>
      <c r="F248" s="21" t="s">
        <v>3702</v>
      </c>
      <c r="G248" s="21" t="s">
        <v>3701</v>
      </c>
      <c r="H248" s="21" t="s">
        <v>3702</v>
      </c>
      <c r="I248" s="21" t="s">
        <v>61</v>
      </c>
      <c r="J248" s="21" t="s">
        <v>4255</v>
      </c>
      <c r="K248" s="21" t="s">
        <v>4255</v>
      </c>
      <c r="L248" s="21" t="s">
        <v>4279</v>
      </c>
      <c r="M248" s="21" t="s">
        <v>3702</v>
      </c>
    </row>
    <row r="249" spans="1:13">
      <c r="A249" s="103" t="s">
        <v>3707</v>
      </c>
      <c r="B249" s="21" t="s">
        <v>4516</v>
      </c>
      <c r="C249" s="21" t="s">
        <v>61</v>
      </c>
      <c r="E249" s="21" t="s">
        <v>4281</v>
      </c>
      <c r="F249" s="21" t="s">
        <v>3702</v>
      </c>
      <c r="G249" s="21" t="s">
        <v>3701</v>
      </c>
      <c r="H249" s="21" t="s">
        <v>3702</v>
      </c>
      <c r="I249" s="21" t="s">
        <v>61</v>
      </c>
      <c r="J249" s="21" t="s">
        <v>4255</v>
      </c>
      <c r="K249" s="21" t="s">
        <v>4255</v>
      </c>
      <c r="L249" s="21" t="s">
        <v>4279</v>
      </c>
      <c r="M249" s="21" t="s">
        <v>3702</v>
      </c>
    </row>
    <row r="250" spans="1:13">
      <c r="A250" s="103" t="s">
        <v>3707</v>
      </c>
      <c r="B250" s="21" t="s">
        <v>4517</v>
      </c>
      <c r="C250" s="21" t="s">
        <v>61</v>
      </c>
      <c r="E250" s="21" t="s">
        <v>4281</v>
      </c>
      <c r="F250" s="21" t="s">
        <v>3702</v>
      </c>
      <c r="G250" s="21" t="s">
        <v>3701</v>
      </c>
      <c r="H250" s="21" t="s">
        <v>3702</v>
      </c>
      <c r="I250" s="21" t="s">
        <v>61</v>
      </c>
      <c r="J250" s="21" t="s">
        <v>4255</v>
      </c>
      <c r="K250" s="21" t="s">
        <v>4255</v>
      </c>
      <c r="L250" s="21" t="s">
        <v>4279</v>
      </c>
      <c r="M250" s="21" t="s">
        <v>3702</v>
      </c>
    </row>
    <row r="251" spans="1:13">
      <c r="A251" s="103" t="s">
        <v>3707</v>
      </c>
      <c r="B251" s="21" t="s">
        <v>4518</v>
      </c>
      <c r="C251" s="21" t="s">
        <v>61</v>
      </c>
      <c r="E251" s="21" t="s">
        <v>4277</v>
      </c>
      <c r="F251" s="21" t="s">
        <v>3702</v>
      </c>
      <c r="G251" s="21" t="s">
        <v>3701</v>
      </c>
      <c r="H251" s="21" t="s">
        <v>3702</v>
      </c>
      <c r="I251" s="21" t="s">
        <v>4278</v>
      </c>
      <c r="J251" s="21" t="s">
        <v>4255</v>
      </c>
      <c r="K251" s="21" t="s">
        <v>4255</v>
      </c>
      <c r="L251" s="21" t="s">
        <v>4279</v>
      </c>
      <c r="M251" s="21" t="s">
        <v>3702</v>
      </c>
    </row>
    <row r="252" spans="1:13">
      <c r="A252" s="103" t="s">
        <v>3707</v>
      </c>
      <c r="B252" s="21" t="s">
        <v>4519</v>
      </c>
      <c r="C252" s="21" t="s">
        <v>61</v>
      </c>
      <c r="E252" s="21" t="s">
        <v>4281</v>
      </c>
      <c r="F252" s="21" t="s">
        <v>3702</v>
      </c>
      <c r="G252" s="21" t="s">
        <v>3701</v>
      </c>
      <c r="H252" s="21" t="s">
        <v>3702</v>
      </c>
      <c r="I252" s="21" t="s">
        <v>61</v>
      </c>
      <c r="J252" s="21" t="s">
        <v>4255</v>
      </c>
      <c r="K252" s="21" t="s">
        <v>4255</v>
      </c>
      <c r="L252" s="21" t="s">
        <v>4279</v>
      </c>
      <c r="M252" s="21" t="s">
        <v>3702</v>
      </c>
    </row>
    <row r="253" spans="1:13">
      <c r="A253" s="103" t="s">
        <v>3707</v>
      </c>
      <c r="B253" s="21" t="s">
        <v>4520</v>
      </c>
      <c r="C253" s="21" t="s">
        <v>61</v>
      </c>
      <c r="E253" s="21" t="s">
        <v>4281</v>
      </c>
      <c r="F253" s="21" t="s">
        <v>3702</v>
      </c>
      <c r="G253" s="21" t="s">
        <v>3701</v>
      </c>
      <c r="H253" s="21" t="s">
        <v>3702</v>
      </c>
      <c r="I253" s="21" t="s">
        <v>61</v>
      </c>
      <c r="J253" s="21" t="s">
        <v>4255</v>
      </c>
      <c r="K253" s="21" t="s">
        <v>4255</v>
      </c>
      <c r="L253" s="21" t="s">
        <v>4279</v>
      </c>
      <c r="M253" s="21" t="s">
        <v>3702</v>
      </c>
    </row>
    <row r="254" spans="1:13">
      <c r="A254" s="103" t="s">
        <v>3707</v>
      </c>
      <c r="B254" s="21" t="s">
        <v>4521</v>
      </c>
      <c r="C254" s="21" t="s">
        <v>61</v>
      </c>
      <c r="E254" s="21" t="s">
        <v>4281</v>
      </c>
      <c r="F254" s="21" t="s">
        <v>3702</v>
      </c>
      <c r="G254" s="21" t="s">
        <v>3701</v>
      </c>
      <c r="H254" s="21" t="s">
        <v>3702</v>
      </c>
      <c r="I254" s="21" t="s">
        <v>61</v>
      </c>
      <c r="J254" s="21" t="s">
        <v>4255</v>
      </c>
      <c r="K254" s="21" t="s">
        <v>4255</v>
      </c>
      <c r="L254" s="21" t="s">
        <v>4279</v>
      </c>
      <c r="M254" s="21" t="s">
        <v>3702</v>
      </c>
    </row>
    <row r="255" spans="1:13">
      <c r="A255" s="103" t="s">
        <v>3707</v>
      </c>
      <c r="B255" s="21" t="s">
        <v>4522</v>
      </c>
      <c r="C255" s="21" t="s">
        <v>61</v>
      </c>
      <c r="E255" s="21" t="s">
        <v>4281</v>
      </c>
      <c r="F255" s="21" t="s">
        <v>3702</v>
      </c>
      <c r="G255" s="21" t="s">
        <v>3701</v>
      </c>
      <c r="H255" s="21" t="s">
        <v>3702</v>
      </c>
      <c r="I255" s="21" t="s">
        <v>61</v>
      </c>
      <c r="J255" s="21" t="s">
        <v>4255</v>
      </c>
      <c r="K255" s="21" t="s">
        <v>4255</v>
      </c>
      <c r="L255" s="21" t="s">
        <v>4279</v>
      </c>
      <c r="M255" s="21" t="s">
        <v>3702</v>
      </c>
    </row>
    <row r="256" spans="1:13">
      <c r="A256" s="103" t="s">
        <v>3707</v>
      </c>
      <c r="B256" s="21" t="s">
        <v>4523</v>
      </c>
      <c r="C256" s="21" t="s">
        <v>61</v>
      </c>
      <c r="E256" s="21" t="s">
        <v>4281</v>
      </c>
      <c r="F256" s="21" t="s">
        <v>3702</v>
      </c>
      <c r="G256" s="21" t="s">
        <v>3701</v>
      </c>
      <c r="H256" s="21" t="s">
        <v>3702</v>
      </c>
      <c r="I256" s="21" t="s">
        <v>61</v>
      </c>
      <c r="J256" s="21" t="s">
        <v>4255</v>
      </c>
      <c r="K256" s="21" t="s">
        <v>4255</v>
      </c>
      <c r="L256" s="21" t="s">
        <v>4279</v>
      </c>
      <c r="M256" s="21" t="s">
        <v>3702</v>
      </c>
    </row>
    <row r="257" spans="1:13">
      <c r="A257" s="103" t="s">
        <v>3707</v>
      </c>
      <c r="B257" s="21" t="s">
        <v>4524</v>
      </c>
      <c r="C257" s="21" t="s">
        <v>61</v>
      </c>
      <c r="E257" s="21" t="s">
        <v>4281</v>
      </c>
      <c r="F257" s="21" t="s">
        <v>3702</v>
      </c>
      <c r="G257" s="21" t="s">
        <v>3701</v>
      </c>
      <c r="H257" s="21" t="s">
        <v>3702</v>
      </c>
      <c r="I257" s="21" t="s">
        <v>61</v>
      </c>
      <c r="J257" s="21" t="s">
        <v>4255</v>
      </c>
      <c r="K257" s="21" t="s">
        <v>4255</v>
      </c>
      <c r="L257" s="21" t="s">
        <v>4279</v>
      </c>
      <c r="M257" s="21" t="s">
        <v>3702</v>
      </c>
    </row>
    <row r="258" spans="1:13">
      <c r="A258" s="103" t="s">
        <v>3707</v>
      </c>
      <c r="B258" s="21" t="s">
        <v>4525</v>
      </c>
      <c r="C258" s="21" t="s">
        <v>61</v>
      </c>
      <c r="E258" s="21" t="s">
        <v>4281</v>
      </c>
      <c r="F258" s="21" t="s">
        <v>3702</v>
      </c>
      <c r="G258" s="21" t="s">
        <v>3701</v>
      </c>
      <c r="H258" s="21" t="s">
        <v>3702</v>
      </c>
      <c r="I258" s="21" t="s">
        <v>61</v>
      </c>
      <c r="J258" s="21" t="s">
        <v>4255</v>
      </c>
      <c r="K258" s="21" t="s">
        <v>4255</v>
      </c>
      <c r="L258" s="21" t="s">
        <v>4279</v>
      </c>
      <c r="M258" s="21" t="s">
        <v>3702</v>
      </c>
    </row>
    <row r="259" spans="1:13">
      <c r="A259" s="103" t="s">
        <v>3707</v>
      </c>
      <c r="B259" s="21" t="s">
        <v>4526</v>
      </c>
      <c r="C259" s="21" t="s">
        <v>61</v>
      </c>
      <c r="E259" s="21" t="s">
        <v>4281</v>
      </c>
      <c r="F259" s="21" t="s">
        <v>3702</v>
      </c>
      <c r="G259" s="21" t="s">
        <v>3701</v>
      </c>
      <c r="H259" s="21" t="s">
        <v>3702</v>
      </c>
      <c r="I259" s="21" t="s">
        <v>61</v>
      </c>
      <c r="J259" s="21" t="s">
        <v>4255</v>
      </c>
      <c r="K259" s="21" t="s">
        <v>4255</v>
      </c>
      <c r="L259" s="21" t="s">
        <v>4279</v>
      </c>
      <c r="M259" s="21" t="s">
        <v>3702</v>
      </c>
    </row>
    <row r="260" spans="1:13">
      <c r="A260" s="103" t="s">
        <v>3707</v>
      </c>
      <c r="B260" s="21" t="s">
        <v>4527</v>
      </c>
      <c r="C260" s="21" t="s">
        <v>61</v>
      </c>
      <c r="E260" s="21" t="s">
        <v>4281</v>
      </c>
      <c r="F260" s="21" t="s">
        <v>3702</v>
      </c>
      <c r="G260" s="21" t="s">
        <v>3701</v>
      </c>
      <c r="H260" s="21" t="s">
        <v>3702</v>
      </c>
      <c r="I260" s="21" t="s">
        <v>61</v>
      </c>
      <c r="J260" s="21" t="s">
        <v>4255</v>
      </c>
      <c r="K260" s="21" t="s">
        <v>4255</v>
      </c>
      <c r="L260" s="21" t="s">
        <v>4279</v>
      </c>
      <c r="M260" s="21" t="s">
        <v>3702</v>
      </c>
    </row>
    <row r="261" spans="1:13">
      <c r="A261" s="103" t="s">
        <v>3707</v>
      </c>
      <c r="B261" s="21" t="s">
        <v>4528</v>
      </c>
      <c r="C261" s="21" t="s">
        <v>61</v>
      </c>
      <c r="E261" s="21" t="s">
        <v>4281</v>
      </c>
      <c r="F261" s="21" t="s">
        <v>3702</v>
      </c>
      <c r="G261" s="21" t="s">
        <v>3701</v>
      </c>
      <c r="H261" s="21" t="s">
        <v>3702</v>
      </c>
      <c r="I261" s="21" t="s">
        <v>61</v>
      </c>
      <c r="J261" s="21" t="s">
        <v>4255</v>
      </c>
      <c r="K261" s="21" t="s">
        <v>4255</v>
      </c>
      <c r="L261" s="21" t="s">
        <v>4279</v>
      </c>
      <c r="M261" s="21" t="s">
        <v>3702</v>
      </c>
    </row>
    <row r="262" spans="1:13">
      <c r="A262" s="103" t="s">
        <v>3707</v>
      </c>
      <c r="B262" s="21" t="s">
        <v>4529</v>
      </c>
      <c r="C262" s="21" t="s">
        <v>61</v>
      </c>
      <c r="E262" s="21" t="s">
        <v>4281</v>
      </c>
      <c r="F262" s="21" t="s">
        <v>3702</v>
      </c>
      <c r="G262" s="21" t="s">
        <v>3701</v>
      </c>
      <c r="H262" s="21" t="s">
        <v>3702</v>
      </c>
      <c r="I262" s="21" t="s">
        <v>61</v>
      </c>
      <c r="J262" s="21" t="s">
        <v>4255</v>
      </c>
      <c r="K262" s="21" t="s">
        <v>4255</v>
      </c>
      <c r="L262" s="21" t="s">
        <v>4279</v>
      </c>
      <c r="M262" s="21" t="s">
        <v>3702</v>
      </c>
    </row>
    <row r="263" spans="1:13">
      <c r="A263" s="103" t="s">
        <v>3707</v>
      </c>
      <c r="B263" s="21" t="s">
        <v>4530</v>
      </c>
      <c r="C263" s="21" t="s">
        <v>61</v>
      </c>
      <c r="E263" s="21" t="s">
        <v>4281</v>
      </c>
      <c r="F263" s="21" t="s">
        <v>3702</v>
      </c>
      <c r="G263" s="21" t="s">
        <v>3701</v>
      </c>
      <c r="H263" s="21" t="s">
        <v>3702</v>
      </c>
      <c r="I263" s="21" t="s">
        <v>61</v>
      </c>
      <c r="J263" s="21" t="s">
        <v>4255</v>
      </c>
      <c r="K263" s="21" t="s">
        <v>4255</v>
      </c>
      <c r="L263" s="21" t="s">
        <v>4279</v>
      </c>
      <c r="M263" s="21" t="s">
        <v>3702</v>
      </c>
    </row>
    <row r="264" spans="1:13">
      <c r="A264" s="103" t="s">
        <v>3707</v>
      </c>
      <c r="B264" s="21" t="s">
        <v>4531</v>
      </c>
      <c r="C264" s="21" t="s">
        <v>61</v>
      </c>
      <c r="E264" s="21" t="s">
        <v>4281</v>
      </c>
      <c r="F264" s="21" t="s">
        <v>3702</v>
      </c>
      <c r="G264" s="21" t="s">
        <v>3701</v>
      </c>
      <c r="H264" s="21" t="s">
        <v>3702</v>
      </c>
      <c r="I264" s="21" t="s">
        <v>61</v>
      </c>
      <c r="J264" s="21" t="s">
        <v>4255</v>
      </c>
      <c r="K264" s="21" t="s">
        <v>4255</v>
      </c>
      <c r="L264" s="21" t="s">
        <v>4279</v>
      </c>
      <c r="M264" s="21" t="s">
        <v>3702</v>
      </c>
    </row>
    <row r="265" spans="1:13">
      <c r="A265" s="103" t="s">
        <v>3707</v>
      </c>
      <c r="B265" s="21" t="s">
        <v>4532</v>
      </c>
      <c r="C265" s="21" t="s">
        <v>61</v>
      </c>
      <c r="E265" s="21" t="s">
        <v>4281</v>
      </c>
      <c r="F265" s="21" t="s">
        <v>3702</v>
      </c>
      <c r="G265" s="21" t="s">
        <v>3701</v>
      </c>
      <c r="H265" s="21" t="s">
        <v>3702</v>
      </c>
      <c r="I265" s="21" t="s">
        <v>61</v>
      </c>
      <c r="J265" s="21" t="s">
        <v>4255</v>
      </c>
      <c r="K265" s="21" t="s">
        <v>4255</v>
      </c>
      <c r="L265" s="21" t="s">
        <v>4279</v>
      </c>
      <c r="M265" s="21" t="s">
        <v>3702</v>
      </c>
    </row>
    <row r="266" spans="1:13">
      <c r="A266" s="103" t="s">
        <v>3707</v>
      </c>
      <c r="B266" s="21" t="s">
        <v>4533</v>
      </c>
      <c r="C266" s="21" t="s">
        <v>61</v>
      </c>
      <c r="E266" s="21" t="s">
        <v>4281</v>
      </c>
      <c r="F266" s="21" t="s">
        <v>3702</v>
      </c>
      <c r="G266" s="21" t="s">
        <v>3701</v>
      </c>
      <c r="H266" s="21" t="s">
        <v>3702</v>
      </c>
      <c r="I266" s="21" t="s">
        <v>61</v>
      </c>
      <c r="J266" s="21" t="s">
        <v>4255</v>
      </c>
      <c r="K266" s="21" t="s">
        <v>4255</v>
      </c>
      <c r="L266" s="21" t="s">
        <v>4279</v>
      </c>
      <c r="M266" s="21" t="s">
        <v>3702</v>
      </c>
    </row>
    <row r="267" spans="1:13">
      <c r="A267" s="103" t="s">
        <v>3707</v>
      </c>
      <c r="B267" s="21" t="s">
        <v>4534</v>
      </c>
      <c r="C267" s="21" t="s">
        <v>61</v>
      </c>
      <c r="E267" s="21" t="s">
        <v>4281</v>
      </c>
      <c r="F267" s="21" t="s">
        <v>3702</v>
      </c>
      <c r="G267" s="21" t="s">
        <v>3701</v>
      </c>
      <c r="H267" s="21" t="s">
        <v>3702</v>
      </c>
      <c r="I267" s="21" t="s">
        <v>61</v>
      </c>
      <c r="J267" s="21" t="s">
        <v>4255</v>
      </c>
      <c r="K267" s="21" t="s">
        <v>4255</v>
      </c>
      <c r="L267" s="21" t="s">
        <v>4279</v>
      </c>
      <c r="M267" s="21" t="s">
        <v>3702</v>
      </c>
    </row>
    <row r="268" spans="1:13">
      <c r="A268" s="103" t="s">
        <v>3707</v>
      </c>
      <c r="B268" s="21" t="s">
        <v>4076</v>
      </c>
      <c r="C268" s="21" t="s">
        <v>61</v>
      </c>
      <c r="E268" s="21" t="s">
        <v>4277</v>
      </c>
      <c r="F268" s="21" t="s">
        <v>3702</v>
      </c>
      <c r="G268" s="21" t="s">
        <v>3701</v>
      </c>
      <c r="H268" s="21" t="s">
        <v>3702</v>
      </c>
      <c r="I268" s="21" t="s">
        <v>4278</v>
      </c>
      <c r="J268" s="21" t="s">
        <v>4255</v>
      </c>
      <c r="K268" s="21" t="s">
        <v>4255</v>
      </c>
      <c r="L268" s="21" t="s">
        <v>4279</v>
      </c>
      <c r="M268" s="21" t="s">
        <v>3702</v>
      </c>
    </row>
    <row r="269" spans="1:13">
      <c r="A269" s="103" t="s">
        <v>3707</v>
      </c>
      <c r="B269" s="21" t="s">
        <v>4077</v>
      </c>
      <c r="C269" s="21" t="s">
        <v>61</v>
      </c>
      <c r="E269" s="21" t="s">
        <v>4277</v>
      </c>
      <c r="F269" s="21" t="s">
        <v>3702</v>
      </c>
      <c r="G269" s="21" t="s">
        <v>3701</v>
      </c>
      <c r="H269" s="21" t="s">
        <v>3702</v>
      </c>
      <c r="I269" s="21" t="s">
        <v>4278</v>
      </c>
      <c r="J269" s="21" t="s">
        <v>4255</v>
      </c>
      <c r="K269" s="21" t="s">
        <v>4255</v>
      </c>
      <c r="L269" s="21" t="s">
        <v>4279</v>
      </c>
      <c r="M269" s="21" t="s">
        <v>3702</v>
      </c>
    </row>
    <row r="270" spans="1:13">
      <c r="A270" s="103" t="s">
        <v>3707</v>
      </c>
      <c r="B270" s="21" t="s">
        <v>4535</v>
      </c>
      <c r="C270" s="21" t="s">
        <v>61</v>
      </c>
      <c r="E270" s="21" t="s">
        <v>4277</v>
      </c>
      <c r="F270" s="21" t="s">
        <v>3702</v>
      </c>
      <c r="G270" s="21" t="s">
        <v>3701</v>
      </c>
      <c r="H270" s="21" t="s">
        <v>3702</v>
      </c>
      <c r="I270" s="21" t="s">
        <v>4278</v>
      </c>
      <c r="J270" s="21" t="s">
        <v>4255</v>
      </c>
      <c r="K270" s="21" t="s">
        <v>4255</v>
      </c>
      <c r="L270" s="21" t="s">
        <v>4279</v>
      </c>
      <c r="M270" s="21" t="s">
        <v>3702</v>
      </c>
    </row>
    <row r="271" spans="1:13">
      <c r="A271" s="103" t="s">
        <v>3707</v>
      </c>
      <c r="B271" s="21" t="s">
        <v>4536</v>
      </c>
      <c r="C271" s="21" t="s">
        <v>61</v>
      </c>
      <c r="E271" s="21" t="s">
        <v>4277</v>
      </c>
      <c r="F271" s="21" t="s">
        <v>3702</v>
      </c>
      <c r="G271" s="21" t="s">
        <v>3701</v>
      </c>
      <c r="H271" s="21" t="s">
        <v>3702</v>
      </c>
      <c r="I271" s="21" t="s">
        <v>4278</v>
      </c>
      <c r="J271" s="21" t="s">
        <v>4255</v>
      </c>
      <c r="K271" s="21" t="s">
        <v>4255</v>
      </c>
      <c r="L271" s="21" t="s">
        <v>4279</v>
      </c>
      <c r="M271" s="21" t="s">
        <v>3702</v>
      </c>
    </row>
    <row r="272" spans="1:13">
      <c r="A272" s="103" t="s">
        <v>3707</v>
      </c>
      <c r="B272" s="21" t="s">
        <v>4079</v>
      </c>
      <c r="C272" s="21" t="s">
        <v>61</v>
      </c>
      <c r="E272" s="21" t="s">
        <v>4277</v>
      </c>
      <c r="F272" s="21" t="s">
        <v>3702</v>
      </c>
      <c r="G272" s="21" t="s">
        <v>3701</v>
      </c>
      <c r="H272" s="21" t="s">
        <v>3702</v>
      </c>
      <c r="I272" s="21" t="s">
        <v>4278</v>
      </c>
      <c r="J272" s="21" t="s">
        <v>4255</v>
      </c>
      <c r="K272" s="21" t="s">
        <v>4255</v>
      </c>
      <c r="L272" s="21" t="s">
        <v>4279</v>
      </c>
      <c r="M272" s="21" t="s">
        <v>3702</v>
      </c>
    </row>
    <row r="273" spans="1:13">
      <c r="A273" s="103" t="s">
        <v>3707</v>
      </c>
      <c r="B273" s="21" t="s">
        <v>4537</v>
      </c>
      <c r="C273" s="21" t="s">
        <v>61</v>
      </c>
      <c r="E273" s="21" t="s">
        <v>4281</v>
      </c>
      <c r="F273" s="21" t="s">
        <v>3702</v>
      </c>
      <c r="G273" s="21" t="s">
        <v>3701</v>
      </c>
      <c r="H273" s="21" t="s">
        <v>3702</v>
      </c>
      <c r="I273" s="21" t="s">
        <v>61</v>
      </c>
      <c r="J273" s="21" t="s">
        <v>4255</v>
      </c>
      <c r="K273" s="21" t="s">
        <v>4255</v>
      </c>
      <c r="L273" s="21" t="s">
        <v>4279</v>
      </c>
      <c r="M273" s="21" t="s">
        <v>3702</v>
      </c>
    </row>
    <row r="274" spans="1:13">
      <c r="A274" s="103" t="s">
        <v>3707</v>
      </c>
      <c r="B274" s="21" t="s">
        <v>4538</v>
      </c>
      <c r="C274" s="21" t="s">
        <v>61</v>
      </c>
      <c r="E274" s="21" t="s">
        <v>4281</v>
      </c>
      <c r="F274" s="21" t="s">
        <v>3702</v>
      </c>
      <c r="G274" s="21" t="s">
        <v>3701</v>
      </c>
      <c r="H274" s="21" t="s">
        <v>3702</v>
      </c>
      <c r="I274" s="21" t="s">
        <v>61</v>
      </c>
      <c r="J274" s="21" t="s">
        <v>4255</v>
      </c>
      <c r="K274" s="21" t="s">
        <v>4255</v>
      </c>
      <c r="L274" s="21" t="s">
        <v>4279</v>
      </c>
      <c r="M274" s="21" t="s">
        <v>3702</v>
      </c>
    </row>
    <row r="275" spans="1:13">
      <c r="A275" s="103" t="s">
        <v>3707</v>
      </c>
      <c r="B275" s="21" t="s">
        <v>4539</v>
      </c>
      <c r="C275" s="21" t="s">
        <v>61</v>
      </c>
      <c r="E275" s="21" t="s">
        <v>4281</v>
      </c>
      <c r="F275" s="21" t="s">
        <v>3702</v>
      </c>
      <c r="G275" s="21" t="s">
        <v>3701</v>
      </c>
      <c r="H275" s="21" t="s">
        <v>3702</v>
      </c>
      <c r="I275" s="21" t="s">
        <v>61</v>
      </c>
      <c r="J275" s="21" t="s">
        <v>4255</v>
      </c>
      <c r="K275" s="21" t="s">
        <v>4255</v>
      </c>
      <c r="L275" s="21" t="s">
        <v>4279</v>
      </c>
      <c r="M275" s="21" t="s">
        <v>3702</v>
      </c>
    </row>
    <row r="276" spans="1:13">
      <c r="A276" s="103" t="s">
        <v>3707</v>
      </c>
      <c r="B276" s="21" t="s">
        <v>4540</v>
      </c>
      <c r="C276" s="21" t="s">
        <v>61</v>
      </c>
      <c r="E276" s="21" t="s">
        <v>4281</v>
      </c>
      <c r="F276" s="21" t="s">
        <v>3702</v>
      </c>
      <c r="G276" s="21" t="s">
        <v>3701</v>
      </c>
      <c r="H276" s="21" t="s">
        <v>3702</v>
      </c>
      <c r="I276" s="21" t="s">
        <v>61</v>
      </c>
      <c r="J276" s="21" t="s">
        <v>4255</v>
      </c>
      <c r="K276" s="21" t="s">
        <v>4255</v>
      </c>
      <c r="L276" s="21" t="s">
        <v>4279</v>
      </c>
      <c r="M276" s="21" t="s">
        <v>3702</v>
      </c>
    </row>
    <row r="277" spans="1:13">
      <c r="A277" s="103" t="s">
        <v>3707</v>
      </c>
      <c r="B277" s="21" t="s">
        <v>4541</v>
      </c>
      <c r="C277" s="21" t="s">
        <v>61</v>
      </c>
      <c r="E277" s="21" t="s">
        <v>4281</v>
      </c>
      <c r="F277" s="21" t="s">
        <v>3702</v>
      </c>
      <c r="G277" s="21" t="s">
        <v>3701</v>
      </c>
      <c r="H277" s="21" t="s">
        <v>3702</v>
      </c>
      <c r="I277" s="21" t="s">
        <v>61</v>
      </c>
      <c r="J277" s="21" t="s">
        <v>4255</v>
      </c>
      <c r="K277" s="21" t="s">
        <v>4255</v>
      </c>
      <c r="L277" s="21" t="s">
        <v>4279</v>
      </c>
      <c r="M277" s="21" t="s">
        <v>3702</v>
      </c>
    </row>
    <row r="278" spans="1:13">
      <c r="A278" s="103" t="s">
        <v>3707</v>
      </c>
      <c r="B278" s="21" t="s">
        <v>4080</v>
      </c>
      <c r="C278" s="21" t="s">
        <v>61</v>
      </c>
      <c r="E278" s="21" t="s">
        <v>4277</v>
      </c>
      <c r="F278" s="21" t="s">
        <v>3702</v>
      </c>
      <c r="G278" s="21" t="s">
        <v>3701</v>
      </c>
      <c r="H278" s="21" t="s">
        <v>3702</v>
      </c>
      <c r="I278" s="21" t="s">
        <v>4278</v>
      </c>
      <c r="J278" s="21" t="s">
        <v>4255</v>
      </c>
      <c r="K278" s="21" t="s">
        <v>4255</v>
      </c>
      <c r="L278" s="21" t="s">
        <v>4279</v>
      </c>
      <c r="M278" s="21" t="s">
        <v>3702</v>
      </c>
    </row>
    <row r="279" spans="1:13">
      <c r="A279" s="103" t="s">
        <v>3707</v>
      </c>
      <c r="B279" s="21" t="s">
        <v>4542</v>
      </c>
      <c r="C279" s="21" t="s">
        <v>61</v>
      </c>
      <c r="E279" s="21" t="s">
        <v>4281</v>
      </c>
      <c r="F279" s="21" t="s">
        <v>3702</v>
      </c>
      <c r="G279" s="21" t="s">
        <v>3701</v>
      </c>
      <c r="H279" s="21" t="s">
        <v>3702</v>
      </c>
      <c r="I279" s="21" t="s">
        <v>61</v>
      </c>
      <c r="J279" s="21" t="s">
        <v>4255</v>
      </c>
      <c r="K279" s="21" t="s">
        <v>4255</v>
      </c>
      <c r="L279" s="21" t="s">
        <v>4279</v>
      </c>
      <c r="M279" s="21" t="s">
        <v>3702</v>
      </c>
    </row>
    <row r="280" spans="1:13">
      <c r="A280" s="103" t="s">
        <v>3707</v>
      </c>
      <c r="B280" s="21" t="s">
        <v>4543</v>
      </c>
      <c r="C280" s="21" t="s">
        <v>61</v>
      </c>
      <c r="E280" s="21" t="s">
        <v>4281</v>
      </c>
      <c r="F280" s="21" t="s">
        <v>3702</v>
      </c>
      <c r="G280" s="21" t="s">
        <v>3701</v>
      </c>
      <c r="H280" s="21" t="s">
        <v>3702</v>
      </c>
      <c r="I280" s="21" t="s">
        <v>61</v>
      </c>
      <c r="J280" s="21" t="s">
        <v>4255</v>
      </c>
      <c r="K280" s="21" t="s">
        <v>4255</v>
      </c>
      <c r="L280" s="21" t="s">
        <v>4279</v>
      </c>
      <c r="M280" s="21" t="s">
        <v>3702</v>
      </c>
    </row>
    <row r="281" spans="1:13">
      <c r="A281" s="103" t="s">
        <v>3707</v>
      </c>
      <c r="B281" s="21" t="s">
        <v>4544</v>
      </c>
      <c r="C281" s="21" t="s">
        <v>61</v>
      </c>
      <c r="E281" s="21" t="s">
        <v>4281</v>
      </c>
      <c r="F281" s="21" t="s">
        <v>3702</v>
      </c>
      <c r="G281" s="21" t="s">
        <v>3701</v>
      </c>
      <c r="H281" s="21" t="s">
        <v>3702</v>
      </c>
      <c r="I281" s="21" t="s">
        <v>61</v>
      </c>
      <c r="J281" s="21" t="s">
        <v>4255</v>
      </c>
      <c r="K281" s="21" t="s">
        <v>4255</v>
      </c>
      <c r="L281" s="21" t="s">
        <v>4279</v>
      </c>
      <c r="M281" s="21" t="s">
        <v>3702</v>
      </c>
    </row>
    <row r="282" spans="1:13">
      <c r="A282" s="103" t="s">
        <v>3707</v>
      </c>
      <c r="B282" s="21" t="s">
        <v>4545</v>
      </c>
      <c r="C282" s="21" t="s">
        <v>61</v>
      </c>
      <c r="E282" s="21" t="s">
        <v>4281</v>
      </c>
      <c r="F282" s="21" t="s">
        <v>3702</v>
      </c>
      <c r="G282" s="21" t="s">
        <v>3701</v>
      </c>
      <c r="H282" s="21" t="s">
        <v>3702</v>
      </c>
      <c r="I282" s="21" t="s">
        <v>61</v>
      </c>
      <c r="J282" s="21" t="s">
        <v>4255</v>
      </c>
      <c r="K282" s="21" t="s">
        <v>4255</v>
      </c>
      <c r="L282" s="21" t="s">
        <v>4279</v>
      </c>
      <c r="M282" s="21" t="s">
        <v>3702</v>
      </c>
    </row>
    <row r="283" spans="1:13">
      <c r="A283" s="103" t="s">
        <v>3707</v>
      </c>
      <c r="B283" s="21" t="s">
        <v>4546</v>
      </c>
      <c r="C283" s="21" t="s">
        <v>61</v>
      </c>
      <c r="E283" s="21" t="s">
        <v>4281</v>
      </c>
      <c r="F283" s="21" t="s">
        <v>3702</v>
      </c>
      <c r="G283" s="21" t="s">
        <v>3701</v>
      </c>
      <c r="H283" s="21" t="s">
        <v>3702</v>
      </c>
      <c r="I283" s="21" t="s">
        <v>61</v>
      </c>
      <c r="J283" s="21" t="s">
        <v>4255</v>
      </c>
      <c r="K283" s="21" t="s">
        <v>4255</v>
      </c>
      <c r="L283" s="21" t="s">
        <v>4279</v>
      </c>
      <c r="M283" s="21" t="s">
        <v>3702</v>
      </c>
    </row>
    <row r="284" spans="1:13">
      <c r="A284" s="103" t="s">
        <v>3707</v>
      </c>
      <c r="B284" s="21" t="s">
        <v>4547</v>
      </c>
      <c r="C284" s="21" t="s">
        <v>61</v>
      </c>
      <c r="E284" s="21" t="s">
        <v>4281</v>
      </c>
      <c r="F284" s="21" t="s">
        <v>3702</v>
      </c>
      <c r="G284" s="21" t="s">
        <v>3701</v>
      </c>
      <c r="H284" s="21" t="s">
        <v>3702</v>
      </c>
      <c r="I284" s="21" t="s">
        <v>61</v>
      </c>
      <c r="J284" s="21" t="s">
        <v>4255</v>
      </c>
      <c r="K284" s="21" t="s">
        <v>4255</v>
      </c>
      <c r="L284" s="21" t="s">
        <v>4279</v>
      </c>
      <c r="M284" s="21" t="s">
        <v>3702</v>
      </c>
    </row>
    <row r="285" spans="1:13">
      <c r="A285" s="103" t="s">
        <v>3707</v>
      </c>
      <c r="B285" s="21" t="s">
        <v>4548</v>
      </c>
      <c r="C285" s="21" t="s">
        <v>61</v>
      </c>
      <c r="E285" s="21" t="s">
        <v>4281</v>
      </c>
      <c r="F285" s="21" t="s">
        <v>3702</v>
      </c>
      <c r="G285" s="21" t="s">
        <v>3701</v>
      </c>
      <c r="H285" s="21" t="s">
        <v>3701</v>
      </c>
      <c r="I285" s="21" t="s">
        <v>61</v>
      </c>
      <c r="J285" s="21" t="s">
        <v>4255</v>
      </c>
      <c r="K285" s="21" t="s">
        <v>4255</v>
      </c>
      <c r="L285" s="21" t="s">
        <v>4279</v>
      </c>
      <c r="M285" s="21" t="s">
        <v>3702</v>
      </c>
    </row>
    <row r="286" spans="1:13">
      <c r="A286" s="103" t="s">
        <v>3707</v>
      </c>
      <c r="B286" s="21" t="s">
        <v>4549</v>
      </c>
      <c r="C286" s="21" t="s">
        <v>61</v>
      </c>
      <c r="E286" s="21" t="s">
        <v>4281</v>
      </c>
      <c r="F286" s="21" t="s">
        <v>3702</v>
      </c>
      <c r="G286" s="21" t="s">
        <v>3701</v>
      </c>
      <c r="H286" s="21" t="s">
        <v>3702</v>
      </c>
      <c r="I286" s="21" t="s">
        <v>61</v>
      </c>
      <c r="J286" s="21" t="s">
        <v>4255</v>
      </c>
      <c r="K286" s="21" t="s">
        <v>4255</v>
      </c>
      <c r="L286" s="21" t="s">
        <v>4279</v>
      </c>
      <c r="M286" s="21" t="s">
        <v>3702</v>
      </c>
    </row>
    <row r="287" spans="1:13">
      <c r="A287" s="103" t="s">
        <v>3707</v>
      </c>
      <c r="B287" s="21" t="s">
        <v>4084</v>
      </c>
      <c r="C287" s="21" t="s">
        <v>61</v>
      </c>
      <c r="E287" s="21" t="s">
        <v>4277</v>
      </c>
      <c r="F287" s="21" t="s">
        <v>3702</v>
      </c>
      <c r="G287" s="21" t="s">
        <v>3701</v>
      </c>
      <c r="H287" s="21" t="s">
        <v>3702</v>
      </c>
      <c r="I287" s="21" t="s">
        <v>4278</v>
      </c>
      <c r="J287" s="21" t="s">
        <v>4255</v>
      </c>
      <c r="K287" s="21" t="s">
        <v>4255</v>
      </c>
      <c r="L287" s="21" t="s">
        <v>4279</v>
      </c>
      <c r="M287" s="21" t="s">
        <v>3702</v>
      </c>
    </row>
    <row r="288" spans="1:13">
      <c r="A288" s="103" t="s">
        <v>3707</v>
      </c>
      <c r="B288" s="21" t="s">
        <v>4086</v>
      </c>
      <c r="C288" s="21" t="s">
        <v>61</v>
      </c>
      <c r="E288" s="21" t="s">
        <v>4284</v>
      </c>
      <c r="F288" s="21" t="s">
        <v>3702</v>
      </c>
      <c r="G288" s="21" t="s">
        <v>3701</v>
      </c>
      <c r="H288" s="21" t="s">
        <v>3702</v>
      </c>
      <c r="I288" s="21" t="s">
        <v>61</v>
      </c>
      <c r="J288" s="21" t="s">
        <v>4255</v>
      </c>
      <c r="K288" s="21" t="s">
        <v>4255</v>
      </c>
      <c r="L288" s="21" t="s">
        <v>4279</v>
      </c>
      <c r="M288" s="21" t="s">
        <v>3702</v>
      </c>
    </row>
    <row r="289" spans="1:13">
      <c r="A289" s="103" t="s">
        <v>3707</v>
      </c>
      <c r="B289" s="21" t="s">
        <v>4550</v>
      </c>
      <c r="C289" s="21" t="s">
        <v>61</v>
      </c>
      <c r="E289" s="21" t="s">
        <v>4281</v>
      </c>
      <c r="F289" s="21" t="s">
        <v>3702</v>
      </c>
      <c r="G289" s="21" t="s">
        <v>3701</v>
      </c>
      <c r="H289" s="21" t="s">
        <v>3702</v>
      </c>
      <c r="I289" s="21" t="s">
        <v>61</v>
      </c>
      <c r="J289" s="21" t="s">
        <v>4255</v>
      </c>
      <c r="K289" s="21" t="s">
        <v>4255</v>
      </c>
      <c r="L289" s="21" t="s">
        <v>4279</v>
      </c>
      <c r="M289" s="21" t="s">
        <v>3702</v>
      </c>
    </row>
    <row r="290" spans="1:13">
      <c r="A290" s="103" t="s">
        <v>3707</v>
      </c>
      <c r="B290" s="21" t="s">
        <v>4551</v>
      </c>
      <c r="C290" s="21" t="s">
        <v>61</v>
      </c>
      <c r="E290" s="21" t="s">
        <v>4281</v>
      </c>
      <c r="F290" s="21" t="s">
        <v>3702</v>
      </c>
      <c r="G290" s="21" t="s">
        <v>3701</v>
      </c>
      <c r="H290" s="21" t="s">
        <v>3702</v>
      </c>
      <c r="I290" s="21" t="s">
        <v>61</v>
      </c>
      <c r="J290" s="21" t="s">
        <v>4255</v>
      </c>
      <c r="K290" s="21" t="s">
        <v>4255</v>
      </c>
      <c r="L290" s="21" t="s">
        <v>4279</v>
      </c>
      <c r="M290" s="21" t="s">
        <v>3702</v>
      </c>
    </row>
    <row r="291" spans="1:13">
      <c r="A291" s="103" t="s">
        <v>3707</v>
      </c>
      <c r="B291" s="21" t="s">
        <v>4088</v>
      </c>
      <c r="C291" s="21" t="s">
        <v>61</v>
      </c>
      <c r="E291" s="21" t="s">
        <v>4281</v>
      </c>
      <c r="F291" s="21" t="s">
        <v>3702</v>
      </c>
      <c r="G291" s="21" t="s">
        <v>3701</v>
      </c>
      <c r="H291" s="21" t="s">
        <v>3702</v>
      </c>
      <c r="I291" s="21" t="s">
        <v>61</v>
      </c>
      <c r="J291" s="21" t="s">
        <v>4255</v>
      </c>
      <c r="K291" s="21" t="s">
        <v>4255</v>
      </c>
      <c r="L291" s="21" t="s">
        <v>4279</v>
      </c>
      <c r="M291" s="21" t="s">
        <v>3702</v>
      </c>
    </row>
    <row r="292" spans="1:13">
      <c r="A292" s="103" t="s">
        <v>3707</v>
      </c>
      <c r="B292" s="21" t="s">
        <v>4552</v>
      </c>
      <c r="C292" s="21" t="s">
        <v>61</v>
      </c>
      <c r="E292" s="21" t="s">
        <v>4281</v>
      </c>
      <c r="F292" s="21" t="s">
        <v>3702</v>
      </c>
      <c r="G292" s="21" t="s">
        <v>3701</v>
      </c>
      <c r="H292" s="21" t="s">
        <v>3702</v>
      </c>
      <c r="I292" s="21" t="s">
        <v>61</v>
      </c>
      <c r="J292" s="21" t="s">
        <v>4255</v>
      </c>
      <c r="K292" s="21" t="s">
        <v>4255</v>
      </c>
      <c r="L292" s="21" t="s">
        <v>4279</v>
      </c>
      <c r="M292" s="21" t="s">
        <v>3702</v>
      </c>
    </row>
    <row r="293" spans="1:13">
      <c r="A293" s="103" t="s">
        <v>3707</v>
      </c>
      <c r="B293" s="21" t="s">
        <v>4553</v>
      </c>
      <c r="C293" s="21" t="s">
        <v>61</v>
      </c>
      <c r="E293" s="21" t="s">
        <v>4281</v>
      </c>
      <c r="F293" s="21" t="s">
        <v>3702</v>
      </c>
      <c r="G293" s="21" t="s">
        <v>3701</v>
      </c>
      <c r="H293" s="21" t="s">
        <v>3702</v>
      </c>
      <c r="I293" s="21" t="s">
        <v>61</v>
      </c>
      <c r="J293" s="21" t="s">
        <v>4255</v>
      </c>
      <c r="K293" s="21" t="s">
        <v>4255</v>
      </c>
      <c r="L293" s="21" t="s">
        <v>4279</v>
      </c>
      <c r="M293" s="21" t="s">
        <v>3702</v>
      </c>
    </row>
    <row r="294" spans="1:13">
      <c r="A294" s="103" t="s">
        <v>3707</v>
      </c>
      <c r="B294" s="21" t="s">
        <v>4554</v>
      </c>
      <c r="C294" s="21" t="s">
        <v>61</v>
      </c>
      <c r="E294" s="21" t="s">
        <v>4281</v>
      </c>
      <c r="F294" s="21" t="s">
        <v>3702</v>
      </c>
      <c r="G294" s="21" t="s">
        <v>3701</v>
      </c>
      <c r="H294" s="21" t="s">
        <v>3702</v>
      </c>
      <c r="I294" s="21" t="s">
        <v>61</v>
      </c>
      <c r="J294" s="21" t="s">
        <v>4255</v>
      </c>
      <c r="K294" s="21" t="s">
        <v>4255</v>
      </c>
      <c r="L294" s="21" t="s">
        <v>4279</v>
      </c>
      <c r="M294" s="21" t="s">
        <v>3702</v>
      </c>
    </row>
    <row r="295" spans="1:13">
      <c r="A295" s="103" t="s">
        <v>3707</v>
      </c>
      <c r="B295" s="21" t="s">
        <v>4555</v>
      </c>
      <c r="C295" s="21" t="s">
        <v>61</v>
      </c>
      <c r="E295" s="21" t="s">
        <v>4281</v>
      </c>
      <c r="F295" s="21" t="s">
        <v>3702</v>
      </c>
      <c r="G295" s="21" t="s">
        <v>3701</v>
      </c>
      <c r="H295" s="21" t="s">
        <v>3702</v>
      </c>
      <c r="I295" s="21" t="s">
        <v>61</v>
      </c>
      <c r="J295" s="21" t="s">
        <v>4255</v>
      </c>
      <c r="K295" s="21" t="s">
        <v>4255</v>
      </c>
      <c r="L295" s="21" t="s">
        <v>4279</v>
      </c>
      <c r="M295" s="21" t="s">
        <v>3702</v>
      </c>
    </row>
    <row r="296" spans="1:13">
      <c r="A296" s="103" t="s">
        <v>3707</v>
      </c>
      <c r="B296" s="21" t="s">
        <v>4556</v>
      </c>
      <c r="C296" s="21" t="s">
        <v>61</v>
      </c>
      <c r="E296" s="21" t="s">
        <v>4281</v>
      </c>
      <c r="F296" s="21" t="s">
        <v>3702</v>
      </c>
      <c r="G296" s="21" t="s">
        <v>3701</v>
      </c>
      <c r="H296" s="21" t="s">
        <v>3702</v>
      </c>
      <c r="I296" s="21" t="s">
        <v>61</v>
      </c>
      <c r="J296" s="21" t="s">
        <v>4255</v>
      </c>
      <c r="K296" s="21" t="s">
        <v>4255</v>
      </c>
      <c r="L296" s="21" t="s">
        <v>4279</v>
      </c>
      <c r="M296" s="21" t="s">
        <v>3702</v>
      </c>
    </row>
    <row r="297" spans="1:13">
      <c r="A297" s="103" t="s">
        <v>3707</v>
      </c>
      <c r="B297" s="21" t="s">
        <v>4557</v>
      </c>
      <c r="C297" s="21" t="s">
        <v>61</v>
      </c>
      <c r="E297" s="21" t="s">
        <v>4281</v>
      </c>
      <c r="F297" s="21" t="s">
        <v>3702</v>
      </c>
      <c r="G297" s="21" t="s">
        <v>3701</v>
      </c>
      <c r="H297" s="21" t="s">
        <v>3702</v>
      </c>
      <c r="I297" s="21" t="s">
        <v>61</v>
      </c>
      <c r="J297" s="21" t="s">
        <v>4255</v>
      </c>
      <c r="K297" s="21" t="s">
        <v>4255</v>
      </c>
      <c r="L297" s="21" t="s">
        <v>4279</v>
      </c>
      <c r="M297" s="21" t="s">
        <v>3702</v>
      </c>
    </row>
    <row r="298" spans="1:13">
      <c r="A298" s="103" t="s">
        <v>3707</v>
      </c>
      <c r="B298" s="21" t="s">
        <v>4558</v>
      </c>
      <c r="C298" s="21" t="s">
        <v>61</v>
      </c>
      <c r="E298" s="21" t="s">
        <v>4281</v>
      </c>
      <c r="F298" s="21" t="s">
        <v>3702</v>
      </c>
      <c r="G298" s="21" t="s">
        <v>3701</v>
      </c>
      <c r="H298" s="21" t="s">
        <v>3702</v>
      </c>
      <c r="I298" s="21" t="s">
        <v>61</v>
      </c>
      <c r="J298" s="21" t="s">
        <v>4255</v>
      </c>
      <c r="K298" s="21" t="s">
        <v>4255</v>
      </c>
      <c r="L298" s="21" t="s">
        <v>4279</v>
      </c>
      <c r="M298" s="21" t="s">
        <v>3702</v>
      </c>
    </row>
    <row r="299" spans="1:13">
      <c r="A299" s="103" t="s">
        <v>3707</v>
      </c>
      <c r="B299" s="21" t="s">
        <v>4559</v>
      </c>
      <c r="C299" s="21" t="s">
        <v>61</v>
      </c>
      <c r="E299" s="21" t="s">
        <v>4281</v>
      </c>
      <c r="F299" s="21" t="s">
        <v>3702</v>
      </c>
      <c r="G299" s="21" t="s">
        <v>3701</v>
      </c>
      <c r="H299" s="21" t="s">
        <v>3702</v>
      </c>
      <c r="I299" s="21" t="s">
        <v>61</v>
      </c>
      <c r="J299" s="21" t="s">
        <v>4255</v>
      </c>
      <c r="K299" s="21" t="s">
        <v>4255</v>
      </c>
      <c r="L299" s="21" t="s">
        <v>4279</v>
      </c>
      <c r="M299" s="21" t="s">
        <v>3702</v>
      </c>
    </row>
    <row r="300" spans="1:13">
      <c r="A300" s="103" t="s">
        <v>3707</v>
      </c>
      <c r="B300" s="21" t="s">
        <v>4560</v>
      </c>
      <c r="C300" s="21" t="s">
        <v>61</v>
      </c>
      <c r="E300" s="21" t="s">
        <v>4281</v>
      </c>
      <c r="F300" s="21" t="s">
        <v>3702</v>
      </c>
      <c r="G300" s="21" t="s">
        <v>3701</v>
      </c>
      <c r="H300" s="21" t="s">
        <v>3702</v>
      </c>
      <c r="I300" s="21" t="s">
        <v>61</v>
      </c>
      <c r="J300" s="21" t="s">
        <v>4255</v>
      </c>
      <c r="K300" s="21" t="s">
        <v>4255</v>
      </c>
      <c r="L300" s="21" t="s">
        <v>4279</v>
      </c>
      <c r="M300" s="21" t="s">
        <v>3702</v>
      </c>
    </row>
    <row r="301" spans="1:13">
      <c r="A301" s="103" t="s">
        <v>3707</v>
      </c>
      <c r="B301" s="21" t="s">
        <v>4561</v>
      </c>
      <c r="C301" s="21" t="s">
        <v>61</v>
      </c>
      <c r="E301" s="21" t="s">
        <v>4281</v>
      </c>
      <c r="F301" s="21" t="s">
        <v>3702</v>
      </c>
      <c r="G301" s="21" t="s">
        <v>3701</v>
      </c>
      <c r="H301" s="21" t="s">
        <v>3702</v>
      </c>
      <c r="I301" s="21" t="s">
        <v>61</v>
      </c>
      <c r="J301" s="21" t="s">
        <v>4255</v>
      </c>
      <c r="K301" s="21" t="s">
        <v>4255</v>
      </c>
      <c r="L301" s="21" t="s">
        <v>4279</v>
      </c>
      <c r="M301" s="21" t="s">
        <v>3702</v>
      </c>
    </row>
    <row r="302" spans="1:13">
      <c r="A302" s="103" t="s">
        <v>3707</v>
      </c>
      <c r="B302" s="21" t="s">
        <v>4562</v>
      </c>
      <c r="C302" s="21" t="s">
        <v>61</v>
      </c>
      <c r="E302" s="21" t="s">
        <v>4281</v>
      </c>
      <c r="F302" s="21" t="s">
        <v>3702</v>
      </c>
      <c r="G302" s="21" t="s">
        <v>3701</v>
      </c>
      <c r="H302" s="21" t="s">
        <v>3702</v>
      </c>
      <c r="I302" s="21" t="s">
        <v>61</v>
      </c>
      <c r="J302" s="21" t="s">
        <v>4255</v>
      </c>
      <c r="K302" s="21" t="s">
        <v>4255</v>
      </c>
      <c r="L302" s="21" t="s">
        <v>4279</v>
      </c>
      <c r="M302" s="21" t="s">
        <v>3702</v>
      </c>
    </row>
    <row r="303" spans="1:13">
      <c r="A303" s="103" t="s">
        <v>3707</v>
      </c>
      <c r="B303" s="21" t="s">
        <v>4563</v>
      </c>
      <c r="C303" s="21" t="s">
        <v>61</v>
      </c>
      <c r="E303" s="21" t="s">
        <v>4281</v>
      </c>
      <c r="F303" s="21" t="s">
        <v>3702</v>
      </c>
      <c r="G303" s="21" t="s">
        <v>3701</v>
      </c>
      <c r="H303" s="21" t="s">
        <v>3702</v>
      </c>
      <c r="I303" s="21" t="s">
        <v>61</v>
      </c>
      <c r="J303" s="21" t="s">
        <v>4255</v>
      </c>
      <c r="K303" s="21" t="s">
        <v>4255</v>
      </c>
      <c r="L303" s="21" t="s">
        <v>4279</v>
      </c>
      <c r="M303" s="21" t="s">
        <v>3702</v>
      </c>
    </row>
    <row r="304" spans="1:13">
      <c r="A304" s="103" t="s">
        <v>3707</v>
      </c>
      <c r="B304" s="21" t="s">
        <v>4564</v>
      </c>
      <c r="C304" s="21" t="s">
        <v>61</v>
      </c>
      <c r="E304" s="21" t="s">
        <v>4281</v>
      </c>
      <c r="F304" s="21" t="s">
        <v>3702</v>
      </c>
      <c r="G304" s="21" t="s">
        <v>3701</v>
      </c>
      <c r="H304" s="21" t="s">
        <v>3702</v>
      </c>
      <c r="I304" s="21" t="s">
        <v>61</v>
      </c>
      <c r="J304" s="21" t="s">
        <v>4255</v>
      </c>
      <c r="K304" s="21" t="s">
        <v>4255</v>
      </c>
      <c r="L304" s="21" t="s">
        <v>4279</v>
      </c>
      <c r="M304" s="21" t="s">
        <v>3702</v>
      </c>
    </row>
    <row r="305" spans="1:13">
      <c r="A305" s="103" t="s">
        <v>3707</v>
      </c>
      <c r="B305" s="21" t="s">
        <v>4565</v>
      </c>
      <c r="C305" s="21" t="s">
        <v>61</v>
      </c>
      <c r="E305" s="21" t="s">
        <v>4281</v>
      </c>
      <c r="F305" s="21" t="s">
        <v>3702</v>
      </c>
      <c r="G305" s="21" t="s">
        <v>3701</v>
      </c>
      <c r="H305" s="21" t="s">
        <v>3702</v>
      </c>
      <c r="I305" s="21" t="s">
        <v>61</v>
      </c>
      <c r="J305" s="21" t="s">
        <v>4255</v>
      </c>
      <c r="K305" s="21" t="s">
        <v>4255</v>
      </c>
      <c r="L305" s="21" t="s">
        <v>4279</v>
      </c>
      <c r="M305" s="21" t="s">
        <v>3702</v>
      </c>
    </row>
    <row r="306" spans="1:13">
      <c r="A306" s="103" t="s">
        <v>3707</v>
      </c>
      <c r="B306" s="21" t="s">
        <v>4093</v>
      </c>
      <c r="C306" s="21" t="s">
        <v>61</v>
      </c>
      <c r="E306" s="21" t="s">
        <v>4281</v>
      </c>
      <c r="F306" s="21" t="s">
        <v>3702</v>
      </c>
      <c r="G306" s="21" t="s">
        <v>3701</v>
      </c>
      <c r="H306" s="21" t="s">
        <v>3701</v>
      </c>
      <c r="I306" s="21" t="s">
        <v>61</v>
      </c>
      <c r="J306" s="21" t="s">
        <v>4255</v>
      </c>
      <c r="K306" s="21" t="s">
        <v>4255</v>
      </c>
      <c r="L306" s="21" t="s">
        <v>3703</v>
      </c>
      <c r="M306" s="21" t="s">
        <v>3702</v>
      </c>
    </row>
    <row r="307" spans="1:13">
      <c r="A307" s="103" t="s">
        <v>3707</v>
      </c>
      <c r="B307" s="21" t="s">
        <v>4566</v>
      </c>
      <c r="C307" s="21" t="s">
        <v>61</v>
      </c>
      <c r="E307" s="21" t="s">
        <v>4281</v>
      </c>
      <c r="F307" s="21" t="s">
        <v>3702</v>
      </c>
      <c r="G307" s="21" t="s">
        <v>3701</v>
      </c>
      <c r="H307" s="21" t="s">
        <v>3702</v>
      </c>
      <c r="I307" s="21" t="s">
        <v>61</v>
      </c>
      <c r="J307" s="21" t="s">
        <v>4255</v>
      </c>
      <c r="K307" s="21" t="s">
        <v>4255</v>
      </c>
      <c r="L307" s="21" t="s">
        <v>4279</v>
      </c>
      <c r="M307" s="21" t="s">
        <v>3702</v>
      </c>
    </row>
    <row r="308" spans="1:13">
      <c r="A308" s="103" t="s">
        <v>3707</v>
      </c>
      <c r="B308" s="21" t="s">
        <v>4567</v>
      </c>
      <c r="C308" s="21" t="s">
        <v>61</v>
      </c>
      <c r="E308" s="21" t="s">
        <v>4281</v>
      </c>
      <c r="F308" s="21" t="s">
        <v>3702</v>
      </c>
      <c r="G308" s="21" t="s">
        <v>3701</v>
      </c>
      <c r="H308" s="21" t="s">
        <v>3702</v>
      </c>
      <c r="I308" s="21" t="s">
        <v>61</v>
      </c>
      <c r="J308" s="21" t="s">
        <v>4255</v>
      </c>
      <c r="K308" s="21" t="s">
        <v>4255</v>
      </c>
      <c r="L308" s="21" t="s">
        <v>4279</v>
      </c>
      <c r="M308" s="21" t="s">
        <v>3702</v>
      </c>
    </row>
    <row r="309" spans="1:13">
      <c r="A309" s="103" t="s">
        <v>3707</v>
      </c>
      <c r="B309" s="21" t="s">
        <v>4568</v>
      </c>
      <c r="C309" s="21" t="s">
        <v>61</v>
      </c>
      <c r="E309" s="21" t="s">
        <v>4281</v>
      </c>
      <c r="F309" s="21" t="s">
        <v>3702</v>
      </c>
      <c r="G309" s="21" t="s">
        <v>3701</v>
      </c>
      <c r="H309" s="21" t="s">
        <v>3702</v>
      </c>
      <c r="I309" s="21" t="s">
        <v>61</v>
      </c>
      <c r="J309" s="21" t="s">
        <v>4255</v>
      </c>
      <c r="K309" s="21" t="s">
        <v>4255</v>
      </c>
      <c r="L309" s="21" t="s">
        <v>4279</v>
      </c>
      <c r="M309" s="21" t="s">
        <v>3702</v>
      </c>
    </row>
    <row r="310" spans="1:13">
      <c r="A310" s="103" t="s">
        <v>3707</v>
      </c>
      <c r="B310" s="21" t="s">
        <v>4569</v>
      </c>
      <c r="C310" s="21" t="s">
        <v>61</v>
      </c>
      <c r="E310" s="21" t="s">
        <v>4281</v>
      </c>
      <c r="F310" s="21" t="s">
        <v>3702</v>
      </c>
      <c r="G310" s="21" t="s">
        <v>3701</v>
      </c>
      <c r="H310" s="21" t="s">
        <v>3702</v>
      </c>
      <c r="I310" s="21" t="s">
        <v>61</v>
      </c>
      <c r="J310" s="21" t="s">
        <v>4255</v>
      </c>
      <c r="K310" s="21" t="s">
        <v>4255</v>
      </c>
      <c r="L310" s="21" t="s">
        <v>4279</v>
      </c>
      <c r="M310" s="21" t="s">
        <v>3702</v>
      </c>
    </row>
    <row r="311" spans="1:13">
      <c r="A311" s="103" t="s">
        <v>3707</v>
      </c>
      <c r="B311" s="21" t="s">
        <v>4570</v>
      </c>
      <c r="C311" s="21" t="s">
        <v>61</v>
      </c>
      <c r="E311" s="21" t="s">
        <v>4281</v>
      </c>
      <c r="F311" s="21" t="s">
        <v>3702</v>
      </c>
      <c r="G311" s="21" t="s">
        <v>3701</v>
      </c>
      <c r="H311" s="21" t="s">
        <v>3702</v>
      </c>
      <c r="I311" s="21" t="s">
        <v>61</v>
      </c>
      <c r="J311" s="21" t="s">
        <v>4255</v>
      </c>
      <c r="K311" s="21" t="s">
        <v>4255</v>
      </c>
      <c r="L311" s="21" t="s">
        <v>4279</v>
      </c>
      <c r="M311" s="21" t="s">
        <v>3702</v>
      </c>
    </row>
    <row r="312" spans="1:13">
      <c r="A312" s="103" t="s">
        <v>3707</v>
      </c>
      <c r="B312" s="21" t="s">
        <v>4571</v>
      </c>
      <c r="C312" s="21" t="s">
        <v>61</v>
      </c>
      <c r="E312" s="21" t="s">
        <v>4281</v>
      </c>
      <c r="F312" s="21" t="s">
        <v>3702</v>
      </c>
      <c r="G312" s="21" t="s">
        <v>3701</v>
      </c>
      <c r="H312" s="21" t="s">
        <v>3702</v>
      </c>
      <c r="I312" s="21" t="s">
        <v>61</v>
      </c>
      <c r="J312" s="21" t="s">
        <v>4255</v>
      </c>
      <c r="K312" s="21" t="s">
        <v>4255</v>
      </c>
      <c r="L312" s="21" t="s">
        <v>4279</v>
      </c>
      <c r="M312" s="21" t="s">
        <v>3702</v>
      </c>
    </row>
    <row r="313" spans="1:13">
      <c r="A313" s="103" t="s">
        <v>3707</v>
      </c>
      <c r="B313" s="21" t="s">
        <v>4572</v>
      </c>
      <c r="C313" s="21" t="s">
        <v>61</v>
      </c>
      <c r="E313" s="21" t="s">
        <v>4281</v>
      </c>
      <c r="F313" s="21" t="s">
        <v>3702</v>
      </c>
      <c r="G313" s="21" t="s">
        <v>3701</v>
      </c>
      <c r="H313" s="21" t="s">
        <v>3702</v>
      </c>
      <c r="I313" s="21" t="s">
        <v>61</v>
      </c>
      <c r="J313" s="21" t="s">
        <v>4255</v>
      </c>
      <c r="K313" s="21" t="s">
        <v>4255</v>
      </c>
      <c r="L313" s="21" t="s">
        <v>4279</v>
      </c>
      <c r="M313" s="21" t="s">
        <v>3702</v>
      </c>
    </row>
    <row r="314" spans="1:13">
      <c r="A314" s="103" t="s">
        <v>3707</v>
      </c>
      <c r="B314" s="21" t="s">
        <v>4573</v>
      </c>
      <c r="C314" s="21" t="s">
        <v>61</v>
      </c>
      <c r="E314" s="21" t="s">
        <v>4281</v>
      </c>
      <c r="F314" s="21" t="s">
        <v>3702</v>
      </c>
      <c r="G314" s="21" t="s">
        <v>3701</v>
      </c>
      <c r="H314" s="21" t="s">
        <v>3702</v>
      </c>
      <c r="I314" s="21" t="s">
        <v>61</v>
      </c>
      <c r="J314" s="21" t="s">
        <v>4255</v>
      </c>
      <c r="K314" s="21" t="s">
        <v>4255</v>
      </c>
      <c r="L314" s="21" t="s">
        <v>4279</v>
      </c>
      <c r="M314" s="21" t="s">
        <v>3702</v>
      </c>
    </row>
    <row r="315" spans="1:13">
      <c r="A315" s="103" t="s">
        <v>3707</v>
      </c>
      <c r="B315" s="21" t="s">
        <v>4574</v>
      </c>
      <c r="C315" s="21" t="s">
        <v>61</v>
      </c>
      <c r="E315" s="21" t="s">
        <v>4281</v>
      </c>
      <c r="F315" s="21" t="s">
        <v>3702</v>
      </c>
      <c r="G315" s="21" t="s">
        <v>3701</v>
      </c>
      <c r="H315" s="21" t="s">
        <v>3702</v>
      </c>
      <c r="I315" s="21" t="s">
        <v>61</v>
      </c>
      <c r="J315" s="21" t="s">
        <v>4255</v>
      </c>
      <c r="K315" s="21" t="s">
        <v>4255</v>
      </c>
      <c r="L315" s="21" t="s">
        <v>4279</v>
      </c>
      <c r="M315" s="21" t="s">
        <v>3702</v>
      </c>
    </row>
    <row r="316" spans="1:13">
      <c r="A316" s="103" t="s">
        <v>3707</v>
      </c>
      <c r="B316" s="21" t="s">
        <v>4575</v>
      </c>
      <c r="C316" s="21" t="s">
        <v>61</v>
      </c>
      <c r="E316" s="21" t="s">
        <v>4281</v>
      </c>
      <c r="F316" s="21" t="s">
        <v>3702</v>
      </c>
      <c r="G316" s="21" t="s">
        <v>3701</v>
      </c>
      <c r="H316" s="21" t="s">
        <v>3702</v>
      </c>
      <c r="I316" s="21" t="s">
        <v>61</v>
      </c>
      <c r="J316" s="21" t="s">
        <v>4255</v>
      </c>
      <c r="K316" s="21" t="s">
        <v>4255</v>
      </c>
      <c r="L316" s="21" t="s">
        <v>4279</v>
      </c>
      <c r="M316" s="21" t="s">
        <v>3702</v>
      </c>
    </row>
    <row r="317" spans="1:13">
      <c r="A317" s="103" t="s">
        <v>3707</v>
      </c>
      <c r="B317" s="21" t="s">
        <v>4576</v>
      </c>
      <c r="C317" s="21" t="s">
        <v>61</v>
      </c>
      <c r="E317" s="21" t="s">
        <v>4281</v>
      </c>
      <c r="F317" s="21" t="s">
        <v>3702</v>
      </c>
      <c r="G317" s="21" t="s">
        <v>3701</v>
      </c>
      <c r="H317" s="21" t="s">
        <v>3702</v>
      </c>
      <c r="I317" s="21" t="s">
        <v>61</v>
      </c>
      <c r="J317" s="21" t="s">
        <v>4255</v>
      </c>
      <c r="K317" s="21" t="s">
        <v>4255</v>
      </c>
      <c r="L317" s="21" t="s">
        <v>4279</v>
      </c>
      <c r="M317" s="21" t="s">
        <v>3702</v>
      </c>
    </row>
    <row r="318" spans="1:13">
      <c r="A318" s="103" t="s">
        <v>3707</v>
      </c>
      <c r="B318" s="21" t="s">
        <v>4577</v>
      </c>
      <c r="C318" s="21" t="s">
        <v>61</v>
      </c>
      <c r="E318" s="21" t="s">
        <v>4281</v>
      </c>
      <c r="F318" s="21" t="s">
        <v>3702</v>
      </c>
      <c r="G318" s="21" t="s">
        <v>3701</v>
      </c>
      <c r="H318" s="21" t="s">
        <v>3702</v>
      </c>
      <c r="I318" s="21" t="s">
        <v>61</v>
      </c>
      <c r="J318" s="21" t="s">
        <v>4255</v>
      </c>
      <c r="K318" s="21" t="s">
        <v>4255</v>
      </c>
      <c r="L318" s="21" t="s">
        <v>4279</v>
      </c>
      <c r="M318" s="21" t="s">
        <v>3702</v>
      </c>
    </row>
    <row r="319" spans="1:13">
      <c r="A319" s="103" t="s">
        <v>3707</v>
      </c>
      <c r="B319" s="21" t="s">
        <v>4578</v>
      </c>
      <c r="C319" s="21" t="s">
        <v>61</v>
      </c>
      <c r="E319" s="21" t="s">
        <v>4281</v>
      </c>
      <c r="F319" s="21" t="s">
        <v>3702</v>
      </c>
      <c r="G319" s="21" t="s">
        <v>3701</v>
      </c>
      <c r="H319" s="21" t="s">
        <v>3702</v>
      </c>
      <c r="I319" s="21" t="s">
        <v>61</v>
      </c>
      <c r="J319" s="21" t="s">
        <v>4255</v>
      </c>
      <c r="K319" s="21" t="s">
        <v>4255</v>
      </c>
      <c r="L319" s="21" t="s">
        <v>4279</v>
      </c>
      <c r="M319" s="21" t="s">
        <v>3702</v>
      </c>
    </row>
    <row r="320" spans="1:13">
      <c r="A320" s="103" t="s">
        <v>3707</v>
      </c>
      <c r="B320" s="21" t="s">
        <v>4579</v>
      </c>
      <c r="C320" s="21" t="s">
        <v>61</v>
      </c>
      <c r="E320" s="21" t="s">
        <v>4281</v>
      </c>
      <c r="F320" s="21" t="s">
        <v>3702</v>
      </c>
      <c r="G320" s="21" t="s">
        <v>3701</v>
      </c>
      <c r="H320" s="21" t="s">
        <v>3702</v>
      </c>
      <c r="I320" s="21" t="s">
        <v>61</v>
      </c>
      <c r="J320" s="21" t="s">
        <v>4255</v>
      </c>
      <c r="K320" s="21" t="s">
        <v>4255</v>
      </c>
      <c r="L320" s="21" t="s">
        <v>4279</v>
      </c>
      <c r="M320" s="21" t="s">
        <v>3702</v>
      </c>
    </row>
    <row r="321" spans="1:13">
      <c r="A321" s="103" t="s">
        <v>3707</v>
      </c>
      <c r="B321" s="21" t="s">
        <v>4580</v>
      </c>
      <c r="C321" s="21" t="s">
        <v>61</v>
      </c>
      <c r="E321" s="21" t="s">
        <v>4281</v>
      </c>
      <c r="F321" s="21" t="s">
        <v>3702</v>
      </c>
      <c r="G321" s="21" t="s">
        <v>3701</v>
      </c>
      <c r="H321" s="21" t="s">
        <v>3702</v>
      </c>
      <c r="I321" s="21" t="s">
        <v>61</v>
      </c>
      <c r="J321" s="21" t="s">
        <v>4255</v>
      </c>
      <c r="K321" s="21" t="s">
        <v>4255</v>
      </c>
      <c r="L321" s="21" t="s">
        <v>4279</v>
      </c>
      <c r="M321" s="21" t="s">
        <v>3702</v>
      </c>
    </row>
    <row r="322" spans="1:13">
      <c r="A322" s="103" t="s">
        <v>3707</v>
      </c>
      <c r="B322" s="21" t="s">
        <v>4581</v>
      </c>
      <c r="C322" s="21" t="s">
        <v>61</v>
      </c>
      <c r="E322" s="21" t="s">
        <v>4281</v>
      </c>
      <c r="F322" s="21" t="s">
        <v>3702</v>
      </c>
      <c r="G322" s="21" t="s">
        <v>3701</v>
      </c>
      <c r="H322" s="21" t="s">
        <v>3702</v>
      </c>
      <c r="I322" s="21" t="s">
        <v>61</v>
      </c>
      <c r="J322" s="21" t="s">
        <v>4255</v>
      </c>
      <c r="K322" s="21" t="s">
        <v>4255</v>
      </c>
      <c r="L322" s="21" t="s">
        <v>4279</v>
      </c>
      <c r="M322" s="21" t="s">
        <v>3702</v>
      </c>
    </row>
    <row r="323" spans="1:13">
      <c r="A323" s="103" t="s">
        <v>3707</v>
      </c>
      <c r="B323" s="21" t="s">
        <v>4582</v>
      </c>
      <c r="C323" s="21" t="s">
        <v>61</v>
      </c>
      <c r="E323" s="21" t="s">
        <v>4281</v>
      </c>
      <c r="F323" s="21" t="s">
        <v>3702</v>
      </c>
      <c r="G323" s="21" t="s">
        <v>3701</v>
      </c>
      <c r="H323" s="21" t="s">
        <v>3702</v>
      </c>
      <c r="I323" s="21" t="s">
        <v>61</v>
      </c>
      <c r="J323" s="21" t="s">
        <v>4255</v>
      </c>
      <c r="K323" s="21" t="s">
        <v>4255</v>
      </c>
      <c r="L323" s="21" t="s">
        <v>4279</v>
      </c>
      <c r="M323" s="21" t="s">
        <v>3702</v>
      </c>
    </row>
    <row r="324" spans="1:13">
      <c r="A324" s="103" t="s">
        <v>3707</v>
      </c>
      <c r="B324" s="21" t="s">
        <v>4583</v>
      </c>
      <c r="C324" s="21" t="s">
        <v>61</v>
      </c>
      <c r="E324" s="21" t="s">
        <v>4281</v>
      </c>
      <c r="F324" s="21" t="s">
        <v>3702</v>
      </c>
      <c r="G324" s="21" t="s">
        <v>3701</v>
      </c>
      <c r="H324" s="21" t="s">
        <v>3702</v>
      </c>
      <c r="I324" s="21" t="s">
        <v>61</v>
      </c>
      <c r="J324" s="21" t="s">
        <v>4255</v>
      </c>
      <c r="K324" s="21" t="s">
        <v>4255</v>
      </c>
      <c r="L324" s="21" t="s">
        <v>4279</v>
      </c>
      <c r="M324" s="21" t="s">
        <v>3702</v>
      </c>
    </row>
    <row r="325" spans="1:13">
      <c r="A325" s="103" t="s">
        <v>3707</v>
      </c>
      <c r="B325" s="21" t="s">
        <v>4584</v>
      </c>
      <c r="C325" s="21" t="s">
        <v>61</v>
      </c>
      <c r="E325" s="21" t="s">
        <v>4281</v>
      </c>
      <c r="F325" s="21" t="s">
        <v>3702</v>
      </c>
      <c r="G325" s="21" t="s">
        <v>3701</v>
      </c>
      <c r="H325" s="21" t="s">
        <v>3702</v>
      </c>
      <c r="I325" s="21" t="s">
        <v>61</v>
      </c>
      <c r="J325" s="21" t="s">
        <v>4255</v>
      </c>
      <c r="K325" s="21" t="s">
        <v>4255</v>
      </c>
      <c r="L325" s="21" t="s">
        <v>4279</v>
      </c>
      <c r="M325" s="21" t="s">
        <v>3702</v>
      </c>
    </row>
    <row r="326" spans="1:13">
      <c r="A326" s="103" t="s">
        <v>3707</v>
      </c>
      <c r="B326" s="21" t="s">
        <v>4096</v>
      </c>
      <c r="C326" s="21" t="s">
        <v>61</v>
      </c>
      <c r="E326" s="21" t="s">
        <v>4277</v>
      </c>
      <c r="F326" s="21" t="s">
        <v>3702</v>
      </c>
      <c r="G326" s="21" t="s">
        <v>3701</v>
      </c>
      <c r="H326" s="21" t="s">
        <v>3702</v>
      </c>
      <c r="I326" s="21" t="s">
        <v>4278</v>
      </c>
      <c r="J326" s="21" t="s">
        <v>4255</v>
      </c>
      <c r="K326" s="21" t="s">
        <v>4255</v>
      </c>
      <c r="L326" s="21" t="s">
        <v>4279</v>
      </c>
      <c r="M326" s="21" t="s">
        <v>3702</v>
      </c>
    </row>
    <row r="327" spans="1:13">
      <c r="A327" s="103" t="s">
        <v>3707</v>
      </c>
      <c r="B327" s="21" t="s">
        <v>4585</v>
      </c>
      <c r="C327" s="21" t="s">
        <v>61</v>
      </c>
      <c r="E327" s="21" t="s">
        <v>4281</v>
      </c>
      <c r="F327" s="21" t="s">
        <v>3702</v>
      </c>
      <c r="G327" s="21" t="s">
        <v>3701</v>
      </c>
      <c r="H327" s="21" t="s">
        <v>3702</v>
      </c>
      <c r="I327" s="21" t="s">
        <v>61</v>
      </c>
      <c r="J327" s="21" t="s">
        <v>4255</v>
      </c>
      <c r="K327" s="21" t="s">
        <v>4255</v>
      </c>
      <c r="L327" s="21" t="s">
        <v>4279</v>
      </c>
      <c r="M327" s="21" t="s">
        <v>3702</v>
      </c>
    </row>
    <row r="328" spans="1:13">
      <c r="A328" s="103" t="s">
        <v>3707</v>
      </c>
      <c r="B328" s="21" t="s">
        <v>4586</v>
      </c>
      <c r="C328" s="21" t="s">
        <v>61</v>
      </c>
      <c r="E328" s="21" t="s">
        <v>4281</v>
      </c>
      <c r="F328" s="21" t="s">
        <v>3702</v>
      </c>
      <c r="G328" s="21" t="s">
        <v>3701</v>
      </c>
      <c r="H328" s="21" t="s">
        <v>3702</v>
      </c>
      <c r="I328" s="21" t="s">
        <v>61</v>
      </c>
      <c r="J328" s="21" t="s">
        <v>4255</v>
      </c>
      <c r="K328" s="21" t="s">
        <v>4255</v>
      </c>
      <c r="L328" s="21" t="s">
        <v>4279</v>
      </c>
      <c r="M328" s="21" t="s">
        <v>3702</v>
      </c>
    </row>
    <row r="329" spans="1:13">
      <c r="A329" s="103" t="s">
        <v>3707</v>
      </c>
      <c r="B329" s="21" t="s">
        <v>4587</v>
      </c>
      <c r="C329" s="21" t="s">
        <v>61</v>
      </c>
      <c r="E329" s="21" t="s">
        <v>4281</v>
      </c>
      <c r="F329" s="21" t="s">
        <v>3702</v>
      </c>
      <c r="G329" s="21" t="s">
        <v>3701</v>
      </c>
      <c r="H329" s="21" t="s">
        <v>3702</v>
      </c>
      <c r="I329" s="21" t="s">
        <v>61</v>
      </c>
      <c r="J329" s="21" t="s">
        <v>4255</v>
      </c>
      <c r="K329" s="21" t="s">
        <v>4255</v>
      </c>
      <c r="L329" s="21" t="s">
        <v>4279</v>
      </c>
      <c r="M329" s="21" t="s">
        <v>3702</v>
      </c>
    </row>
    <row r="330" spans="1:13">
      <c r="A330" s="103" t="s">
        <v>3707</v>
      </c>
      <c r="B330" s="21" t="s">
        <v>4588</v>
      </c>
      <c r="C330" s="21" t="s">
        <v>61</v>
      </c>
      <c r="E330" s="21" t="s">
        <v>4281</v>
      </c>
      <c r="F330" s="21" t="s">
        <v>3702</v>
      </c>
      <c r="G330" s="21" t="s">
        <v>3701</v>
      </c>
      <c r="H330" s="21" t="s">
        <v>3702</v>
      </c>
      <c r="I330" s="21" t="s">
        <v>61</v>
      </c>
      <c r="J330" s="21" t="s">
        <v>4255</v>
      </c>
      <c r="K330" s="21" t="s">
        <v>4255</v>
      </c>
      <c r="L330" s="21" t="s">
        <v>4279</v>
      </c>
      <c r="M330" s="21" t="s">
        <v>3702</v>
      </c>
    </row>
    <row r="331" spans="1:13">
      <c r="A331" s="103" t="s">
        <v>3707</v>
      </c>
      <c r="B331" s="21" t="s">
        <v>4589</v>
      </c>
      <c r="C331" s="21" t="s">
        <v>61</v>
      </c>
      <c r="E331" s="21" t="s">
        <v>4281</v>
      </c>
      <c r="F331" s="21" t="s">
        <v>3702</v>
      </c>
      <c r="G331" s="21" t="s">
        <v>3701</v>
      </c>
      <c r="H331" s="21" t="s">
        <v>3702</v>
      </c>
      <c r="I331" s="21" t="s">
        <v>61</v>
      </c>
      <c r="J331" s="21" t="s">
        <v>4255</v>
      </c>
      <c r="K331" s="21" t="s">
        <v>4255</v>
      </c>
      <c r="L331" s="21" t="s">
        <v>4279</v>
      </c>
      <c r="M331" s="21" t="s">
        <v>3702</v>
      </c>
    </row>
    <row r="332" spans="1:13">
      <c r="A332" s="103" t="s">
        <v>3707</v>
      </c>
      <c r="B332" s="21" t="s">
        <v>4590</v>
      </c>
      <c r="C332" s="21" t="s">
        <v>61</v>
      </c>
      <c r="E332" s="21" t="s">
        <v>4281</v>
      </c>
      <c r="F332" s="21" t="s">
        <v>3702</v>
      </c>
      <c r="G332" s="21" t="s">
        <v>3701</v>
      </c>
      <c r="H332" s="21" t="s">
        <v>3702</v>
      </c>
      <c r="I332" s="21" t="s">
        <v>61</v>
      </c>
      <c r="J332" s="21" t="s">
        <v>4255</v>
      </c>
      <c r="K332" s="21" t="s">
        <v>4255</v>
      </c>
      <c r="L332" s="21" t="s">
        <v>4279</v>
      </c>
      <c r="M332" s="21" t="s">
        <v>3702</v>
      </c>
    </row>
    <row r="333" spans="1:13">
      <c r="A333" s="103" t="s">
        <v>3707</v>
      </c>
      <c r="B333" s="21" t="s">
        <v>4591</v>
      </c>
      <c r="C333" s="21" t="s">
        <v>61</v>
      </c>
      <c r="E333" s="21" t="s">
        <v>4281</v>
      </c>
      <c r="F333" s="21" t="s">
        <v>3702</v>
      </c>
      <c r="G333" s="21" t="s">
        <v>3701</v>
      </c>
      <c r="H333" s="21" t="s">
        <v>3702</v>
      </c>
      <c r="I333" s="21" t="s">
        <v>61</v>
      </c>
      <c r="J333" s="21" t="s">
        <v>4255</v>
      </c>
      <c r="K333" s="21" t="s">
        <v>4255</v>
      </c>
      <c r="L333" s="21" t="s">
        <v>4279</v>
      </c>
      <c r="M333" s="21" t="s">
        <v>3702</v>
      </c>
    </row>
    <row r="334" spans="1:13">
      <c r="A334" s="103" t="s">
        <v>3707</v>
      </c>
      <c r="B334" s="21" t="s">
        <v>4097</v>
      </c>
      <c r="C334" s="21" t="s">
        <v>61</v>
      </c>
      <c r="E334" s="21" t="s">
        <v>4277</v>
      </c>
      <c r="F334" s="21" t="s">
        <v>3702</v>
      </c>
      <c r="G334" s="21" t="s">
        <v>3701</v>
      </c>
      <c r="H334" s="21" t="s">
        <v>3701</v>
      </c>
      <c r="I334" s="21" t="s">
        <v>61</v>
      </c>
      <c r="J334" s="21" t="s">
        <v>3701</v>
      </c>
      <c r="K334" s="21" t="s">
        <v>3701</v>
      </c>
      <c r="L334" s="21" t="s">
        <v>4279</v>
      </c>
      <c r="M334" s="21" t="s">
        <v>3702</v>
      </c>
    </row>
    <row r="335" spans="1:13">
      <c r="A335" s="103" t="s">
        <v>3707</v>
      </c>
      <c r="B335" s="21" t="s">
        <v>4592</v>
      </c>
      <c r="C335" s="21" t="s">
        <v>61</v>
      </c>
      <c r="E335" s="21" t="s">
        <v>4281</v>
      </c>
      <c r="F335" s="21" t="s">
        <v>3702</v>
      </c>
      <c r="G335" s="21" t="s">
        <v>3701</v>
      </c>
      <c r="H335" s="21" t="s">
        <v>3702</v>
      </c>
      <c r="I335" s="21" t="s">
        <v>61</v>
      </c>
      <c r="J335" s="21" t="s">
        <v>4255</v>
      </c>
      <c r="K335" s="21" t="s">
        <v>4255</v>
      </c>
      <c r="L335" s="21" t="s">
        <v>4279</v>
      </c>
      <c r="M335" s="21" t="s">
        <v>3702</v>
      </c>
    </row>
    <row r="336" spans="1:13">
      <c r="A336" s="103" t="s">
        <v>3707</v>
      </c>
      <c r="B336" s="21" t="s">
        <v>4593</v>
      </c>
      <c r="C336" s="21" t="s">
        <v>61</v>
      </c>
      <c r="E336" s="21" t="s">
        <v>4281</v>
      </c>
      <c r="F336" s="21" t="s">
        <v>3702</v>
      </c>
      <c r="G336" s="21" t="s">
        <v>3701</v>
      </c>
      <c r="H336" s="21" t="s">
        <v>3702</v>
      </c>
      <c r="I336" s="21" t="s">
        <v>61</v>
      </c>
      <c r="J336" s="21" t="s">
        <v>4255</v>
      </c>
      <c r="K336" s="21" t="s">
        <v>4255</v>
      </c>
      <c r="L336" s="21" t="s">
        <v>4279</v>
      </c>
      <c r="M336" s="21" t="s">
        <v>3702</v>
      </c>
    </row>
    <row r="337" spans="1:13">
      <c r="A337" s="103" t="s">
        <v>3707</v>
      </c>
      <c r="B337" s="21" t="s">
        <v>4594</v>
      </c>
      <c r="C337" s="21" t="s">
        <v>61</v>
      </c>
      <c r="E337" s="21" t="s">
        <v>4281</v>
      </c>
      <c r="F337" s="21" t="s">
        <v>3702</v>
      </c>
      <c r="G337" s="21" t="s">
        <v>3701</v>
      </c>
      <c r="H337" s="21" t="s">
        <v>3702</v>
      </c>
      <c r="I337" s="21" t="s">
        <v>61</v>
      </c>
      <c r="J337" s="21" t="s">
        <v>4255</v>
      </c>
      <c r="K337" s="21" t="s">
        <v>4255</v>
      </c>
      <c r="L337" s="21" t="s">
        <v>4279</v>
      </c>
      <c r="M337" s="21" t="s">
        <v>3702</v>
      </c>
    </row>
    <row r="338" spans="1:13">
      <c r="A338" s="103" t="s">
        <v>3707</v>
      </c>
      <c r="B338" s="21" t="s">
        <v>4595</v>
      </c>
      <c r="C338" s="21" t="s">
        <v>61</v>
      </c>
      <c r="E338" s="21" t="s">
        <v>4281</v>
      </c>
      <c r="F338" s="21" t="s">
        <v>3702</v>
      </c>
      <c r="G338" s="21" t="s">
        <v>3701</v>
      </c>
      <c r="H338" s="21" t="s">
        <v>3702</v>
      </c>
      <c r="I338" s="21" t="s">
        <v>61</v>
      </c>
      <c r="J338" s="21" t="s">
        <v>4255</v>
      </c>
      <c r="K338" s="21" t="s">
        <v>4255</v>
      </c>
      <c r="L338" s="21" t="s">
        <v>4279</v>
      </c>
      <c r="M338" s="21" t="s">
        <v>3702</v>
      </c>
    </row>
    <row r="339" spans="1:13">
      <c r="A339" s="103" t="s">
        <v>3707</v>
      </c>
      <c r="B339" s="21" t="s">
        <v>4596</v>
      </c>
      <c r="C339" s="21" t="s">
        <v>61</v>
      </c>
      <c r="E339" s="21" t="s">
        <v>4281</v>
      </c>
      <c r="F339" s="21" t="s">
        <v>3702</v>
      </c>
      <c r="G339" s="21" t="s">
        <v>3701</v>
      </c>
      <c r="H339" s="21" t="s">
        <v>3702</v>
      </c>
      <c r="I339" s="21" t="s">
        <v>61</v>
      </c>
      <c r="J339" s="21" t="s">
        <v>4255</v>
      </c>
      <c r="K339" s="21" t="s">
        <v>4255</v>
      </c>
      <c r="L339" s="21" t="s">
        <v>4279</v>
      </c>
      <c r="M339" s="21" t="s">
        <v>3702</v>
      </c>
    </row>
    <row r="340" spans="1:13">
      <c r="A340" s="103" t="s">
        <v>3707</v>
      </c>
      <c r="B340" s="21" t="s">
        <v>4099</v>
      </c>
      <c r="C340" s="21" t="s">
        <v>61</v>
      </c>
      <c r="E340" s="21" t="s">
        <v>4277</v>
      </c>
      <c r="F340" s="21" t="s">
        <v>3702</v>
      </c>
      <c r="G340" s="21" t="s">
        <v>3701</v>
      </c>
      <c r="H340" s="21" t="s">
        <v>3701</v>
      </c>
      <c r="I340" s="21" t="s">
        <v>61</v>
      </c>
      <c r="J340" s="21" t="s">
        <v>4255</v>
      </c>
      <c r="K340" s="21" t="s">
        <v>4255</v>
      </c>
      <c r="L340" s="21" t="s">
        <v>4279</v>
      </c>
      <c r="M340" s="21" t="s">
        <v>3702</v>
      </c>
    </row>
    <row r="341" spans="1:13">
      <c r="A341" s="103" t="s">
        <v>3707</v>
      </c>
      <c r="B341" s="21" t="s">
        <v>4597</v>
      </c>
      <c r="C341" s="21" t="s">
        <v>61</v>
      </c>
      <c r="E341" s="21" t="s">
        <v>4281</v>
      </c>
      <c r="F341" s="21" t="s">
        <v>3702</v>
      </c>
      <c r="G341" s="21" t="s">
        <v>3701</v>
      </c>
      <c r="H341" s="21" t="s">
        <v>3702</v>
      </c>
      <c r="I341" s="21" t="s">
        <v>61</v>
      </c>
      <c r="J341" s="21" t="s">
        <v>4255</v>
      </c>
      <c r="K341" s="21" t="s">
        <v>4255</v>
      </c>
      <c r="L341" s="21" t="s">
        <v>4279</v>
      </c>
      <c r="M341" s="21" t="s">
        <v>3702</v>
      </c>
    </row>
    <row r="342" spans="1:13">
      <c r="A342" s="103" t="s">
        <v>3707</v>
      </c>
      <c r="B342" s="21" t="s">
        <v>4598</v>
      </c>
      <c r="C342" s="21" t="s">
        <v>61</v>
      </c>
      <c r="E342" s="21" t="s">
        <v>4281</v>
      </c>
      <c r="F342" s="21" t="s">
        <v>3702</v>
      </c>
      <c r="G342" s="21" t="s">
        <v>3701</v>
      </c>
      <c r="H342" s="21" t="s">
        <v>3702</v>
      </c>
      <c r="I342" s="21" t="s">
        <v>61</v>
      </c>
      <c r="J342" s="21" t="s">
        <v>4255</v>
      </c>
      <c r="K342" s="21" t="s">
        <v>4255</v>
      </c>
      <c r="L342" s="21" t="s">
        <v>4279</v>
      </c>
      <c r="M342" s="21" t="s">
        <v>3702</v>
      </c>
    </row>
    <row r="343" spans="1:13">
      <c r="A343" s="103" t="s">
        <v>3707</v>
      </c>
      <c r="B343" s="21" t="s">
        <v>4599</v>
      </c>
      <c r="C343" s="21" t="s">
        <v>61</v>
      </c>
      <c r="E343" s="21" t="s">
        <v>4281</v>
      </c>
      <c r="F343" s="21" t="s">
        <v>3702</v>
      </c>
      <c r="G343" s="21" t="s">
        <v>3701</v>
      </c>
      <c r="H343" s="21" t="s">
        <v>3702</v>
      </c>
      <c r="I343" s="21" t="s">
        <v>61</v>
      </c>
      <c r="J343" s="21" t="s">
        <v>4255</v>
      </c>
      <c r="K343" s="21" t="s">
        <v>4255</v>
      </c>
      <c r="L343" s="21" t="s">
        <v>4279</v>
      </c>
      <c r="M343" s="21" t="s">
        <v>3702</v>
      </c>
    </row>
    <row r="344" spans="1:13">
      <c r="A344" s="103" t="s">
        <v>3707</v>
      </c>
      <c r="B344" s="21" t="s">
        <v>4600</v>
      </c>
      <c r="C344" s="21" t="s">
        <v>61</v>
      </c>
      <c r="E344" s="21" t="s">
        <v>4281</v>
      </c>
      <c r="F344" s="21" t="s">
        <v>3702</v>
      </c>
      <c r="G344" s="21" t="s">
        <v>3701</v>
      </c>
      <c r="H344" s="21" t="s">
        <v>3702</v>
      </c>
      <c r="I344" s="21" t="s">
        <v>61</v>
      </c>
      <c r="J344" s="21" t="s">
        <v>4255</v>
      </c>
      <c r="K344" s="21" t="s">
        <v>4255</v>
      </c>
      <c r="L344" s="21" t="s">
        <v>4279</v>
      </c>
      <c r="M344" s="21" t="s">
        <v>3702</v>
      </c>
    </row>
    <row r="345" spans="1:13">
      <c r="A345" s="103" t="s">
        <v>3707</v>
      </c>
      <c r="B345" s="21" t="s">
        <v>4601</v>
      </c>
      <c r="C345" s="21" t="s">
        <v>61</v>
      </c>
      <c r="E345" s="21" t="s">
        <v>4281</v>
      </c>
      <c r="F345" s="21" t="s">
        <v>3702</v>
      </c>
      <c r="G345" s="21" t="s">
        <v>3701</v>
      </c>
      <c r="H345" s="21" t="s">
        <v>3702</v>
      </c>
      <c r="I345" s="21" t="s">
        <v>61</v>
      </c>
      <c r="J345" s="21" t="s">
        <v>4255</v>
      </c>
      <c r="K345" s="21" t="s">
        <v>4255</v>
      </c>
      <c r="L345" s="21" t="s">
        <v>4279</v>
      </c>
      <c r="M345" s="21" t="s">
        <v>3702</v>
      </c>
    </row>
    <row r="346" spans="1:13">
      <c r="A346" s="103" t="s">
        <v>3707</v>
      </c>
      <c r="B346" s="21" t="s">
        <v>4602</v>
      </c>
      <c r="C346" s="21" t="s">
        <v>61</v>
      </c>
      <c r="E346" s="21" t="s">
        <v>4281</v>
      </c>
      <c r="F346" s="21" t="s">
        <v>3702</v>
      </c>
      <c r="G346" s="21" t="s">
        <v>3701</v>
      </c>
      <c r="H346" s="21" t="s">
        <v>3702</v>
      </c>
      <c r="I346" s="21" t="s">
        <v>61</v>
      </c>
      <c r="J346" s="21" t="s">
        <v>4255</v>
      </c>
      <c r="K346" s="21" t="s">
        <v>4255</v>
      </c>
      <c r="L346" s="21" t="s">
        <v>4279</v>
      </c>
      <c r="M346" s="21" t="s">
        <v>3702</v>
      </c>
    </row>
    <row r="347" spans="1:13">
      <c r="A347" s="103" t="s">
        <v>3707</v>
      </c>
      <c r="B347" s="21" t="s">
        <v>4603</v>
      </c>
      <c r="C347" s="21" t="s">
        <v>61</v>
      </c>
      <c r="E347" s="21" t="s">
        <v>4281</v>
      </c>
      <c r="F347" s="21" t="s">
        <v>3702</v>
      </c>
      <c r="G347" s="21" t="s">
        <v>3701</v>
      </c>
      <c r="H347" s="21" t="s">
        <v>3702</v>
      </c>
      <c r="I347" s="21" t="s">
        <v>61</v>
      </c>
      <c r="J347" s="21" t="s">
        <v>4255</v>
      </c>
      <c r="K347" s="21" t="s">
        <v>4255</v>
      </c>
      <c r="L347" s="21" t="s">
        <v>4279</v>
      </c>
      <c r="M347" s="21" t="s">
        <v>3702</v>
      </c>
    </row>
    <row r="348" spans="1:13">
      <c r="A348" s="103" t="s">
        <v>3707</v>
      </c>
      <c r="B348" s="21" t="s">
        <v>4604</v>
      </c>
      <c r="C348" s="21" t="s">
        <v>61</v>
      </c>
      <c r="E348" s="21" t="s">
        <v>4281</v>
      </c>
      <c r="F348" s="21" t="s">
        <v>3702</v>
      </c>
      <c r="G348" s="21" t="s">
        <v>3701</v>
      </c>
      <c r="H348" s="21" t="s">
        <v>3702</v>
      </c>
      <c r="I348" s="21" t="s">
        <v>61</v>
      </c>
      <c r="J348" s="21" t="s">
        <v>4255</v>
      </c>
      <c r="K348" s="21" t="s">
        <v>4255</v>
      </c>
      <c r="L348" s="21" t="s">
        <v>4279</v>
      </c>
      <c r="M348" s="21" t="s">
        <v>3702</v>
      </c>
    </row>
    <row r="349" spans="1:13">
      <c r="A349" s="103" t="s">
        <v>3707</v>
      </c>
      <c r="B349" s="21" t="s">
        <v>4605</v>
      </c>
      <c r="C349" s="21" t="s">
        <v>61</v>
      </c>
      <c r="E349" s="21" t="s">
        <v>4281</v>
      </c>
      <c r="F349" s="21" t="s">
        <v>3702</v>
      </c>
      <c r="G349" s="21" t="s">
        <v>3701</v>
      </c>
      <c r="H349" s="21" t="s">
        <v>3702</v>
      </c>
      <c r="I349" s="21" t="s">
        <v>61</v>
      </c>
      <c r="J349" s="21" t="s">
        <v>4255</v>
      </c>
      <c r="K349" s="21" t="s">
        <v>4255</v>
      </c>
      <c r="L349" s="21" t="s">
        <v>4279</v>
      </c>
      <c r="M349" s="21" t="s">
        <v>3702</v>
      </c>
    </row>
    <row r="350" spans="1:13">
      <c r="A350" s="103" t="s">
        <v>3707</v>
      </c>
      <c r="B350" s="21" t="s">
        <v>4606</v>
      </c>
      <c r="C350" s="21" t="s">
        <v>61</v>
      </c>
      <c r="E350" s="21" t="s">
        <v>4281</v>
      </c>
      <c r="F350" s="21" t="s">
        <v>3702</v>
      </c>
      <c r="G350" s="21" t="s">
        <v>3701</v>
      </c>
      <c r="H350" s="21" t="s">
        <v>3702</v>
      </c>
      <c r="I350" s="21" t="s">
        <v>61</v>
      </c>
      <c r="J350" s="21" t="s">
        <v>4255</v>
      </c>
      <c r="K350" s="21" t="s">
        <v>4255</v>
      </c>
      <c r="L350" s="21" t="s">
        <v>4279</v>
      </c>
      <c r="M350" s="21" t="s">
        <v>3702</v>
      </c>
    </row>
    <row r="351" spans="1:13">
      <c r="A351" s="103" t="s">
        <v>3707</v>
      </c>
      <c r="B351" s="21" t="s">
        <v>4607</v>
      </c>
      <c r="C351" s="21" t="s">
        <v>61</v>
      </c>
      <c r="E351" s="21" t="s">
        <v>4281</v>
      </c>
      <c r="F351" s="21" t="s">
        <v>3702</v>
      </c>
      <c r="G351" s="21" t="s">
        <v>3701</v>
      </c>
      <c r="H351" s="21" t="s">
        <v>3702</v>
      </c>
      <c r="I351" s="21" t="s">
        <v>61</v>
      </c>
      <c r="J351" s="21" t="s">
        <v>4255</v>
      </c>
      <c r="K351" s="21" t="s">
        <v>4255</v>
      </c>
      <c r="L351" s="21" t="s">
        <v>4279</v>
      </c>
      <c r="M351" s="21" t="s">
        <v>3702</v>
      </c>
    </row>
    <row r="352" spans="1:13">
      <c r="A352" s="103" t="s">
        <v>3707</v>
      </c>
      <c r="B352" s="21" t="s">
        <v>4608</v>
      </c>
      <c r="C352" s="21" t="s">
        <v>61</v>
      </c>
      <c r="E352" s="21" t="s">
        <v>4281</v>
      </c>
      <c r="F352" s="21" t="s">
        <v>3702</v>
      </c>
      <c r="G352" s="21" t="s">
        <v>3701</v>
      </c>
      <c r="H352" s="21" t="s">
        <v>3702</v>
      </c>
      <c r="I352" s="21" t="s">
        <v>61</v>
      </c>
      <c r="J352" s="21" t="s">
        <v>4255</v>
      </c>
      <c r="K352" s="21" t="s">
        <v>4255</v>
      </c>
      <c r="L352" s="21" t="s">
        <v>4279</v>
      </c>
      <c r="M352" s="21" t="s">
        <v>3702</v>
      </c>
    </row>
    <row r="353" spans="1:13">
      <c r="A353" s="103" t="s">
        <v>3707</v>
      </c>
      <c r="B353" s="21" t="s">
        <v>4609</v>
      </c>
      <c r="C353" s="21" t="s">
        <v>61</v>
      </c>
      <c r="E353" s="21" t="s">
        <v>4281</v>
      </c>
      <c r="F353" s="21" t="s">
        <v>3702</v>
      </c>
      <c r="G353" s="21" t="s">
        <v>3701</v>
      </c>
      <c r="H353" s="21" t="s">
        <v>3702</v>
      </c>
      <c r="I353" s="21" t="s">
        <v>61</v>
      </c>
      <c r="J353" s="21" t="s">
        <v>4255</v>
      </c>
      <c r="K353" s="21" t="s">
        <v>4255</v>
      </c>
      <c r="L353" s="21" t="s">
        <v>4279</v>
      </c>
      <c r="M353" s="21" t="s">
        <v>3702</v>
      </c>
    </row>
    <row r="354" spans="1:13">
      <c r="A354" s="103" t="s">
        <v>3707</v>
      </c>
      <c r="B354" s="21" t="s">
        <v>4610</v>
      </c>
      <c r="C354" s="21" t="s">
        <v>61</v>
      </c>
      <c r="E354" s="21" t="s">
        <v>4281</v>
      </c>
      <c r="F354" s="21" t="s">
        <v>3702</v>
      </c>
      <c r="G354" s="21" t="s">
        <v>3701</v>
      </c>
      <c r="H354" s="21" t="s">
        <v>3702</v>
      </c>
      <c r="I354" s="21" t="s">
        <v>61</v>
      </c>
      <c r="J354" s="21" t="s">
        <v>4255</v>
      </c>
      <c r="K354" s="21" t="s">
        <v>4255</v>
      </c>
      <c r="L354" s="21" t="s">
        <v>4279</v>
      </c>
      <c r="M354" s="21" t="s">
        <v>3702</v>
      </c>
    </row>
    <row r="355" spans="1:13">
      <c r="A355" s="103" t="s">
        <v>3707</v>
      </c>
      <c r="B355" s="21" t="s">
        <v>4611</v>
      </c>
      <c r="C355" s="21" t="s">
        <v>61</v>
      </c>
      <c r="E355" s="21" t="s">
        <v>4281</v>
      </c>
      <c r="F355" s="21" t="s">
        <v>3702</v>
      </c>
      <c r="G355" s="21" t="s">
        <v>3701</v>
      </c>
      <c r="H355" s="21" t="s">
        <v>3702</v>
      </c>
      <c r="I355" s="21" t="s">
        <v>61</v>
      </c>
      <c r="J355" s="21" t="s">
        <v>4255</v>
      </c>
      <c r="K355" s="21" t="s">
        <v>4255</v>
      </c>
      <c r="L355" s="21" t="s">
        <v>4279</v>
      </c>
      <c r="M355" s="21" t="s">
        <v>3702</v>
      </c>
    </row>
    <row r="356" spans="1:13">
      <c r="A356" s="103" t="s">
        <v>3707</v>
      </c>
      <c r="B356" s="21" t="s">
        <v>4612</v>
      </c>
      <c r="C356" s="21" t="s">
        <v>61</v>
      </c>
      <c r="E356" s="21" t="s">
        <v>4281</v>
      </c>
      <c r="F356" s="21" t="s">
        <v>3702</v>
      </c>
      <c r="G356" s="21" t="s">
        <v>3701</v>
      </c>
      <c r="H356" s="21" t="s">
        <v>3702</v>
      </c>
      <c r="I356" s="21" t="s">
        <v>61</v>
      </c>
      <c r="J356" s="21" t="s">
        <v>4255</v>
      </c>
      <c r="K356" s="21" t="s">
        <v>4255</v>
      </c>
      <c r="L356" s="21" t="s">
        <v>4279</v>
      </c>
      <c r="M356" s="21" t="s">
        <v>3702</v>
      </c>
    </row>
    <row r="357" spans="1:13">
      <c r="A357" s="103" t="s">
        <v>3707</v>
      </c>
      <c r="B357" s="21" t="s">
        <v>4613</v>
      </c>
      <c r="C357" s="21" t="s">
        <v>61</v>
      </c>
      <c r="E357" s="21" t="s">
        <v>4281</v>
      </c>
      <c r="F357" s="21" t="s">
        <v>3702</v>
      </c>
      <c r="G357" s="21" t="s">
        <v>3701</v>
      </c>
      <c r="H357" s="21" t="s">
        <v>3702</v>
      </c>
      <c r="I357" s="21" t="s">
        <v>61</v>
      </c>
      <c r="J357" s="21" t="s">
        <v>4255</v>
      </c>
      <c r="K357" s="21" t="s">
        <v>4255</v>
      </c>
      <c r="L357" s="21" t="s">
        <v>4279</v>
      </c>
      <c r="M357" s="21" t="s">
        <v>3702</v>
      </c>
    </row>
    <row r="358" spans="1:13">
      <c r="A358" s="103" t="s">
        <v>3707</v>
      </c>
      <c r="B358" s="21" t="s">
        <v>4614</v>
      </c>
      <c r="C358" s="21" t="s">
        <v>61</v>
      </c>
      <c r="E358" s="21" t="s">
        <v>4281</v>
      </c>
      <c r="F358" s="21" t="s">
        <v>3702</v>
      </c>
      <c r="G358" s="21" t="s">
        <v>3701</v>
      </c>
      <c r="H358" s="21" t="s">
        <v>3702</v>
      </c>
      <c r="I358" s="21" t="s">
        <v>61</v>
      </c>
      <c r="J358" s="21" t="s">
        <v>4255</v>
      </c>
      <c r="K358" s="21" t="s">
        <v>4255</v>
      </c>
      <c r="L358" s="21" t="s">
        <v>4279</v>
      </c>
      <c r="M358" s="21" t="s">
        <v>3702</v>
      </c>
    </row>
    <row r="359" spans="1:13">
      <c r="A359" s="103" t="s">
        <v>3707</v>
      </c>
      <c r="B359" s="21" t="s">
        <v>4615</v>
      </c>
      <c r="C359" s="21" t="s">
        <v>61</v>
      </c>
      <c r="E359" s="21" t="s">
        <v>4281</v>
      </c>
      <c r="F359" s="21" t="s">
        <v>3702</v>
      </c>
      <c r="G359" s="21" t="s">
        <v>3701</v>
      </c>
      <c r="H359" s="21" t="s">
        <v>3702</v>
      </c>
      <c r="I359" s="21" t="s">
        <v>61</v>
      </c>
      <c r="J359" s="21" t="s">
        <v>4255</v>
      </c>
      <c r="K359" s="21" t="s">
        <v>4255</v>
      </c>
      <c r="L359" s="21" t="s">
        <v>4279</v>
      </c>
      <c r="M359" s="21" t="s">
        <v>3702</v>
      </c>
    </row>
    <row r="360" spans="1:13">
      <c r="A360" s="103" t="s">
        <v>3707</v>
      </c>
      <c r="B360" s="21" t="s">
        <v>4616</v>
      </c>
      <c r="C360" s="21" t="s">
        <v>61</v>
      </c>
      <c r="E360" s="21" t="s">
        <v>4281</v>
      </c>
      <c r="F360" s="21" t="s">
        <v>3702</v>
      </c>
      <c r="G360" s="21" t="s">
        <v>3701</v>
      </c>
      <c r="H360" s="21" t="s">
        <v>3702</v>
      </c>
      <c r="I360" s="21" t="s">
        <v>61</v>
      </c>
      <c r="J360" s="21" t="s">
        <v>4255</v>
      </c>
      <c r="K360" s="21" t="s">
        <v>4255</v>
      </c>
      <c r="L360" s="21" t="s">
        <v>4279</v>
      </c>
      <c r="M360" s="21" t="s">
        <v>3702</v>
      </c>
    </row>
    <row r="361" spans="1:13">
      <c r="A361" s="103" t="s">
        <v>3707</v>
      </c>
      <c r="B361" s="21" t="s">
        <v>4617</v>
      </c>
      <c r="C361" s="21" t="s">
        <v>61</v>
      </c>
      <c r="E361" s="21" t="s">
        <v>4281</v>
      </c>
      <c r="F361" s="21" t="s">
        <v>3702</v>
      </c>
      <c r="G361" s="21" t="s">
        <v>3701</v>
      </c>
      <c r="H361" s="21" t="s">
        <v>3702</v>
      </c>
      <c r="I361" s="21" t="s">
        <v>61</v>
      </c>
      <c r="J361" s="21" t="s">
        <v>4255</v>
      </c>
      <c r="K361" s="21" t="s">
        <v>4255</v>
      </c>
      <c r="L361" s="21" t="s">
        <v>4279</v>
      </c>
      <c r="M361" s="21" t="s">
        <v>3702</v>
      </c>
    </row>
    <row r="362" spans="1:13">
      <c r="A362" s="103" t="s">
        <v>3707</v>
      </c>
      <c r="B362" s="21" t="s">
        <v>4618</v>
      </c>
      <c r="C362" s="21" t="s">
        <v>61</v>
      </c>
      <c r="E362" s="21" t="s">
        <v>4281</v>
      </c>
      <c r="F362" s="21" t="s">
        <v>3702</v>
      </c>
      <c r="G362" s="21" t="s">
        <v>3701</v>
      </c>
      <c r="H362" s="21" t="s">
        <v>3702</v>
      </c>
      <c r="I362" s="21" t="s">
        <v>61</v>
      </c>
      <c r="J362" s="21" t="s">
        <v>4255</v>
      </c>
      <c r="K362" s="21" t="s">
        <v>4255</v>
      </c>
      <c r="L362" s="21" t="s">
        <v>4279</v>
      </c>
      <c r="M362" s="21" t="s">
        <v>3702</v>
      </c>
    </row>
    <row r="363" spans="1:13">
      <c r="A363" s="103" t="s">
        <v>3707</v>
      </c>
      <c r="B363" s="21" t="s">
        <v>4619</v>
      </c>
      <c r="C363" s="21" t="s">
        <v>61</v>
      </c>
      <c r="E363" s="21" t="s">
        <v>4281</v>
      </c>
      <c r="F363" s="21" t="s">
        <v>3702</v>
      </c>
      <c r="G363" s="21" t="s">
        <v>3701</v>
      </c>
      <c r="H363" s="21" t="s">
        <v>3702</v>
      </c>
      <c r="I363" s="21" t="s">
        <v>61</v>
      </c>
      <c r="J363" s="21" t="s">
        <v>4255</v>
      </c>
      <c r="K363" s="21" t="s">
        <v>4255</v>
      </c>
      <c r="L363" s="21" t="s">
        <v>4279</v>
      </c>
      <c r="M363" s="21" t="s">
        <v>3702</v>
      </c>
    </row>
    <row r="364" spans="1:13">
      <c r="A364" s="103" t="s">
        <v>3707</v>
      </c>
      <c r="B364" s="21" t="s">
        <v>4620</v>
      </c>
      <c r="C364" s="21" t="s">
        <v>61</v>
      </c>
      <c r="E364" s="21" t="s">
        <v>4281</v>
      </c>
      <c r="F364" s="21" t="s">
        <v>3702</v>
      </c>
      <c r="G364" s="21" t="s">
        <v>3701</v>
      </c>
      <c r="H364" s="21" t="s">
        <v>3702</v>
      </c>
      <c r="I364" s="21" t="s">
        <v>61</v>
      </c>
      <c r="J364" s="21" t="s">
        <v>4255</v>
      </c>
      <c r="K364" s="21" t="s">
        <v>4255</v>
      </c>
      <c r="L364" s="21" t="s">
        <v>4279</v>
      </c>
      <c r="M364" s="21" t="s">
        <v>3702</v>
      </c>
    </row>
    <row r="365" spans="1:13">
      <c r="A365" s="103" t="s">
        <v>3707</v>
      </c>
      <c r="B365" s="21" t="s">
        <v>4621</v>
      </c>
      <c r="C365" s="21" t="s">
        <v>61</v>
      </c>
      <c r="E365" s="21" t="s">
        <v>4281</v>
      </c>
      <c r="F365" s="21" t="s">
        <v>3702</v>
      </c>
      <c r="G365" s="21" t="s">
        <v>3701</v>
      </c>
      <c r="H365" s="21" t="s">
        <v>3702</v>
      </c>
      <c r="I365" s="21" t="s">
        <v>61</v>
      </c>
      <c r="J365" s="21" t="s">
        <v>4255</v>
      </c>
      <c r="K365" s="21" t="s">
        <v>4255</v>
      </c>
      <c r="L365" s="21" t="s">
        <v>4279</v>
      </c>
      <c r="M365" s="21" t="s">
        <v>3702</v>
      </c>
    </row>
    <row r="366" spans="1:13">
      <c r="A366" s="103" t="s">
        <v>3707</v>
      </c>
      <c r="B366" s="21" t="s">
        <v>4622</v>
      </c>
      <c r="C366" s="21" t="s">
        <v>61</v>
      </c>
      <c r="E366" s="21" t="s">
        <v>4281</v>
      </c>
      <c r="F366" s="21" t="s">
        <v>3702</v>
      </c>
      <c r="G366" s="21" t="s">
        <v>3701</v>
      </c>
      <c r="H366" s="21" t="s">
        <v>3702</v>
      </c>
      <c r="I366" s="21" t="s">
        <v>61</v>
      </c>
      <c r="J366" s="21" t="s">
        <v>4255</v>
      </c>
      <c r="K366" s="21" t="s">
        <v>4255</v>
      </c>
      <c r="L366" s="21" t="s">
        <v>4279</v>
      </c>
      <c r="M366" s="21" t="s">
        <v>3702</v>
      </c>
    </row>
    <row r="367" spans="1:13">
      <c r="A367" s="103" t="s">
        <v>3707</v>
      </c>
      <c r="B367" s="21" t="s">
        <v>4623</v>
      </c>
      <c r="C367" s="21" t="s">
        <v>61</v>
      </c>
      <c r="E367" s="21" t="s">
        <v>4281</v>
      </c>
      <c r="F367" s="21" t="s">
        <v>3702</v>
      </c>
      <c r="G367" s="21" t="s">
        <v>3701</v>
      </c>
      <c r="H367" s="21" t="s">
        <v>3702</v>
      </c>
      <c r="I367" s="21" t="s">
        <v>61</v>
      </c>
      <c r="J367" s="21" t="s">
        <v>4255</v>
      </c>
      <c r="K367" s="21" t="s">
        <v>4255</v>
      </c>
      <c r="L367" s="21" t="s">
        <v>4279</v>
      </c>
      <c r="M367" s="21" t="s">
        <v>3702</v>
      </c>
    </row>
    <row r="368" spans="1:13">
      <c r="A368" s="103" t="s">
        <v>3707</v>
      </c>
      <c r="B368" s="21" t="s">
        <v>4624</v>
      </c>
      <c r="C368" s="21" t="s">
        <v>61</v>
      </c>
      <c r="E368" s="21" t="s">
        <v>4281</v>
      </c>
      <c r="F368" s="21" t="s">
        <v>3702</v>
      </c>
      <c r="G368" s="21" t="s">
        <v>3701</v>
      </c>
      <c r="H368" s="21" t="s">
        <v>3702</v>
      </c>
      <c r="I368" s="21" t="s">
        <v>61</v>
      </c>
      <c r="J368" s="21" t="s">
        <v>4255</v>
      </c>
      <c r="K368" s="21" t="s">
        <v>4255</v>
      </c>
      <c r="L368" s="21" t="s">
        <v>4279</v>
      </c>
      <c r="M368" s="21" t="s">
        <v>3702</v>
      </c>
    </row>
    <row r="369" spans="1:13">
      <c r="A369" s="103" t="s">
        <v>3707</v>
      </c>
      <c r="B369" s="21" t="s">
        <v>4625</v>
      </c>
      <c r="C369" s="21" t="s">
        <v>61</v>
      </c>
      <c r="E369" s="21" t="s">
        <v>4281</v>
      </c>
      <c r="F369" s="21" t="s">
        <v>3702</v>
      </c>
      <c r="G369" s="21" t="s">
        <v>3701</v>
      </c>
      <c r="H369" s="21" t="s">
        <v>3702</v>
      </c>
      <c r="I369" s="21" t="s">
        <v>61</v>
      </c>
      <c r="J369" s="21" t="s">
        <v>4255</v>
      </c>
      <c r="K369" s="21" t="s">
        <v>4255</v>
      </c>
      <c r="L369" s="21" t="s">
        <v>4279</v>
      </c>
      <c r="M369" s="21" t="s">
        <v>3702</v>
      </c>
    </row>
    <row r="370" spans="1:13">
      <c r="A370" s="103" t="s">
        <v>3707</v>
      </c>
      <c r="B370" s="21" t="s">
        <v>4626</v>
      </c>
      <c r="C370" s="21" t="s">
        <v>61</v>
      </c>
      <c r="E370" s="21" t="s">
        <v>4281</v>
      </c>
      <c r="F370" s="21" t="s">
        <v>3702</v>
      </c>
      <c r="G370" s="21" t="s">
        <v>3701</v>
      </c>
      <c r="H370" s="21" t="s">
        <v>3702</v>
      </c>
      <c r="I370" s="21" t="s">
        <v>61</v>
      </c>
      <c r="J370" s="21" t="s">
        <v>4255</v>
      </c>
      <c r="K370" s="21" t="s">
        <v>4255</v>
      </c>
      <c r="L370" s="21" t="s">
        <v>4279</v>
      </c>
      <c r="M370" s="21" t="s">
        <v>3702</v>
      </c>
    </row>
    <row r="371" spans="1:13">
      <c r="A371" s="103" t="s">
        <v>3707</v>
      </c>
      <c r="B371" s="21" t="s">
        <v>4627</v>
      </c>
      <c r="C371" s="21" t="s">
        <v>61</v>
      </c>
      <c r="E371" s="21" t="s">
        <v>4281</v>
      </c>
      <c r="F371" s="21" t="s">
        <v>3702</v>
      </c>
      <c r="G371" s="21" t="s">
        <v>3701</v>
      </c>
      <c r="H371" s="21" t="s">
        <v>3702</v>
      </c>
      <c r="I371" s="21" t="s">
        <v>61</v>
      </c>
      <c r="J371" s="21" t="s">
        <v>4255</v>
      </c>
      <c r="K371" s="21" t="s">
        <v>4255</v>
      </c>
      <c r="L371" s="21" t="s">
        <v>4279</v>
      </c>
      <c r="M371" s="21" t="s">
        <v>3702</v>
      </c>
    </row>
    <row r="372" spans="1:13">
      <c r="A372" s="103" t="s">
        <v>3707</v>
      </c>
      <c r="B372" s="21" t="s">
        <v>4628</v>
      </c>
      <c r="C372" s="21" t="s">
        <v>61</v>
      </c>
      <c r="E372" s="21" t="s">
        <v>4281</v>
      </c>
      <c r="F372" s="21" t="s">
        <v>3702</v>
      </c>
      <c r="G372" s="21" t="s">
        <v>3701</v>
      </c>
      <c r="H372" s="21" t="s">
        <v>3702</v>
      </c>
      <c r="I372" s="21" t="s">
        <v>61</v>
      </c>
      <c r="J372" s="21" t="s">
        <v>4255</v>
      </c>
      <c r="K372" s="21" t="s">
        <v>4255</v>
      </c>
      <c r="L372" s="21" t="s">
        <v>4279</v>
      </c>
      <c r="M372" s="21" t="s">
        <v>3702</v>
      </c>
    </row>
    <row r="373" spans="1:13">
      <c r="A373" s="103" t="s">
        <v>3707</v>
      </c>
      <c r="B373" s="21" t="s">
        <v>61</v>
      </c>
      <c r="C373" s="21" t="s">
        <v>61</v>
      </c>
      <c r="E373" s="21" t="s">
        <v>4277</v>
      </c>
      <c r="F373" s="21" t="s">
        <v>3702</v>
      </c>
      <c r="G373" s="21" t="s">
        <v>3701</v>
      </c>
      <c r="H373" s="21" t="s">
        <v>3702</v>
      </c>
      <c r="I373" s="21" t="s">
        <v>4278</v>
      </c>
      <c r="J373" s="21" t="s">
        <v>4255</v>
      </c>
      <c r="K373" s="21" t="s">
        <v>4255</v>
      </c>
      <c r="L373" s="21" t="s">
        <v>3703</v>
      </c>
      <c r="M373" s="21" t="s">
        <v>3702</v>
      </c>
    </row>
    <row r="374" spans="1:13">
      <c r="A374" s="103" t="s">
        <v>3707</v>
      </c>
      <c r="B374" s="21" t="s">
        <v>61</v>
      </c>
      <c r="C374" s="21" t="s">
        <v>61</v>
      </c>
      <c r="E374" s="21" t="s">
        <v>4277</v>
      </c>
      <c r="F374" s="21" t="s">
        <v>3702</v>
      </c>
      <c r="G374" s="21" t="s">
        <v>3701</v>
      </c>
      <c r="H374" s="21" t="s">
        <v>3702</v>
      </c>
      <c r="I374" s="21" t="s">
        <v>4278</v>
      </c>
      <c r="J374" s="21" t="s">
        <v>4255</v>
      </c>
      <c r="K374" s="21" t="s">
        <v>4255</v>
      </c>
      <c r="L374" s="21" t="s">
        <v>3703</v>
      </c>
      <c r="M374" s="21" t="s">
        <v>3702</v>
      </c>
    </row>
    <row r="375" spans="1:13">
      <c r="A375" s="103" t="s">
        <v>3707</v>
      </c>
      <c r="B375" s="21" t="s">
        <v>61</v>
      </c>
      <c r="C375" s="21" t="s">
        <v>61</v>
      </c>
      <c r="E375" s="21" t="s">
        <v>4277</v>
      </c>
      <c r="F375" s="21" t="s">
        <v>3702</v>
      </c>
      <c r="G375" s="21" t="s">
        <v>3701</v>
      </c>
      <c r="H375" s="21" t="s">
        <v>3702</v>
      </c>
      <c r="I375" s="21" t="s">
        <v>4278</v>
      </c>
      <c r="J375" s="21" t="s">
        <v>4255</v>
      </c>
      <c r="K375" s="21" t="s">
        <v>4255</v>
      </c>
      <c r="L375" s="21" t="s">
        <v>3703</v>
      </c>
      <c r="M375" s="21" t="s">
        <v>3702</v>
      </c>
    </row>
    <row r="376" spans="1:13">
      <c r="A376" s="103" t="s">
        <v>3707</v>
      </c>
      <c r="B376" s="21" t="s">
        <v>61</v>
      </c>
      <c r="C376" s="21" t="s">
        <v>61</v>
      </c>
      <c r="E376" s="21" t="s">
        <v>4277</v>
      </c>
      <c r="F376" s="21" t="s">
        <v>3702</v>
      </c>
      <c r="G376" s="21" t="s">
        <v>3701</v>
      </c>
      <c r="H376" s="21" t="s">
        <v>3702</v>
      </c>
      <c r="I376" s="21" t="s">
        <v>4278</v>
      </c>
      <c r="J376" s="21" t="s">
        <v>4255</v>
      </c>
      <c r="K376" s="21" t="s">
        <v>4255</v>
      </c>
      <c r="L376" s="21" t="s">
        <v>3703</v>
      </c>
      <c r="M376" s="21" t="s">
        <v>3702</v>
      </c>
    </row>
  </sheetData>
  <autoFilter ref="A8:M376" xr:uid="{97B629B2-2937-6B4E-9F49-A23078A7876C}">
    <sortState xmlns:xlrd2="http://schemas.microsoft.com/office/spreadsheetml/2017/richdata2" ref="A9:M376">
      <sortCondition ref="A8:A376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5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5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5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5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5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F235947-F7F4-8347-A422-D6FF899E88E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06F79DD-9BD9-C249-AABC-E5515DE3841D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68EA88A-8886-584A-A885-7E97FF291971}">
          <x14:formula1>
            <xm:f>AvailableMIs!$A$8:$D$8</xm:f>
          </x14:formula1>
          <xm:sqref>B2</xm:sqref>
        </x14:dataValidation>
        <x14:dataValidation type="list" allowBlank="1" showInputMessage="1" showErrorMessage="1" xr:uid="{2300B562-FC5E-5E47-9E42-7A6FF560116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132E1B"/>
  </sheetPr>
  <dimension ref="A1:GV89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8" style="21" bestFit="1" customWidth="1"/>
    <col min="7" max="7" width="12.83203125" style="21" customWidth="1"/>
    <col min="8" max="8" width="17.33203125" style="21" bestFit="1" customWidth="1"/>
    <col min="9" max="9" width="25.5" style="21" customWidth="1"/>
    <col min="10" max="10" width="12.83203125" style="21" customWidth="1"/>
    <col min="11" max="11" width="29" style="21" bestFit="1" customWidth="1"/>
    <col min="12" max="13" width="12.83203125" style="21" customWidth="1"/>
    <col min="14" max="14" width="21.6640625" style="21" bestFit="1" customWidth="1"/>
    <col min="15" max="17" width="12.83203125" style="21" customWidth="1"/>
    <col min="18" max="18" width="23.83203125" style="21" bestFit="1" customWidth="1"/>
    <col min="19" max="21" width="12.83203125" style="21" customWidth="1"/>
    <col min="22" max="22" width="17" style="21" bestFit="1" customWidth="1"/>
    <col min="23" max="23" width="19.33203125" style="21" bestFit="1" customWidth="1"/>
    <col min="24" max="24" width="21.83203125" style="21" bestFit="1" customWidth="1"/>
    <col min="25" max="31" width="12.83203125" style="21" customWidth="1"/>
    <col min="32" max="32" width="13.83203125" style="21" bestFit="1" customWidth="1"/>
    <col min="33" max="33" width="14.5" style="21" bestFit="1" customWidth="1"/>
    <col min="34" max="34" width="12.83203125" style="21" customWidth="1"/>
    <col min="35" max="35" width="14.33203125" style="21" bestFit="1" customWidth="1"/>
    <col min="36" max="36" width="12.83203125" style="21" customWidth="1"/>
    <col min="37" max="37" width="17.6640625" style="21" bestFit="1" customWidth="1"/>
    <col min="38" max="38" width="12.83203125" style="21" customWidth="1"/>
    <col min="39" max="39" width="14.33203125" style="21" bestFit="1" customWidth="1"/>
    <col min="40" max="16384" width="7.33203125" style="21"/>
  </cols>
  <sheetData>
    <row r="1" spans="1:20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204" s="60" customFormat="1" ht="20">
      <c r="A2" s="100" t="s">
        <v>738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media selections</v>
      </c>
      <c r="E2" s="144"/>
      <c r="F2" s="144"/>
      <c r="G2" s="144"/>
      <c r="H2" s="144"/>
      <c r="I2" s="134" t="s">
        <v>3553</v>
      </c>
      <c r="J2" s="34" t="s">
        <v>3827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33"/>
    </row>
    <row r="3" spans="1:20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4" t="s">
        <v>3822</v>
      </c>
      <c r="J3" s="33">
        <v>0</v>
      </c>
      <c r="K3" s="132" t="s">
        <v>4253</v>
      </c>
      <c r="L3" s="19" t="s">
        <v>4254</v>
      </c>
    </row>
    <row r="4" spans="1:20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3832</v>
      </c>
      <c r="H4" s="23" t="s">
        <v>7</v>
      </c>
      <c r="I4" s="134" t="s">
        <v>3829</v>
      </c>
      <c r="K4" s="132" t="s">
        <v>4632</v>
      </c>
      <c r="L4" s="19" t="s">
        <v>4251</v>
      </c>
    </row>
    <row r="5" spans="1:204" s="19" customFormat="1">
      <c r="A5" s="66" t="s">
        <v>5</v>
      </c>
      <c r="B5" s="63">
        <f>COUNTIF(A:A, "OK")</f>
        <v>888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35" t="s">
        <v>61</v>
      </c>
    </row>
    <row r="6" spans="1:20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4663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888</v>
      </c>
    </row>
    <row r="7" spans="1:204" s="28" customFormat="1" ht="36" customHeight="1">
      <c r="A7" s="27"/>
      <c r="B7" s="136" t="s">
        <v>3833</v>
      </c>
      <c r="C7" s="136" t="s">
        <v>3817</v>
      </c>
      <c r="D7" s="137" t="s">
        <v>3834</v>
      </c>
      <c r="E7" s="136" t="s">
        <v>3835</v>
      </c>
      <c r="F7" s="136" t="s">
        <v>3836</v>
      </c>
      <c r="G7" s="136" t="s">
        <v>3837</v>
      </c>
      <c r="H7" s="136" t="s">
        <v>3838</v>
      </c>
      <c r="I7" s="136" t="s">
        <v>3839</v>
      </c>
      <c r="J7" s="136" t="s">
        <v>3840</v>
      </c>
      <c r="K7" s="136" t="s">
        <v>3704</v>
      </c>
      <c r="L7" s="136" t="s">
        <v>3841</v>
      </c>
      <c r="M7" s="136" t="s">
        <v>3842</v>
      </c>
      <c r="N7" s="136" t="s">
        <v>3843</v>
      </c>
      <c r="O7" s="136" t="s">
        <v>3844</v>
      </c>
      <c r="P7" s="136" t="s">
        <v>3845</v>
      </c>
      <c r="Q7" s="136" t="s">
        <v>3846</v>
      </c>
      <c r="R7" s="136" t="s">
        <v>3847</v>
      </c>
      <c r="S7" s="136" t="s">
        <v>3848</v>
      </c>
      <c r="T7" s="136" t="s">
        <v>3849</v>
      </c>
      <c r="U7" s="136" t="s">
        <v>3850</v>
      </c>
      <c r="V7" s="136" t="s">
        <v>3851</v>
      </c>
      <c r="W7" s="136" t="s">
        <v>3852</v>
      </c>
      <c r="X7" s="136" t="s">
        <v>3853</v>
      </c>
      <c r="Y7" s="136" t="s">
        <v>3854</v>
      </c>
      <c r="Z7" s="136" t="s">
        <v>3855</v>
      </c>
      <c r="AA7" s="136" t="s">
        <v>3856</v>
      </c>
      <c r="AB7" s="136" t="s">
        <v>3857</v>
      </c>
      <c r="AC7" s="136" t="s">
        <v>3858</v>
      </c>
      <c r="AD7" s="136" t="s">
        <v>3859</v>
      </c>
      <c r="AE7" s="136" t="s">
        <v>3860</v>
      </c>
      <c r="AF7" s="136" t="s">
        <v>3861</v>
      </c>
      <c r="AG7" s="136" t="s">
        <v>3862</v>
      </c>
      <c r="AH7" s="136" t="s">
        <v>3863</v>
      </c>
      <c r="AI7" s="136" t="s">
        <v>3864</v>
      </c>
      <c r="AJ7" s="136" t="s">
        <v>3865</v>
      </c>
      <c r="AK7" s="136" t="s">
        <v>3866</v>
      </c>
      <c r="AL7" s="136" t="s">
        <v>3867</v>
      </c>
      <c r="AM7" s="136" t="s">
        <v>3868</v>
      </c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  <c r="FB7" s="136"/>
      <c r="FC7" s="136"/>
      <c r="FD7" s="136"/>
      <c r="FE7" s="136"/>
      <c r="FF7" s="136"/>
      <c r="FG7" s="136"/>
      <c r="FH7" s="136"/>
      <c r="FI7" s="136"/>
      <c r="FJ7" s="136"/>
      <c r="FK7" s="136"/>
      <c r="FL7" s="136"/>
      <c r="FM7" s="136"/>
      <c r="FN7" s="136"/>
      <c r="FO7" s="136"/>
      <c r="FP7" s="136"/>
      <c r="FQ7" s="136"/>
      <c r="FR7" s="136"/>
      <c r="FS7" s="136"/>
      <c r="FT7" s="136"/>
      <c r="FU7" s="136"/>
      <c r="FV7" s="136"/>
      <c r="FW7" s="136"/>
      <c r="FX7" s="136"/>
      <c r="FY7" s="136"/>
      <c r="FZ7" s="136"/>
      <c r="GA7" s="136"/>
      <c r="GB7" s="136"/>
      <c r="GC7" s="136"/>
      <c r="GD7" s="136"/>
      <c r="GE7" s="136"/>
      <c r="GF7" s="136"/>
      <c r="GG7" s="136"/>
      <c r="GH7" s="136"/>
      <c r="GI7" s="136"/>
      <c r="GJ7" s="136"/>
      <c r="GK7" s="136"/>
      <c r="GL7" s="136"/>
      <c r="GM7" s="136"/>
      <c r="GN7" s="136"/>
      <c r="GO7" s="136"/>
      <c r="GP7" s="136"/>
      <c r="GQ7" s="136"/>
      <c r="GR7" s="136"/>
      <c r="GS7" s="136"/>
      <c r="GT7" s="136"/>
      <c r="GU7" s="136"/>
      <c r="GV7" s="136"/>
    </row>
    <row r="8" spans="1:204" s="97" customFormat="1" ht="18" thickBot="1">
      <c r="A8" s="138"/>
      <c r="B8" s="105" t="s">
        <v>3869</v>
      </c>
      <c r="C8" s="105" t="s">
        <v>3818</v>
      </c>
      <c r="D8" s="105" t="s">
        <v>3819</v>
      </c>
      <c r="E8" s="105" t="s">
        <v>3870</v>
      </c>
      <c r="F8" s="126" t="s">
        <v>3871</v>
      </c>
      <c r="G8" s="106" t="s">
        <v>3872</v>
      </c>
      <c r="H8" s="106" t="s">
        <v>3873</v>
      </c>
      <c r="I8" s="106" t="s">
        <v>3874</v>
      </c>
      <c r="J8" s="106" t="s">
        <v>3875</v>
      </c>
      <c r="K8" s="106" t="s">
        <v>3705</v>
      </c>
      <c r="L8" s="106" t="s">
        <v>3876</v>
      </c>
      <c r="M8" s="106" t="s">
        <v>3877</v>
      </c>
      <c r="N8" s="106" t="s">
        <v>3878</v>
      </c>
      <c r="O8" s="106" t="s">
        <v>3879</v>
      </c>
      <c r="P8" s="106" t="s">
        <v>3880</v>
      </c>
      <c r="Q8" s="106" t="s">
        <v>3881</v>
      </c>
      <c r="R8" s="106" t="s">
        <v>3882</v>
      </c>
      <c r="S8" s="106" t="s">
        <v>3883</v>
      </c>
      <c r="T8" s="106" t="s">
        <v>3884</v>
      </c>
      <c r="U8" s="106" t="s">
        <v>3885</v>
      </c>
      <c r="V8" s="106" t="s">
        <v>3886</v>
      </c>
      <c r="W8" s="106" t="s">
        <v>3887</v>
      </c>
      <c r="X8" s="106" t="s">
        <v>3888</v>
      </c>
      <c r="Y8" s="106" t="s">
        <v>3889</v>
      </c>
      <c r="Z8" s="106" t="s">
        <v>3890</v>
      </c>
      <c r="AA8" s="106" t="s">
        <v>3891</v>
      </c>
      <c r="AB8" s="106" t="s">
        <v>3892</v>
      </c>
      <c r="AC8" s="106" t="s">
        <v>3893</v>
      </c>
      <c r="AD8" s="106" t="s">
        <v>3894</v>
      </c>
      <c r="AE8" s="106" t="s">
        <v>3895</v>
      </c>
      <c r="AF8" s="106" t="s">
        <v>3896</v>
      </c>
      <c r="AG8" s="106" t="s">
        <v>3897</v>
      </c>
      <c r="AH8" s="106" t="s">
        <v>3898</v>
      </c>
      <c r="AI8" s="106" t="s">
        <v>3899</v>
      </c>
      <c r="AJ8" s="106" t="s">
        <v>3900</v>
      </c>
      <c r="AK8" s="106" t="s">
        <v>3901</v>
      </c>
      <c r="AL8" s="106" t="s">
        <v>3902</v>
      </c>
      <c r="AM8" s="106" t="s">
        <v>3903</v>
      </c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204" ht="18" thickTop="1">
      <c r="A9" s="103" t="s">
        <v>3707</v>
      </c>
      <c r="B9" s="21" t="s">
        <v>61</v>
      </c>
      <c r="C9" s="21" t="s">
        <v>3915</v>
      </c>
      <c r="E9" s="21" t="s">
        <v>3905</v>
      </c>
      <c r="F9" s="21" t="s">
        <v>3701</v>
      </c>
      <c r="G9" s="21" t="s">
        <v>61</v>
      </c>
      <c r="H9" s="21" t="s">
        <v>3702</v>
      </c>
      <c r="I9" s="21" t="s">
        <v>61</v>
      </c>
      <c r="J9" s="21" t="s">
        <v>61</v>
      </c>
      <c r="K9" s="21" t="s">
        <v>61</v>
      </c>
      <c r="L9" s="21" t="s">
        <v>61</v>
      </c>
      <c r="M9" s="21" t="s">
        <v>61</v>
      </c>
      <c r="N9" s="21" t="s">
        <v>3702</v>
      </c>
      <c r="O9" s="21" t="s">
        <v>61</v>
      </c>
      <c r="P9" s="21" t="s">
        <v>61</v>
      </c>
      <c r="Q9" s="21" t="s">
        <v>61</v>
      </c>
      <c r="R9" s="21" t="s">
        <v>61</v>
      </c>
      <c r="S9" s="21" t="s">
        <v>61</v>
      </c>
      <c r="T9" s="21" t="s">
        <v>61</v>
      </c>
      <c r="U9" s="21" t="s">
        <v>61</v>
      </c>
      <c r="V9" s="21" t="s">
        <v>4101</v>
      </c>
      <c r="W9" s="21" t="s">
        <v>3914</v>
      </c>
      <c r="X9" s="21" t="s">
        <v>61</v>
      </c>
      <c r="Y9" s="21" t="s">
        <v>4249</v>
      </c>
      <c r="Z9" s="21" t="s">
        <v>4633</v>
      </c>
      <c r="AA9" s="21" t="s">
        <v>61</v>
      </c>
      <c r="AB9" s="21" t="s">
        <v>61</v>
      </c>
      <c r="AC9" s="21" t="s">
        <v>61</v>
      </c>
      <c r="AD9" s="21" t="s">
        <v>61</v>
      </c>
      <c r="AE9" s="21" t="s">
        <v>61</v>
      </c>
      <c r="AF9" s="21" t="s">
        <v>3702</v>
      </c>
      <c r="AG9" s="21" t="s">
        <v>61</v>
      </c>
      <c r="AH9" s="21" t="s">
        <v>61</v>
      </c>
      <c r="AI9" s="21" t="s">
        <v>61</v>
      </c>
      <c r="AJ9" s="21" t="s">
        <v>61</v>
      </c>
      <c r="AK9" s="21" t="s">
        <v>4250</v>
      </c>
      <c r="AL9" s="21" t="s">
        <v>61</v>
      </c>
      <c r="AM9" s="21" t="s">
        <v>3702</v>
      </c>
    </row>
    <row r="10" spans="1:204">
      <c r="A10" s="103" t="s">
        <v>3707</v>
      </c>
      <c r="B10" s="21" t="s">
        <v>61</v>
      </c>
      <c r="C10" s="21" t="s">
        <v>3916</v>
      </c>
      <c r="E10" s="21" t="s">
        <v>3905</v>
      </c>
      <c r="F10" s="21" t="s">
        <v>3701</v>
      </c>
      <c r="G10" s="21" t="s">
        <v>61</v>
      </c>
      <c r="H10" s="21" t="s">
        <v>3702</v>
      </c>
      <c r="I10" s="21" t="s">
        <v>61</v>
      </c>
      <c r="J10" s="21" t="s">
        <v>61</v>
      </c>
      <c r="K10" s="21" t="s">
        <v>61</v>
      </c>
      <c r="L10" s="21" t="s">
        <v>61</v>
      </c>
      <c r="M10" s="21" t="s">
        <v>61</v>
      </c>
      <c r="N10" s="21" t="s">
        <v>3702</v>
      </c>
      <c r="O10" s="21" t="s">
        <v>61</v>
      </c>
      <c r="P10" s="21" t="s">
        <v>61</v>
      </c>
      <c r="Q10" s="21" t="s">
        <v>61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4102</v>
      </c>
      <c r="W10" s="21" t="s">
        <v>3914</v>
      </c>
      <c r="X10" s="21" t="s">
        <v>61</v>
      </c>
      <c r="Y10" s="21" t="s">
        <v>4249</v>
      </c>
      <c r="Z10" s="21" t="s">
        <v>4633</v>
      </c>
      <c r="AA10" s="21" t="s">
        <v>61</v>
      </c>
      <c r="AB10" s="21" t="s">
        <v>61</v>
      </c>
      <c r="AC10" s="21" t="s">
        <v>61</v>
      </c>
      <c r="AD10" s="21" t="s">
        <v>61</v>
      </c>
      <c r="AE10" s="21" t="s">
        <v>61</v>
      </c>
      <c r="AF10" s="21" t="s">
        <v>3702</v>
      </c>
      <c r="AG10" s="21" t="s">
        <v>61</v>
      </c>
      <c r="AH10" s="21" t="s">
        <v>61</v>
      </c>
      <c r="AI10" s="21" t="s">
        <v>61</v>
      </c>
      <c r="AJ10" s="21" t="s">
        <v>61</v>
      </c>
      <c r="AK10" s="21" t="s">
        <v>4250</v>
      </c>
      <c r="AL10" s="21" t="s">
        <v>61</v>
      </c>
      <c r="AM10" s="21" t="s">
        <v>3702</v>
      </c>
    </row>
    <row r="11" spans="1:204">
      <c r="A11" s="103" t="s">
        <v>3707</v>
      </c>
      <c r="B11" s="21" t="s">
        <v>61</v>
      </c>
      <c r="C11" s="21" t="s">
        <v>3917</v>
      </c>
      <c r="E11" s="21" t="s">
        <v>3905</v>
      </c>
      <c r="F11" s="21" t="s">
        <v>3701</v>
      </c>
      <c r="G11" s="21" t="s">
        <v>61</v>
      </c>
      <c r="H11" s="21" t="s">
        <v>3702</v>
      </c>
      <c r="I11" s="21" t="s">
        <v>61</v>
      </c>
      <c r="J11" s="21" t="s">
        <v>61</v>
      </c>
      <c r="K11" s="21" t="s">
        <v>61</v>
      </c>
      <c r="L11" s="21" t="s">
        <v>61</v>
      </c>
      <c r="M11" s="21" t="s">
        <v>61</v>
      </c>
      <c r="N11" s="21" t="s">
        <v>3702</v>
      </c>
      <c r="O11" s="21" t="s">
        <v>61</v>
      </c>
      <c r="P11" s="21" t="s">
        <v>61</v>
      </c>
      <c r="Q11" s="21" t="s">
        <v>61</v>
      </c>
      <c r="R11" s="21" t="s">
        <v>61</v>
      </c>
      <c r="S11" s="21" t="s">
        <v>61</v>
      </c>
      <c r="T11" s="21" t="s">
        <v>61</v>
      </c>
      <c r="U11" s="21" t="s">
        <v>61</v>
      </c>
      <c r="V11" s="21" t="s">
        <v>4103</v>
      </c>
      <c r="W11" s="21" t="s">
        <v>3914</v>
      </c>
      <c r="X11" s="21" t="s">
        <v>61</v>
      </c>
      <c r="Y11" s="21" t="s">
        <v>4249</v>
      </c>
      <c r="Z11" s="21" t="s">
        <v>4634</v>
      </c>
      <c r="AA11" s="21" t="s">
        <v>61</v>
      </c>
      <c r="AB11" s="21" t="s">
        <v>61</v>
      </c>
      <c r="AC11" s="21" t="s">
        <v>61</v>
      </c>
      <c r="AD11" s="21" t="s">
        <v>61</v>
      </c>
      <c r="AE11" s="21" t="s">
        <v>61</v>
      </c>
      <c r="AF11" s="21" t="s">
        <v>3702</v>
      </c>
      <c r="AG11" s="21" t="s">
        <v>61</v>
      </c>
      <c r="AH11" s="21" t="s">
        <v>61</v>
      </c>
      <c r="AI11" s="21" t="s">
        <v>61</v>
      </c>
      <c r="AJ11" s="21" t="s">
        <v>61</v>
      </c>
      <c r="AK11" s="21" t="s">
        <v>4250</v>
      </c>
      <c r="AL11" s="21" t="s">
        <v>61</v>
      </c>
      <c r="AM11" s="21" t="s">
        <v>3702</v>
      </c>
    </row>
    <row r="12" spans="1:204">
      <c r="A12" s="103" t="s">
        <v>3707</v>
      </c>
      <c r="B12" s="21" t="s">
        <v>61</v>
      </c>
      <c r="C12" s="21" t="s">
        <v>3918</v>
      </c>
      <c r="E12" s="21" t="s">
        <v>3905</v>
      </c>
      <c r="F12" s="21" t="s">
        <v>3701</v>
      </c>
      <c r="G12" s="21" t="s">
        <v>61</v>
      </c>
      <c r="H12" s="21" t="s">
        <v>3702</v>
      </c>
      <c r="I12" s="21" t="s">
        <v>61</v>
      </c>
      <c r="J12" s="21" t="s">
        <v>61</v>
      </c>
      <c r="K12" s="21" t="s">
        <v>61</v>
      </c>
      <c r="L12" s="21" t="s">
        <v>61</v>
      </c>
      <c r="M12" s="21" t="s">
        <v>61</v>
      </c>
      <c r="N12" s="21" t="s">
        <v>3702</v>
      </c>
      <c r="O12" s="21" t="s">
        <v>61</v>
      </c>
      <c r="P12" s="21" t="s">
        <v>61</v>
      </c>
      <c r="Q12" s="21" t="s">
        <v>61</v>
      </c>
      <c r="R12" s="21" t="s">
        <v>61</v>
      </c>
      <c r="S12" s="21" t="s">
        <v>61</v>
      </c>
      <c r="T12" s="21" t="s">
        <v>61</v>
      </c>
      <c r="U12" s="21" t="s">
        <v>61</v>
      </c>
      <c r="V12" s="21" t="s">
        <v>4104</v>
      </c>
      <c r="W12" s="21" t="s">
        <v>3914</v>
      </c>
      <c r="X12" s="21" t="s">
        <v>61</v>
      </c>
      <c r="Y12" s="21" t="s">
        <v>4249</v>
      </c>
      <c r="Z12" s="21" t="s">
        <v>4633</v>
      </c>
      <c r="AA12" s="21" t="s">
        <v>61</v>
      </c>
      <c r="AB12" s="21" t="s">
        <v>61</v>
      </c>
      <c r="AC12" s="21" t="s">
        <v>61</v>
      </c>
      <c r="AD12" s="21" t="s">
        <v>61</v>
      </c>
      <c r="AE12" s="21" t="s">
        <v>61</v>
      </c>
      <c r="AF12" s="21" t="s">
        <v>3702</v>
      </c>
      <c r="AG12" s="21" t="s">
        <v>61</v>
      </c>
      <c r="AH12" s="21" t="s">
        <v>61</v>
      </c>
      <c r="AI12" s="21" t="s">
        <v>61</v>
      </c>
      <c r="AJ12" s="21" t="s">
        <v>61</v>
      </c>
      <c r="AK12" s="21" t="s">
        <v>4250</v>
      </c>
      <c r="AL12" s="21" t="s">
        <v>61</v>
      </c>
      <c r="AM12" s="21" t="s">
        <v>3702</v>
      </c>
    </row>
    <row r="13" spans="1:204">
      <c r="A13" s="103" t="s">
        <v>3707</v>
      </c>
      <c r="B13" s="21" t="s">
        <v>61</v>
      </c>
      <c r="C13" s="21" t="s">
        <v>3919</v>
      </c>
      <c r="E13" s="21" t="s">
        <v>3905</v>
      </c>
      <c r="F13" s="21" t="s">
        <v>3701</v>
      </c>
      <c r="G13" s="21" t="s">
        <v>61</v>
      </c>
      <c r="H13" s="21" t="s">
        <v>3702</v>
      </c>
      <c r="I13" s="21" t="s">
        <v>61</v>
      </c>
      <c r="J13" s="21" t="s">
        <v>61</v>
      </c>
      <c r="K13" s="21" t="s">
        <v>61</v>
      </c>
      <c r="L13" s="21" t="s">
        <v>61</v>
      </c>
      <c r="M13" s="21" t="s">
        <v>61</v>
      </c>
      <c r="N13" s="21" t="s">
        <v>3702</v>
      </c>
      <c r="O13" s="21" t="s">
        <v>61</v>
      </c>
      <c r="P13" s="21" t="s">
        <v>61</v>
      </c>
      <c r="Q13" s="21" t="s">
        <v>61</v>
      </c>
      <c r="R13" s="21" t="s">
        <v>61</v>
      </c>
      <c r="S13" s="21" t="s">
        <v>61</v>
      </c>
      <c r="T13" s="21" t="s">
        <v>61</v>
      </c>
      <c r="U13" s="21" t="s">
        <v>61</v>
      </c>
      <c r="V13" s="21" t="s">
        <v>4221</v>
      </c>
      <c r="W13" s="21" t="s">
        <v>3914</v>
      </c>
      <c r="X13" s="21" t="s">
        <v>61</v>
      </c>
      <c r="Y13" s="21" t="s">
        <v>4249</v>
      </c>
      <c r="Z13" s="21" t="s">
        <v>4635</v>
      </c>
      <c r="AA13" s="21" t="s">
        <v>61</v>
      </c>
      <c r="AB13" s="21" t="s">
        <v>61</v>
      </c>
      <c r="AC13" s="21" t="s">
        <v>61</v>
      </c>
      <c r="AD13" s="21" t="s">
        <v>61</v>
      </c>
      <c r="AE13" s="21" t="s">
        <v>61</v>
      </c>
      <c r="AF13" s="21" t="s">
        <v>3702</v>
      </c>
      <c r="AG13" s="21" t="s">
        <v>61</v>
      </c>
      <c r="AH13" s="21" t="s">
        <v>61</v>
      </c>
      <c r="AI13" s="21" t="s">
        <v>61</v>
      </c>
      <c r="AJ13" s="21" t="s">
        <v>61</v>
      </c>
      <c r="AK13" s="21" t="s">
        <v>4250</v>
      </c>
      <c r="AL13" s="21" t="s">
        <v>61</v>
      </c>
      <c r="AM13" s="21" t="s">
        <v>3702</v>
      </c>
    </row>
    <row r="14" spans="1:204">
      <c r="A14" s="103" t="s">
        <v>3707</v>
      </c>
      <c r="B14" s="21" t="s">
        <v>61</v>
      </c>
      <c r="C14" s="21" t="s">
        <v>3920</v>
      </c>
      <c r="E14" s="21" t="s">
        <v>3905</v>
      </c>
      <c r="F14" s="21" t="s">
        <v>3701</v>
      </c>
      <c r="G14" s="21" t="s">
        <v>61</v>
      </c>
      <c r="H14" s="21" t="s">
        <v>3702</v>
      </c>
      <c r="I14" s="21" t="s">
        <v>61</v>
      </c>
      <c r="J14" s="21" t="s">
        <v>61</v>
      </c>
      <c r="K14" s="21" t="s">
        <v>61</v>
      </c>
      <c r="L14" s="21" t="s">
        <v>61</v>
      </c>
      <c r="M14" s="21" t="s">
        <v>61</v>
      </c>
      <c r="N14" s="21" t="s">
        <v>3702</v>
      </c>
      <c r="O14" s="21" t="s">
        <v>61</v>
      </c>
      <c r="P14" s="21" t="s">
        <v>61</v>
      </c>
      <c r="Q14" s="21" t="s">
        <v>61</v>
      </c>
      <c r="R14" s="21" t="s">
        <v>61</v>
      </c>
      <c r="S14" s="21" t="s">
        <v>61</v>
      </c>
      <c r="T14" s="21" t="s">
        <v>61</v>
      </c>
      <c r="U14" s="21" t="s">
        <v>61</v>
      </c>
      <c r="V14" s="21" t="s">
        <v>4105</v>
      </c>
      <c r="W14" s="21" t="s">
        <v>3914</v>
      </c>
      <c r="X14" s="21" t="s">
        <v>61</v>
      </c>
      <c r="Y14" s="21" t="s">
        <v>4249</v>
      </c>
      <c r="Z14" s="21" t="s">
        <v>4634</v>
      </c>
      <c r="AA14" s="21" t="s">
        <v>61</v>
      </c>
      <c r="AB14" s="21" t="s">
        <v>61</v>
      </c>
      <c r="AC14" s="21" t="s">
        <v>61</v>
      </c>
      <c r="AD14" s="21" t="s">
        <v>61</v>
      </c>
      <c r="AE14" s="21" t="s">
        <v>61</v>
      </c>
      <c r="AF14" s="21" t="s">
        <v>3702</v>
      </c>
      <c r="AG14" s="21" t="s">
        <v>61</v>
      </c>
      <c r="AH14" s="21" t="s">
        <v>61</v>
      </c>
      <c r="AI14" s="21" t="s">
        <v>61</v>
      </c>
      <c r="AJ14" s="21" t="s">
        <v>61</v>
      </c>
      <c r="AK14" s="21" t="s">
        <v>4250</v>
      </c>
      <c r="AL14" s="21" t="s">
        <v>61</v>
      </c>
      <c r="AM14" s="21" t="s">
        <v>3702</v>
      </c>
    </row>
    <row r="15" spans="1:204">
      <c r="A15" s="103" t="s">
        <v>3707</v>
      </c>
      <c r="B15" s="21" t="s">
        <v>61</v>
      </c>
      <c r="C15" s="21" t="s">
        <v>3921</v>
      </c>
      <c r="E15" s="21" t="s">
        <v>3905</v>
      </c>
      <c r="F15" s="21" t="s">
        <v>3701</v>
      </c>
      <c r="G15" s="21" t="s">
        <v>61</v>
      </c>
      <c r="H15" s="21" t="s">
        <v>3702</v>
      </c>
      <c r="I15" s="21" t="s">
        <v>61</v>
      </c>
      <c r="J15" s="21" t="s">
        <v>61</v>
      </c>
      <c r="K15" s="21" t="s">
        <v>61</v>
      </c>
      <c r="L15" s="21" t="s">
        <v>61</v>
      </c>
      <c r="M15" s="21" t="s">
        <v>61</v>
      </c>
      <c r="N15" s="21" t="s">
        <v>3702</v>
      </c>
      <c r="O15" s="21" t="s">
        <v>61</v>
      </c>
      <c r="P15" s="21" t="s">
        <v>61</v>
      </c>
      <c r="Q15" s="21" t="s">
        <v>61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4106</v>
      </c>
      <c r="W15" s="21" t="s">
        <v>3914</v>
      </c>
      <c r="X15" s="21" t="s">
        <v>61</v>
      </c>
      <c r="Y15" s="21" t="s">
        <v>4249</v>
      </c>
      <c r="Z15" s="21" t="s">
        <v>4634</v>
      </c>
      <c r="AA15" s="21" t="s">
        <v>61</v>
      </c>
      <c r="AB15" s="21" t="s">
        <v>61</v>
      </c>
      <c r="AC15" s="21" t="s">
        <v>61</v>
      </c>
      <c r="AD15" s="21" t="s">
        <v>61</v>
      </c>
      <c r="AE15" s="21" t="s">
        <v>61</v>
      </c>
      <c r="AF15" s="21" t="s">
        <v>3702</v>
      </c>
      <c r="AG15" s="21" t="s">
        <v>61</v>
      </c>
      <c r="AH15" s="21" t="s">
        <v>61</v>
      </c>
      <c r="AI15" s="21" t="s">
        <v>61</v>
      </c>
      <c r="AJ15" s="21" t="s">
        <v>61</v>
      </c>
      <c r="AK15" s="21" t="s">
        <v>4250</v>
      </c>
      <c r="AL15" s="21" t="s">
        <v>61</v>
      </c>
      <c r="AM15" s="21" t="s">
        <v>3702</v>
      </c>
    </row>
    <row r="16" spans="1:204">
      <c r="A16" s="103" t="s">
        <v>3707</v>
      </c>
      <c r="B16" s="21" t="s">
        <v>61</v>
      </c>
      <c r="C16" s="21" t="s">
        <v>3922</v>
      </c>
      <c r="E16" s="21" t="s">
        <v>3905</v>
      </c>
      <c r="F16" s="21" t="s">
        <v>3701</v>
      </c>
      <c r="G16" s="21" t="s">
        <v>61</v>
      </c>
      <c r="H16" s="21" t="s">
        <v>3702</v>
      </c>
      <c r="I16" s="21" t="s">
        <v>61</v>
      </c>
      <c r="J16" s="21" t="s">
        <v>61</v>
      </c>
      <c r="K16" s="21" t="s">
        <v>61</v>
      </c>
      <c r="L16" s="21" t="s">
        <v>61</v>
      </c>
      <c r="M16" s="21" t="s">
        <v>61</v>
      </c>
      <c r="N16" s="21" t="s">
        <v>3702</v>
      </c>
      <c r="O16" s="21" t="s">
        <v>61</v>
      </c>
      <c r="P16" s="21" t="s">
        <v>61</v>
      </c>
      <c r="Q16" s="21" t="s">
        <v>61</v>
      </c>
      <c r="R16" s="21" t="s">
        <v>61</v>
      </c>
      <c r="S16" s="21" t="s">
        <v>61</v>
      </c>
      <c r="T16" s="21" t="s">
        <v>61</v>
      </c>
      <c r="U16" s="21" t="s">
        <v>61</v>
      </c>
      <c r="V16" s="21" t="s">
        <v>4107</v>
      </c>
      <c r="W16" s="21" t="s">
        <v>3914</v>
      </c>
      <c r="X16" s="21" t="s">
        <v>61</v>
      </c>
      <c r="Y16" s="21" t="s">
        <v>4249</v>
      </c>
      <c r="Z16" s="21" t="s">
        <v>4633</v>
      </c>
      <c r="AA16" s="21" t="s">
        <v>61</v>
      </c>
      <c r="AB16" s="21" t="s">
        <v>61</v>
      </c>
      <c r="AC16" s="21" t="s">
        <v>61</v>
      </c>
      <c r="AD16" s="21" t="s">
        <v>61</v>
      </c>
      <c r="AE16" s="21" t="s">
        <v>61</v>
      </c>
      <c r="AF16" s="21" t="s">
        <v>3702</v>
      </c>
      <c r="AG16" s="21" t="s">
        <v>61</v>
      </c>
      <c r="AH16" s="21" t="s">
        <v>61</v>
      </c>
      <c r="AI16" s="21" t="s">
        <v>61</v>
      </c>
      <c r="AJ16" s="21" t="s">
        <v>61</v>
      </c>
      <c r="AK16" s="21" t="s">
        <v>4250</v>
      </c>
      <c r="AL16" s="21" t="s">
        <v>61</v>
      </c>
      <c r="AM16" s="21" t="s">
        <v>3702</v>
      </c>
    </row>
    <row r="17" spans="1:39">
      <c r="A17" s="103" t="s">
        <v>3707</v>
      </c>
      <c r="B17" s="21" t="s">
        <v>61</v>
      </c>
      <c r="C17" s="21" t="s">
        <v>3923</v>
      </c>
      <c r="E17" s="21" t="s">
        <v>3905</v>
      </c>
      <c r="F17" s="21" t="s">
        <v>3701</v>
      </c>
      <c r="G17" s="21" t="s">
        <v>61</v>
      </c>
      <c r="H17" s="21" t="s">
        <v>3702</v>
      </c>
      <c r="I17" s="21" t="s">
        <v>61</v>
      </c>
      <c r="J17" s="21" t="s">
        <v>61</v>
      </c>
      <c r="K17" s="21" t="s">
        <v>61</v>
      </c>
      <c r="L17" s="21" t="s">
        <v>61</v>
      </c>
      <c r="M17" s="21" t="s">
        <v>61</v>
      </c>
      <c r="N17" s="21" t="s">
        <v>3702</v>
      </c>
      <c r="O17" s="21" t="s">
        <v>61</v>
      </c>
      <c r="P17" s="21" t="s">
        <v>61</v>
      </c>
      <c r="Q17" s="21" t="s">
        <v>61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4108</v>
      </c>
      <c r="W17" s="21" t="s">
        <v>3914</v>
      </c>
      <c r="X17" s="21" t="s">
        <v>61</v>
      </c>
      <c r="Y17" s="21" t="s">
        <v>4249</v>
      </c>
      <c r="Z17" s="21" t="s">
        <v>4633</v>
      </c>
      <c r="AA17" s="21" t="s">
        <v>61</v>
      </c>
      <c r="AB17" s="21" t="s">
        <v>61</v>
      </c>
      <c r="AC17" s="21" t="s">
        <v>61</v>
      </c>
      <c r="AD17" s="21" t="s">
        <v>61</v>
      </c>
      <c r="AE17" s="21" t="s">
        <v>61</v>
      </c>
      <c r="AF17" s="21" t="s">
        <v>3702</v>
      </c>
      <c r="AG17" s="21" t="s">
        <v>61</v>
      </c>
      <c r="AH17" s="21" t="s">
        <v>61</v>
      </c>
      <c r="AI17" s="21" t="s">
        <v>61</v>
      </c>
      <c r="AJ17" s="21" t="s">
        <v>61</v>
      </c>
      <c r="AK17" s="21" t="s">
        <v>4250</v>
      </c>
      <c r="AL17" s="21" t="s">
        <v>61</v>
      </c>
      <c r="AM17" s="21" t="s">
        <v>3702</v>
      </c>
    </row>
    <row r="18" spans="1:39">
      <c r="A18" s="103" t="s">
        <v>3707</v>
      </c>
      <c r="B18" s="21" t="s">
        <v>61</v>
      </c>
      <c r="C18" s="21" t="s">
        <v>3924</v>
      </c>
      <c r="E18" s="21" t="s">
        <v>3905</v>
      </c>
      <c r="F18" s="21" t="s">
        <v>3701</v>
      </c>
      <c r="G18" s="21" t="s">
        <v>61</v>
      </c>
      <c r="H18" s="21" t="s">
        <v>3702</v>
      </c>
      <c r="I18" s="21" t="s">
        <v>61</v>
      </c>
      <c r="J18" s="21" t="s">
        <v>61</v>
      </c>
      <c r="K18" s="21" t="s">
        <v>61</v>
      </c>
      <c r="L18" s="21" t="s">
        <v>61</v>
      </c>
      <c r="M18" s="21" t="s">
        <v>61</v>
      </c>
      <c r="N18" s="21" t="s">
        <v>3702</v>
      </c>
      <c r="O18" s="21" t="s">
        <v>61</v>
      </c>
      <c r="P18" s="21" t="s">
        <v>61</v>
      </c>
      <c r="Q18" s="21" t="s">
        <v>61</v>
      </c>
      <c r="R18" s="21" t="s">
        <v>61</v>
      </c>
      <c r="S18" s="21" t="s">
        <v>61</v>
      </c>
      <c r="T18" s="21" t="s">
        <v>61</v>
      </c>
      <c r="U18" s="21" t="s">
        <v>61</v>
      </c>
      <c r="V18" s="21" t="s">
        <v>4109</v>
      </c>
      <c r="W18" s="21" t="s">
        <v>3914</v>
      </c>
      <c r="X18" s="21" t="s">
        <v>61</v>
      </c>
      <c r="Y18" s="21" t="s">
        <v>4249</v>
      </c>
      <c r="Z18" s="21" t="s">
        <v>4633</v>
      </c>
      <c r="AA18" s="21" t="s">
        <v>61</v>
      </c>
      <c r="AB18" s="21" t="s">
        <v>61</v>
      </c>
      <c r="AC18" s="21" t="s">
        <v>61</v>
      </c>
      <c r="AD18" s="21" t="s">
        <v>61</v>
      </c>
      <c r="AE18" s="21" t="s">
        <v>61</v>
      </c>
      <c r="AF18" s="21" t="s">
        <v>3702</v>
      </c>
      <c r="AG18" s="21" t="s">
        <v>61</v>
      </c>
      <c r="AH18" s="21" t="s">
        <v>61</v>
      </c>
      <c r="AI18" s="21" t="s">
        <v>61</v>
      </c>
      <c r="AJ18" s="21" t="s">
        <v>61</v>
      </c>
      <c r="AK18" s="21" t="s">
        <v>4250</v>
      </c>
      <c r="AL18" s="21" t="s">
        <v>61</v>
      </c>
      <c r="AM18" s="21" t="s">
        <v>3702</v>
      </c>
    </row>
    <row r="19" spans="1:39">
      <c r="A19" s="103" t="s">
        <v>3707</v>
      </c>
      <c r="B19" s="21" t="s">
        <v>61</v>
      </c>
      <c r="C19" s="21" t="s">
        <v>3925</v>
      </c>
      <c r="E19" s="21" t="s">
        <v>3905</v>
      </c>
      <c r="F19" s="21" t="s">
        <v>3701</v>
      </c>
      <c r="G19" s="21" t="s">
        <v>61</v>
      </c>
      <c r="H19" s="21" t="s">
        <v>3702</v>
      </c>
      <c r="I19" s="21" t="s">
        <v>61</v>
      </c>
      <c r="J19" s="21" t="s">
        <v>61</v>
      </c>
      <c r="K19" s="21" t="s">
        <v>61</v>
      </c>
      <c r="L19" s="21" t="s">
        <v>61</v>
      </c>
      <c r="M19" s="21" t="s">
        <v>61</v>
      </c>
      <c r="N19" s="21" t="s">
        <v>3702</v>
      </c>
      <c r="O19" s="21" t="s">
        <v>61</v>
      </c>
      <c r="P19" s="21" t="s">
        <v>61</v>
      </c>
      <c r="Q19" s="21" t="s">
        <v>61</v>
      </c>
      <c r="R19" s="21" t="s">
        <v>61</v>
      </c>
      <c r="S19" s="21" t="s">
        <v>61</v>
      </c>
      <c r="T19" s="21" t="s">
        <v>61</v>
      </c>
      <c r="U19" s="21" t="s">
        <v>61</v>
      </c>
      <c r="V19" s="21" t="s">
        <v>4110</v>
      </c>
      <c r="W19" s="21" t="s">
        <v>3914</v>
      </c>
      <c r="X19" s="21" t="s">
        <v>61</v>
      </c>
      <c r="Y19" s="21" t="s">
        <v>4249</v>
      </c>
      <c r="Z19" s="21" t="s">
        <v>4636</v>
      </c>
      <c r="AA19" s="21" t="s">
        <v>61</v>
      </c>
      <c r="AB19" s="21" t="s">
        <v>61</v>
      </c>
      <c r="AC19" s="21" t="s">
        <v>61</v>
      </c>
      <c r="AD19" s="21" t="s">
        <v>61</v>
      </c>
      <c r="AE19" s="21" t="s">
        <v>61</v>
      </c>
      <c r="AF19" s="21" t="s">
        <v>3702</v>
      </c>
      <c r="AG19" s="21" t="s">
        <v>61</v>
      </c>
      <c r="AH19" s="21" t="s">
        <v>61</v>
      </c>
      <c r="AI19" s="21" t="s">
        <v>61</v>
      </c>
      <c r="AJ19" s="21" t="s">
        <v>61</v>
      </c>
      <c r="AK19" s="21" t="s">
        <v>4250</v>
      </c>
      <c r="AL19" s="21" t="s">
        <v>61</v>
      </c>
      <c r="AM19" s="21" t="s">
        <v>3702</v>
      </c>
    </row>
    <row r="20" spans="1:39">
      <c r="A20" s="103" t="s">
        <v>3707</v>
      </c>
      <c r="B20" s="21" t="s">
        <v>61</v>
      </c>
      <c r="C20" s="21" t="s">
        <v>3926</v>
      </c>
      <c r="E20" s="21" t="s">
        <v>3905</v>
      </c>
      <c r="F20" s="21" t="s">
        <v>3701</v>
      </c>
      <c r="G20" s="21" t="s">
        <v>61</v>
      </c>
      <c r="H20" s="21" t="s">
        <v>3702</v>
      </c>
      <c r="I20" s="21" t="s">
        <v>61</v>
      </c>
      <c r="J20" s="21" t="s">
        <v>61</v>
      </c>
      <c r="K20" s="21" t="s">
        <v>61</v>
      </c>
      <c r="L20" s="21" t="s">
        <v>61</v>
      </c>
      <c r="M20" s="21" t="s">
        <v>61</v>
      </c>
      <c r="N20" s="21" t="s">
        <v>3702</v>
      </c>
      <c r="O20" s="21" t="s">
        <v>61</v>
      </c>
      <c r="P20" s="21" t="s">
        <v>61</v>
      </c>
      <c r="Q20" s="21" t="s">
        <v>61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4111</v>
      </c>
      <c r="W20" s="21" t="s">
        <v>3914</v>
      </c>
      <c r="X20" s="21" t="s">
        <v>61</v>
      </c>
      <c r="Y20" s="21" t="s">
        <v>4249</v>
      </c>
      <c r="Z20" s="21" t="s">
        <v>4633</v>
      </c>
      <c r="AA20" s="21" t="s">
        <v>61</v>
      </c>
      <c r="AB20" s="21" t="s">
        <v>61</v>
      </c>
      <c r="AC20" s="21" t="s">
        <v>61</v>
      </c>
      <c r="AD20" s="21" t="s">
        <v>61</v>
      </c>
      <c r="AE20" s="21" t="s">
        <v>61</v>
      </c>
      <c r="AF20" s="21" t="s">
        <v>3702</v>
      </c>
      <c r="AG20" s="21" t="s">
        <v>61</v>
      </c>
      <c r="AH20" s="21" t="s">
        <v>61</v>
      </c>
      <c r="AI20" s="21" t="s">
        <v>61</v>
      </c>
      <c r="AJ20" s="21" t="s">
        <v>61</v>
      </c>
      <c r="AK20" s="21" t="s">
        <v>4250</v>
      </c>
      <c r="AL20" s="21" t="s">
        <v>61</v>
      </c>
      <c r="AM20" s="21" t="s">
        <v>3702</v>
      </c>
    </row>
    <row r="21" spans="1:39">
      <c r="A21" s="103" t="s">
        <v>3707</v>
      </c>
      <c r="B21" s="21" t="s">
        <v>61</v>
      </c>
      <c r="C21" s="21" t="s">
        <v>3927</v>
      </c>
      <c r="E21" s="21" t="s">
        <v>3905</v>
      </c>
      <c r="F21" s="21" t="s">
        <v>3701</v>
      </c>
      <c r="G21" s="21" t="s">
        <v>61</v>
      </c>
      <c r="H21" s="21" t="s">
        <v>3702</v>
      </c>
      <c r="I21" s="21" t="s">
        <v>61</v>
      </c>
      <c r="J21" s="21" t="s">
        <v>61</v>
      </c>
      <c r="K21" s="21" t="s">
        <v>61</v>
      </c>
      <c r="L21" s="21" t="s">
        <v>61</v>
      </c>
      <c r="M21" s="21" t="s">
        <v>61</v>
      </c>
      <c r="N21" s="21" t="s">
        <v>3702</v>
      </c>
      <c r="O21" s="21" t="s">
        <v>61</v>
      </c>
      <c r="P21" s="21" t="s">
        <v>61</v>
      </c>
      <c r="Q21" s="21" t="s">
        <v>61</v>
      </c>
      <c r="R21" s="21" t="s">
        <v>61</v>
      </c>
      <c r="S21" s="21" t="s">
        <v>61</v>
      </c>
      <c r="T21" s="21" t="s">
        <v>61</v>
      </c>
      <c r="U21" s="21" t="s">
        <v>61</v>
      </c>
      <c r="V21" s="21" t="s">
        <v>4112</v>
      </c>
      <c r="W21" s="21" t="s">
        <v>3914</v>
      </c>
      <c r="X21" s="21" t="s">
        <v>61</v>
      </c>
      <c r="Y21" s="21" t="s">
        <v>4249</v>
      </c>
      <c r="Z21" s="21" t="s">
        <v>4637</v>
      </c>
      <c r="AA21" s="21" t="s">
        <v>61</v>
      </c>
      <c r="AB21" s="21" t="s">
        <v>61</v>
      </c>
      <c r="AC21" s="21" t="s">
        <v>61</v>
      </c>
      <c r="AD21" s="21" t="s">
        <v>61</v>
      </c>
      <c r="AE21" s="21" t="s">
        <v>61</v>
      </c>
      <c r="AF21" s="21" t="s">
        <v>3702</v>
      </c>
      <c r="AG21" s="21" t="s">
        <v>61</v>
      </c>
      <c r="AH21" s="21" t="s">
        <v>61</v>
      </c>
      <c r="AI21" s="21" t="s">
        <v>61</v>
      </c>
      <c r="AJ21" s="21" t="s">
        <v>61</v>
      </c>
      <c r="AK21" s="21" t="s">
        <v>4250</v>
      </c>
      <c r="AL21" s="21" t="s">
        <v>61</v>
      </c>
      <c r="AM21" s="21" t="s">
        <v>3702</v>
      </c>
    </row>
    <row r="22" spans="1:39">
      <c r="A22" s="103" t="s">
        <v>3707</v>
      </c>
      <c r="B22" s="21" t="s">
        <v>61</v>
      </c>
      <c r="C22" s="21" t="s">
        <v>3928</v>
      </c>
      <c r="E22" s="21" t="s">
        <v>3905</v>
      </c>
      <c r="F22" s="21" t="s">
        <v>3701</v>
      </c>
      <c r="G22" s="21" t="s">
        <v>61</v>
      </c>
      <c r="H22" s="21" t="s">
        <v>3702</v>
      </c>
      <c r="I22" s="21" t="s">
        <v>61</v>
      </c>
      <c r="J22" s="21" t="s">
        <v>61</v>
      </c>
      <c r="K22" s="21" t="s">
        <v>61</v>
      </c>
      <c r="L22" s="21" t="s">
        <v>61</v>
      </c>
      <c r="M22" s="21" t="s">
        <v>61</v>
      </c>
      <c r="N22" s="21" t="s">
        <v>3702</v>
      </c>
      <c r="O22" s="21" t="s">
        <v>61</v>
      </c>
      <c r="P22" s="21" t="s">
        <v>61</v>
      </c>
      <c r="Q22" s="21" t="s">
        <v>61</v>
      </c>
      <c r="R22" s="21" t="s">
        <v>61</v>
      </c>
      <c r="S22" s="21" t="s">
        <v>61</v>
      </c>
      <c r="T22" s="21" t="s">
        <v>61</v>
      </c>
      <c r="U22" s="21" t="s">
        <v>61</v>
      </c>
      <c r="V22" s="21" t="s">
        <v>4113</v>
      </c>
      <c r="W22" s="21" t="s">
        <v>3914</v>
      </c>
      <c r="X22" s="21" t="s">
        <v>61</v>
      </c>
      <c r="Y22" s="21" t="s">
        <v>4249</v>
      </c>
      <c r="Z22" s="21" t="s">
        <v>4637</v>
      </c>
      <c r="AA22" s="21" t="s">
        <v>61</v>
      </c>
      <c r="AB22" s="21" t="s">
        <v>61</v>
      </c>
      <c r="AC22" s="21" t="s">
        <v>61</v>
      </c>
      <c r="AD22" s="21" t="s">
        <v>61</v>
      </c>
      <c r="AE22" s="21" t="s">
        <v>61</v>
      </c>
      <c r="AF22" s="21" t="s">
        <v>3702</v>
      </c>
      <c r="AG22" s="21" t="s">
        <v>61</v>
      </c>
      <c r="AH22" s="21" t="s">
        <v>61</v>
      </c>
      <c r="AI22" s="21" t="s">
        <v>61</v>
      </c>
      <c r="AJ22" s="21" t="s">
        <v>61</v>
      </c>
      <c r="AK22" s="21" t="s">
        <v>4250</v>
      </c>
      <c r="AL22" s="21" t="s">
        <v>61</v>
      </c>
      <c r="AM22" s="21" t="s">
        <v>3702</v>
      </c>
    </row>
    <row r="23" spans="1:39">
      <c r="A23" s="103" t="s">
        <v>3707</v>
      </c>
      <c r="B23" s="21" t="s">
        <v>61</v>
      </c>
      <c r="C23" s="21" t="s">
        <v>3929</v>
      </c>
      <c r="E23" s="21" t="s">
        <v>3905</v>
      </c>
      <c r="F23" s="21" t="s">
        <v>3701</v>
      </c>
      <c r="G23" s="21" t="s">
        <v>61</v>
      </c>
      <c r="H23" s="21" t="s">
        <v>3702</v>
      </c>
      <c r="I23" s="21" t="s">
        <v>61</v>
      </c>
      <c r="J23" s="21" t="s">
        <v>61</v>
      </c>
      <c r="K23" s="21" t="s">
        <v>61</v>
      </c>
      <c r="L23" s="21" t="s">
        <v>61</v>
      </c>
      <c r="M23" s="21" t="s">
        <v>61</v>
      </c>
      <c r="N23" s="21" t="s">
        <v>3702</v>
      </c>
      <c r="O23" s="21" t="s">
        <v>61</v>
      </c>
      <c r="P23" s="21" t="s">
        <v>61</v>
      </c>
      <c r="Q23" s="21" t="s">
        <v>61</v>
      </c>
      <c r="R23" s="21" t="s">
        <v>61</v>
      </c>
      <c r="S23" s="21" t="s">
        <v>61</v>
      </c>
      <c r="T23" s="21" t="s">
        <v>61</v>
      </c>
      <c r="U23" s="21" t="s">
        <v>61</v>
      </c>
      <c r="V23" s="21" t="s">
        <v>4114</v>
      </c>
      <c r="W23" s="21" t="s">
        <v>3914</v>
      </c>
      <c r="X23" s="21" t="s">
        <v>61</v>
      </c>
      <c r="Y23" s="21" t="s">
        <v>4249</v>
      </c>
      <c r="Z23" s="21" t="s">
        <v>4634</v>
      </c>
      <c r="AA23" s="21" t="s">
        <v>61</v>
      </c>
      <c r="AB23" s="21" t="s">
        <v>61</v>
      </c>
      <c r="AC23" s="21" t="s">
        <v>61</v>
      </c>
      <c r="AD23" s="21" t="s">
        <v>61</v>
      </c>
      <c r="AE23" s="21" t="s">
        <v>61</v>
      </c>
      <c r="AF23" s="21" t="s">
        <v>3702</v>
      </c>
      <c r="AG23" s="21" t="s">
        <v>61</v>
      </c>
      <c r="AH23" s="21" t="s">
        <v>61</v>
      </c>
      <c r="AI23" s="21" t="s">
        <v>61</v>
      </c>
      <c r="AJ23" s="21" t="s">
        <v>61</v>
      </c>
      <c r="AK23" s="21" t="s">
        <v>4250</v>
      </c>
      <c r="AL23" s="21" t="s">
        <v>61</v>
      </c>
      <c r="AM23" s="21" t="s">
        <v>3702</v>
      </c>
    </row>
    <row r="24" spans="1:39">
      <c r="A24" s="103" t="s">
        <v>3707</v>
      </c>
      <c r="B24" s="21" t="s">
        <v>61</v>
      </c>
      <c r="C24" s="21" t="s">
        <v>3930</v>
      </c>
      <c r="E24" s="21" t="s">
        <v>3905</v>
      </c>
      <c r="F24" s="21" t="s">
        <v>3701</v>
      </c>
      <c r="G24" s="21" t="s">
        <v>61</v>
      </c>
      <c r="H24" s="21" t="s">
        <v>3702</v>
      </c>
      <c r="I24" s="21" t="s">
        <v>61</v>
      </c>
      <c r="J24" s="21" t="s">
        <v>61</v>
      </c>
      <c r="K24" s="21" t="s">
        <v>61</v>
      </c>
      <c r="L24" s="21" t="s">
        <v>61</v>
      </c>
      <c r="M24" s="21" t="s">
        <v>61</v>
      </c>
      <c r="N24" s="21" t="s">
        <v>3702</v>
      </c>
      <c r="O24" s="21" t="s">
        <v>61</v>
      </c>
      <c r="P24" s="21" t="s">
        <v>61</v>
      </c>
      <c r="Q24" s="21" t="s">
        <v>61</v>
      </c>
      <c r="R24" s="21" t="s">
        <v>61</v>
      </c>
      <c r="S24" s="21" t="s">
        <v>61</v>
      </c>
      <c r="T24" s="21" t="s">
        <v>61</v>
      </c>
      <c r="U24" s="21" t="s">
        <v>61</v>
      </c>
      <c r="V24" s="21" t="s">
        <v>4115</v>
      </c>
      <c r="W24" s="21" t="s">
        <v>3914</v>
      </c>
      <c r="X24" s="21" t="s">
        <v>61</v>
      </c>
      <c r="Y24" s="21" t="s">
        <v>4249</v>
      </c>
      <c r="Z24" s="21" t="s">
        <v>4633</v>
      </c>
      <c r="AA24" s="21" t="s">
        <v>61</v>
      </c>
      <c r="AB24" s="21" t="s">
        <v>61</v>
      </c>
      <c r="AC24" s="21" t="s">
        <v>61</v>
      </c>
      <c r="AD24" s="21" t="s">
        <v>61</v>
      </c>
      <c r="AE24" s="21" t="s">
        <v>61</v>
      </c>
      <c r="AF24" s="21" t="s">
        <v>3702</v>
      </c>
      <c r="AG24" s="21" t="s">
        <v>61</v>
      </c>
      <c r="AH24" s="21" t="s">
        <v>61</v>
      </c>
      <c r="AI24" s="21" t="s">
        <v>61</v>
      </c>
      <c r="AJ24" s="21" t="s">
        <v>61</v>
      </c>
      <c r="AK24" s="21" t="s">
        <v>4250</v>
      </c>
      <c r="AL24" s="21" t="s">
        <v>61</v>
      </c>
      <c r="AM24" s="21" t="s">
        <v>3702</v>
      </c>
    </row>
    <row r="25" spans="1:39">
      <c r="A25" s="103" t="s">
        <v>3707</v>
      </c>
      <c r="B25" s="21" t="s">
        <v>61</v>
      </c>
      <c r="C25" s="21" t="s">
        <v>3931</v>
      </c>
      <c r="E25" s="21" t="s">
        <v>3905</v>
      </c>
      <c r="F25" s="21" t="s">
        <v>3701</v>
      </c>
      <c r="G25" s="21" t="s">
        <v>61</v>
      </c>
      <c r="H25" s="21" t="s">
        <v>3702</v>
      </c>
      <c r="I25" s="21" t="s">
        <v>61</v>
      </c>
      <c r="J25" s="21" t="s">
        <v>61</v>
      </c>
      <c r="K25" s="21" t="s">
        <v>61</v>
      </c>
      <c r="L25" s="21" t="s">
        <v>61</v>
      </c>
      <c r="M25" s="21" t="s">
        <v>61</v>
      </c>
      <c r="N25" s="21" t="s">
        <v>3702</v>
      </c>
      <c r="O25" s="21" t="s">
        <v>61</v>
      </c>
      <c r="P25" s="21" t="s">
        <v>61</v>
      </c>
      <c r="Q25" s="21" t="s">
        <v>61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4116</v>
      </c>
      <c r="W25" s="21" t="s">
        <v>3914</v>
      </c>
      <c r="X25" s="21" t="s">
        <v>61</v>
      </c>
      <c r="Y25" s="21" t="s">
        <v>4249</v>
      </c>
      <c r="Z25" s="21" t="s">
        <v>4633</v>
      </c>
      <c r="AA25" s="21" t="s">
        <v>61</v>
      </c>
      <c r="AB25" s="21" t="s">
        <v>61</v>
      </c>
      <c r="AC25" s="21" t="s">
        <v>61</v>
      </c>
      <c r="AD25" s="21" t="s">
        <v>61</v>
      </c>
      <c r="AE25" s="21" t="s">
        <v>61</v>
      </c>
      <c r="AF25" s="21" t="s">
        <v>3702</v>
      </c>
      <c r="AG25" s="21" t="s">
        <v>61</v>
      </c>
      <c r="AH25" s="21" t="s">
        <v>61</v>
      </c>
      <c r="AI25" s="21" t="s">
        <v>61</v>
      </c>
      <c r="AJ25" s="21" t="s">
        <v>61</v>
      </c>
      <c r="AK25" s="21" t="s">
        <v>4250</v>
      </c>
      <c r="AL25" s="21" t="s">
        <v>61</v>
      </c>
      <c r="AM25" s="21" t="s">
        <v>3702</v>
      </c>
    </row>
    <row r="26" spans="1:39">
      <c r="A26" s="103" t="s">
        <v>3707</v>
      </c>
      <c r="B26" s="21" t="s">
        <v>61</v>
      </c>
      <c r="C26" s="21" t="s">
        <v>3932</v>
      </c>
      <c r="E26" s="21" t="s">
        <v>3905</v>
      </c>
      <c r="F26" s="21" t="s">
        <v>3701</v>
      </c>
      <c r="G26" s="21" t="s">
        <v>61</v>
      </c>
      <c r="H26" s="21" t="s">
        <v>3702</v>
      </c>
      <c r="I26" s="21" t="s">
        <v>61</v>
      </c>
      <c r="J26" s="21" t="s">
        <v>61</v>
      </c>
      <c r="K26" s="21" t="s">
        <v>61</v>
      </c>
      <c r="L26" s="21" t="s">
        <v>61</v>
      </c>
      <c r="M26" s="21" t="s">
        <v>61</v>
      </c>
      <c r="N26" s="21" t="s">
        <v>3702</v>
      </c>
      <c r="O26" s="21" t="s">
        <v>61</v>
      </c>
      <c r="P26" s="21" t="s">
        <v>61</v>
      </c>
      <c r="Q26" s="21" t="s">
        <v>61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4117</v>
      </c>
      <c r="W26" s="21" t="s">
        <v>3914</v>
      </c>
      <c r="X26" s="21" t="s">
        <v>61</v>
      </c>
      <c r="Y26" s="21" t="s">
        <v>4249</v>
      </c>
      <c r="Z26" s="21" t="s">
        <v>4633</v>
      </c>
      <c r="AA26" s="21" t="s">
        <v>61</v>
      </c>
      <c r="AB26" s="21" t="s">
        <v>61</v>
      </c>
      <c r="AC26" s="21" t="s">
        <v>61</v>
      </c>
      <c r="AD26" s="21" t="s">
        <v>61</v>
      </c>
      <c r="AE26" s="21" t="s">
        <v>61</v>
      </c>
      <c r="AF26" s="21" t="s">
        <v>3702</v>
      </c>
      <c r="AG26" s="21" t="s">
        <v>61</v>
      </c>
      <c r="AH26" s="21" t="s">
        <v>61</v>
      </c>
      <c r="AI26" s="21" t="s">
        <v>61</v>
      </c>
      <c r="AJ26" s="21" t="s">
        <v>61</v>
      </c>
      <c r="AK26" s="21" t="s">
        <v>4250</v>
      </c>
      <c r="AL26" s="21" t="s">
        <v>61</v>
      </c>
      <c r="AM26" s="21" t="s">
        <v>3702</v>
      </c>
    </row>
    <row r="27" spans="1:39">
      <c r="A27" s="103" t="s">
        <v>3707</v>
      </c>
      <c r="B27" s="21" t="s">
        <v>61</v>
      </c>
      <c r="C27" s="21" t="s">
        <v>3933</v>
      </c>
      <c r="E27" s="21" t="s">
        <v>3905</v>
      </c>
      <c r="F27" s="21" t="s">
        <v>3701</v>
      </c>
      <c r="G27" s="21" t="s">
        <v>61</v>
      </c>
      <c r="H27" s="21" t="s">
        <v>3702</v>
      </c>
      <c r="I27" s="21" t="s">
        <v>61</v>
      </c>
      <c r="J27" s="21" t="s">
        <v>61</v>
      </c>
      <c r="K27" s="21" t="s">
        <v>61</v>
      </c>
      <c r="L27" s="21" t="s">
        <v>61</v>
      </c>
      <c r="M27" s="21" t="s">
        <v>61</v>
      </c>
      <c r="N27" s="21" t="s">
        <v>3702</v>
      </c>
      <c r="O27" s="21" t="s">
        <v>61</v>
      </c>
      <c r="P27" s="21" t="s">
        <v>61</v>
      </c>
      <c r="Q27" s="21" t="s">
        <v>61</v>
      </c>
      <c r="R27" s="21" t="s">
        <v>61</v>
      </c>
      <c r="S27" s="21" t="s">
        <v>61</v>
      </c>
      <c r="T27" s="21" t="s">
        <v>61</v>
      </c>
      <c r="U27" s="21" t="s">
        <v>61</v>
      </c>
      <c r="V27" s="21" t="s">
        <v>4118</v>
      </c>
      <c r="W27" s="21" t="s">
        <v>3914</v>
      </c>
      <c r="X27" s="21" t="s">
        <v>61</v>
      </c>
      <c r="Y27" s="21" t="s">
        <v>4249</v>
      </c>
      <c r="Z27" s="21" t="s">
        <v>4638</v>
      </c>
      <c r="AA27" s="21" t="s">
        <v>61</v>
      </c>
      <c r="AB27" s="21" t="s">
        <v>61</v>
      </c>
      <c r="AC27" s="21" t="s">
        <v>61</v>
      </c>
      <c r="AD27" s="21" t="s">
        <v>61</v>
      </c>
      <c r="AE27" s="21" t="s">
        <v>61</v>
      </c>
      <c r="AF27" s="21" t="s">
        <v>3702</v>
      </c>
      <c r="AG27" s="21" t="s">
        <v>61</v>
      </c>
      <c r="AH27" s="21" t="s">
        <v>61</v>
      </c>
      <c r="AI27" s="21" t="s">
        <v>61</v>
      </c>
      <c r="AJ27" s="21" t="s">
        <v>61</v>
      </c>
      <c r="AK27" s="21" t="s">
        <v>4250</v>
      </c>
      <c r="AL27" s="21" t="s">
        <v>61</v>
      </c>
      <c r="AM27" s="21" t="s">
        <v>3702</v>
      </c>
    </row>
    <row r="28" spans="1:39">
      <c r="A28" s="103" t="s">
        <v>3707</v>
      </c>
      <c r="B28" s="21" t="s">
        <v>61</v>
      </c>
      <c r="C28" s="21" t="s">
        <v>3934</v>
      </c>
      <c r="E28" s="21" t="s">
        <v>3905</v>
      </c>
      <c r="F28" s="21" t="s">
        <v>3701</v>
      </c>
      <c r="G28" s="21" t="s">
        <v>61</v>
      </c>
      <c r="H28" s="21" t="s">
        <v>3702</v>
      </c>
      <c r="I28" s="21" t="s">
        <v>61</v>
      </c>
      <c r="J28" s="21" t="s">
        <v>61</v>
      </c>
      <c r="K28" s="21" t="s">
        <v>61</v>
      </c>
      <c r="L28" s="21" t="s">
        <v>61</v>
      </c>
      <c r="M28" s="21" t="s">
        <v>61</v>
      </c>
      <c r="N28" s="21" t="s">
        <v>3702</v>
      </c>
      <c r="O28" s="21" t="s">
        <v>61</v>
      </c>
      <c r="P28" s="21" t="s">
        <v>61</v>
      </c>
      <c r="Q28" s="21" t="s">
        <v>61</v>
      </c>
      <c r="R28" s="21" t="s">
        <v>61</v>
      </c>
      <c r="S28" s="21" t="s">
        <v>61</v>
      </c>
      <c r="T28" s="21" t="s">
        <v>61</v>
      </c>
      <c r="U28" s="21" t="s">
        <v>61</v>
      </c>
      <c r="V28" s="21" t="s">
        <v>4119</v>
      </c>
      <c r="W28" s="21" t="s">
        <v>3914</v>
      </c>
      <c r="X28" s="21" t="s">
        <v>61</v>
      </c>
      <c r="Y28" s="21" t="s">
        <v>4249</v>
      </c>
      <c r="Z28" s="21" t="s">
        <v>4634</v>
      </c>
      <c r="AA28" s="21" t="s">
        <v>61</v>
      </c>
      <c r="AB28" s="21" t="s">
        <v>61</v>
      </c>
      <c r="AC28" s="21" t="s">
        <v>61</v>
      </c>
      <c r="AD28" s="21" t="s">
        <v>61</v>
      </c>
      <c r="AE28" s="21" t="s">
        <v>61</v>
      </c>
      <c r="AF28" s="21" t="s">
        <v>3702</v>
      </c>
      <c r="AG28" s="21" t="s">
        <v>61</v>
      </c>
      <c r="AH28" s="21" t="s">
        <v>61</v>
      </c>
      <c r="AI28" s="21" t="s">
        <v>61</v>
      </c>
      <c r="AJ28" s="21" t="s">
        <v>61</v>
      </c>
      <c r="AK28" s="21" t="s">
        <v>4250</v>
      </c>
      <c r="AL28" s="21" t="s">
        <v>61</v>
      </c>
      <c r="AM28" s="21" t="s">
        <v>3702</v>
      </c>
    </row>
    <row r="29" spans="1:39">
      <c r="A29" s="103" t="s">
        <v>3707</v>
      </c>
      <c r="B29" s="21" t="s">
        <v>61</v>
      </c>
      <c r="C29" s="21" t="s">
        <v>3935</v>
      </c>
      <c r="E29" s="21" t="s">
        <v>3905</v>
      </c>
      <c r="F29" s="21" t="s">
        <v>3701</v>
      </c>
      <c r="G29" s="21" t="s">
        <v>61</v>
      </c>
      <c r="H29" s="21" t="s">
        <v>3702</v>
      </c>
      <c r="I29" s="21" t="s">
        <v>61</v>
      </c>
      <c r="J29" s="21" t="s">
        <v>61</v>
      </c>
      <c r="K29" s="21" t="s">
        <v>61</v>
      </c>
      <c r="L29" s="21" t="s">
        <v>61</v>
      </c>
      <c r="M29" s="21" t="s">
        <v>61</v>
      </c>
      <c r="N29" s="21" t="s">
        <v>3702</v>
      </c>
      <c r="O29" s="21" t="s">
        <v>61</v>
      </c>
      <c r="P29" s="21" t="s">
        <v>61</v>
      </c>
      <c r="Q29" s="21" t="s">
        <v>61</v>
      </c>
      <c r="R29" s="21" t="s">
        <v>61</v>
      </c>
      <c r="S29" s="21" t="s">
        <v>61</v>
      </c>
      <c r="T29" s="21" t="s">
        <v>61</v>
      </c>
      <c r="U29" s="21" t="s">
        <v>61</v>
      </c>
      <c r="V29" s="21" t="s">
        <v>4120</v>
      </c>
      <c r="W29" s="21" t="s">
        <v>3914</v>
      </c>
      <c r="X29" s="21" t="s">
        <v>61</v>
      </c>
      <c r="Y29" s="21" t="s">
        <v>4249</v>
      </c>
      <c r="Z29" s="21" t="s">
        <v>4633</v>
      </c>
      <c r="AA29" s="21" t="s">
        <v>61</v>
      </c>
      <c r="AB29" s="21" t="s">
        <v>61</v>
      </c>
      <c r="AC29" s="21" t="s">
        <v>61</v>
      </c>
      <c r="AD29" s="21" t="s">
        <v>61</v>
      </c>
      <c r="AE29" s="21" t="s">
        <v>61</v>
      </c>
      <c r="AF29" s="21" t="s">
        <v>3702</v>
      </c>
      <c r="AG29" s="21" t="s">
        <v>61</v>
      </c>
      <c r="AH29" s="21" t="s">
        <v>61</v>
      </c>
      <c r="AI29" s="21" t="s">
        <v>61</v>
      </c>
      <c r="AJ29" s="21" t="s">
        <v>61</v>
      </c>
      <c r="AK29" s="21" t="s">
        <v>4250</v>
      </c>
      <c r="AL29" s="21" t="s">
        <v>61</v>
      </c>
      <c r="AM29" s="21" t="s">
        <v>3702</v>
      </c>
    </row>
    <row r="30" spans="1:39">
      <c r="A30" s="103" t="s">
        <v>3707</v>
      </c>
      <c r="B30" s="21" t="s">
        <v>61</v>
      </c>
      <c r="C30" s="21" t="s">
        <v>3936</v>
      </c>
      <c r="E30" s="21" t="s">
        <v>3905</v>
      </c>
      <c r="F30" s="21" t="s">
        <v>3701</v>
      </c>
      <c r="G30" s="21" t="s">
        <v>61</v>
      </c>
      <c r="H30" s="21" t="s">
        <v>3702</v>
      </c>
      <c r="I30" s="21" t="s">
        <v>61</v>
      </c>
      <c r="J30" s="21" t="s">
        <v>61</v>
      </c>
      <c r="K30" s="21" t="s">
        <v>61</v>
      </c>
      <c r="L30" s="21" t="s">
        <v>61</v>
      </c>
      <c r="M30" s="21" t="s">
        <v>61</v>
      </c>
      <c r="N30" s="21" t="s">
        <v>3702</v>
      </c>
      <c r="O30" s="21" t="s">
        <v>61</v>
      </c>
      <c r="P30" s="21" t="s">
        <v>61</v>
      </c>
      <c r="Q30" s="21" t="s">
        <v>61</v>
      </c>
      <c r="R30" s="21" t="s">
        <v>61</v>
      </c>
      <c r="S30" s="21" t="s">
        <v>61</v>
      </c>
      <c r="T30" s="21" t="s">
        <v>61</v>
      </c>
      <c r="U30" s="21" t="s">
        <v>61</v>
      </c>
      <c r="V30" s="21" t="s">
        <v>4121</v>
      </c>
      <c r="W30" s="21" t="s">
        <v>3914</v>
      </c>
      <c r="X30" s="21" t="s">
        <v>61</v>
      </c>
      <c r="Y30" s="21" t="s">
        <v>4249</v>
      </c>
      <c r="Z30" s="21" t="s">
        <v>4637</v>
      </c>
      <c r="AA30" s="21" t="s">
        <v>61</v>
      </c>
      <c r="AB30" s="21" t="s">
        <v>61</v>
      </c>
      <c r="AC30" s="21" t="s">
        <v>61</v>
      </c>
      <c r="AD30" s="21" t="s">
        <v>61</v>
      </c>
      <c r="AE30" s="21" t="s">
        <v>61</v>
      </c>
      <c r="AF30" s="21" t="s">
        <v>3702</v>
      </c>
      <c r="AG30" s="21" t="s">
        <v>61</v>
      </c>
      <c r="AH30" s="21" t="s">
        <v>61</v>
      </c>
      <c r="AI30" s="21" t="s">
        <v>61</v>
      </c>
      <c r="AJ30" s="21" t="s">
        <v>61</v>
      </c>
      <c r="AK30" s="21" t="s">
        <v>4250</v>
      </c>
      <c r="AL30" s="21" t="s">
        <v>61</v>
      </c>
      <c r="AM30" s="21" t="s">
        <v>3702</v>
      </c>
    </row>
    <row r="31" spans="1:39">
      <c r="A31" s="103" t="s">
        <v>3707</v>
      </c>
      <c r="B31" s="21" t="s">
        <v>61</v>
      </c>
      <c r="C31" s="21" t="s">
        <v>3937</v>
      </c>
      <c r="E31" s="21" t="s">
        <v>3905</v>
      </c>
      <c r="F31" s="21" t="s">
        <v>3701</v>
      </c>
      <c r="G31" s="21" t="s">
        <v>61</v>
      </c>
      <c r="H31" s="21" t="s">
        <v>3702</v>
      </c>
      <c r="I31" s="21" t="s">
        <v>61</v>
      </c>
      <c r="J31" s="21" t="s">
        <v>61</v>
      </c>
      <c r="K31" s="21" t="s">
        <v>61</v>
      </c>
      <c r="L31" s="21" t="s">
        <v>61</v>
      </c>
      <c r="M31" s="21" t="s">
        <v>61</v>
      </c>
      <c r="N31" s="21" t="s">
        <v>3702</v>
      </c>
      <c r="O31" s="21" t="s">
        <v>61</v>
      </c>
      <c r="P31" s="21" t="s">
        <v>61</v>
      </c>
      <c r="Q31" s="21" t="s">
        <v>61</v>
      </c>
      <c r="R31" s="21" t="s">
        <v>61</v>
      </c>
      <c r="S31" s="21" t="s">
        <v>61</v>
      </c>
      <c r="T31" s="21" t="s">
        <v>61</v>
      </c>
      <c r="U31" s="21" t="s">
        <v>61</v>
      </c>
      <c r="V31" s="21" t="s">
        <v>4122</v>
      </c>
      <c r="W31" s="21" t="s">
        <v>3914</v>
      </c>
      <c r="X31" s="21" t="s">
        <v>61</v>
      </c>
      <c r="Y31" s="21" t="s">
        <v>4249</v>
      </c>
      <c r="Z31" s="21" t="s">
        <v>4633</v>
      </c>
      <c r="AA31" s="21" t="s">
        <v>61</v>
      </c>
      <c r="AB31" s="21" t="s">
        <v>61</v>
      </c>
      <c r="AC31" s="21" t="s">
        <v>61</v>
      </c>
      <c r="AD31" s="21" t="s">
        <v>61</v>
      </c>
      <c r="AE31" s="21" t="s">
        <v>61</v>
      </c>
      <c r="AF31" s="21" t="s">
        <v>3702</v>
      </c>
      <c r="AG31" s="21" t="s">
        <v>61</v>
      </c>
      <c r="AH31" s="21" t="s">
        <v>61</v>
      </c>
      <c r="AI31" s="21" t="s">
        <v>61</v>
      </c>
      <c r="AJ31" s="21" t="s">
        <v>61</v>
      </c>
      <c r="AK31" s="21" t="s">
        <v>4250</v>
      </c>
      <c r="AL31" s="21" t="s">
        <v>61</v>
      </c>
      <c r="AM31" s="21" t="s">
        <v>3702</v>
      </c>
    </row>
    <row r="32" spans="1:39">
      <c r="A32" s="103" t="s">
        <v>3707</v>
      </c>
      <c r="B32" s="21" t="s">
        <v>61</v>
      </c>
      <c r="C32" s="21" t="s">
        <v>3938</v>
      </c>
      <c r="E32" s="21" t="s">
        <v>3905</v>
      </c>
      <c r="F32" s="21" t="s">
        <v>3701</v>
      </c>
      <c r="G32" s="21" t="s">
        <v>61</v>
      </c>
      <c r="H32" s="21" t="s">
        <v>3702</v>
      </c>
      <c r="I32" s="21" t="s">
        <v>61</v>
      </c>
      <c r="J32" s="21" t="s">
        <v>61</v>
      </c>
      <c r="K32" s="21" t="s">
        <v>61</v>
      </c>
      <c r="L32" s="21" t="s">
        <v>61</v>
      </c>
      <c r="M32" s="21" t="s">
        <v>61</v>
      </c>
      <c r="N32" s="21" t="s">
        <v>3702</v>
      </c>
      <c r="O32" s="21" t="s">
        <v>61</v>
      </c>
      <c r="P32" s="21" t="s">
        <v>61</v>
      </c>
      <c r="Q32" s="21" t="s">
        <v>61</v>
      </c>
      <c r="R32" s="21" t="s">
        <v>61</v>
      </c>
      <c r="S32" s="21" t="s">
        <v>61</v>
      </c>
      <c r="T32" s="21" t="s">
        <v>61</v>
      </c>
      <c r="U32" s="21" t="s">
        <v>61</v>
      </c>
      <c r="V32" s="21" t="s">
        <v>4123</v>
      </c>
      <c r="W32" s="21" t="s">
        <v>3914</v>
      </c>
      <c r="X32" s="21" t="s">
        <v>61</v>
      </c>
      <c r="Y32" s="21" t="s">
        <v>4249</v>
      </c>
      <c r="Z32" s="21" t="s">
        <v>4633</v>
      </c>
      <c r="AA32" s="21" t="s">
        <v>61</v>
      </c>
      <c r="AB32" s="21" t="s">
        <v>61</v>
      </c>
      <c r="AC32" s="21" t="s">
        <v>61</v>
      </c>
      <c r="AD32" s="21" t="s">
        <v>61</v>
      </c>
      <c r="AE32" s="21" t="s">
        <v>61</v>
      </c>
      <c r="AF32" s="21" t="s">
        <v>3702</v>
      </c>
      <c r="AG32" s="21" t="s">
        <v>61</v>
      </c>
      <c r="AH32" s="21" t="s">
        <v>61</v>
      </c>
      <c r="AI32" s="21" t="s">
        <v>61</v>
      </c>
      <c r="AJ32" s="21" t="s">
        <v>61</v>
      </c>
      <c r="AK32" s="21" t="s">
        <v>4250</v>
      </c>
      <c r="AL32" s="21" t="s">
        <v>61</v>
      </c>
      <c r="AM32" s="21" t="s">
        <v>3702</v>
      </c>
    </row>
    <row r="33" spans="1:39">
      <c r="A33" s="103" t="s">
        <v>3707</v>
      </c>
      <c r="B33" s="21" t="s">
        <v>61</v>
      </c>
      <c r="C33" s="21" t="s">
        <v>3940</v>
      </c>
      <c r="E33" s="21" t="s">
        <v>3905</v>
      </c>
      <c r="F33" s="21" t="s">
        <v>3701</v>
      </c>
      <c r="G33" s="21" t="s">
        <v>61</v>
      </c>
      <c r="H33" s="21" t="s">
        <v>3702</v>
      </c>
      <c r="I33" s="21" t="s">
        <v>61</v>
      </c>
      <c r="J33" s="21" t="s">
        <v>61</v>
      </c>
      <c r="K33" s="21" t="s">
        <v>61</v>
      </c>
      <c r="L33" s="21" t="s">
        <v>61</v>
      </c>
      <c r="M33" s="21" t="s">
        <v>61</v>
      </c>
      <c r="N33" s="21" t="s">
        <v>3702</v>
      </c>
      <c r="O33" s="21" t="s">
        <v>61</v>
      </c>
      <c r="P33" s="21" t="s">
        <v>61</v>
      </c>
      <c r="Q33" s="21" t="s">
        <v>61</v>
      </c>
      <c r="R33" s="21" t="s">
        <v>61</v>
      </c>
      <c r="S33" s="21" t="s">
        <v>61</v>
      </c>
      <c r="T33" s="21" t="s">
        <v>61</v>
      </c>
      <c r="U33" s="21" t="s">
        <v>61</v>
      </c>
      <c r="V33" s="21" t="s">
        <v>4124</v>
      </c>
      <c r="W33" s="21" t="s">
        <v>3914</v>
      </c>
      <c r="X33" s="21" t="s">
        <v>61</v>
      </c>
      <c r="Y33" s="21" t="s">
        <v>4249</v>
      </c>
      <c r="Z33" s="21" t="s">
        <v>4634</v>
      </c>
      <c r="AA33" s="21" t="s">
        <v>61</v>
      </c>
      <c r="AB33" s="21" t="s">
        <v>61</v>
      </c>
      <c r="AC33" s="21" t="s">
        <v>61</v>
      </c>
      <c r="AD33" s="21" t="s">
        <v>61</v>
      </c>
      <c r="AE33" s="21" t="s">
        <v>61</v>
      </c>
      <c r="AF33" s="21" t="s">
        <v>3702</v>
      </c>
      <c r="AG33" s="21" t="s">
        <v>61</v>
      </c>
      <c r="AH33" s="21" t="s">
        <v>61</v>
      </c>
      <c r="AI33" s="21" t="s">
        <v>61</v>
      </c>
      <c r="AJ33" s="21" t="s">
        <v>61</v>
      </c>
      <c r="AK33" s="21" t="s">
        <v>4250</v>
      </c>
      <c r="AL33" s="21" t="s">
        <v>61</v>
      </c>
      <c r="AM33" s="21" t="s">
        <v>3702</v>
      </c>
    </row>
    <row r="34" spans="1:39">
      <c r="A34" s="103" t="s">
        <v>3707</v>
      </c>
      <c r="B34" s="21" t="s">
        <v>61</v>
      </c>
      <c r="C34" s="21" t="s">
        <v>3941</v>
      </c>
      <c r="E34" s="21" t="s">
        <v>3905</v>
      </c>
      <c r="F34" s="21" t="s">
        <v>3701</v>
      </c>
      <c r="G34" s="21" t="s">
        <v>61</v>
      </c>
      <c r="H34" s="21" t="s">
        <v>3702</v>
      </c>
      <c r="I34" s="21" t="s">
        <v>61</v>
      </c>
      <c r="J34" s="21" t="s">
        <v>61</v>
      </c>
      <c r="K34" s="21" t="s">
        <v>61</v>
      </c>
      <c r="L34" s="21" t="s">
        <v>61</v>
      </c>
      <c r="M34" s="21" t="s">
        <v>61</v>
      </c>
      <c r="N34" s="21" t="s">
        <v>3702</v>
      </c>
      <c r="O34" s="21" t="s">
        <v>61</v>
      </c>
      <c r="P34" s="21" t="s">
        <v>61</v>
      </c>
      <c r="Q34" s="21" t="s">
        <v>61</v>
      </c>
      <c r="R34" s="21" t="s">
        <v>61</v>
      </c>
      <c r="S34" s="21" t="s">
        <v>61</v>
      </c>
      <c r="T34" s="21" t="s">
        <v>61</v>
      </c>
      <c r="U34" s="21" t="s">
        <v>61</v>
      </c>
      <c r="V34" s="21" t="s">
        <v>4223</v>
      </c>
      <c r="W34" s="21" t="s">
        <v>3914</v>
      </c>
      <c r="X34" s="21" t="s">
        <v>61</v>
      </c>
      <c r="Y34" s="21" t="s">
        <v>4249</v>
      </c>
      <c r="Z34" s="21" t="s">
        <v>4635</v>
      </c>
      <c r="AA34" s="21" t="s">
        <v>61</v>
      </c>
      <c r="AB34" s="21" t="s">
        <v>61</v>
      </c>
      <c r="AC34" s="21" t="s">
        <v>61</v>
      </c>
      <c r="AD34" s="21" t="s">
        <v>61</v>
      </c>
      <c r="AE34" s="21" t="s">
        <v>61</v>
      </c>
      <c r="AF34" s="21" t="s">
        <v>3702</v>
      </c>
      <c r="AG34" s="21" t="s">
        <v>61</v>
      </c>
      <c r="AH34" s="21" t="s">
        <v>61</v>
      </c>
      <c r="AI34" s="21" t="s">
        <v>61</v>
      </c>
      <c r="AJ34" s="21" t="s">
        <v>61</v>
      </c>
      <c r="AK34" s="21" t="s">
        <v>4250</v>
      </c>
      <c r="AL34" s="21" t="s">
        <v>61</v>
      </c>
      <c r="AM34" s="21" t="s">
        <v>3702</v>
      </c>
    </row>
    <row r="35" spans="1:39">
      <c r="A35" s="103" t="s">
        <v>3707</v>
      </c>
      <c r="B35" s="21" t="s">
        <v>61</v>
      </c>
      <c r="C35" s="21" t="s">
        <v>3942</v>
      </c>
      <c r="E35" s="21" t="s">
        <v>3905</v>
      </c>
      <c r="F35" s="21" t="s">
        <v>3701</v>
      </c>
      <c r="G35" s="21" t="s">
        <v>61</v>
      </c>
      <c r="H35" s="21" t="s">
        <v>3702</v>
      </c>
      <c r="I35" s="21" t="s">
        <v>61</v>
      </c>
      <c r="J35" s="21" t="s">
        <v>61</v>
      </c>
      <c r="K35" s="21" t="s">
        <v>61</v>
      </c>
      <c r="L35" s="21" t="s">
        <v>61</v>
      </c>
      <c r="M35" s="21" t="s">
        <v>61</v>
      </c>
      <c r="N35" s="21" t="s">
        <v>3702</v>
      </c>
      <c r="O35" s="21" t="s">
        <v>61</v>
      </c>
      <c r="P35" s="21" t="s">
        <v>61</v>
      </c>
      <c r="Q35" s="21" t="s">
        <v>61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4125</v>
      </c>
      <c r="W35" s="21" t="s">
        <v>3914</v>
      </c>
      <c r="X35" s="21" t="s">
        <v>61</v>
      </c>
      <c r="Y35" s="21" t="s">
        <v>4249</v>
      </c>
      <c r="Z35" s="21" t="s">
        <v>4634</v>
      </c>
      <c r="AA35" s="21" t="s">
        <v>61</v>
      </c>
      <c r="AB35" s="21" t="s">
        <v>61</v>
      </c>
      <c r="AC35" s="21" t="s">
        <v>61</v>
      </c>
      <c r="AD35" s="21" t="s">
        <v>61</v>
      </c>
      <c r="AE35" s="21" t="s">
        <v>61</v>
      </c>
      <c r="AF35" s="21" t="s">
        <v>3702</v>
      </c>
      <c r="AG35" s="21" t="s">
        <v>61</v>
      </c>
      <c r="AH35" s="21" t="s">
        <v>61</v>
      </c>
      <c r="AI35" s="21" t="s">
        <v>61</v>
      </c>
      <c r="AJ35" s="21" t="s">
        <v>61</v>
      </c>
      <c r="AK35" s="21" t="s">
        <v>4250</v>
      </c>
      <c r="AL35" s="21" t="s">
        <v>61</v>
      </c>
      <c r="AM35" s="21" t="s">
        <v>3702</v>
      </c>
    </row>
    <row r="36" spans="1:39">
      <c r="A36" s="103" t="s">
        <v>3707</v>
      </c>
      <c r="B36" s="21" t="s">
        <v>61</v>
      </c>
      <c r="C36" s="21" t="s">
        <v>3943</v>
      </c>
      <c r="E36" s="21" t="s">
        <v>3905</v>
      </c>
      <c r="F36" s="21" t="s">
        <v>3701</v>
      </c>
      <c r="G36" s="21" t="s">
        <v>61</v>
      </c>
      <c r="H36" s="21" t="s">
        <v>3702</v>
      </c>
      <c r="I36" s="21" t="s">
        <v>61</v>
      </c>
      <c r="J36" s="21" t="s">
        <v>61</v>
      </c>
      <c r="K36" s="21" t="s">
        <v>61</v>
      </c>
      <c r="L36" s="21" t="s">
        <v>61</v>
      </c>
      <c r="M36" s="21" t="s">
        <v>61</v>
      </c>
      <c r="N36" s="21" t="s">
        <v>3702</v>
      </c>
      <c r="O36" s="21" t="s">
        <v>61</v>
      </c>
      <c r="P36" s="21" t="s">
        <v>61</v>
      </c>
      <c r="Q36" s="21" t="s">
        <v>61</v>
      </c>
      <c r="R36" s="21" t="s">
        <v>61</v>
      </c>
      <c r="S36" s="21" t="s">
        <v>61</v>
      </c>
      <c r="T36" s="21" t="s">
        <v>61</v>
      </c>
      <c r="U36" s="21" t="s">
        <v>61</v>
      </c>
      <c r="V36" s="21" t="s">
        <v>4126</v>
      </c>
      <c r="W36" s="21" t="s">
        <v>3914</v>
      </c>
      <c r="X36" s="21" t="s">
        <v>61</v>
      </c>
      <c r="Y36" s="21" t="s">
        <v>4249</v>
      </c>
      <c r="Z36" s="21" t="s">
        <v>4634</v>
      </c>
      <c r="AA36" s="21" t="s">
        <v>61</v>
      </c>
      <c r="AB36" s="21" t="s">
        <v>61</v>
      </c>
      <c r="AC36" s="21" t="s">
        <v>61</v>
      </c>
      <c r="AD36" s="21" t="s">
        <v>61</v>
      </c>
      <c r="AE36" s="21" t="s">
        <v>61</v>
      </c>
      <c r="AF36" s="21" t="s">
        <v>3702</v>
      </c>
      <c r="AG36" s="21" t="s">
        <v>61</v>
      </c>
      <c r="AH36" s="21" t="s">
        <v>61</v>
      </c>
      <c r="AI36" s="21" t="s">
        <v>61</v>
      </c>
      <c r="AJ36" s="21" t="s">
        <v>61</v>
      </c>
      <c r="AK36" s="21" t="s">
        <v>4250</v>
      </c>
      <c r="AL36" s="21" t="s">
        <v>61</v>
      </c>
      <c r="AM36" s="21" t="s">
        <v>3702</v>
      </c>
    </row>
    <row r="37" spans="1:39">
      <c r="A37" s="103" t="s">
        <v>3707</v>
      </c>
      <c r="B37" s="21" t="s">
        <v>61</v>
      </c>
      <c r="C37" s="21" t="s">
        <v>3944</v>
      </c>
      <c r="E37" s="21" t="s">
        <v>3905</v>
      </c>
      <c r="F37" s="21" t="s">
        <v>3701</v>
      </c>
      <c r="G37" s="21" t="s">
        <v>61</v>
      </c>
      <c r="H37" s="21" t="s">
        <v>3702</v>
      </c>
      <c r="I37" s="21" t="s">
        <v>61</v>
      </c>
      <c r="J37" s="21" t="s">
        <v>61</v>
      </c>
      <c r="K37" s="21" t="s">
        <v>61</v>
      </c>
      <c r="L37" s="21" t="s">
        <v>61</v>
      </c>
      <c r="M37" s="21" t="s">
        <v>61</v>
      </c>
      <c r="N37" s="21" t="s">
        <v>3702</v>
      </c>
      <c r="O37" s="21" t="s">
        <v>61</v>
      </c>
      <c r="P37" s="21" t="s">
        <v>61</v>
      </c>
      <c r="Q37" s="21" t="s">
        <v>61</v>
      </c>
      <c r="R37" s="21" t="s">
        <v>61</v>
      </c>
      <c r="S37" s="21" t="s">
        <v>61</v>
      </c>
      <c r="T37" s="21" t="s">
        <v>61</v>
      </c>
      <c r="U37" s="21" t="s">
        <v>61</v>
      </c>
      <c r="V37" s="21" t="s">
        <v>4127</v>
      </c>
      <c r="W37" s="21" t="s">
        <v>3914</v>
      </c>
      <c r="X37" s="21" t="s">
        <v>61</v>
      </c>
      <c r="Y37" s="21" t="s">
        <v>4249</v>
      </c>
      <c r="Z37" s="21" t="s">
        <v>4633</v>
      </c>
      <c r="AA37" s="21" t="s">
        <v>61</v>
      </c>
      <c r="AB37" s="21" t="s">
        <v>61</v>
      </c>
      <c r="AC37" s="21" t="s">
        <v>61</v>
      </c>
      <c r="AD37" s="21" t="s">
        <v>61</v>
      </c>
      <c r="AE37" s="21" t="s">
        <v>61</v>
      </c>
      <c r="AF37" s="21" t="s">
        <v>3702</v>
      </c>
      <c r="AG37" s="21" t="s">
        <v>61</v>
      </c>
      <c r="AH37" s="21" t="s">
        <v>61</v>
      </c>
      <c r="AI37" s="21" t="s">
        <v>61</v>
      </c>
      <c r="AJ37" s="21" t="s">
        <v>61</v>
      </c>
      <c r="AK37" s="21" t="s">
        <v>4250</v>
      </c>
      <c r="AL37" s="21" t="s">
        <v>61</v>
      </c>
      <c r="AM37" s="21" t="s">
        <v>3702</v>
      </c>
    </row>
    <row r="38" spans="1:39">
      <c r="A38" s="103" t="s">
        <v>3707</v>
      </c>
      <c r="B38" s="21" t="s">
        <v>61</v>
      </c>
      <c r="C38" s="21" t="s">
        <v>3945</v>
      </c>
      <c r="E38" s="21" t="s">
        <v>3905</v>
      </c>
      <c r="F38" s="21" t="s">
        <v>3701</v>
      </c>
      <c r="G38" s="21" t="s">
        <v>61</v>
      </c>
      <c r="H38" s="21" t="s">
        <v>3702</v>
      </c>
      <c r="I38" s="21" t="s">
        <v>61</v>
      </c>
      <c r="J38" s="21" t="s">
        <v>61</v>
      </c>
      <c r="K38" s="21" t="s">
        <v>61</v>
      </c>
      <c r="L38" s="21" t="s">
        <v>61</v>
      </c>
      <c r="M38" s="21" t="s">
        <v>61</v>
      </c>
      <c r="N38" s="21" t="s">
        <v>3702</v>
      </c>
      <c r="O38" s="21" t="s">
        <v>61</v>
      </c>
      <c r="P38" s="21" t="s">
        <v>61</v>
      </c>
      <c r="Q38" s="21" t="s">
        <v>61</v>
      </c>
      <c r="R38" s="21" t="s">
        <v>61</v>
      </c>
      <c r="S38" s="21" t="s">
        <v>61</v>
      </c>
      <c r="T38" s="21" t="s">
        <v>61</v>
      </c>
      <c r="U38" s="21" t="s">
        <v>61</v>
      </c>
      <c r="V38" s="21" t="s">
        <v>4128</v>
      </c>
      <c r="W38" s="21" t="s">
        <v>3914</v>
      </c>
      <c r="X38" s="21" t="s">
        <v>61</v>
      </c>
      <c r="Y38" s="21" t="s">
        <v>4249</v>
      </c>
      <c r="Z38" s="21" t="s">
        <v>4635</v>
      </c>
      <c r="AA38" s="21" t="s">
        <v>61</v>
      </c>
      <c r="AB38" s="21" t="s">
        <v>61</v>
      </c>
      <c r="AC38" s="21" t="s">
        <v>61</v>
      </c>
      <c r="AD38" s="21" t="s">
        <v>61</v>
      </c>
      <c r="AE38" s="21" t="s">
        <v>61</v>
      </c>
      <c r="AF38" s="21" t="s">
        <v>3702</v>
      </c>
      <c r="AG38" s="21" t="s">
        <v>61</v>
      </c>
      <c r="AH38" s="21" t="s">
        <v>61</v>
      </c>
      <c r="AI38" s="21" t="s">
        <v>61</v>
      </c>
      <c r="AJ38" s="21" t="s">
        <v>61</v>
      </c>
      <c r="AK38" s="21" t="s">
        <v>4250</v>
      </c>
      <c r="AL38" s="21" t="s">
        <v>61</v>
      </c>
      <c r="AM38" s="21" t="s">
        <v>3702</v>
      </c>
    </row>
    <row r="39" spans="1:39">
      <c r="A39" s="103" t="s">
        <v>3707</v>
      </c>
      <c r="B39" s="21" t="s">
        <v>61</v>
      </c>
      <c r="C39" s="21" t="s">
        <v>3946</v>
      </c>
      <c r="E39" s="21" t="s">
        <v>3905</v>
      </c>
      <c r="F39" s="21" t="s">
        <v>3701</v>
      </c>
      <c r="G39" s="21" t="s">
        <v>61</v>
      </c>
      <c r="H39" s="21" t="s">
        <v>3702</v>
      </c>
      <c r="I39" s="21" t="s">
        <v>61</v>
      </c>
      <c r="J39" s="21" t="s">
        <v>61</v>
      </c>
      <c r="K39" s="21" t="s">
        <v>61</v>
      </c>
      <c r="L39" s="21" t="s">
        <v>61</v>
      </c>
      <c r="M39" s="21" t="s">
        <v>61</v>
      </c>
      <c r="N39" s="21" t="s">
        <v>3702</v>
      </c>
      <c r="O39" s="21" t="s">
        <v>61</v>
      </c>
      <c r="P39" s="21" t="s">
        <v>61</v>
      </c>
      <c r="Q39" s="21" t="s">
        <v>61</v>
      </c>
      <c r="R39" s="21" t="s">
        <v>61</v>
      </c>
      <c r="S39" s="21" t="s">
        <v>61</v>
      </c>
      <c r="T39" s="21" t="s">
        <v>61</v>
      </c>
      <c r="U39" s="21" t="s">
        <v>61</v>
      </c>
      <c r="V39" s="21" t="s">
        <v>4129</v>
      </c>
      <c r="W39" s="21" t="s">
        <v>3914</v>
      </c>
      <c r="X39" s="21" t="s">
        <v>61</v>
      </c>
      <c r="Y39" s="21" t="s">
        <v>4249</v>
      </c>
      <c r="Z39" s="21" t="s">
        <v>4634</v>
      </c>
      <c r="AA39" s="21" t="s">
        <v>61</v>
      </c>
      <c r="AB39" s="21" t="s">
        <v>61</v>
      </c>
      <c r="AC39" s="21" t="s">
        <v>61</v>
      </c>
      <c r="AD39" s="21" t="s">
        <v>61</v>
      </c>
      <c r="AE39" s="21" t="s">
        <v>61</v>
      </c>
      <c r="AF39" s="21" t="s">
        <v>3702</v>
      </c>
      <c r="AG39" s="21" t="s">
        <v>61</v>
      </c>
      <c r="AH39" s="21" t="s">
        <v>61</v>
      </c>
      <c r="AI39" s="21" t="s">
        <v>61</v>
      </c>
      <c r="AJ39" s="21" t="s">
        <v>61</v>
      </c>
      <c r="AK39" s="21" t="s">
        <v>4250</v>
      </c>
      <c r="AL39" s="21" t="s">
        <v>61</v>
      </c>
      <c r="AM39" s="21" t="s">
        <v>3702</v>
      </c>
    </row>
    <row r="40" spans="1:39">
      <c r="A40" s="103" t="s">
        <v>3707</v>
      </c>
      <c r="B40" s="21" t="s">
        <v>61</v>
      </c>
      <c r="C40" s="21" t="s">
        <v>3947</v>
      </c>
      <c r="E40" s="21" t="s">
        <v>3905</v>
      </c>
      <c r="F40" s="21" t="s">
        <v>3701</v>
      </c>
      <c r="G40" s="21" t="s">
        <v>61</v>
      </c>
      <c r="H40" s="21" t="s">
        <v>3702</v>
      </c>
      <c r="I40" s="21" t="s">
        <v>61</v>
      </c>
      <c r="J40" s="21" t="s">
        <v>61</v>
      </c>
      <c r="K40" s="21" t="s">
        <v>61</v>
      </c>
      <c r="L40" s="21" t="s">
        <v>61</v>
      </c>
      <c r="M40" s="21" t="s">
        <v>61</v>
      </c>
      <c r="N40" s="21" t="s">
        <v>3702</v>
      </c>
      <c r="O40" s="21" t="s">
        <v>61</v>
      </c>
      <c r="P40" s="21" t="s">
        <v>61</v>
      </c>
      <c r="Q40" s="21" t="s">
        <v>61</v>
      </c>
      <c r="R40" s="21" t="s">
        <v>61</v>
      </c>
      <c r="S40" s="21" t="s">
        <v>61</v>
      </c>
      <c r="T40" s="21" t="s">
        <v>61</v>
      </c>
      <c r="U40" s="21" t="s">
        <v>61</v>
      </c>
      <c r="V40" s="21" t="s">
        <v>4130</v>
      </c>
      <c r="W40" s="21" t="s">
        <v>3914</v>
      </c>
      <c r="X40" s="21" t="s">
        <v>61</v>
      </c>
      <c r="Y40" s="21" t="s">
        <v>4249</v>
      </c>
      <c r="Z40" s="21" t="s">
        <v>4634</v>
      </c>
      <c r="AA40" s="21" t="s">
        <v>61</v>
      </c>
      <c r="AB40" s="21" t="s">
        <v>61</v>
      </c>
      <c r="AC40" s="21" t="s">
        <v>61</v>
      </c>
      <c r="AD40" s="21" t="s">
        <v>61</v>
      </c>
      <c r="AE40" s="21" t="s">
        <v>61</v>
      </c>
      <c r="AF40" s="21" t="s">
        <v>3702</v>
      </c>
      <c r="AG40" s="21" t="s">
        <v>61</v>
      </c>
      <c r="AH40" s="21" t="s">
        <v>61</v>
      </c>
      <c r="AI40" s="21" t="s">
        <v>61</v>
      </c>
      <c r="AJ40" s="21" t="s">
        <v>61</v>
      </c>
      <c r="AK40" s="21" t="s">
        <v>4250</v>
      </c>
      <c r="AL40" s="21" t="s">
        <v>61</v>
      </c>
      <c r="AM40" s="21" t="s">
        <v>3702</v>
      </c>
    </row>
    <row r="41" spans="1:39">
      <c r="A41" s="103" t="s">
        <v>3707</v>
      </c>
      <c r="B41" s="21" t="s">
        <v>61</v>
      </c>
      <c r="C41" s="21" t="s">
        <v>3948</v>
      </c>
      <c r="E41" s="21" t="s">
        <v>3905</v>
      </c>
      <c r="F41" s="21" t="s">
        <v>3701</v>
      </c>
      <c r="G41" s="21" t="s">
        <v>61</v>
      </c>
      <c r="H41" s="21" t="s">
        <v>3702</v>
      </c>
      <c r="I41" s="21" t="s">
        <v>61</v>
      </c>
      <c r="J41" s="21" t="s">
        <v>61</v>
      </c>
      <c r="K41" s="21" t="s">
        <v>61</v>
      </c>
      <c r="L41" s="21" t="s">
        <v>61</v>
      </c>
      <c r="M41" s="21" t="s">
        <v>61</v>
      </c>
      <c r="N41" s="21" t="s">
        <v>3702</v>
      </c>
      <c r="O41" s="21" t="s">
        <v>61</v>
      </c>
      <c r="P41" s="21" t="s">
        <v>61</v>
      </c>
      <c r="Q41" s="21" t="s">
        <v>61</v>
      </c>
      <c r="R41" s="21" t="s">
        <v>61</v>
      </c>
      <c r="S41" s="21" t="s">
        <v>61</v>
      </c>
      <c r="T41" s="21" t="s">
        <v>61</v>
      </c>
      <c r="U41" s="21" t="s">
        <v>61</v>
      </c>
      <c r="V41" s="21" t="s">
        <v>4131</v>
      </c>
      <c r="W41" s="21" t="s">
        <v>3914</v>
      </c>
      <c r="X41" s="21" t="s">
        <v>61</v>
      </c>
      <c r="Y41" s="21" t="s">
        <v>4249</v>
      </c>
      <c r="Z41" s="21" t="s">
        <v>4634</v>
      </c>
      <c r="AA41" s="21" t="s">
        <v>61</v>
      </c>
      <c r="AB41" s="21" t="s">
        <v>61</v>
      </c>
      <c r="AC41" s="21" t="s">
        <v>61</v>
      </c>
      <c r="AD41" s="21" t="s">
        <v>61</v>
      </c>
      <c r="AE41" s="21" t="s">
        <v>61</v>
      </c>
      <c r="AF41" s="21" t="s">
        <v>3702</v>
      </c>
      <c r="AG41" s="21" t="s">
        <v>61</v>
      </c>
      <c r="AH41" s="21" t="s">
        <v>61</v>
      </c>
      <c r="AI41" s="21" t="s">
        <v>61</v>
      </c>
      <c r="AJ41" s="21" t="s">
        <v>61</v>
      </c>
      <c r="AK41" s="21" t="s">
        <v>4250</v>
      </c>
      <c r="AL41" s="21" t="s">
        <v>61</v>
      </c>
      <c r="AM41" s="21" t="s">
        <v>3702</v>
      </c>
    </row>
    <row r="42" spans="1:39">
      <c r="A42" s="103" t="s">
        <v>3707</v>
      </c>
      <c r="B42" s="21" t="s">
        <v>61</v>
      </c>
      <c r="C42" s="21" t="s">
        <v>3949</v>
      </c>
      <c r="E42" s="21" t="s">
        <v>3905</v>
      </c>
      <c r="F42" s="21" t="s">
        <v>3701</v>
      </c>
      <c r="G42" s="21" t="s">
        <v>61</v>
      </c>
      <c r="H42" s="21" t="s">
        <v>3702</v>
      </c>
      <c r="I42" s="21" t="s">
        <v>61</v>
      </c>
      <c r="J42" s="21" t="s">
        <v>61</v>
      </c>
      <c r="K42" s="21" t="s">
        <v>61</v>
      </c>
      <c r="L42" s="21" t="s">
        <v>61</v>
      </c>
      <c r="M42" s="21" t="s">
        <v>61</v>
      </c>
      <c r="N42" s="21" t="s">
        <v>3702</v>
      </c>
      <c r="O42" s="21" t="s">
        <v>61</v>
      </c>
      <c r="P42" s="21" t="s">
        <v>61</v>
      </c>
      <c r="Q42" s="21" t="s">
        <v>61</v>
      </c>
      <c r="R42" s="21" t="s">
        <v>61</v>
      </c>
      <c r="S42" s="21" t="s">
        <v>61</v>
      </c>
      <c r="T42" s="21" t="s">
        <v>61</v>
      </c>
      <c r="U42" s="21" t="s">
        <v>61</v>
      </c>
      <c r="V42" s="21" t="s">
        <v>4132</v>
      </c>
      <c r="W42" s="21" t="s">
        <v>3914</v>
      </c>
      <c r="X42" s="21" t="s">
        <v>61</v>
      </c>
      <c r="Y42" s="21" t="s">
        <v>4249</v>
      </c>
      <c r="Z42" s="21" t="s">
        <v>4633</v>
      </c>
      <c r="AA42" s="21" t="s">
        <v>61</v>
      </c>
      <c r="AB42" s="21" t="s">
        <v>61</v>
      </c>
      <c r="AC42" s="21" t="s">
        <v>61</v>
      </c>
      <c r="AD42" s="21" t="s">
        <v>61</v>
      </c>
      <c r="AE42" s="21" t="s">
        <v>61</v>
      </c>
      <c r="AF42" s="21" t="s">
        <v>3702</v>
      </c>
      <c r="AG42" s="21" t="s">
        <v>61</v>
      </c>
      <c r="AH42" s="21" t="s">
        <v>61</v>
      </c>
      <c r="AI42" s="21" t="s">
        <v>61</v>
      </c>
      <c r="AJ42" s="21" t="s">
        <v>61</v>
      </c>
      <c r="AK42" s="21" t="s">
        <v>4250</v>
      </c>
      <c r="AL42" s="21" t="s">
        <v>61</v>
      </c>
      <c r="AM42" s="21" t="s">
        <v>3702</v>
      </c>
    </row>
    <row r="43" spans="1:39">
      <c r="A43" s="103" t="s">
        <v>3707</v>
      </c>
      <c r="B43" s="21" t="s">
        <v>61</v>
      </c>
      <c r="C43" s="21" t="s">
        <v>3950</v>
      </c>
      <c r="E43" s="21" t="s">
        <v>3905</v>
      </c>
      <c r="F43" s="21" t="s">
        <v>3701</v>
      </c>
      <c r="G43" s="21" t="s">
        <v>61</v>
      </c>
      <c r="H43" s="21" t="s">
        <v>3702</v>
      </c>
      <c r="I43" s="21" t="s">
        <v>61</v>
      </c>
      <c r="J43" s="21" t="s">
        <v>61</v>
      </c>
      <c r="K43" s="21" t="s">
        <v>61</v>
      </c>
      <c r="L43" s="21" t="s">
        <v>61</v>
      </c>
      <c r="M43" s="21" t="s">
        <v>61</v>
      </c>
      <c r="N43" s="21" t="s">
        <v>3702</v>
      </c>
      <c r="O43" s="21" t="s">
        <v>61</v>
      </c>
      <c r="P43" s="21" t="s">
        <v>61</v>
      </c>
      <c r="Q43" s="21" t="s">
        <v>61</v>
      </c>
      <c r="R43" s="21" t="s">
        <v>61</v>
      </c>
      <c r="S43" s="21" t="s">
        <v>61</v>
      </c>
      <c r="T43" s="21" t="s">
        <v>61</v>
      </c>
      <c r="U43" s="21" t="s">
        <v>61</v>
      </c>
      <c r="V43" s="21" t="s">
        <v>4128</v>
      </c>
      <c r="W43" s="21" t="s">
        <v>3914</v>
      </c>
      <c r="X43" s="21" t="s">
        <v>61</v>
      </c>
      <c r="Y43" s="21" t="s">
        <v>4249</v>
      </c>
      <c r="Z43" s="21" t="s">
        <v>4633</v>
      </c>
      <c r="AA43" s="21" t="s">
        <v>61</v>
      </c>
      <c r="AB43" s="21" t="s">
        <v>61</v>
      </c>
      <c r="AC43" s="21" t="s">
        <v>61</v>
      </c>
      <c r="AD43" s="21" t="s">
        <v>61</v>
      </c>
      <c r="AE43" s="21" t="s">
        <v>61</v>
      </c>
      <c r="AF43" s="21" t="s">
        <v>3702</v>
      </c>
      <c r="AG43" s="21" t="s">
        <v>61</v>
      </c>
      <c r="AH43" s="21" t="s">
        <v>61</v>
      </c>
      <c r="AI43" s="21" t="s">
        <v>61</v>
      </c>
      <c r="AJ43" s="21" t="s">
        <v>61</v>
      </c>
      <c r="AK43" s="21" t="s">
        <v>4250</v>
      </c>
      <c r="AL43" s="21" t="s">
        <v>61</v>
      </c>
      <c r="AM43" s="21" t="s">
        <v>3702</v>
      </c>
    </row>
    <row r="44" spans="1:39">
      <c r="A44" s="103" t="s">
        <v>3707</v>
      </c>
      <c r="B44" s="21" t="s">
        <v>61</v>
      </c>
      <c r="C44" s="21" t="s">
        <v>3951</v>
      </c>
      <c r="E44" s="21" t="s">
        <v>3905</v>
      </c>
      <c r="F44" s="21" t="s">
        <v>3701</v>
      </c>
      <c r="G44" s="21" t="s">
        <v>61</v>
      </c>
      <c r="H44" s="21" t="s">
        <v>3702</v>
      </c>
      <c r="I44" s="21" t="s">
        <v>61</v>
      </c>
      <c r="J44" s="21" t="s">
        <v>61</v>
      </c>
      <c r="K44" s="21" t="s">
        <v>61</v>
      </c>
      <c r="L44" s="21" t="s">
        <v>61</v>
      </c>
      <c r="M44" s="21" t="s">
        <v>61</v>
      </c>
      <c r="N44" s="21" t="s">
        <v>3702</v>
      </c>
      <c r="O44" s="21" t="s">
        <v>61</v>
      </c>
      <c r="P44" s="21" t="s">
        <v>61</v>
      </c>
      <c r="Q44" s="21" t="s">
        <v>61</v>
      </c>
      <c r="R44" s="21" t="s">
        <v>61</v>
      </c>
      <c r="S44" s="21" t="s">
        <v>61</v>
      </c>
      <c r="T44" s="21" t="s">
        <v>61</v>
      </c>
      <c r="U44" s="21" t="s">
        <v>61</v>
      </c>
      <c r="V44" s="21" t="s">
        <v>4133</v>
      </c>
      <c r="W44" s="21" t="s">
        <v>3914</v>
      </c>
      <c r="X44" s="21" t="s">
        <v>61</v>
      </c>
      <c r="Y44" s="21" t="s">
        <v>4249</v>
      </c>
      <c r="Z44" s="21" t="s">
        <v>4633</v>
      </c>
      <c r="AA44" s="21" t="s">
        <v>61</v>
      </c>
      <c r="AB44" s="21" t="s">
        <v>61</v>
      </c>
      <c r="AC44" s="21" t="s">
        <v>61</v>
      </c>
      <c r="AD44" s="21" t="s">
        <v>61</v>
      </c>
      <c r="AE44" s="21" t="s">
        <v>61</v>
      </c>
      <c r="AF44" s="21" t="s">
        <v>3702</v>
      </c>
      <c r="AG44" s="21" t="s">
        <v>61</v>
      </c>
      <c r="AH44" s="21" t="s">
        <v>61</v>
      </c>
      <c r="AI44" s="21" t="s">
        <v>61</v>
      </c>
      <c r="AJ44" s="21" t="s">
        <v>61</v>
      </c>
      <c r="AK44" s="21" t="s">
        <v>4250</v>
      </c>
      <c r="AL44" s="21" t="s">
        <v>61</v>
      </c>
      <c r="AM44" s="21" t="s">
        <v>3702</v>
      </c>
    </row>
    <row r="45" spans="1:39">
      <c r="A45" s="103" t="s">
        <v>3707</v>
      </c>
      <c r="B45" s="21" t="s">
        <v>61</v>
      </c>
      <c r="C45" s="21" t="s">
        <v>3952</v>
      </c>
      <c r="E45" s="21" t="s">
        <v>3905</v>
      </c>
      <c r="F45" s="21" t="s">
        <v>3701</v>
      </c>
      <c r="G45" s="21" t="s">
        <v>61</v>
      </c>
      <c r="H45" s="21" t="s">
        <v>3702</v>
      </c>
      <c r="I45" s="21" t="s">
        <v>61</v>
      </c>
      <c r="J45" s="21" t="s">
        <v>61</v>
      </c>
      <c r="K45" s="21" t="s">
        <v>61</v>
      </c>
      <c r="L45" s="21" t="s">
        <v>61</v>
      </c>
      <c r="M45" s="21" t="s">
        <v>61</v>
      </c>
      <c r="N45" s="21" t="s">
        <v>3702</v>
      </c>
      <c r="O45" s="21" t="s">
        <v>61</v>
      </c>
      <c r="P45" s="21" t="s">
        <v>61</v>
      </c>
      <c r="Q45" s="21" t="s">
        <v>61</v>
      </c>
      <c r="R45" s="21" t="s">
        <v>61</v>
      </c>
      <c r="S45" s="21" t="s">
        <v>61</v>
      </c>
      <c r="T45" s="21" t="s">
        <v>61</v>
      </c>
      <c r="U45" s="21" t="s">
        <v>61</v>
      </c>
      <c r="V45" s="21" t="s">
        <v>4133</v>
      </c>
      <c r="W45" s="21" t="s">
        <v>3914</v>
      </c>
      <c r="X45" s="21" t="s">
        <v>61</v>
      </c>
      <c r="Y45" s="21" t="s">
        <v>4249</v>
      </c>
      <c r="Z45" s="21" t="s">
        <v>4633</v>
      </c>
      <c r="AA45" s="21" t="s">
        <v>61</v>
      </c>
      <c r="AB45" s="21" t="s">
        <v>61</v>
      </c>
      <c r="AC45" s="21" t="s">
        <v>61</v>
      </c>
      <c r="AD45" s="21" t="s">
        <v>61</v>
      </c>
      <c r="AE45" s="21" t="s">
        <v>61</v>
      </c>
      <c r="AF45" s="21" t="s">
        <v>3702</v>
      </c>
      <c r="AG45" s="21" t="s">
        <v>61</v>
      </c>
      <c r="AH45" s="21" t="s">
        <v>61</v>
      </c>
      <c r="AI45" s="21" t="s">
        <v>61</v>
      </c>
      <c r="AJ45" s="21" t="s">
        <v>61</v>
      </c>
      <c r="AK45" s="21" t="s">
        <v>4250</v>
      </c>
      <c r="AL45" s="21" t="s">
        <v>61</v>
      </c>
      <c r="AM45" s="21" t="s">
        <v>3702</v>
      </c>
    </row>
    <row r="46" spans="1:39">
      <c r="A46" s="103" t="s">
        <v>3707</v>
      </c>
      <c r="B46" s="21" t="s">
        <v>61</v>
      </c>
      <c r="C46" s="21" t="s">
        <v>3953</v>
      </c>
      <c r="E46" s="21" t="s">
        <v>3905</v>
      </c>
      <c r="F46" s="21" t="s">
        <v>3701</v>
      </c>
      <c r="G46" s="21" t="s">
        <v>61</v>
      </c>
      <c r="H46" s="21" t="s">
        <v>3702</v>
      </c>
      <c r="I46" s="21" t="s">
        <v>61</v>
      </c>
      <c r="J46" s="21" t="s">
        <v>61</v>
      </c>
      <c r="K46" s="21" t="s">
        <v>61</v>
      </c>
      <c r="L46" s="21" t="s">
        <v>61</v>
      </c>
      <c r="M46" s="21" t="s">
        <v>61</v>
      </c>
      <c r="N46" s="21" t="s">
        <v>3702</v>
      </c>
      <c r="O46" s="21" t="s">
        <v>61</v>
      </c>
      <c r="P46" s="21" t="s">
        <v>61</v>
      </c>
      <c r="Q46" s="21" t="s">
        <v>61</v>
      </c>
      <c r="R46" s="21" t="s">
        <v>61</v>
      </c>
      <c r="S46" s="21" t="s">
        <v>61</v>
      </c>
      <c r="T46" s="21" t="s">
        <v>61</v>
      </c>
      <c r="U46" s="21" t="s">
        <v>61</v>
      </c>
      <c r="V46" s="21" t="s">
        <v>4134</v>
      </c>
      <c r="W46" s="21" t="s">
        <v>3914</v>
      </c>
      <c r="X46" s="21" t="s">
        <v>61</v>
      </c>
      <c r="Y46" s="21" t="s">
        <v>4249</v>
      </c>
      <c r="Z46" s="21" t="s">
        <v>4634</v>
      </c>
      <c r="AA46" s="21" t="s">
        <v>61</v>
      </c>
      <c r="AB46" s="21" t="s">
        <v>61</v>
      </c>
      <c r="AC46" s="21" t="s">
        <v>61</v>
      </c>
      <c r="AD46" s="21" t="s">
        <v>61</v>
      </c>
      <c r="AE46" s="21" t="s">
        <v>61</v>
      </c>
      <c r="AF46" s="21" t="s">
        <v>3702</v>
      </c>
      <c r="AG46" s="21" t="s">
        <v>61</v>
      </c>
      <c r="AH46" s="21" t="s">
        <v>61</v>
      </c>
      <c r="AI46" s="21" t="s">
        <v>61</v>
      </c>
      <c r="AJ46" s="21" t="s">
        <v>61</v>
      </c>
      <c r="AK46" s="21" t="s">
        <v>4250</v>
      </c>
      <c r="AL46" s="21" t="s">
        <v>61</v>
      </c>
      <c r="AM46" s="21" t="s">
        <v>3702</v>
      </c>
    </row>
    <row r="47" spans="1:39">
      <c r="A47" s="103" t="s">
        <v>3707</v>
      </c>
      <c r="B47" s="21" t="s">
        <v>61</v>
      </c>
      <c r="C47" s="21" t="s">
        <v>3954</v>
      </c>
      <c r="E47" s="21" t="s">
        <v>3905</v>
      </c>
      <c r="F47" s="21" t="s">
        <v>3701</v>
      </c>
      <c r="G47" s="21" t="s">
        <v>61</v>
      </c>
      <c r="H47" s="21" t="s">
        <v>3702</v>
      </c>
      <c r="I47" s="21" t="s">
        <v>61</v>
      </c>
      <c r="J47" s="21" t="s">
        <v>61</v>
      </c>
      <c r="K47" s="21" t="s">
        <v>61</v>
      </c>
      <c r="L47" s="21" t="s">
        <v>61</v>
      </c>
      <c r="M47" s="21" t="s">
        <v>61</v>
      </c>
      <c r="N47" s="21" t="s">
        <v>3702</v>
      </c>
      <c r="O47" s="21" t="s">
        <v>61</v>
      </c>
      <c r="P47" s="21" t="s">
        <v>61</v>
      </c>
      <c r="Q47" s="21" t="s">
        <v>61</v>
      </c>
      <c r="R47" s="21" t="s">
        <v>61</v>
      </c>
      <c r="S47" s="21" t="s">
        <v>61</v>
      </c>
      <c r="T47" s="21" t="s">
        <v>61</v>
      </c>
      <c r="U47" s="21" t="s">
        <v>61</v>
      </c>
      <c r="V47" s="21" t="s">
        <v>4135</v>
      </c>
      <c r="W47" s="21" t="s">
        <v>3914</v>
      </c>
      <c r="X47" s="21" t="s">
        <v>61</v>
      </c>
      <c r="Y47" s="21" t="s">
        <v>4249</v>
      </c>
      <c r="Z47" s="21" t="s">
        <v>4633</v>
      </c>
      <c r="AA47" s="21" t="s">
        <v>61</v>
      </c>
      <c r="AB47" s="21" t="s">
        <v>61</v>
      </c>
      <c r="AC47" s="21" t="s">
        <v>61</v>
      </c>
      <c r="AD47" s="21" t="s">
        <v>61</v>
      </c>
      <c r="AE47" s="21" t="s">
        <v>61</v>
      </c>
      <c r="AF47" s="21" t="s">
        <v>3702</v>
      </c>
      <c r="AG47" s="21" t="s">
        <v>61</v>
      </c>
      <c r="AH47" s="21" t="s">
        <v>61</v>
      </c>
      <c r="AI47" s="21" t="s">
        <v>61</v>
      </c>
      <c r="AJ47" s="21" t="s">
        <v>61</v>
      </c>
      <c r="AK47" s="21" t="s">
        <v>4250</v>
      </c>
      <c r="AL47" s="21" t="s">
        <v>61</v>
      </c>
      <c r="AM47" s="21" t="s">
        <v>3702</v>
      </c>
    </row>
    <row r="48" spans="1:39">
      <c r="A48" s="103" t="s">
        <v>3707</v>
      </c>
      <c r="B48" s="21" t="s">
        <v>61</v>
      </c>
      <c r="C48" s="21" t="s">
        <v>3955</v>
      </c>
      <c r="E48" s="21" t="s">
        <v>3905</v>
      </c>
      <c r="F48" s="21" t="s">
        <v>3701</v>
      </c>
      <c r="G48" s="21" t="s">
        <v>61</v>
      </c>
      <c r="H48" s="21" t="s">
        <v>3702</v>
      </c>
      <c r="I48" s="21" t="s">
        <v>61</v>
      </c>
      <c r="J48" s="21" t="s">
        <v>61</v>
      </c>
      <c r="K48" s="21" t="s">
        <v>61</v>
      </c>
      <c r="L48" s="21" t="s">
        <v>61</v>
      </c>
      <c r="M48" s="21" t="s">
        <v>61</v>
      </c>
      <c r="N48" s="21" t="s">
        <v>3702</v>
      </c>
      <c r="O48" s="21" t="s">
        <v>61</v>
      </c>
      <c r="P48" s="21" t="s">
        <v>61</v>
      </c>
      <c r="Q48" s="21" t="s">
        <v>61</v>
      </c>
      <c r="R48" s="21" t="s">
        <v>61</v>
      </c>
      <c r="S48" s="21" t="s">
        <v>61</v>
      </c>
      <c r="T48" s="21" t="s">
        <v>61</v>
      </c>
      <c r="U48" s="21" t="s">
        <v>61</v>
      </c>
      <c r="V48" s="21" t="s">
        <v>4136</v>
      </c>
      <c r="W48" s="21" t="s">
        <v>3914</v>
      </c>
      <c r="X48" s="21" t="s">
        <v>61</v>
      </c>
      <c r="Y48" s="21" t="s">
        <v>4249</v>
      </c>
      <c r="Z48" s="21" t="s">
        <v>4633</v>
      </c>
      <c r="AA48" s="21" t="s">
        <v>61</v>
      </c>
      <c r="AB48" s="21" t="s">
        <v>61</v>
      </c>
      <c r="AC48" s="21" t="s">
        <v>61</v>
      </c>
      <c r="AD48" s="21" t="s">
        <v>61</v>
      </c>
      <c r="AE48" s="21" t="s">
        <v>61</v>
      </c>
      <c r="AF48" s="21" t="s">
        <v>3702</v>
      </c>
      <c r="AG48" s="21" t="s">
        <v>61</v>
      </c>
      <c r="AH48" s="21" t="s">
        <v>61</v>
      </c>
      <c r="AI48" s="21" t="s">
        <v>61</v>
      </c>
      <c r="AJ48" s="21" t="s">
        <v>61</v>
      </c>
      <c r="AK48" s="21" t="s">
        <v>4250</v>
      </c>
      <c r="AL48" s="21" t="s">
        <v>61</v>
      </c>
      <c r="AM48" s="21" t="s">
        <v>3702</v>
      </c>
    </row>
    <row r="49" spans="1:39">
      <c r="A49" s="103" t="s">
        <v>3707</v>
      </c>
      <c r="B49" s="21" t="s">
        <v>61</v>
      </c>
      <c r="C49" s="21" t="s">
        <v>3956</v>
      </c>
      <c r="E49" s="21" t="s">
        <v>3905</v>
      </c>
      <c r="F49" s="21" t="s">
        <v>3701</v>
      </c>
      <c r="G49" s="21" t="s">
        <v>61</v>
      </c>
      <c r="H49" s="21" t="s">
        <v>3702</v>
      </c>
      <c r="I49" s="21" t="s">
        <v>61</v>
      </c>
      <c r="J49" s="21" t="s">
        <v>61</v>
      </c>
      <c r="K49" s="21" t="s">
        <v>61</v>
      </c>
      <c r="L49" s="21" t="s">
        <v>61</v>
      </c>
      <c r="M49" s="21" t="s">
        <v>61</v>
      </c>
      <c r="N49" s="21" t="s">
        <v>3702</v>
      </c>
      <c r="O49" s="21" t="s">
        <v>61</v>
      </c>
      <c r="P49" s="21" t="s">
        <v>61</v>
      </c>
      <c r="Q49" s="21" t="s">
        <v>61</v>
      </c>
      <c r="R49" s="21" t="s">
        <v>61</v>
      </c>
      <c r="S49" s="21" t="s">
        <v>61</v>
      </c>
      <c r="T49" s="21" t="s">
        <v>61</v>
      </c>
      <c r="U49" s="21" t="s">
        <v>61</v>
      </c>
      <c r="V49" s="21" t="s">
        <v>4137</v>
      </c>
      <c r="W49" s="21" t="s">
        <v>3914</v>
      </c>
      <c r="X49" s="21" t="s">
        <v>61</v>
      </c>
      <c r="Y49" s="21" t="s">
        <v>4249</v>
      </c>
      <c r="Z49" s="21" t="s">
        <v>4633</v>
      </c>
      <c r="AA49" s="21" t="s">
        <v>61</v>
      </c>
      <c r="AB49" s="21" t="s">
        <v>61</v>
      </c>
      <c r="AC49" s="21" t="s">
        <v>61</v>
      </c>
      <c r="AD49" s="21" t="s">
        <v>61</v>
      </c>
      <c r="AE49" s="21" t="s">
        <v>61</v>
      </c>
      <c r="AF49" s="21" t="s">
        <v>3702</v>
      </c>
      <c r="AG49" s="21" t="s">
        <v>61</v>
      </c>
      <c r="AH49" s="21" t="s">
        <v>61</v>
      </c>
      <c r="AI49" s="21" t="s">
        <v>61</v>
      </c>
      <c r="AJ49" s="21" t="s">
        <v>61</v>
      </c>
      <c r="AK49" s="21" t="s">
        <v>4250</v>
      </c>
      <c r="AL49" s="21" t="s">
        <v>61</v>
      </c>
      <c r="AM49" s="21" t="s">
        <v>3702</v>
      </c>
    </row>
    <row r="50" spans="1:39">
      <c r="A50" s="103" t="s">
        <v>3707</v>
      </c>
      <c r="B50" s="21" t="s">
        <v>61</v>
      </c>
      <c r="C50" s="21" t="s">
        <v>3957</v>
      </c>
      <c r="E50" s="21" t="s">
        <v>3905</v>
      </c>
      <c r="F50" s="21" t="s">
        <v>3701</v>
      </c>
      <c r="G50" s="21" t="s">
        <v>61</v>
      </c>
      <c r="H50" s="21" t="s">
        <v>3702</v>
      </c>
      <c r="I50" s="21" t="s">
        <v>61</v>
      </c>
      <c r="J50" s="21" t="s">
        <v>61</v>
      </c>
      <c r="K50" s="21" t="s">
        <v>61</v>
      </c>
      <c r="L50" s="21" t="s">
        <v>61</v>
      </c>
      <c r="M50" s="21" t="s">
        <v>61</v>
      </c>
      <c r="N50" s="21" t="s">
        <v>3702</v>
      </c>
      <c r="O50" s="21" t="s">
        <v>61</v>
      </c>
      <c r="P50" s="21" t="s">
        <v>61</v>
      </c>
      <c r="Q50" s="21" t="s">
        <v>61</v>
      </c>
      <c r="R50" s="21" t="s">
        <v>61</v>
      </c>
      <c r="S50" s="21" t="s">
        <v>61</v>
      </c>
      <c r="T50" s="21" t="s">
        <v>61</v>
      </c>
      <c r="U50" s="21" t="s">
        <v>61</v>
      </c>
      <c r="V50" s="21" t="s">
        <v>4138</v>
      </c>
      <c r="W50" s="21" t="s">
        <v>3914</v>
      </c>
      <c r="X50" s="21" t="s">
        <v>61</v>
      </c>
      <c r="Y50" s="21" t="s">
        <v>4249</v>
      </c>
      <c r="Z50" s="21" t="s">
        <v>4639</v>
      </c>
      <c r="AA50" s="21" t="s">
        <v>61</v>
      </c>
      <c r="AB50" s="21" t="s">
        <v>61</v>
      </c>
      <c r="AC50" s="21" t="s">
        <v>61</v>
      </c>
      <c r="AD50" s="21" t="s">
        <v>61</v>
      </c>
      <c r="AE50" s="21" t="s">
        <v>61</v>
      </c>
      <c r="AF50" s="21" t="s">
        <v>3702</v>
      </c>
      <c r="AG50" s="21" t="s">
        <v>61</v>
      </c>
      <c r="AH50" s="21" t="s">
        <v>61</v>
      </c>
      <c r="AI50" s="21" t="s">
        <v>61</v>
      </c>
      <c r="AJ50" s="21" t="s">
        <v>61</v>
      </c>
      <c r="AK50" s="21" t="s">
        <v>4250</v>
      </c>
      <c r="AL50" s="21" t="s">
        <v>61</v>
      </c>
      <c r="AM50" s="21" t="s">
        <v>3702</v>
      </c>
    </row>
    <row r="51" spans="1:39">
      <c r="A51" s="103" t="s">
        <v>3707</v>
      </c>
      <c r="B51" s="21" t="s">
        <v>61</v>
      </c>
      <c r="C51" s="21" t="s">
        <v>3958</v>
      </c>
      <c r="E51" s="21" t="s">
        <v>3905</v>
      </c>
      <c r="F51" s="21" t="s">
        <v>3701</v>
      </c>
      <c r="G51" s="21" t="s">
        <v>61</v>
      </c>
      <c r="H51" s="21" t="s">
        <v>3702</v>
      </c>
      <c r="I51" s="21" t="s">
        <v>61</v>
      </c>
      <c r="J51" s="21" t="s">
        <v>61</v>
      </c>
      <c r="K51" s="21" t="s">
        <v>61</v>
      </c>
      <c r="L51" s="21" t="s">
        <v>61</v>
      </c>
      <c r="M51" s="21" t="s">
        <v>61</v>
      </c>
      <c r="N51" s="21" t="s">
        <v>3702</v>
      </c>
      <c r="O51" s="21" t="s">
        <v>61</v>
      </c>
      <c r="P51" s="21" t="s">
        <v>61</v>
      </c>
      <c r="Q51" s="21" t="s">
        <v>61</v>
      </c>
      <c r="R51" s="21" t="s">
        <v>61</v>
      </c>
      <c r="S51" s="21" t="s">
        <v>61</v>
      </c>
      <c r="T51" s="21" t="s">
        <v>61</v>
      </c>
      <c r="U51" s="21" t="s">
        <v>61</v>
      </c>
      <c r="V51" s="21" t="s">
        <v>4139</v>
      </c>
      <c r="W51" s="21" t="s">
        <v>3914</v>
      </c>
      <c r="X51" s="21" t="s">
        <v>61</v>
      </c>
      <c r="Y51" s="21" t="s">
        <v>4249</v>
      </c>
      <c r="Z51" s="21" t="s">
        <v>4633</v>
      </c>
      <c r="AA51" s="21" t="s">
        <v>61</v>
      </c>
      <c r="AB51" s="21" t="s">
        <v>61</v>
      </c>
      <c r="AC51" s="21" t="s">
        <v>61</v>
      </c>
      <c r="AD51" s="21" t="s">
        <v>61</v>
      </c>
      <c r="AE51" s="21" t="s">
        <v>61</v>
      </c>
      <c r="AF51" s="21" t="s">
        <v>3702</v>
      </c>
      <c r="AG51" s="21" t="s">
        <v>61</v>
      </c>
      <c r="AH51" s="21" t="s">
        <v>61</v>
      </c>
      <c r="AI51" s="21" t="s">
        <v>61</v>
      </c>
      <c r="AJ51" s="21" t="s">
        <v>61</v>
      </c>
      <c r="AK51" s="21" t="s">
        <v>4250</v>
      </c>
      <c r="AL51" s="21" t="s">
        <v>61</v>
      </c>
      <c r="AM51" s="21" t="s">
        <v>3702</v>
      </c>
    </row>
    <row r="52" spans="1:39">
      <c r="A52" s="103" t="s">
        <v>3707</v>
      </c>
      <c r="B52" s="21" t="s">
        <v>61</v>
      </c>
      <c r="C52" s="21" t="s">
        <v>3959</v>
      </c>
      <c r="E52" s="21" t="s">
        <v>3905</v>
      </c>
      <c r="F52" s="21" t="s">
        <v>3701</v>
      </c>
      <c r="G52" s="21" t="s">
        <v>61</v>
      </c>
      <c r="H52" s="21" t="s">
        <v>3702</v>
      </c>
      <c r="I52" s="21" t="s">
        <v>61</v>
      </c>
      <c r="J52" s="21" t="s">
        <v>61</v>
      </c>
      <c r="K52" s="21" t="s">
        <v>61</v>
      </c>
      <c r="L52" s="21" t="s">
        <v>61</v>
      </c>
      <c r="M52" s="21" t="s">
        <v>61</v>
      </c>
      <c r="N52" s="21" t="s">
        <v>3702</v>
      </c>
      <c r="O52" s="21" t="s">
        <v>61</v>
      </c>
      <c r="P52" s="21" t="s">
        <v>61</v>
      </c>
      <c r="Q52" s="21" t="s">
        <v>61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4224</v>
      </c>
      <c r="W52" s="21" t="s">
        <v>3914</v>
      </c>
      <c r="X52" s="21" t="s">
        <v>61</v>
      </c>
      <c r="Y52" s="21" t="s">
        <v>4249</v>
      </c>
      <c r="Z52" s="21" t="s">
        <v>4635</v>
      </c>
      <c r="AA52" s="21" t="s">
        <v>61</v>
      </c>
      <c r="AB52" s="21" t="s">
        <v>61</v>
      </c>
      <c r="AC52" s="21" t="s">
        <v>61</v>
      </c>
      <c r="AD52" s="21" t="s">
        <v>61</v>
      </c>
      <c r="AE52" s="21" t="s">
        <v>61</v>
      </c>
      <c r="AF52" s="21" t="s">
        <v>3702</v>
      </c>
      <c r="AG52" s="21" t="s">
        <v>61</v>
      </c>
      <c r="AH52" s="21" t="s">
        <v>61</v>
      </c>
      <c r="AI52" s="21" t="s">
        <v>61</v>
      </c>
      <c r="AJ52" s="21" t="s">
        <v>61</v>
      </c>
      <c r="AK52" s="21" t="s">
        <v>4250</v>
      </c>
      <c r="AL52" s="21" t="s">
        <v>61</v>
      </c>
      <c r="AM52" s="21" t="s">
        <v>3702</v>
      </c>
    </row>
    <row r="53" spans="1:39">
      <c r="A53" s="103" t="s">
        <v>3707</v>
      </c>
      <c r="B53" s="21" t="s">
        <v>61</v>
      </c>
      <c r="C53" s="21" t="s">
        <v>3960</v>
      </c>
      <c r="E53" s="21" t="s">
        <v>3905</v>
      </c>
      <c r="F53" s="21" t="s">
        <v>3701</v>
      </c>
      <c r="G53" s="21" t="s">
        <v>61</v>
      </c>
      <c r="H53" s="21" t="s">
        <v>3702</v>
      </c>
      <c r="I53" s="21" t="s">
        <v>61</v>
      </c>
      <c r="J53" s="21" t="s">
        <v>61</v>
      </c>
      <c r="K53" s="21" t="s">
        <v>61</v>
      </c>
      <c r="L53" s="21" t="s">
        <v>61</v>
      </c>
      <c r="M53" s="21" t="s">
        <v>61</v>
      </c>
      <c r="N53" s="21" t="s">
        <v>3702</v>
      </c>
      <c r="O53" s="21" t="s">
        <v>61</v>
      </c>
      <c r="P53" s="21" t="s">
        <v>61</v>
      </c>
      <c r="Q53" s="21" t="s">
        <v>61</v>
      </c>
      <c r="R53" s="21" t="s">
        <v>61</v>
      </c>
      <c r="S53" s="21" t="s">
        <v>61</v>
      </c>
      <c r="T53" s="21" t="s">
        <v>61</v>
      </c>
      <c r="U53" s="21" t="s">
        <v>61</v>
      </c>
      <c r="V53" s="21" t="s">
        <v>4140</v>
      </c>
      <c r="W53" s="21" t="s">
        <v>3914</v>
      </c>
      <c r="X53" s="21" t="s">
        <v>61</v>
      </c>
      <c r="Y53" s="21" t="s">
        <v>4249</v>
      </c>
      <c r="Z53" s="21" t="s">
        <v>4635</v>
      </c>
      <c r="AA53" s="21" t="s">
        <v>61</v>
      </c>
      <c r="AB53" s="21" t="s">
        <v>61</v>
      </c>
      <c r="AC53" s="21" t="s">
        <v>61</v>
      </c>
      <c r="AD53" s="21" t="s">
        <v>61</v>
      </c>
      <c r="AE53" s="21" t="s">
        <v>61</v>
      </c>
      <c r="AF53" s="21" t="s">
        <v>3702</v>
      </c>
      <c r="AG53" s="21" t="s">
        <v>61</v>
      </c>
      <c r="AH53" s="21" t="s">
        <v>61</v>
      </c>
      <c r="AI53" s="21" t="s">
        <v>61</v>
      </c>
      <c r="AJ53" s="21" t="s">
        <v>61</v>
      </c>
      <c r="AK53" s="21" t="s">
        <v>4250</v>
      </c>
      <c r="AL53" s="21" t="s">
        <v>61</v>
      </c>
      <c r="AM53" s="21" t="s">
        <v>3702</v>
      </c>
    </row>
    <row r="54" spans="1:39">
      <c r="A54" s="103" t="s">
        <v>3707</v>
      </c>
      <c r="B54" s="21" t="s">
        <v>61</v>
      </c>
      <c r="C54" s="21" t="s">
        <v>3961</v>
      </c>
      <c r="E54" s="21" t="s">
        <v>3905</v>
      </c>
      <c r="F54" s="21" t="s">
        <v>3701</v>
      </c>
      <c r="G54" s="21" t="s">
        <v>61</v>
      </c>
      <c r="H54" s="21" t="s">
        <v>3702</v>
      </c>
      <c r="I54" s="21" t="s">
        <v>61</v>
      </c>
      <c r="J54" s="21" t="s">
        <v>61</v>
      </c>
      <c r="K54" s="21" t="s">
        <v>61</v>
      </c>
      <c r="L54" s="21" t="s">
        <v>61</v>
      </c>
      <c r="M54" s="21" t="s">
        <v>61</v>
      </c>
      <c r="N54" s="21" t="s">
        <v>3702</v>
      </c>
      <c r="O54" s="21" t="s">
        <v>61</v>
      </c>
      <c r="P54" s="21" t="s">
        <v>61</v>
      </c>
      <c r="Q54" s="21" t="s">
        <v>61</v>
      </c>
      <c r="R54" s="21" t="s">
        <v>61</v>
      </c>
      <c r="S54" s="21" t="s">
        <v>61</v>
      </c>
      <c r="T54" s="21" t="s">
        <v>61</v>
      </c>
      <c r="U54" s="21" t="s">
        <v>61</v>
      </c>
      <c r="V54" s="21" t="s">
        <v>4141</v>
      </c>
      <c r="W54" s="21" t="s">
        <v>3914</v>
      </c>
      <c r="X54" s="21" t="s">
        <v>61</v>
      </c>
      <c r="Y54" s="21" t="s">
        <v>4249</v>
      </c>
      <c r="Z54" s="21" t="s">
        <v>4633</v>
      </c>
      <c r="AA54" s="21" t="s">
        <v>61</v>
      </c>
      <c r="AB54" s="21" t="s">
        <v>61</v>
      </c>
      <c r="AC54" s="21" t="s">
        <v>61</v>
      </c>
      <c r="AD54" s="21" t="s">
        <v>61</v>
      </c>
      <c r="AE54" s="21" t="s">
        <v>61</v>
      </c>
      <c r="AF54" s="21" t="s">
        <v>3702</v>
      </c>
      <c r="AG54" s="21" t="s">
        <v>61</v>
      </c>
      <c r="AH54" s="21" t="s">
        <v>61</v>
      </c>
      <c r="AI54" s="21" t="s">
        <v>61</v>
      </c>
      <c r="AJ54" s="21" t="s">
        <v>61</v>
      </c>
      <c r="AK54" s="21" t="s">
        <v>4250</v>
      </c>
      <c r="AL54" s="21" t="s">
        <v>61</v>
      </c>
      <c r="AM54" s="21" t="s">
        <v>3702</v>
      </c>
    </row>
    <row r="55" spans="1:39">
      <c r="A55" s="103" t="s">
        <v>3707</v>
      </c>
      <c r="B55" s="21" t="s">
        <v>61</v>
      </c>
      <c r="C55" s="21" t="s">
        <v>3962</v>
      </c>
      <c r="E55" s="21" t="s">
        <v>3905</v>
      </c>
      <c r="F55" s="21" t="s">
        <v>3701</v>
      </c>
      <c r="G55" s="21" t="s">
        <v>61</v>
      </c>
      <c r="H55" s="21" t="s">
        <v>3702</v>
      </c>
      <c r="I55" s="21" t="s">
        <v>61</v>
      </c>
      <c r="J55" s="21" t="s">
        <v>61</v>
      </c>
      <c r="K55" s="21" t="s">
        <v>61</v>
      </c>
      <c r="L55" s="21" t="s">
        <v>61</v>
      </c>
      <c r="M55" s="21" t="s">
        <v>61</v>
      </c>
      <c r="N55" s="21" t="s">
        <v>3702</v>
      </c>
      <c r="O55" s="21" t="s">
        <v>61</v>
      </c>
      <c r="P55" s="21" t="s">
        <v>61</v>
      </c>
      <c r="Q55" s="21" t="s">
        <v>61</v>
      </c>
      <c r="R55" s="21" t="s">
        <v>61</v>
      </c>
      <c r="S55" s="21" t="s">
        <v>61</v>
      </c>
      <c r="T55" s="21" t="s">
        <v>61</v>
      </c>
      <c r="U55" s="21" t="s">
        <v>61</v>
      </c>
      <c r="V55" s="21" t="s">
        <v>4142</v>
      </c>
      <c r="W55" s="21" t="s">
        <v>3914</v>
      </c>
      <c r="X55" s="21" t="s">
        <v>61</v>
      </c>
      <c r="Y55" s="21" t="s">
        <v>4249</v>
      </c>
      <c r="Z55" s="21" t="s">
        <v>4633</v>
      </c>
      <c r="AA55" s="21" t="s">
        <v>61</v>
      </c>
      <c r="AB55" s="21" t="s">
        <v>61</v>
      </c>
      <c r="AC55" s="21" t="s">
        <v>61</v>
      </c>
      <c r="AD55" s="21" t="s">
        <v>61</v>
      </c>
      <c r="AE55" s="21" t="s">
        <v>61</v>
      </c>
      <c r="AF55" s="21" t="s">
        <v>3702</v>
      </c>
      <c r="AG55" s="21" t="s">
        <v>61</v>
      </c>
      <c r="AH55" s="21" t="s">
        <v>61</v>
      </c>
      <c r="AI55" s="21" t="s">
        <v>61</v>
      </c>
      <c r="AJ55" s="21" t="s">
        <v>61</v>
      </c>
      <c r="AK55" s="21" t="s">
        <v>4250</v>
      </c>
      <c r="AL55" s="21" t="s">
        <v>61</v>
      </c>
      <c r="AM55" s="21" t="s">
        <v>3702</v>
      </c>
    </row>
    <row r="56" spans="1:39">
      <c r="A56" s="103" t="s">
        <v>3707</v>
      </c>
      <c r="B56" s="21" t="s">
        <v>61</v>
      </c>
      <c r="C56" s="21" t="s">
        <v>3963</v>
      </c>
      <c r="E56" s="21" t="s">
        <v>3905</v>
      </c>
      <c r="F56" s="21" t="s">
        <v>3701</v>
      </c>
      <c r="G56" s="21" t="s">
        <v>61</v>
      </c>
      <c r="H56" s="21" t="s">
        <v>3702</v>
      </c>
      <c r="I56" s="21" t="s">
        <v>61</v>
      </c>
      <c r="J56" s="21" t="s">
        <v>61</v>
      </c>
      <c r="K56" s="21" t="s">
        <v>61</v>
      </c>
      <c r="L56" s="21" t="s">
        <v>61</v>
      </c>
      <c r="M56" s="21" t="s">
        <v>61</v>
      </c>
      <c r="N56" s="21" t="s">
        <v>3702</v>
      </c>
      <c r="O56" s="21" t="s">
        <v>61</v>
      </c>
      <c r="P56" s="21" t="s">
        <v>61</v>
      </c>
      <c r="Q56" s="21" t="s">
        <v>61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4225</v>
      </c>
      <c r="W56" s="21" t="s">
        <v>3914</v>
      </c>
      <c r="X56" s="21" t="s">
        <v>61</v>
      </c>
      <c r="Y56" s="21" t="s">
        <v>4249</v>
      </c>
      <c r="Z56" s="21" t="s">
        <v>4635</v>
      </c>
      <c r="AA56" s="21" t="s">
        <v>61</v>
      </c>
      <c r="AB56" s="21" t="s">
        <v>61</v>
      </c>
      <c r="AC56" s="21" t="s">
        <v>61</v>
      </c>
      <c r="AD56" s="21" t="s">
        <v>61</v>
      </c>
      <c r="AE56" s="21" t="s">
        <v>61</v>
      </c>
      <c r="AF56" s="21" t="s">
        <v>3702</v>
      </c>
      <c r="AG56" s="21" t="s">
        <v>61</v>
      </c>
      <c r="AH56" s="21" t="s">
        <v>61</v>
      </c>
      <c r="AI56" s="21" t="s">
        <v>61</v>
      </c>
      <c r="AJ56" s="21" t="s">
        <v>61</v>
      </c>
      <c r="AK56" s="21" t="s">
        <v>4250</v>
      </c>
      <c r="AL56" s="21" t="s">
        <v>61</v>
      </c>
      <c r="AM56" s="21" t="s">
        <v>3702</v>
      </c>
    </row>
    <row r="57" spans="1:39">
      <c r="A57" s="103" t="s">
        <v>3707</v>
      </c>
      <c r="B57" s="21" t="s">
        <v>61</v>
      </c>
      <c r="C57" s="21" t="s">
        <v>3964</v>
      </c>
      <c r="E57" s="21" t="s">
        <v>3905</v>
      </c>
      <c r="F57" s="21" t="s">
        <v>3701</v>
      </c>
      <c r="G57" s="21" t="s">
        <v>61</v>
      </c>
      <c r="H57" s="21" t="s">
        <v>3702</v>
      </c>
      <c r="I57" s="21" t="s">
        <v>61</v>
      </c>
      <c r="J57" s="21" t="s">
        <v>61</v>
      </c>
      <c r="K57" s="21" t="s">
        <v>61</v>
      </c>
      <c r="L57" s="21" t="s">
        <v>61</v>
      </c>
      <c r="M57" s="21" t="s">
        <v>61</v>
      </c>
      <c r="N57" s="21" t="s">
        <v>3702</v>
      </c>
      <c r="O57" s="21" t="s">
        <v>61</v>
      </c>
      <c r="P57" s="21" t="s">
        <v>61</v>
      </c>
      <c r="Q57" s="21" t="s">
        <v>61</v>
      </c>
      <c r="R57" s="21" t="s">
        <v>61</v>
      </c>
      <c r="S57" s="21" t="s">
        <v>61</v>
      </c>
      <c r="T57" s="21" t="s">
        <v>61</v>
      </c>
      <c r="U57" s="21" t="s">
        <v>61</v>
      </c>
      <c r="V57" s="21" t="s">
        <v>4143</v>
      </c>
      <c r="W57" s="21" t="s">
        <v>3914</v>
      </c>
      <c r="X57" s="21" t="s">
        <v>61</v>
      </c>
      <c r="Y57" s="21" t="s">
        <v>4249</v>
      </c>
      <c r="Z57" s="21" t="s">
        <v>4640</v>
      </c>
      <c r="AA57" s="21" t="s">
        <v>61</v>
      </c>
      <c r="AB57" s="21" t="s">
        <v>61</v>
      </c>
      <c r="AC57" s="21" t="s">
        <v>61</v>
      </c>
      <c r="AD57" s="21" t="s">
        <v>61</v>
      </c>
      <c r="AE57" s="21" t="s">
        <v>61</v>
      </c>
      <c r="AF57" s="21" t="s">
        <v>3702</v>
      </c>
      <c r="AG57" s="21" t="s">
        <v>61</v>
      </c>
      <c r="AH57" s="21" t="s">
        <v>61</v>
      </c>
      <c r="AI57" s="21" t="s">
        <v>61</v>
      </c>
      <c r="AJ57" s="21" t="s">
        <v>61</v>
      </c>
      <c r="AK57" s="21" t="s">
        <v>4250</v>
      </c>
      <c r="AL57" s="21" t="s">
        <v>61</v>
      </c>
      <c r="AM57" s="21" t="s">
        <v>3702</v>
      </c>
    </row>
    <row r="58" spans="1:39">
      <c r="A58" s="103" t="s">
        <v>3707</v>
      </c>
      <c r="B58" s="21" t="s">
        <v>61</v>
      </c>
      <c r="C58" s="21" t="s">
        <v>3965</v>
      </c>
      <c r="E58" s="21" t="s">
        <v>3905</v>
      </c>
      <c r="F58" s="21" t="s">
        <v>3701</v>
      </c>
      <c r="G58" s="21" t="s">
        <v>61</v>
      </c>
      <c r="H58" s="21" t="s">
        <v>3702</v>
      </c>
      <c r="I58" s="21" t="s">
        <v>61</v>
      </c>
      <c r="J58" s="21" t="s">
        <v>61</v>
      </c>
      <c r="K58" s="21" t="s">
        <v>61</v>
      </c>
      <c r="L58" s="21" t="s">
        <v>61</v>
      </c>
      <c r="M58" s="21" t="s">
        <v>61</v>
      </c>
      <c r="N58" s="21" t="s">
        <v>3702</v>
      </c>
      <c r="O58" s="21" t="s">
        <v>61</v>
      </c>
      <c r="P58" s="21" t="s">
        <v>61</v>
      </c>
      <c r="Q58" s="21" t="s">
        <v>61</v>
      </c>
      <c r="R58" s="21" t="s">
        <v>61</v>
      </c>
      <c r="S58" s="21" t="s">
        <v>61</v>
      </c>
      <c r="T58" s="21" t="s">
        <v>61</v>
      </c>
      <c r="U58" s="21" t="s">
        <v>61</v>
      </c>
      <c r="V58" s="21" t="s">
        <v>4144</v>
      </c>
      <c r="W58" s="21" t="s">
        <v>3914</v>
      </c>
      <c r="X58" s="21" t="s">
        <v>61</v>
      </c>
      <c r="Y58" s="21" t="s">
        <v>4249</v>
      </c>
      <c r="Z58" s="21" t="s">
        <v>4633</v>
      </c>
      <c r="AA58" s="21" t="s">
        <v>61</v>
      </c>
      <c r="AB58" s="21" t="s">
        <v>61</v>
      </c>
      <c r="AC58" s="21" t="s">
        <v>61</v>
      </c>
      <c r="AD58" s="21" t="s">
        <v>61</v>
      </c>
      <c r="AE58" s="21" t="s">
        <v>61</v>
      </c>
      <c r="AF58" s="21" t="s">
        <v>3702</v>
      </c>
      <c r="AG58" s="21" t="s">
        <v>61</v>
      </c>
      <c r="AH58" s="21" t="s">
        <v>61</v>
      </c>
      <c r="AI58" s="21" t="s">
        <v>61</v>
      </c>
      <c r="AJ58" s="21" t="s">
        <v>61</v>
      </c>
      <c r="AK58" s="21" t="s">
        <v>4250</v>
      </c>
      <c r="AL58" s="21" t="s">
        <v>61</v>
      </c>
      <c r="AM58" s="21" t="s">
        <v>3702</v>
      </c>
    </row>
    <row r="59" spans="1:39">
      <c r="A59" s="103" t="s">
        <v>3707</v>
      </c>
      <c r="B59" s="21" t="s">
        <v>61</v>
      </c>
      <c r="C59" s="21" t="s">
        <v>3966</v>
      </c>
      <c r="E59" s="21" t="s">
        <v>3905</v>
      </c>
      <c r="F59" s="21" t="s">
        <v>3701</v>
      </c>
      <c r="G59" s="21" t="s">
        <v>61</v>
      </c>
      <c r="H59" s="21" t="s">
        <v>3702</v>
      </c>
      <c r="I59" s="21" t="s">
        <v>61</v>
      </c>
      <c r="J59" s="21" t="s">
        <v>61</v>
      </c>
      <c r="K59" s="21" t="s">
        <v>61</v>
      </c>
      <c r="L59" s="21" t="s">
        <v>61</v>
      </c>
      <c r="M59" s="21" t="s">
        <v>61</v>
      </c>
      <c r="N59" s="21" t="s">
        <v>3702</v>
      </c>
      <c r="O59" s="21" t="s">
        <v>61</v>
      </c>
      <c r="P59" s="21" t="s">
        <v>61</v>
      </c>
      <c r="Q59" s="21" t="s">
        <v>61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4145</v>
      </c>
      <c r="W59" s="21" t="s">
        <v>3914</v>
      </c>
      <c r="X59" s="21" t="s">
        <v>61</v>
      </c>
      <c r="Y59" s="21" t="s">
        <v>4249</v>
      </c>
      <c r="Z59" s="21" t="s">
        <v>4633</v>
      </c>
      <c r="AA59" s="21" t="s">
        <v>61</v>
      </c>
      <c r="AB59" s="21" t="s">
        <v>61</v>
      </c>
      <c r="AC59" s="21" t="s">
        <v>61</v>
      </c>
      <c r="AD59" s="21" t="s">
        <v>61</v>
      </c>
      <c r="AE59" s="21" t="s">
        <v>61</v>
      </c>
      <c r="AF59" s="21" t="s">
        <v>3702</v>
      </c>
      <c r="AG59" s="21" t="s">
        <v>61</v>
      </c>
      <c r="AH59" s="21" t="s">
        <v>61</v>
      </c>
      <c r="AI59" s="21" t="s">
        <v>61</v>
      </c>
      <c r="AJ59" s="21" t="s">
        <v>61</v>
      </c>
      <c r="AK59" s="21" t="s">
        <v>4250</v>
      </c>
      <c r="AL59" s="21" t="s">
        <v>61</v>
      </c>
      <c r="AM59" s="21" t="s">
        <v>3702</v>
      </c>
    </row>
    <row r="60" spans="1:39">
      <c r="A60" s="103" t="s">
        <v>3707</v>
      </c>
      <c r="B60" s="21" t="s">
        <v>61</v>
      </c>
      <c r="C60" s="21" t="s">
        <v>3967</v>
      </c>
      <c r="E60" s="21" t="s">
        <v>3905</v>
      </c>
      <c r="F60" s="21" t="s">
        <v>3701</v>
      </c>
      <c r="G60" s="21" t="s">
        <v>61</v>
      </c>
      <c r="H60" s="21" t="s">
        <v>3702</v>
      </c>
      <c r="I60" s="21" t="s">
        <v>61</v>
      </c>
      <c r="J60" s="21" t="s">
        <v>61</v>
      </c>
      <c r="K60" s="21" t="s">
        <v>61</v>
      </c>
      <c r="L60" s="21" t="s">
        <v>61</v>
      </c>
      <c r="M60" s="21" t="s">
        <v>61</v>
      </c>
      <c r="N60" s="21" t="s">
        <v>3702</v>
      </c>
      <c r="O60" s="21" t="s">
        <v>61</v>
      </c>
      <c r="P60" s="21" t="s">
        <v>61</v>
      </c>
      <c r="Q60" s="21" t="s">
        <v>61</v>
      </c>
      <c r="R60" s="21" t="s">
        <v>61</v>
      </c>
      <c r="S60" s="21" t="s">
        <v>61</v>
      </c>
      <c r="T60" s="21" t="s">
        <v>61</v>
      </c>
      <c r="U60" s="21" t="s">
        <v>61</v>
      </c>
      <c r="V60" s="21" t="s">
        <v>4146</v>
      </c>
      <c r="W60" s="21" t="s">
        <v>3914</v>
      </c>
      <c r="X60" s="21" t="s">
        <v>61</v>
      </c>
      <c r="Y60" s="21" t="s">
        <v>4249</v>
      </c>
      <c r="Z60" s="21" t="s">
        <v>4638</v>
      </c>
      <c r="AA60" s="21" t="s">
        <v>61</v>
      </c>
      <c r="AB60" s="21" t="s">
        <v>61</v>
      </c>
      <c r="AC60" s="21" t="s">
        <v>61</v>
      </c>
      <c r="AD60" s="21" t="s">
        <v>61</v>
      </c>
      <c r="AE60" s="21" t="s">
        <v>61</v>
      </c>
      <c r="AF60" s="21" t="s">
        <v>3702</v>
      </c>
      <c r="AG60" s="21" t="s">
        <v>61</v>
      </c>
      <c r="AH60" s="21" t="s">
        <v>61</v>
      </c>
      <c r="AI60" s="21" t="s">
        <v>61</v>
      </c>
      <c r="AJ60" s="21" t="s">
        <v>61</v>
      </c>
      <c r="AK60" s="21" t="s">
        <v>4250</v>
      </c>
      <c r="AL60" s="21" t="s">
        <v>61</v>
      </c>
      <c r="AM60" s="21" t="s">
        <v>3702</v>
      </c>
    </row>
    <row r="61" spans="1:39">
      <c r="A61" s="103" t="s">
        <v>3707</v>
      </c>
      <c r="B61" s="21" t="s">
        <v>61</v>
      </c>
      <c r="C61" s="21" t="s">
        <v>3968</v>
      </c>
      <c r="E61" s="21" t="s">
        <v>3905</v>
      </c>
      <c r="F61" s="21" t="s">
        <v>3701</v>
      </c>
      <c r="G61" s="21" t="s">
        <v>61</v>
      </c>
      <c r="H61" s="21" t="s">
        <v>3702</v>
      </c>
      <c r="I61" s="21" t="s">
        <v>61</v>
      </c>
      <c r="J61" s="21" t="s">
        <v>61</v>
      </c>
      <c r="K61" s="21" t="s">
        <v>61</v>
      </c>
      <c r="L61" s="21" t="s">
        <v>61</v>
      </c>
      <c r="M61" s="21" t="s">
        <v>61</v>
      </c>
      <c r="N61" s="21" t="s">
        <v>3702</v>
      </c>
      <c r="O61" s="21" t="s">
        <v>61</v>
      </c>
      <c r="P61" s="21" t="s">
        <v>61</v>
      </c>
      <c r="Q61" s="21" t="s">
        <v>61</v>
      </c>
      <c r="R61" s="21" t="s">
        <v>61</v>
      </c>
      <c r="S61" s="21" t="s">
        <v>61</v>
      </c>
      <c r="T61" s="21" t="s">
        <v>61</v>
      </c>
      <c r="U61" s="21" t="s">
        <v>61</v>
      </c>
      <c r="V61" s="21" t="s">
        <v>4147</v>
      </c>
      <c r="W61" s="21" t="s">
        <v>3914</v>
      </c>
      <c r="X61" s="21" t="s">
        <v>61</v>
      </c>
      <c r="Y61" s="21" t="s">
        <v>4249</v>
      </c>
      <c r="Z61" s="21" t="s">
        <v>4638</v>
      </c>
      <c r="AA61" s="21" t="s">
        <v>61</v>
      </c>
      <c r="AB61" s="21" t="s">
        <v>61</v>
      </c>
      <c r="AC61" s="21" t="s">
        <v>61</v>
      </c>
      <c r="AD61" s="21" t="s">
        <v>61</v>
      </c>
      <c r="AE61" s="21" t="s">
        <v>61</v>
      </c>
      <c r="AF61" s="21" t="s">
        <v>3702</v>
      </c>
      <c r="AG61" s="21" t="s">
        <v>61</v>
      </c>
      <c r="AH61" s="21" t="s">
        <v>61</v>
      </c>
      <c r="AI61" s="21" t="s">
        <v>61</v>
      </c>
      <c r="AJ61" s="21" t="s">
        <v>61</v>
      </c>
      <c r="AK61" s="21" t="s">
        <v>4250</v>
      </c>
      <c r="AL61" s="21" t="s">
        <v>61</v>
      </c>
      <c r="AM61" s="21" t="s">
        <v>3702</v>
      </c>
    </row>
    <row r="62" spans="1:39">
      <c r="A62" s="103" t="s">
        <v>3707</v>
      </c>
      <c r="B62" s="21" t="s">
        <v>61</v>
      </c>
      <c r="C62" s="21" t="s">
        <v>3969</v>
      </c>
      <c r="E62" s="21" t="s">
        <v>3905</v>
      </c>
      <c r="F62" s="21" t="s">
        <v>3701</v>
      </c>
      <c r="G62" s="21" t="s">
        <v>61</v>
      </c>
      <c r="H62" s="21" t="s">
        <v>3702</v>
      </c>
      <c r="I62" s="21" t="s">
        <v>61</v>
      </c>
      <c r="J62" s="21" t="s">
        <v>61</v>
      </c>
      <c r="K62" s="21" t="s">
        <v>61</v>
      </c>
      <c r="L62" s="21" t="s">
        <v>61</v>
      </c>
      <c r="M62" s="21" t="s">
        <v>61</v>
      </c>
      <c r="N62" s="21" t="s">
        <v>3702</v>
      </c>
      <c r="O62" s="21" t="s">
        <v>61</v>
      </c>
      <c r="P62" s="21" t="s">
        <v>61</v>
      </c>
      <c r="Q62" s="21" t="s">
        <v>61</v>
      </c>
      <c r="R62" s="21" t="s">
        <v>61</v>
      </c>
      <c r="S62" s="21" t="s">
        <v>61</v>
      </c>
      <c r="T62" s="21" t="s">
        <v>61</v>
      </c>
      <c r="U62" s="21" t="s">
        <v>61</v>
      </c>
      <c r="V62" s="21" t="s">
        <v>4148</v>
      </c>
      <c r="W62" s="21" t="s">
        <v>3914</v>
      </c>
      <c r="X62" s="21" t="s">
        <v>61</v>
      </c>
      <c r="Y62" s="21" t="s">
        <v>4249</v>
      </c>
      <c r="Z62" s="21" t="s">
        <v>4639</v>
      </c>
      <c r="AA62" s="21" t="s">
        <v>61</v>
      </c>
      <c r="AB62" s="21" t="s">
        <v>61</v>
      </c>
      <c r="AC62" s="21" t="s">
        <v>61</v>
      </c>
      <c r="AD62" s="21" t="s">
        <v>61</v>
      </c>
      <c r="AE62" s="21" t="s">
        <v>61</v>
      </c>
      <c r="AF62" s="21" t="s">
        <v>3702</v>
      </c>
      <c r="AG62" s="21" t="s">
        <v>61</v>
      </c>
      <c r="AH62" s="21" t="s">
        <v>61</v>
      </c>
      <c r="AI62" s="21" t="s">
        <v>61</v>
      </c>
      <c r="AJ62" s="21" t="s">
        <v>61</v>
      </c>
      <c r="AK62" s="21" t="s">
        <v>4250</v>
      </c>
      <c r="AL62" s="21" t="s">
        <v>61</v>
      </c>
      <c r="AM62" s="21" t="s">
        <v>3702</v>
      </c>
    </row>
    <row r="63" spans="1:39">
      <c r="A63" s="103" t="s">
        <v>3707</v>
      </c>
      <c r="B63" s="21" t="s">
        <v>61</v>
      </c>
      <c r="C63" s="21" t="s">
        <v>3970</v>
      </c>
      <c r="E63" s="21" t="s">
        <v>3905</v>
      </c>
      <c r="F63" s="21" t="s">
        <v>3701</v>
      </c>
      <c r="G63" s="21" t="s">
        <v>61</v>
      </c>
      <c r="H63" s="21" t="s">
        <v>3702</v>
      </c>
      <c r="I63" s="21" t="s">
        <v>61</v>
      </c>
      <c r="J63" s="21" t="s">
        <v>61</v>
      </c>
      <c r="K63" s="21" t="s">
        <v>61</v>
      </c>
      <c r="L63" s="21" t="s">
        <v>61</v>
      </c>
      <c r="M63" s="21" t="s">
        <v>61</v>
      </c>
      <c r="N63" s="21" t="s">
        <v>3702</v>
      </c>
      <c r="O63" s="21" t="s">
        <v>61</v>
      </c>
      <c r="P63" s="21" t="s">
        <v>61</v>
      </c>
      <c r="Q63" s="21" t="s">
        <v>61</v>
      </c>
      <c r="R63" s="21" t="s">
        <v>61</v>
      </c>
      <c r="S63" s="21" t="s">
        <v>61</v>
      </c>
      <c r="T63" s="21" t="s">
        <v>61</v>
      </c>
      <c r="U63" s="21" t="s">
        <v>61</v>
      </c>
      <c r="V63" s="21" t="s">
        <v>4149</v>
      </c>
      <c r="W63" s="21" t="s">
        <v>3914</v>
      </c>
      <c r="X63" s="21" t="s">
        <v>61</v>
      </c>
      <c r="Y63" s="21" t="s">
        <v>4249</v>
      </c>
      <c r="Z63" s="21" t="s">
        <v>4634</v>
      </c>
      <c r="AA63" s="21" t="s">
        <v>61</v>
      </c>
      <c r="AB63" s="21" t="s">
        <v>61</v>
      </c>
      <c r="AC63" s="21" t="s">
        <v>61</v>
      </c>
      <c r="AD63" s="21" t="s">
        <v>61</v>
      </c>
      <c r="AE63" s="21" t="s">
        <v>61</v>
      </c>
      <c r="AF63" s="21" t="s">
        <v>3702</v>
      </c>
      <c r="AG63" s="21" t="s">
        <v>61</v>
      </c>
      <c r="AH63" s="21" t="s">
        <v>61</v>
      </c>
      <c r="AI63" s="21" t="s">
        <v>61</v>
      </c>
      <c r="AJ63" s="21" t="s">
        <v>61</v>
      </c>
      <c r="AK63" s="21" t="s">
        <v>4250</v>
      </c>
      <c r="AL63" s="21" t="s">
        <v>61</v>
      </c>
      <c r="AM63" s="21" t="s">
        <v>3702</v>
      </c>
    </row>
    <row r="64" spans="1:39">
      <c r="A64" s="103" t="s">
        <v>3707</v>
      </c>
      <c r="B64" s="21" t="s">
        <v>61</v>
      </c>
      <c r="C64" s="21" t="s">
        <v>3971</v>
      </c>
      <c r="E64" s="21" t="s">
        <v>3905</v>
      </c>
      <c r="F64" s="21" t="s">
        <v>3701</v>
      </c>
      <c r="G64" s="21" t="s">
        <v>61</v>
      </c>
      <c r="H64" s="21" t="s">
        <v>3702</v>
      </c>
      <c r="I64" s="21" t="s">
        <v>61</v>
      </c>
      <c r="J64" s="21" t="s">
        <v>61</v>
      </c>
      <c r="K64" s="21" t="s">
        <v>61</v>
      </c>
      <c r="L64" s="21" t="s">
        <v>61</v>
      </c>
      <c r="M64" s="21" t="s">
        <v>61</v>
      </c>
      <c r="N64" s="21" t="s">
        <v>3702</v>
      </c>
      <c r="O64" s="21" t="s">
        <v>61</v>
      </c>
      <c r="P64" s="21" t="s">
        <v>61</v>
      </c>
      <c r="Q64" s="21" t="s">
        <v>61</v>
      </c>
      <c r="R64" s="21" t="s">
        <v>61</v>
      </c>
      <c r="S64" s="21" t="s">
        <v>61</v>
      </c>
      <c r="T64" s="21" t="s">
        <v>61</v>
      </c>
      <c r="U64" s="21" t="s">
        <v>61</v>
      </c>
      <c r="V64" s="21" t="s">
        <v>4150</v>
      </c>
      <c r="W64" s="21" t="s">
        <v>3914</v>
      </c>
      <c r="X64" s="21" t="s">
        <v>61</v>
      </c>
      <c r="Y64" s="21" t="s">
        <v>4249</v>
      </c>
      <c r="Z64" s="21" t="s">
        <v>4634</v>
      </c>
      <c r="AA64" s="21" t="s">
        <v>61</v>
      </c>
      <c r="AB64" s="21" t="s">
        <v>61</v>
      </c>
      <c r="AC64" s="21" t="s">
        <v>61</v>
      </c>
      <c r="AD64" s="21" t="s">
        <v>61</v>
      </c>
      <c r="AE64" s="21" t="s">
        <v>61</v>
      </c>
      <c r="AF64" s="21" t="s">
        <v>3702</v>
      </c>
      <c r="AG64" s="21" t="s">
        <v>61</v>
      </c>
      <c r="AH64" s="21" t="s">
        <v>61</v>
      </c>
      <c r="AI64" s="21" t="s">
        <v>61</v>
      </c>
      <c r="AJ64" s="21" t="s">
        <v>61</v>
      </c>
      <c r="AK64" s="21" t="s">
        <v>4250</v>
      </c>
      <c r="AL64" s="21" t="s">
        <v>61</v>
      </c>
      <c r="AM64" s="21" t="s">
        <v>3702</v>
      </c>
    </row>
    <row r="65" spans="1:39">
      <c r="A65" s="103" t="s">
        <v>3707</v>
      </c>
      <c r="B65" s="21" t="s">
        <v>61</v>
      </c>
      <c r="C65" s="21" t="s">
        <v>3972</v>
      </c>
      <c r="E65" s="21" t="s">
        <v>3905</v>
      </c>
      <c r="F65" s="21" t="s">
        <v>3701</v>
      </c>
      <c r="G65" s="21" t="s">
        <v>61</v>
      </c>
      <c r="H65" s="21" t="s">
        <v>3702</v>
      </c>
      <c r="I65" s="21" t="s">
        <v>61</v>
      </c>
      <c r="J65" s="21" t="s">
        <v>61</v>
      </c>
      <c r="K65" s="21" t="s">
        <v>61</v>
      </c>
      <c r="L65" s="21" t="s">
        <v>61</v>
      </c>
      <c r="M65" s="21" t="s">
        <v>61</v>
      </c>
      <c r="N65" s="21" t="s">
        <v>3702</v>
      </c>
      <c r="O65" s="21" t="s">
        <v>61</v>
      </c>
      <c r="P65" s="21" t="s">
        <v>61</v>
      </c>
      <c r="Q65" s="21" t="s">
        <v>61</v>
      </c>
      <c r="R65" s="21" t="s">
        <v>61</v>
      </c>
      <c r="S65" s="21" t="s">
        <v>61</v>
      </c>
      <c r="T65" s="21" t="s">
        <v>61</v>
      </c>
      <c r="U65" s="21" t="s">
        <v>61</v>
      </c>
      <c r="V65" s="21" t="s">
        <v>4151</v>
      </c>
      <c r="W65" s="21" t="s">
        <v>3914</v>
      </c>
      <c r="X65" s="21" t="s">
        <v>61</v>
      </c>
      <c r="Y65" s="21" t="s">
        <v>4249</v>
      </c>
      <c r="Z65" s="21" t="s">
        <v>4636</v>
      </c>
      <c r="AA65" s="21" t="s">
        <v>61</v>
      </c>
      <c r="AB65" s="21" t="s">
        <v>61</v>
      </c>
      <c r="AC65" s="21" t="s">
        <v>61</v>
      </c>
      <c r="AD65" s="21" t="s">
        <v>61</v>
      </c>
      <c r="AE65" s="21" t="s">
        <v>61</v>
      </c>
      <c r="AF65" s="21" t="s">
        <v>3702</v>
      </c>
      <c r="AG65" s="21" t="s">
        <v>61</v>
      </c>
      <c r="AH65" s="21" t="s">
        <v>61</v>
      </c>
      <c r="AI65" s="21" t="s">
        <v>61</v>
      </c>
      <c r="AJ65" s="21" t="s">
        <v>61</v>
      </c>
      <c r="AK65" s="21" t="s">
        <v>4250</v>
      </c>
      <c r="AL65" s="21" t="s">
        <v>61</v>
      </c>
      <c r="AM65" s="21" t="s">
        <v>3702</v>
      </c>
    </row>
    <row r="66" spans="1:39">
      <c r="A66" s="103" t="s">
        <v>3707</v>
      </c>
      <c r="B66" s="21" t="s">
        <v>61</v>
      </c>
      <c r="C66" s="21" t="s">
        <v>3973</v>
      </c>
      <c r="E66" s="21" t="s">
        <v>3905</v>
      </c>
      <c r="F66" s="21" t="s">
        <v>3701</v>
      </c>
      <c r="G66" s="21" t="s">
        <v>61</v>
      </c>
      <c r="H66" s="21" t="s">
        <v>3702</v>
      </c>
      <c r="I66" s="21" t="s">
        <v>61</v>
      </c>
      <c r="J66" s="21" t="s">
        <v>61</v>
      </c>
      <c r="K66" s="21" t="s">
        <v>61</v>
      </c>
      <c r="L66" s="21" t="s">
        <v>61</v>
      </c>
      <c r="M66" s="21" t="s">
        <v>61</v>
      </c>
      <c r="N66" s="21" t="s">
        <v>3702</v>
      </c>
      <c r="O66" s="21" t="s">
        <v>61</v>
      </c>
      <c r="P66" s="21" t="s">
        <v>61</v>
      </c>
      <c r="Q66" s="21" t="s">
        <v>61</v>
      </c>
      <c r="R66" s="21" t="s">
        <v>61</v>
      </c>
      <c r="S66" s="21" t="s">
        <v>61</v>
      </c>
      <c r="T66" s="21" t="s">
        <v>61</v>
      </c>
      <c r="U66" s="21" t="s">
        <v>61</v>
      </c>
      <c r="V66" s="21" t="s">
        <v>4152</v>
      </c>
      <c r="W66" s="21" t="s">
        <v>3914</v>
      </c>
      <c r="X66" s="21" t="s">
        <v>61</v>
      </c>
      <c r="Y66" s="21" t="s">
        <v>4249</v>
      </c>
      <c r="Z66" s="21" t="s">
        <v>4633</v>
      </c>
      <c r="AA66" s="21" t="s">
        <v>61</v>
      </c>
      <c r="AB66" s="21" t="s">
        <v>61</v>
      </c>
      <c r="AC66" s="21" t="s">
        <v>61</v>
      </c>
      <c r="AD66" s="21" t="s">
        <v>61</v>
      </c>
      <c r="AE66" s="21" t="s">
        <v>61</v>
      </c>
      <c r="AF66" s="21" t="s">
        <v>3702</v>
      </c>
      <c r="AG66" s="21" t="s">
        <v>61</v>
      </c>
      <c r="AH66" s="21" t="s">
        <v>61</v>
      </c>
      <c r="AI66" s="21" t="s">
        <v>61</v>
      </c>
      <c r="AJ66" s="21" t="s">
        <v>61</v>
      </c>
      <c r="AK66" s="21" t="s">
        <v>4250</v>
      </c>
      <c r="AL66" s="21" t="s">
        <v>61</v>
      </c>
      <c r="AM66" s="21" t="s">
        <v>3702</v>
      </c>
    </row>
    <row r="67" spans="1:39">
      <c r="A67" s="103" t="s">
        <v>3707</v>
      </c>
      <c r="B67" s="21" t="s">
        <v>61</v>
      </c>
      <c r="C67" s="21" t="s">
        <v>3974</v>
      </c>
      <c r="E67" s="21" t="s">
        <v>3905</v>
      </c>
      <c r="F67" s="21" t="s">
        <v>3701</v>
      </c>
      <c r="G67" s="21" t="s">
        <v>61</v>
      </c>
      <c r="H67" s="21" t="s">
        <v>3702</v>
      </c>
      <c r="I67" s="21" t="s">
        <v>61</v>
      </c>
      <c r="J67" s="21" t="s">
        <v>61</v>
      </c>
      <c r="K67" s="21" t="s">
        <v>61</v>
      </c>
      <c r="L67" s="21" t="s">
        <v>61</v>
      </c>
      <c r="M67" s="21" t="s">
        <v>61</v>
      </c>
      <c r="N67" s="21" t="s">
        <v>3702</v>
      </c>
      <c r="O67" s="21" t="s">
        <v>61</v>
      </c>
      <c r="P67" s="21" t="s">
        <v>61</v>
      </c>
      <c r="Q67" s="21" t="s">
        <v>61</v>
      </c>
      <c r="R67" s="21" t="s">
        <v>61</v>
      </c>
      <c r="S67" s="21" t="s">
        <v>61</v>
      </c>
      <c r="T67" s="21" t="s">
        <v>61</v>
      </c>
      <c r="U67" s="21" t="s">
        <v>61</v>
      </c>
      <c r="V67" s="21" t="s">
        <v>4153</v>
      </c>
      <c r="W67" s="21" t="s">
        <v>3914</v>
      </c>
      <c r="X67" s="21" t="s">
        <v>61</v>
      </c>
      <c r="Y67" s="21" t="s">
        <v>4249</v>
      </c>
      <c r="Z67" s="21" t="s">
        <v>4634</v>
      </c>
      <c r="AA67" s="21" t="s">
        <v>61</v>
      </c>
      <c r="AB67" s="21" t="s">
        <v>61</v>
      </c>
      <c r="AC67" s="21" t="s">
        <v>61</v>
      </c>
      <c r="AD67" s="21" t="s">
        <v>61</v>
      </c>
      <c r="AE67" s="21" t="s">
        <v>61</v>
      </c>
      <c r="AF67" s="21" t="s">
        <v>3702</v>
      </c>
      <c r="AG67" s="21" t="s">
        <v>61</v>
      </c>
      <c r="AH67" s="21" t="s">
        <v>61</v>
      </c>
      <c r="AI67" s="21" t="s">
        <v>61</v>
      </c>
      <c r="AJ67" s="21" t="s">
        <v>61</v>
      </c>
      <c r="AK67" s="21" t="s">
        <v>4250</v>
      </c>
      <c r="AL67" s="21" t="s">
        <v>61</v>
      </c>
      <c r="AM67" s="21" t="s">
        <v>3702</v>
      </c>
    </row>
    <row r="68" spans="1:39">
      <c r="A68" s="103" t="s">
        <v>3707</v>
      </c>
      <c r="B68" s="21" t="s">
        <v>61</v>
      </c>
      <c r="C68" s="21" t="s">
        <v>3975</v>
      </c>
      <c r="E68" s="21" t="s">
        <v>3905</v>
      </c>
      <c r="F68" s="21" t="s">
        <v>3701</v>
      </c>
      <c r="G68" s="21" t="s">
        <v>61</v>
      </c>
      <c r="H68" s="21" t="s">
        <v>3702</v>
      </c>
      <c r="I68" s="21" t="s">
        <v>61</v>
      </c>
      <c r="J68" s="21" t="s">
        <v>61</v>
      </c>
      <c r="K68" s="21" t="s">
        <v>61</v>
      </c>
      <c r="L68" s="21" t="s">
        <v>61</v>
      </c>
      <c r="M68" s="21" t="s">
        <v>61</v>
      </c>
      <c r="N68" s="21" t="s">
        <v>3702</v>
      </c>
      <c r="O68" s="21" t="s">
        <v>61</v>
      </c>
      <c r="P68" s="21" t="s">
        <v>61</v>
      </c>
      <c r="Q68" s="21" t="s">
        <v>61</v>
      </c>
      <c r="R68" s="21" t="s">
        <v>61</v>
      </c>
      <c r="S68" s="21" t="s">
        <v>61</v>
      </c>
      <c r="T68" s="21" t="s">
        <v>61</v>
      </c>
      <c r="U68" s="21" t="s">
        <v>61</v>
      </c>
      <c r="V68" s="21" t="s">
        <v>4154</v>
      </c>
      <c r="W68" s="21" t="s">
        <v>3914</v>
      </c>
      <c r="X68" s="21" t="s">
        <v>61</v>
      </c>
      <c r="Y68" s="21" t="s">
        <v>4249</v>
      </c>
      <c r="Z68" s="21" t="s">
        <v>4638</v>
      </c>
      <c r="AA68" s="21" t="s">
        <v>61</v>
      </c>
      <c r="AB68" s="21" t="s">
        <v>61</v>
      </c>
      <c r="AC68" s="21" t="s">
        <v>61</v>
      </c>
      <c r="AD68" s="21" t="s">
        <v>61</v>
      </c>
      <c r="AE68" s="21" t="s">
        <v>61</v>
      </c>
      <c r="AF68" s="21" t="s">
        <v>3702</v>
      </c>
      <c r="AG68" s="21" t="s">
        <v>61</v>
      </c>
      <c r="AH68" s="21" t="s">
        <v>61</v>
      </c>
      <c r="AI68" s="21" t="s">
        <v>61</v>
      </c>
      <c r="AJ68" s="21" t="s">
        <v>61</v>
      </c>
      <c r="AK68" s="21" t="s">
        <v>4250</v>
      </c>
      <c r="AL68" s="21" t="s">
        <v>61</v>
      </c>
      <c r="AM68" s="21" t="s">
        <v>3702</v>
      </c>
    </row>
    <row r="69" spans="1:39">
      <c r="A69" s="103" t="s">
        <v>3707</v>
      </c>
      <c r="B69" s="21" t="s">
        <v>61</v>
      </c>
      <c r="C69" s="21" t="s">
        <v>3976</v>
      </c>
      <c r="E69" s="21" t="s">
        <v>3905</v>
      </c>
      <c r="F69" s="21" t="s">
        <v>3701</v>
      </c>
      <c r="G69" s="21" t="s">
        <v>61</v>
      </c>
      <c r="H69" s="21" t="s">
        <v>3702</v>
      </c>
      <c r="I69" s="21" t="s">
        <v>61</v>
      </c>
      <c r="J69" s="21" t="s">
        <v>61</v>
      </c>
      <c r="K69" s="21" t="s">
        <v>61</v>
      </c>
      <c r="L69" s="21" t="s">
        <v>61</v>
      </c>
      <c r="M69" s="21" t="s">
        <v>61</v>
      </c>
      <c r="N69" s="21" t="s">
        <v>3702</v>
      </c>
      <c r="O69" s="21" t="s">
        <v>61</v>
      </c>
      <c r="P69" s="21" t="s">
        <v>61</v>
      </c>
      <c r="Q69" s="21" t="s">
        <v>61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4155</v>
      </c>
      <c r="W69" s="21" t="s">
        <v>3914</v>
      </c>
      <c r="X69" s="21" t="s">
        <v>61</v>
      </c>
      <c r="Y69" s="21" t="s">
        <v>4249</v>
      </c>
      <c r="Z69" s="21" t="s">
        <v>4637</v>
      </c>
      <c r="AA69" s="21" t="s">
        <v>61</v>
      </c>
      <c r="AB69" s="21" t="s">
        <v>61</v>
      </c>
      <c r="AC69" s="21" t="s">
        <v>61</v>
      </c>
      <c r="AD69" s="21" t="s">
        <v>61</v>
      </c>
      <c r="AE69" s="21" t="s">
        <v>61</v>
      </c>
      <c r="AF69" s="21" t="s">
        <v>3702</v>
      </c>
      <c r="AG69" s="21" t="s">
        <v>61</v>
      </c>
      <c r="AH69" s="21" t="s">
        <v>61</v>
      </c>
      <c r="AI69" s="21" t="s">
        <v>61</v>
      </c>
      <c r="AJ69" s="21" t="s">
        <v>61</v>
      </c>
      <c r="AK69" s="21" t="s">
        <v>4250</v>
      </c>
      <c r="AL69" s="21" t="s">
        <v>61</v>
      </c>
      <c r="AM69" s="21" t="s">
        <v>3702</v>
      </c>
    </row>
    <row r="70" spans="1:39">
      <c r="A70" s="103" t="s">
        <v>3707</v>
      </c>
      <c r="B70" s="21" t="s">
        <v>61</v>
      </c>
      <c r="C70" s="21" t="s">
        <v>3977</v>
      </c>
      <c r="E70" s="21" t="s">
        <v>3905</v>
      </c>
      <c r="F70" s="21" t="s">
        <v>3701</v>
      </c>
      <c r="G70" s="21" t="s">
        <v>61</v>
      </c>
      <c r="H70" s="21" t="s">
        <v>3702</v>
      </c>
      <c r="I70" s="21" t="s">
        <v>61</v>
      </c>
      <c r="J70" s="21" t="s">
        <v>61</v>
      </c>
      <c r="K70" s="21" t="s">
        <v>61</v>
      </c>
      <c r="L70" s="21" t="s">
        <v>61</v>
      </c>
      <c r="M70" s="21" t="s">
        <v>61</v>
      </c>
      <c r="N70" s="21" t="s">
        <v>3702</v>
      </c>
      <c r="O70" s="21" t="s">
        <v>61</v>
      </c>
      <c r="P70" s="21" t="s">
        <v>61</v>
      </c>
      <c r="Q70" s="21" t="s">
        <v>61</v>
      </c>
      <c r="R70" s="21" t="s">
        <v>61</v>
      </c>
      <c r="S70" s="21" t="s">
        <v>61</v>
      </c>
      <c r="T70" s="21" t="s">
        <v>61</v>
      </c>
      <c r="U70" s="21" t="s">
        <v>61</v>
      </c>
      <c r="V70" s="21" t="s">
        <v>4156</v>
      </c>
      <c r="W70" s="21" t="s">
        <v>3914</v>
      </c>
      <c r="X70" s="21" t="s">
        <v>61</v>
      </c>
      <c r="Y70" s="21" t="s">
        <v>4249</v>
      </c>
      <c r="Z70" s="21" t="s">
        <v>4633</v>
      </c>
      <c r="AA70" s="21" t="s">
        <v>61</v>
      </c>
      <c r="AB70" s="21" t="s">
        <v>61</v>
      </c>
      <c r="AC70" s="21" t="s">
        <v>61</v>
      </c>
      <c r="AD70" s="21" t="s">
        <v>61</v>
      </c>
      <c r="AE70" s="21" t="s">
        <v>61</v>
      </c>
      <c r="AF70" s="21" t="s">
        <v>3702</v>
      </c>
      <c r="AG70" s="21" t="s">
        <v>61</v>
      </c>
      <c r="AH70" s="21" t="s">
        <v>61</v>
      </c>
      <c r="AI70" s="21" t="s">
        <v>61</v>
      </c>
      <c r="AJ70" s="21" t="s">
        <v>61</v>
      </c>
      <c r="AK70" s="21" t="s">
        <v>4250</v>
      </c>
      <c r="AL70" s="21" t="s">
        <v>61</v>
      </c>
      <c r="AM70" s="21" t="s">
        <v>3702</v>
      </c>
    </row>
    <row r="71" spans="1:39">
      <c r="A71" s="103" t="s">
        <v>3707</v>
      </c>
      <c r="B71" s="21" t="s">
        <v>61</v>
      </c>
      <c r="C71" s="21" t="s">
        <v>3978</v>
      </c>
      <c r="E71" s="21" t="s">
        <v>3905</v>
      </c>
      <c r="F71" s="21" t="s">
        <v>3701</v>
      </c>
      <c r="G71" s="21" t="s">
        <v>61</v>
      </c>
      <c r="H71" s="21" t="s">
        <v>3702</v>
      </c>
      <c r="I71" s="21" t="s">
        <v>61</v>
      </c>
      <c r="J71" s="21" t="s">
        <v>61</v>
      </c>
      <c r="K71" s="21" t="s">
        <v>61</v>
      </c>
      <c r="L71" s="21" t="s">
        <v>61</v>
      </c>
      <c r="M71" s="21" t="s">
        <v>61</v>
      </c>
      <c r="N71" s="21" t="s">
        <v>3702</v>
      </c>
      <c r="O71" s="21" t="s">
        <v>61</v>
      </c>
      <c r="P71" s="21" t="s">
        <v>61</v>
      </c>
      <c r="Q71" s="21" t="s">
        <v>61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4157</v>
      </c>
      <c r="W71" s="21" t="s">
        <v>3914</v>
      </c>
      <c r="X71" s="21" t="s">
        <v>61</v>
      </c>
      <c r="Y71" s="21" t="s">
        <v>4249</v>
      </c>
      <c r="Z71" s="21" t="s">
        <v>4633</v>
      </c>
      <c r="AA71" s="21" t="s">
        <v>61</v>
      </c>
      <c r="AB71" s="21" t="s">
        <v>61</v>
      </c>
      <c r="AC71" s="21" t="s">
        <v>61</v>
      </c>
      <c r="AD71" s="21" t="s">
        <v>61</v>
      </c>
      <c r="AE71" s="21" t="s">
        <v>61</v>
      </c>
      <c r="AF71" s="21" t="s">
        <v>3702</v>
      </c>
      <c r="AG71" s="21" t="s">
        <v>61</v>
      </c>
      <c r="AH71" s="21" t="s">
        <v>61</v>
      </c>
      <c r="AI71" s="21" t="s">
        <v>61</v>
      </c>
      <c r="AJ71" s="21" t="s">
        <v>61</v>
      </c>
      <c r="AK71" s="21" t="s">
        <v>4250</v>
      </c>
      <c r="AL71" s="21" t="s">
        <v>61</v>
      </c>
      <c r="AM71" s="21" t="s">
        <v>3702</v>
      </c>
    </row>
    <row r="72" spans="1:39">
      <c r="A72" s="103" t="s">
        <v>3707</v>
      </c>
      <c r="B72" s="21" t="s">
        <v>61</v>
      </c>
      <c r="C72" s="21" t="s">
        <v>3980</v>
      </c>
      <c r="E72" s="21" t="s">
        <v>3905</v>
      </c>
      <c r="F72" s="21" t="s">
        <v>3701</v>
      </c>
      <c r="G72" s="21" t="s">
        <v>61</v>
      </c>
      <c r="H72" s="21" t="s">
        <v>3702</v>
      </c>
      <c r="I72" s="21" t="s">
        <v>61</v>
      </c>
      <c r="J72" s="21" t="s">
        <v>61</v>
      </c>
      <c r="K72" s="21" t="s">
        <v>61</v>
      </c>
      <c r="L72" s="21" t="s">
        <v>61</v>
      </c>
      <c r="M72" s="21" t="s">
        <v>61</v>
      </c>
      <c r="N72" s="21" t="s">
        <v>3702</v>
      </c>
      <c r="O72" s="21" t="s">
        <v>61</v>
      </c>
      <c r="P72" s="21" t="s">
        <v>61</v>
      </c>
      <c r="Q72" s="21" t="s">
        <v>61</v>
      </c>
      <c r="R72" s="21" t="s">
        <v>61</v>
      </c>
      <c r="S72" s="21" t="s">
        <v>61</v>
      </c>
      <c r="T72" s="21" t="s">
        <v>61</v>
      </c>
      <c r="U72" s="21" t="s">
        <v>61</v>
      </c>
      <c r="V72" s="21" t="s">
        <v>4158</v>
      </c>
      <c r="W72" s="21" t="s">
        <v>3914</v>
      </c>
      <c r="X72" s="21" t="s">
        <v>61</v>
      </c>
      <c r="Y72" s="21" t="s">
        <v>4249</v>
      </c>
      <c r="Z72" s="21" t="s">
        <v>4634</v>
      </c>
      <c r="AA72" s="21" t="s">
        <v>61</v>
      </c>
      <c r="AB72" s="21" t="s">
        <v>61</v>
      </c>
      <c r="AC72" s="21" t="s">
        <v>61</v>
      </c>
      <c r="AD72" s="21" t="s">
        <v>61</v>
      </c>
      <c r="AE72" s="21" t="s">
        <v>61</v>
      </c>
      <c r="AF72" s="21" t="s">
        <v>3702</v>
      </c>
      <c r="AG72" s="21" t="s">
        <v>61</v>
      </c>
      <c r="AH72" s="21" t="s">
        <v>61</v>
      </c>
      <c r="AI72" s="21" t="s">
        <v>61</v>
      </c>
      <c r="AJ72" s="21" t="s">
        <v>61</v>
      </c>
      <c r="AK72" s="21" t="s">
        <v>4250</v>
      </c>
      <c r="AL72" s="21" t="s">
        <v>61</v>
      </c>
      <c r="AM72" s="21" t="s">
        <v>3702</v>
      </c>
    </row>
    <row r="73" spans="1:39">
      <c r="A73" s="103" t="s">
        <v>3707</v>
      </c>
      <c r="B73" s="21" t="s">
        <v>61</v>
      </c>
      <c r="C73" s="21" t="s">
        <v>3981</v>
      </c>
      <c r="E73" s="21" t="s">
        <v>3905</v>
      </c>
      <c r="F73" s="21" t="s">
        <v>3701</v>
      </c>
      <c r="G73" s="21" t="s">
        <v>61</v>
      </c>
      <c r="H73" s="21" t="s">
        <v>3702</v>
      </c>
      <c r="I73" s="21" t="s">
        <v>61</v>
      </c>
      <c r="J73" s="21" t="s">
        <v>61</v>
      </c>
      <c r="K73" s="21" t="s">
        <v>61</v>
      </c>
      <c r="L73" s="21" t="s">
        <v>61</v>
      </c>
      <c r="M73" s="21" t="s">
        <v>61</v>
      </c>
      <c r="N73" s="21" t="s">
        <v>3702</v>
      </c>
      <c r="O73" s="21" t="s">
        <v>61</v>
      </c>
      <c r="P73" s="21" t="s">
        <v>61</v>
      </c>
      <c r="Q73" s="21" t="s">
        <v>61</v>
      </c>
      <c r="R73" s="21" t="s">
        <v>61</v>
      </c>
      <c r="S73" s="21" t="s">
        <v>61</v>
      </c>
      <c r="T73" s="21" t="s">
        <v>61</v>
      </c>
      <c r="U73" s="21" t="s">
        <v>61</v>
      </c>
      <c r="V73" s="21" t="s">
        <v>4159</v>
      </c>
      <c r="W73" s="21" t="s">
        <v>3914</v>
      </c>
      <c r="X73" s="21" t="s">
        <v>61</v>
      </c>
      <c r="Y73" s="21" t="s">
        <v>4249</v>
      </c>
      <c r="Z73" s="21" t="s">
        <v>4633</v>
      </c>
      <c r="AA73" s="21" t="s">
        <v>61</v>
      </c>
      <c r="AB73" s="21" t="s">
        <v>61</v>
      </c>
      <c r="AC73" s="21" t="s">
        <v>61</v>
      </c>
      <c r="AD73" s="21" t="s">
        <v>61</v>
      </c>
      <c r="AE73" s="21" t="s">
        <v>61</v>
      </c>
      <c r="AF73" s="21" t="s">
        <v>3702</v>
      </c>
      <c r="AG73" s="21" t="s">
        <v>61</v>
      </c>
      <c r="AH73" s="21" t="s">
        <v>61</v>
      </c>
      <c r="AI73" s="21" t="s">
        <v>61</v>
      </c>
      <c r="AJ73" s="21" t="s">
        <v>61</v>
      </c>
      <c r="AK73" s="21" t="s">
        <v>4250</v>
      </c>
      <c r="AL73" s="21" t="s">
        <v>61</v>
      </c>
      <c r="AM73" s="21" t="s">
        <v>3702</v>
      </c>
    </row>
    <row r="74" spans="1:39">
      <c r="A74" s="103" t="s">
        <v>3707</v>
      </c>
      <c r="B74" s="21" t="s">
        <v>61</v>
      </c>
      <c r="C74" s="21" t="s">
        <v>3982</v>
      </c>
      <c r="E74" s="21" t="s">
        <v>3905</v>
      </c>
      <c r="F74" s="21" t="s">
        <v>3701</v>
      </c>
      <c r="G74" s="21" t="s">
        <v>61</v>
      </c>
      <c r="H74" s="21" t="s">
        <v>3702</v>
      </c>
      <c r="I74" s="21" t="s">
        <v>61</v>
      </c>
      <c r="J74" s="21" t="s">
        <v>61</v>
      </c>
      <c r="K74" s="21" t="s">
        <v>61</v>
      </c>
      <c r="L74" s="21" t="s">
        <v>61</v>
      </c>
      <c r="M74" s="21" t="s">
        <v>61</v>
      </c>
      <c r="N74" s="21" t="s">
        <v>3702</v>
      </c>
      <c r="O74" s="21" t="s">
        <v>61</v>
      </c>
      <c r="P74" s="21" t="s">
        <v>61</v>
      </c>
      <c r="Q74" s="21" t="s">
        <v>61</v>
      </c>
      <c r="R74" s="21" t="s">
        <v>61</v>
      </c>
      <c r="S74" s="21" t="s">
        <v>61</v>
      </c>
      <c r="T74" s="21" t="s">
        <v>61</v>
      </c>
      <c r="U74" s="21" t="s">
        <v>61</v>
      </c>
      <c r="V74" s="21" t="s">
        <v>4160</v>
      </c>
      <c r="W74" s="21" t="s">
        <v>3914</v>
      </c>
      <c r="X74" s="21" t="s">
        <v>61</v>
      </c>
      <c r="Y74" s="21" t="s">
        <v>4249</v>
      </c>
      <c r="Z74" s="21" t="s">
        <v>4638</v>
      </c>
      <c r="AA74" s="21" t="s">
        <v>61</v>
      </c>
      <c r="AB74" s="21" t="s">
        <v>61</v>
      </c>
      <c r="AC74" s="21" t="s">
        <v>61</v>
      </c>
      <c r="AD74" s="21" t="s">
        <v>61</v>
      </c>
      <c r="AE74" s="21" t="s">
        <v>61</v>
      </c>
      <c r="AF74" s="21" t="s">
        <v>3702</v>
      </c>
      <c r="AG74" s="21" t="s">
        <v>61</v>
      </c>
      <c r="AH74" s="21" t="s">
        <v>61</v>
      </c>
      <c r="AI74" s="21" t="s">
        <v>61</v>
      </c>
      <c r="AJ74" s="21" t="s">
        <v>61</v>
      </c>
      <c r="AK74" s="21" t="s">
        <v>4250</v>
      </c>
      <c r="AL74" s="21" t="s">
        <v>61</v>
      </c>
      <c r="AM74" s="21" t="s">
        <v>3702</v>
      </c>
    </row>
    <row r="75" spans="1:39">
      <c r="A75" s="103" t="s">
        <v>3707</v>
      </c>
      <c r="B75" s="21" t="s">
        <v>61</v>
      </c>
      <c r="C75" s="21" t="s">
        <v>3984</v>
      </c>
      <c r="E75" s="21" t="s">
        <v>3905</v>
      </c>
      <c r="F75" s="21" t="s">
        <v>3701</v>
      </c>
      <c r="G75" s="21" t="s">
        <v>61</v>
      </c>
      <c r="H75" s="21" t="s">
        <v>3702</v>
      </c>
      <c r="I75" s="21" t="s">
        <v>61</v>
      </c>
      <c r="J75" s="21" t="s">
        <v>61</v>
      </c>
      <c r="K75" s="21" t="s">
        <v>61</v>
      </c>
      <c r="L75" s="21" t="s">
        <v>61</v>
      </c>
      <c r="M75" s="21" t="s">
        <v>61</v>
      </c>
      <c r="N75" s="21" t="s">
        <v>3702</v>
      </c>
      <c r="O75" s="21" t="s">
        <v>61</v>
      </c>
      <c r="P75" s="21" t="s">
        <v>61</v>
      </c>
      <c r="Q75" s="21" t="s">
        <v>61</v>
      </c>
      <c r="R75" s="21" t="s">
        <v>61</v>
      </c>
      <c r="S75" s="21" t="s">
        <v>61</v>
      </c>
      <c r="T75" s="21" t="s">
        <v>61</v>
      </c>
      <c r="U75" s="21" t="s">
        <v>61</v>
      </c>
      <c r="V75" s="21" t="s">
        <v>4161</v>
      </c>
      <c r="W75" s="21" t="s">
        <v>3914</v>
      </c>
      <c r="X75" s="21" t="s">
        <v>61</v>
      </c>
      <c r="Y75" s="21" t="s">
        <v>4249</v>
      </c>
      <c r="Z75" s="21" t="s">
        <v>4635</v>
      </c>
      <c r="AA75" s="21" t="s">
        <v>61</v>
      </c>
      <c r="AB75" s="21" t="s">
        <v>61</v>
      </c>
      <c r="AC75" s="21" t="s">
        <v>61</v>
      </c>
      <c r="AD75" s="21" t="s">
        <v>61</v>
      </c>
      <c r="AE75" s="21" t="s">
        <v>61</v>
      </c>
      <c r="AF75" s="21" t="s">
        <v>3702</v>
      </c>
      <c r="AG75" s="21" t="s">
        <v>61</v>
      </c>
      <c r="AH75" s="21" t="s">
        <v>61</v>
      </c>
      <c r="AI75" s="21" t="s">
        <v>61</v>
      </c>
      <c r="AJ75" s="21" t="s">
        <v>61</v>
      </c>
      <c r="AK75" s="21" t="s">
        <v>4250</v>
      </c>
      <c r="AL75" s="21" t="s">
        <v>61</v>
      </c>
      <c r="AM75" s="21" t="s">
        <v>3702</v>
      </c>
    </row>
    <row r="76" spans="1:39">
      <c r="A76" s="103" t="s">
        <v>3707</v>
      </c>
      <c r="B76" s="21" t="s">
        <v>61</v>
      </c>
      <c r="C76" s="21" t="s">
        <v>3985</v>
      </c>
      <c r="E76" s="21" t="s">
        <v>3905</v>
      </c>
      <c r="F76" s="21" t="s">
        <v>3701</v>
      </c>
      <c r="G76" s="21" t="s">
        <v>61</v>
      </c>
      <c r="H76" s="21" t="s">
        <v>3702</v>
      </c>
      <c r="I76" s="21" t="s">
        <v>61</v>
      </c>
      <c r="J76" s="21" t="s">
        <v>61</v>
      </c>
      <c r="K76" s="21" t="s">
        <v>61</v>
      </c>
      <c r="L76" s="21" t="s">
        <v>61</v>
      </c>
      <c r="M76" s="21" t="s">
        <v>61</v>
      </c>
      <c r="N76" s="21" t="s">
        <v>3702</v>
      </c>
      <c r="O76" s="21" t="s">
        <v>61</v>
      </c>
      <c r="P76" s="21" t="s">
        <v>61</v>
      </c>
      <c r="Q76" s="21" t="s">
        <v>61</v>
      </c>
      <c r="R76" s="21" t="s">
        <v>61</v>
      </c>
      <c r="S76" s="21" t="s">
        <v>61</v>
      </c>
      <c r="T76" s="21" t="s">
        <v>61</v>
      </c>
      <c r="U76" s="21" t="s">
        <v>61</v>
      </c>
      <c r="V76" s="21" t="s">
        <v>4162</v>
      </c>
      <c r="W76" s="21" t="s">
        <v>3914</v>
      </c>
      <c r="X76" s="21" t="s">
        <v>61</v>
      </c>
      <c r="Y76" s="21" t="s">
        <v>4249</v>
      </c>
      <c r="Z76" s="21" t="s">
        <v>4635</v>
      </c>
      <c r="AA76" s="21" t="s">
        <v>61</v>
      </c>
      <c r="AB76" s="21" t="s">
        <v>61</v>
      </c>
      <c r="AC76" s="21" t="s">
        <v>61</v>
      </c>
      <c r="AD76" s="21" t="s">
        <v>61</v>
      </c>
      <c r="AE76" s="21" t="s">
        <v>61</v>
      </c>
      <c r="AF76" s="21" t="s">
        <v>3702</v>
      </c>
      <c r="AG76" s="21" t="s">
        <v>61</v>
      </c>
      <c r="AH76" s="21" t="s">
        <v>61</v>
      </c>
      <c r="AI76" s="21" t="s">
        <v>61</v>
      </c>
      <c r="AJ76" s="21" t="s">
        <v>61</v>
      </c>
      <c r="AK76" s="21" t="s">
        <v>4250</v>
      </c>
      <c r="AL76" s="21" t="s">
        <v>61</v>
      </c>
      <c r="AM76" s="21" t="s">
        <v>3702</v>
      </c>
    </row>
    <row r="77" spans="1:39">
      <c r="A77" s="103" t="s">
        <v>3707</v>
      </c>
      <c r="B77" s="21" t="s">
        <v>61</v>
      </c>
      <c r="C77" s="21" t="s">
        <v>3986</v>
      </c>
      <c r="E77" s="21" t="s">
        <v>3905</v>
      </c>
      <c r="F77" s="21" t="s">
        <v>3701</v>
      </c>
      <c r="G77" s="21" t="s">
        <v>61</v>
      </c>
      <c r="H77" s="21" t="s">
        <v>3702</v>
      </c>
      <c r="I77" s="21" t="s">
        <v>61</v>
      </c>
      <c r="J77" s="21" t="s">
        <v>61</v>
      </c>
      <c r="K77" s="21" t="s">
        <v>61</v>
      </c>
      <c r="L77" s="21" t="s">
        <v>61</v>
      </c>
      <c r="M77" s="21" t="s">
        <v>61</v>
      </c>
      <c r="N77" s="21" t="s">
        <v>3702</v>
      </c>
      <c r="O77" s="21" t="s">
        <v>61</v>
      </c>
      <c r="P77" s="21" t="s">
        <v>61</v>
      </c>
      <c r="Q77" s="21" t="s">
        <v>61</v>
      </c>
      <c r="R77" s="21" t="s">
        <v>61</v>
      </c>
      <c r="S77" s="21" t="s">
        <v>61</v>
      </c>
      <c r="T77" s="21" t="s">
        <v>61</v>
      </c>
      <c r="U77" s="21" t="s">
        <v>61</v>
      </c>
      <c r="V77" s="21" t="s">
        <v>4226</v>
      </c>
      <c r="W77" s="21" t="s">
        <v>3914</v>
      </c>
      <c r="X77" s="21" t="s">
        <v>61</v>
      </c>
      <c r="Y77" s="21" t="s">
        <v>4249</v>
      </c>
      <c r="Z77" s="21" t="s">
        <v>4635</v>
      </c>
      <c r="AA77" s="21" t="s">
        <v>61</v>
      </c>
      <c r="AB77" s="21" t="s">
        <v>61</v>
      </c>
      <c r="AC77" s="21" t="s">
        <v>61</v>
      </c>
      <c r="AD77" s="21" t="s">
        <v>61</v>
      </c>
      <c r="AE77" s="21" t="s">
        <v>61</v>
      </c>
      <c r="AF77" s="21" t="s">
        <v>3702</v>
      </c>
      <c r="AG77" s="21" t="s">
        <v>61</v>
      </c>
      <c r="AH77" s="21" t="s">
        <v>61</v>
      </c>
      <c r="AI77" s="21" t="s">
        <v>61</v>
      </c>
      <c r="AJ77" s="21" t="s">
        <v>61</v>
      </c>
      <c r="AK77" s="21" t="s">
        <v>4250</v>
      </c>
      <c r="AL77" s="21" t="s">
        <v>61</v>
      </c>
      <c r="AM77" s="21" t="s">
        <v>3702</v>
      </c>
    </row>
    <row r="78" spans="1:39">
      <c r="A78" s="103" t="s">
        <v>3707</v>
      </c>
      <c r="B78" s="21" t="s">
        <v>61</v>
      </c>
      <c r="C78" s="21" t="s">
        <v>3987</v>
      </c>
      <c r="E78" s="21" t="s">
        <v>3905</v>
      </c>
      <c r="F78" s="21" t="s">
        <v>3701</v>
      </c>
      <c r="G78" s="21" t="s">
        <v>61</v>
      </c>
      <c r="H78" s="21" t="s">
        <v>3702</v>
      </c>
      <c r="I78" s="21" t="s">
        <v>61</v>
      </c>
      <c r="J78" s="21" t="s">
        <v>61</v>
      </c>
      <c r="K78" s="21" t="s">
        <v>61</v>
      </c>
      <c r="L78" s="21" t="s">
        <v>61</v>
      </c>
      <c r="M78" s="21" t="s">
        <v>61</v>
      </c>
      <c r="N78" s="21" t="s">
        <v>3702</v>
      </c>
      <c r="O78" s="21" t="s">
        <v>61</v>
      </c>
      <c r="P78" s="21" t="s">
        <v>61</v>
      </c>
      <c r="Q78" s="21" t="s">
        <v>61</v>
      </c>
      <c r="R78" s="21" t="s">
        <v>61</v>
      </c>
      <c r="S78" s="21" t="s">
        <v>61</v>
      </c>
      <c r="T78" s="21" t="s">
        <v>61</v>
      </c>
      <c r="U78" s="21" t="s">
        <v>61</v>
      </c>
      <c r="V78" s="21" t="s">
        <v>4163</v>
      </c>
      <c r="W78" s="21" t="s">
        <v>3914</v>
      </c>
      <c r="X78" s="21" t="s">
        <v>61</v>
      </c>
      <c r="Y78" s="21" t="s">
        <v>4249</v>
      </c>
      <c r="Z78" s="21" t="s">
        <v>4634</v>
      </c>
      <c r="AA78" s="21" t="s">
        <v>61</v>
      </c>
      <c r="AB78" s="21" t="s">
        <v>61</v>
      </c>
      <c r="AC78" s="21" t="s">
        <v>61</v>
      </c>
      <c r="AD78" s="21" t="s">
        <v>61</v>
      </c>
      <c r="AE78" s="21" t="s">
        <v>61</v>
      </c>
      <c r="AF78" s="21" t="s">
        <v>3702</v>
      </c>
      <c r="AG78" s="21" t="s">
        <v>61</v>
      </c>
      <c r="AH78" s="21" t="s">
        <v>61</v>
      </c>
      <c r="AI78" s="21" t="s">
        <v>61</v>
      </c>
      <c r="AJ78" s="21" t="s">
        <v>61</v>
      </c>
      <c r="AK78" s="21" t="s">
        <v>4250</v>
      </c>
      <c r="AL78" s="21" t="s">
        <v>61</v>
      </c>
      <c r="AM78" s="21" t="s">
        <v>3702</v>
      </c>
    </row>
    <row r="79" spans="1:39">
      <c r="A79" s="103" t="s">
        <v>3707</v>
      </c>
      <c r="B79" s="21" t="s">
        <v>61</v>
      </c>
      <c r="C79" s="21" t="s">
        <v>3988</v>
      </c>
      <c r="E79" s="21" t="s">
        <v>3905</v>
      </c>
      <c r="F79" s="21" t="s">
        <v>3701</v>
      </c>
      <c r="G79" s="21" t="s">
        <v>61</v>
      </c>
      <c r="H79" s="21" t="s">
        <v>3702</v>
      </c>
      <c r="I79" s="21" t="s">
        <v>61</v>
      </c>
      <c r="J79" s="21" t="s">
        <v>61</v>
      </c>
      <c r="K79" s="21" t="s">
        <v>61</v>
      </c>
      <c r="L79" s="21" t="s">
        <v>61</v>
      </c>
      <c r="M79" s="21" t="s">
        <v>61</v>
      </c>
      <c r="N79" s="21" t="s">
        <v>3702</v>
      </c>
      <c r="O79" s="21" t="s">
        <v>61</v>
      </c>
      <c r="P79" s="21" t="s">
        <v>61</v>
      </c>
      <c r="Q79" s="21" t="s">
        <v>61</v>
      </c>
      <c r="R79" s="21" t="s">
        <v>61</v>
      </c>
      <c r="S79" s="21" t="s">
        <v>61</v>
      </c>
      <c r="T79" s="21" t="s">
        <v>61</v>
      </c>
      <c r="U79" s="21" t="s">
        <v>61</v>
      </c>
      <c r="V79" s="21" t="s">
        <v>4164</v>
      </c>
      <c r="W79" s="21" t="s">
        <v>3914</v>
      </c>
      <c r="X79" s="21" t="s">
        <v>61</v>
      </c>
      <c r="Y79" s="21" t="s">
        <v>4249</v>
      </c>
      <c r="Z79" s="21" t="s">
        <v>4633</v>
      </c>
      <c r="AA79" s="21" t="s">
        <v>61</v>
      </c>
      <c r="AB79" s="21" t="s">
        <v>61</v>
      </c>
      <c r="AC79" s="21" t="s">
        <v>61</v>
      </c>
      <c r="AD79" s="21" t="s">
        <v>61</v>
      </c>
      <c r="AE79" s="21" t="s">
        <v>61</v>
      </c>
      <c r="AF79" s="21" t="s">
        <v>3702</v>
      </c>
      <c r="AG79" s="21" t="s">
        <v>61</v>
      </c>
      <c r="AH79" s="21" t="s">
        <v>61</v>
      </c>
      <c r="AI79" s="21" t="s">
        <v>61</v>
      </c>
      <c r="AJ79" s="21" t="s">
        <v>61</v>
      </c>
      <c r="AK79" s="21" t="s">
        <v>4250</v>
      </c>
      <c r="AL79" s="21" t="s">
        <v>61</v>
      </c>
      <c r="AM79" s="21" t="s">
        <v>3702</v>
      </c>
    </row>
    <row r="80" spans="1:39">
      <c r="A80" s="103" t="s">
        <v>3707</v>
      </c>
      <c r="B80" s="21" t="s">
        <v>61</v>
      </c>
      <c r="C80" s="21" t="s">
        <v>3989</v>
      </c>
      <c r="E80" s="21" t="s">
        <v>3905</v>
      </c>
      <c r="F80" s="21" t="s">
        <v>3701</v>
      </c>
      <c r="G80" s="21" t="s">
        <v>61</v>
      </c>
      <c r="H80" s="21" t="s">
        <v>3702</v>
      </c>
      <c r="I80" s="21" t="s">
        <v>61</v>
      </c>
      <c r="J80" s="21" t="s">
        <v>61</v>
      </c>
      <c r="K80" s="21" t="s">
        <v>61</v>
      </c>
      <c r="L80" s="21" t="s">
        <v>61</v>
      </c>
      <c r="M80" s="21" t="s">
        <v>61</v>
      </c>
      <c r="N80" s="21" t="s">
        <v>3702</v>
      </c>
      <c r="O80" s="21" t="s">
        <v>61</v>
      </c>
      <c r="P80" s="21" t="s">
        <v>61</v>
      </c>
      <c r="Q80" s="21" t="s">
        <v>61</v>
      </c>
      <c r="R80" s="21" t="s">
        <v>61</v>
      </c>
      <c r="S80" s="21" t="s">
        <v>61</v>
      </c>
      <c r="T80" s="21" t="s">
        <v>61</v>
      </c>
      <c r="U80" s="21" t="s">
        <v>61</v>
      </c>
      <c r="V80" s="21" t="s">
        <v>4165</v>
      </c>
      <c r="W80" s="21" t="s">
        <v>3914</v>
      </c>
      <c r="X80" s="21" t="s">
        <v>61</v>
      </c>
      <c r="Y80" s="21" t="s">
        <v>4249</v>
      </c>
      <c r="Z80" s="21" t="s">
        <v>4634</v>
      </c>
      <c r="AA80" s="21" t="s">
        <v>61</v>
      </c>
      <c r="AB80" s="21" t="s">
        <v>61</v>
      </c>
      <c r="AC80" s="21" t="s">
        <v>61</v>
      </c>
      <c r="AD80" s="21" t="s">
        <v>61</v>
      </c>
      <c r="AE80" s="21" t="s">
        <v>61</v>
      </c>
      <c r="AF80" s="21" t="s">
        <v>3702</v>
      </c>
      <c r="AG80" s="21" t="s">
        <v>61</v>
      </c>
      <c r="AH80" s="21" t="s">
        <v>61</v>
      </c>
      <c r="AI80" s="21" t="s">
        <v>61</v>
      </c>
      <c r="AJ80" s="21" t="s">
        <v>61</v>
      </c>
      <c r="AK80" s="21" t="s">
        <v>4250</v>
      </c>
      <c r="AL80" s="21" t="s">
        <v>61</v>
      </c>
      <c r="AM80" s="21" t="s">
        <v>3702</v>
      </c>
    </row>
    <row r="81" spans="1:39">
      <c r="A81" s="103" t="s">
        <v>3707</v>
      </c>
      <c r="B81" s="21" t="s">
        <v>61</v>
      </c>
      <c r="C81" s="21" t="s">
        <v>3990</v>
      </c>
      <c r="E81" s="21" t="s">
        <v>3905</v>
      </c>
      <c r="F81" s="21" t="s">
        <v>3701</v>
      </c>
      <c r="G81" s="21" t="s">
        <v>61</v>
      </c>
      <c r="H81" s="21" t="s">
        <v>3702</v>
      </c>
      <c r="I81" s="21" t="s">
        <v>61</v>
      </c>
      <c r="J81" s="21" t="s">
        <v>61</v>
      </c>
      <c r="K81" s="21" t="s">
        <v>61</v>
      </c>
      <c r="L81" s="21" t="s">
        <v>61</v>
      </c>
      <c r="M81" s="21" t="s">
        <v>61</v>
      </c>
      <c r="N81" s="21" t="s">
        <v>3702</v>
      </c>
      <c r="O81" s="21" t="s">
        <v>61</v>
      </c>
      <c r="P81" s="21" t="s">
        <v>61</v>
      </c>
      <c r="Q81" s="21" t="s">
        <v>61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4166</v>
      </c>
      <c r="W81" s="21" t="s">
        <v>3914</v>
      </c>
      <c r="X81" s="21" t="s">
        <v>61</v>
      </c>
      <c r="Y81" s="21" t="s">
        <v>4249</v>
      </c>
      <c r="Z81" s="21" t="s">
        <v>4638</v>
      </c>
      <c r="AA81" s="21" t="s">
        <v>61</v>
      </c>
      <c r="AB81" s="21" t="s">
        <v>61</v>
      </c>
      <c r="AC81" s="21" t="s">
        <v>61</v>
      </c>
      <c r="AD81" s="21" t="s">
        <v>61</v>
      </c>
      <c r="AE81" s="21" t="s">
        <v>61</v>
      </c>
      <c r="AF81" s="21" t="s">
        <v>3702</v>
      </c>
      <c r="AG81" s="21" t="s">
        <v>61</v>
      </c>
      <c r="AH81" s="21" t="s">
        <v>61</v>
      </c>
      <c r="AI81" s="21" t="s">
        <v>61</v>
      </c>
      <c r="AJ81" s="21" t="s">
        <v>61</v>
      </c>
      <c r="AK81" s="21" t="s">
        <v>4250</v>
      </c>
      <c r="AL81" s="21" t="s">
        <v>61</v>
      </c>
      <c r="AM81" s="21" t="s">
        <v>3702</v>
      </c>
    </row>
    <row r="82" spans="1:39">
      <c r="A82" s="103" t="s">
        <v>3707</v>
      </c>
      <c r="B82" s="21" t="s">
        <v>61</v>
      </c>
      <c r="C82" s="21" t="s">
        <v>3991</v>
      </c>
      <c r="E82" s="21" t="s">
        <v>3905</v>
      </c>
      <c r="F82" s="21" t="s">
        <v>3701</v>
      </c>
      <c r="G82" s="21" t="s">
        <v>61</v>
      </c>
      <c r="H82" s="21" t="s">
        <v>3702</v>
      </c>
      <c r="I82" s="21" t="s">
        <v>61</v>
      </c>
      <c r="J82" s="21" t="s">
        <v>61</v>
      </c>
      <c r="K82" s="21" t="s">
        <v>61</v>
      </c>
      <c r="L82" s="21" t="s">
        <v>61</v>
      </c>
      <c r="M82" s="21" t="s">
        <v>61</v>
      </c>
      <c r="N82" s="21" t="s">
        <v>3702</v>
      </c>
      <c r="O82" s="21" t="s">
        <v>61</v>
      </c>
      <c r="P82" s="21" t="s">
        <v>61</v>
      </c>
      <c r="Q82" s="21" t="s">
        <v>61</v>
      </c>
      <c r="R82" s="21" t="s">
        <v>61</v>
      </c>
      <c r="S82" s="21" t="s">
        <v>61</v>
      </c>
      <c r="T82" s="21" t="s">
        <v>61</v>
      </c>
      <c r="U82" s="21" t="s">
        <v>61</v>
      </c>
      <c r="V82" s="21" t="s">
        <v>4167</v>
      </c>
      <c r="W82" s="21" t="s">
        <v>3914</v>
      </c>
      <c r="X82" s="21" t="s">
        <v>61</v>
      </c>
      <c r="Y82" s="21" t="s">
        <v>4249</v>
      </c>
      <c r="Z82" s="21" t="s">
        <v>4637</v>
      </c>
      <c r="AA82" s="21" t="s">
        <v>61</v>
      </c>
      <c r="AB82" s="21" t="s">
        <v>61</v>
      </c>
      <c r="AC82" s="21" t="s">
        <v>61</v>
      </c>
      <c r="AD82" s="21" t="s">
        <v>61</v>
      </c>
      <c r="AE82" s="21" t="s">
        <v>61</v>
      </c>
      <c r="AF82" s="21" t="s">
        <v>3702</v>
      </c>
      <c r="AG82" s="21" t="s">
        <v>61</v>
      </c>
      <c r="AH82" s="21" t="s">
        <v>61</v>
      </c>
      <c r="AI82" s="21" t="s">
        <v>61</v>
      </c>
      <c r="AJ82" s="21" t="s">
        <v>61</v>
      </c>
      <c r="AK82" s="21" t="s">
        <v>4250</v>
      </c>
      <c r="AL82" s="21" t="s">
        <v>61</v>
      </c>
      <c r="AM82" s="21" t="s">
        <v>3702</v>
      </c>
    </row>
    <row r="83" spans="1:39">
      <c r="A83" s="103" t="s">
        <v>3707</v>
      </c>
      <c r="B83" s="21" t="s">
        <v>61</v>
      </c>
      <c r="C83" s="21" t="s">
        <v>3992</v>
      </c>
      <c r="E83" s="21" t="s">
        <v>3905</v>
      </c>
      <c r="F83" s="21" t="s">
        <v>3701</v>
      </c>
      <c r="G83" s="21" t="s">
        <v>61</v>
      </c>
      <c r="H83" s="21" t="s">
        <v>3702</v>
      </c>
      <c r="I83" s="21" t="s">
        <v>61</v>
      </c>
      <c r="J83" s="21" t="s">
        <v>61</v>
      </c>
      <c r="K83" s="21" t="s">
        <v>61</v>
      </c>
      <c r="L83" s="21" t="s">
        <v>61</v>
      </c>
      <c r="M83" s="21" t="s">
        <v>61</v>
      </c>
      <c r="N83" s="21" t="s">
        <v>3702</v>
      </c>
      <c r="O83" s="21" t="s">
        <v>61</v>
      </c>
      <c r="P83" s="21" t="s">
        <v>61</v>
      </c>
      <c r="Q83" s="21" t="s">
        <v>61</v>
      </c>
      <c r="R83" s="21" t="s">
        <v>61</v>
      </c>
      <c r="S83" s="21" t="s">
        <v>61</v>
      </c>
      <c r="T83" s="21" t="s">
        <v>61</v>
      </c>
      <c r="U83" s="21" t="s">
        <v>61</v>
      </c>
      <c r="V83" s="21" t="s">
        <v>4168</v>
      </c>
      <c r="W83" s="21" t="s">
        <v>3914</v>
      </c>
      <c r="X83" s="21" t="s">
        <v>61</v>
      </c>
      <c r="Y83" s="21" t="s">
        <v>4249</v>
      </c>
      <c r="Z83" s="21" t="s">
        <v>4638</v>
      </c>
      <c r="AA83" s="21" t="s">
        <v>61</v>
      </c>
      <c r="AB83" s="21" t="s">
        <v>61</v>
      </c>
      <c r="AC83" s="21" t="s">
        <v>61</v>
      </c>
      <c r="AD83" s="21" t="s">
        <v>61</v>
      </c>
      <c r="AE83" s="21" t="s">
        <v>61</v>
      </c>
      <c r="AF83" s="21" t="s">
        <v>3702</v>
      </c>
      <c r="AG83" s="21" t="s">
        <v>61</v>
      </c>
      <c r="AH83" s="21" t="s">
        <v>61</v>
      </c>
      <c r="AI83" s="21" t="s">
        <v>61</v>
      </c>
      <c r="AJ83" s="21" t="s">
        <v>61</v>
      </c>
      <c r="AK83" s="21" t="s">
        <v>4250</v>
      </c>
      <c r="AL83" s="21" t="s">
        <v>61</v>
      </c>
      <c r="AM83" s="21" t="s">
        <v>3702</v>
      </c>
    </row>
    <row r="84" spans="1:39">
      <c r="A84" s="103" t="s">
        <v>3707</v>
      </c>
      <c r="B84" s="21" t="s">
        <v>61</v>
      </c>
      <c r="C84" s="21" t="s">
        <v>3994</v>
      </c>
      <c r="E84" s="21" t="s">
        <v>3905</v>
      </c>
      <c r="F84" s="21" t="s">
        <v>3701</v>
      </c>
      <c r="G84" s="21" t="s">
        <v>61</v>
      </c>
      <c r="H84" s="21" t="s">
        <v>3702</v>
      </c>
      <c r="I84" s="21" t="s">
        <v>61</v>
      </c>
      <c r="J84" s="21" t="s">
        <v>61</v>
      </c>
      <c r="K84" s="21" t="s">
        <v>61</v>
      </c>
      <c r="L84" s="21" t="s">
        <v>61</v>
      </c>
      <c r="M84" s="21" t="s">
        <v>61</v>
      </c>
      <c r="N84" s="21" t="s">
        <v>3702</v>
      </c>
      <c r="O84" s="21" t="s">
        <v>61</v>
      </c>
      <c r="P84" s="21" t="s">
        <v>61</v>
      </c>
      <c r="Q84" s="21" t="s">
        <v>61</v>
      </c>
      <c r="R84" s="21" t="s">
        <v>61</v>
      </c>
      <c r="S84" s="21" t="s">
        <v>61</v>
      </c>
      <c r="T84" s="21" t="s">
        <v>61</v>
      </c>
      <c r="U84" s="21" t="s">
        <v>61</v>
      </c>
      <c r="V84" s="21" t="s">
        <v>4169</v>
      </c>
      <c r="W84" s="21" t="s">
        <v>3914</v>
      </c>
      <c r="X84" s="21" t="s">
        <v>61</v>
      </c>
      <c r="Y84" s="21" t="s">
        <v>4249</v>
      </c>
      <c r="Z84" s="21" t="s">
        <v>4633</v>
      </c>
      <c r="AA84" s="21" t="s">
        <v>61</v>
      </c>
      <c r="AB84" s="21" t="s">
        <v>61</v>
      </c>
      <c r="AC84" s="21" t="s">
        <v>61</v>
      </c>
      <c r="AD84" s="21" t="s">
        <v>61</v>
      </c>
      <c r="AE84" s="21" t="s">
        <v>61</v>
      </c>
      <c r="AF84" s="21" t="s">
        <v>3702</v>
      </c>
      <c r="AG84" s="21" t="s">
        <v>61</v>
      </c>
      <c r="AH84" s="21" t="s">
        <v>61</v>
      </c>
      <c r="AI84" s="21" t="s">
        <v>61</v>
      </c>
      <c r="AJ84" s="21" t="s">
        <v>61</v>
      </c>
      <c r="AK84" s="21" t="s">
        <v>4250</v>
      </c>
      <c r="AL84" s="21" t="s">
        <v>61</v>
      </c>
      <c r="AM84" s="21" t="s">
        <v>3702</v>
      </c>
    </row>
    <row r="85" spans="1:39">
      <c r="A85" s="103" t="s">
        <v>3707</v>
      </c>
      <c r="B85" s="21" t="s">
        <v>61</v>
      </c>
      <c r="C85" s="21" t="s">
        <v>3995</v>
      </c>
      <c r="E85" s="21" t="s">
        <v>3905</v>
      </c>
      <c r="F85" s="21" t="s">
        <v>3701</v>
      </c>
      <c r="G85" s="21" t="s">
        <v>61</v>
      </c>
      <c r="H85" s="21" t="s">
        <v>3702</v>
      </c>
      <c r="I85" s="21" t="s">
        <v>61</v>
      </c>
      <c r="J85" s="21" t="s">
        <v>61</v>
      </c>
      <c r="K85" s="21" t="s">
        <v>61</v>
      </c>
      <c r="L85" s="21" t="s">
        <v>61</v>
      </c>
      <c r="M85" s="21" t="s">
        <v>61</v>
      </c>
      <c r="N85" s="21" t="s">
        <v>3702</v>
      </c>
      <c r="O85" s="21" t="s">
        <v>61</v>
      </c>
      <c r="P85" s="21" t="s">
        <v>61</v>
      </c>
      <c r="Q85" s="21" t="s">
        <v>61</v>
      </c>
      <c r="R85" s="21" t="s">
        <v>61</v>
      </c>
      <c r="S85" s="21" t="s">
        <v>61</v>
      </c>
      <c r="T85" s="21" t="s">
        <v>61</v>
      </c>
      <c r="U85" s="21" t="s">
        <v>61</v>
      </c>
      <c r="V85" s="21" t="s">
        <v>4227</v>
      </c>
      <c r="W85" s="21" t="s">
        <v>3914</v>
      </c>
      <c r="X85" s="21" t="s">
        <v>61</v>
      </c>
      <c r="Y85" s="21" t="s">
        <v>4249</v>
      </c>
      <c r="Z85" s="21" t="s">
        <v>4635</v>
      </c>
      <c r="AA85" s="21" t="s">
        <v>61</v>
      </c>
      <c r="AB85" s="21" t="s">
        <v>61</v>
      </c>
      <c r="AC85" s="21" t="s">
        <v>61</v>
      </c>
      <c r="AD85" s="21" t="s">
        <v>61</v>
      </c>
      <c r="AE85" s="21" t="s">
        <v>61</v>
      </c>
      <c r="AF85" s="21" t="s">
        <v>3702</v>
      </c>
      <c r="AG85" s="21" t="s">
        <v>61</v>
      </c>
      <c r="AH85" s="21" t="s">
        <v>61</v>
      </c>
      <c r="AI85" s="21" t="s">
        <v>61</v>
      </c>
      <c r="AJ85" s="21" t="s">
        <v>61</v>
      </c>
      <c r="AK85" s="21" t="s">
        <v>4250</v>
      </c>
      <c r="AL85" s="21" t="s">
        <v>61</v>
      </c>
      <c r="AM85" s="21" t="s">
        <v>3702</v>
      </c>
    </row>
    <row r="86" spans="1:39">
      <c r="A86" s="103" t="s">
        <v>3707</v>
      </c>
      <c r="B86" s="21" t="s">
        <v>61</v>
      </c>
      <c r="C86" s="21" t="s">
        <v>3996</v>
      </c>
      <c r="E86" s="21" t="s">
        <v>3905</v>
      </c>
      <c r="F86" s="21" t="s">
        <v>3701</v>
      </c>
      <c r="G86" s="21" t="s">
        <v>61</v>
      </c>
      <c r="H86" s="21" t="s">
        <v>3702</v>
      </c>
      <c r="I86" s="21" t="s">
        <v>61</v>
      </c>
      <c r="J86" s="21" t="s">
        <v>61</v>
      </c>
      <c r="K86" s="21" t="s">
        <v>61</v>
      </c>
      <c r="L86" s="21" t="s">
        <v>61</v>
      </c>
      <c r="M86" s="21" t="s">
        <v>61</v>
      </c>
      <c r="N86" s="21" t="s">
        <v>3702</v>
      </c>
      <c r="O86" s="21" t="s">
        <v>61</v>
      </c>
      <c r="P86" s="21" t="s">
        <v>61</v>
      </c>
      <c r="Q86" s="21" t="s">
        <v>61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4228</v>
      </c>
      <c r="W86" s="21" t="s">
        <v>3914</v>
      </c>
      <c r="X86" s="21" t="s">
        <v>61</v>
      </c>
      <c r="Y86" s="21" t="s">
        <v>4249</v>
      </c>
      <c r="Z86" s="21" t="s">
        <v>4635</v>
      </c>
      <c r="AA86" s="21" t="s">
        <v>61</v>
      </c>
      <c r="AB86" s="21" t="s">
        <v>61</v>
      </c>
      <c r="AC86" s="21" t="s">
        <v>61</v>
      </c>
      <c r="AD86" s="21" t="s">
        <v>61</v>
      </c>
      <c r="AE86" s="21" t="s">
        <v>61</v>
      </c>
      <c r="AF86" s="21" t="s">
        <v>3702</v>
      </c>
      <c r="AG86" s="21" t="s">
        <v>61</v>
      </c>
      <c r="AH86" s="21" t="s">
        <v>61</v>
      </c>
      <c r="AI86" s="21" t="s">
        <v>61</v>
      </c>
      <c r="AJ86" s="21" t="s">
        <v>61</v>
      </c>
      <c r="AK86" s="21" t="s">
        <v>4250</v>
      </c>
      <c r="AL86" s="21" t="s">
        <v>61</v>
      </c>
      <c r="AM86" s="21" t="s">
        <v>3702</v>
      </c>
    </row>
    <row r="87" spans="1:39">
      <c r="A87" s="103" t="s">
        <v>3707</v>
      </c>
      <c r="B87" s="21" t="s">
        <v>61</v>
      </c>
      <c r="C87" s="21" t="s">
        <v>3997</v>
      </c>
      <c r="E87" s="21" t="s">
        <v>3905</v>
      </c>
      <c r="F87" s="21" t="s">
        <v>3701</v>
      </c>
      <c r="G87" s="21" t="s">
        <v>61</v>
      </c>
      <c r="H87" s="21" t="s">
        <v>3702</v>
      </c>
      <c r="I87" s="21" t="s">
        <v>61</v>
      </c>
      <c r="J87" s="21" t="s">
        <v>61</v>
      </c>
      <c r="K87" s="21" t="s">
        <v>61</v>
      </c>
      <c r="L87" s="21" t="s">
        <v>61</v>
      </c>
      <c r="M87" s="21" t="s">
        <v>61</v>
      </c>
      <c r="N87" s="21" t="s">
        <v>3702</v>
      </c>
      <c r="O87" s="21" t="s">
        <v>61</v>
      </c>
      <c r="P87" s="21" t="s">
        <v>61</v>
      </c>
      <c r="Q87" s="21" t="s">
        <v>61</v>
      </c>
      <c r="R87" s="21" t="s">
        <v>61</v>
      </c>
      <c r="S87" s="21" t="s">
        <v>61</v>
      </c>
      <c r="T87" s="21" t="s">
        <v>61</v>
      </c>
      <c r="U87" s="21" t="s">
        <v>61</v>
      </c>
      <c r="V87" s="21" t="s">
        <v>4170</v>
      </c>
      <c r="W87" s="21" t="s">
        <v>3914</v>
      </c>
      <c r="X87" s="21" t="s">
        <v>61</v>
      </c>
      <c r="Y87" s="21" t="s">
        <v>4249</v>
      </c>
      <c r="Z87" s="21" t="s">
        <v>4638</v>
      </c>
      <c r="AA87" s="21" t="s">
        <v>61</v>
      </c>
      <c r="AB87" s="21" t="s">
        <v>61</v>
      </c>
      <c r="AC87" s="21" t="s">
        <v>61</v>
      </c>
      <c r="AD87" s="21" t="s">
        <v>61</v>
      </c>
      <c r="AE87" s="21" t="s">
        <v>61</v>
      </c>
      <c r="AF87" s="21" t="s">
        <v>3702</v>
      </c>
      <c r="AG87" s="21" t="s">
        <v>61</v>
      </c>
      <c r="AH87" s="21" t="s">
        <v>61</v>
      </c>
      <c r="AI87" s="21" t="s">
        <v>61</v>
      </c>
      <c r="AJ87" s="21" t="s">
        <v>61</v>
      </c>
      <c r="AK87" s="21" t="s">
        <v>4250</v>
      </c>
      <c r="AL87" s="21" t="s">
        <v>61</v>
      </c>
      <c r="AM87" s="21" t="s">
        <v>3702</v>
      </c>
    </row>
    <row r="88" spans="1:39">
      <c r="A88" s="103" t="s">
        <v>3707</v>
      </c>
      <c r="B88" s="21" t="s">
        <v>61</v>
      </c>
      <c r="C88" s="21" t="s">
        <v>3998</v>
      </c>
      <c r="E88" s="21" t="s">
        <v>3905</v>
      </c>
      <c r="F88" s="21" t="s">
        <v>3701</v>
      </c>
      <c r="G88" s="21" t="s">
        <v>61</v>
      </c>
      <c r="H88" s="21" t="s">
        <v>3702</v>
      </c>
      <c r="I88" s="21" t="s">
        <v>61</v>
      </c>
      <c r="J88" s="21" t="s">
        <v>61</v>
      </c>
      <c r="K88" s="21" t="s">
        <v>61</v>
      </c>
      <c r="L88" s="21" t="s">
        <v>61</v>
      </c>
      <c r="M88" s="21" t="s">
        <v>61</v>
      </c>
      <c r="N88" s="21" t="s">
        <v>3702</v>
      </c>
      <c r="O88" s="21" t="s">
        <v>61</v>
      </c>
      <c r="P88" s="21" t="s">
        <v>61</v>
      </c>
      <c r="Q88" s="21" t="s">
        <v>61</v>
      </c>
      <c r="R88" s="21" t="s">
        <v>61</v>
      </c>
      <c r="S88" s="21" t="s">
        <v>61</v>
      </c>
      <c r="T88" s="21" t="s">
        <v>61</v>
      </c>
      <c r="U88" s="21" t="s">
        <v>61</v>
      </c>
      <c r="V88" s="21" t="s">
        <v>4171</v>
      </c>
      <c r="W88" s="21" t="s">
        <v>3914</v>
      </c>
      <c r="X88" s="21" t="s">
        <v>61</v>
      </c>
      <c r="Y88" s="21" t="s">
        <v>4249</v>
      </c>
      <c r="Z88" s="21" t="s">
        <v>4633</v>
      </c>
      <c r="AA88" s="21" t="s">
        <v>61</v>
      </c>
      <c r="AB88" s="21" t="s">
        <v>61</v>
      </c>
      <c r="AC88" s="21" t="s">
        <v>61</v>
      </c>
      <c r="AD88" s="21" t="s">
        <v>61</v>
      </c>
      <c r="AE88" s="21" t="s">
        <v>61</v>
      </c>
      <c r="AF88" s="21" t="s">
        <v>3702</v>
      </c>
      <c r="AG88" s="21" t="s">
        <v>61</v>
      </c>
      <c r="AH88" s="21" t="s">
        <v>61</v>
      </c>
      <c r="AI88" s="21" t="s">
        <v>61</v>
      </c>
      <c r="AJ88" s="21" t="s">
        <v>61</v>
      </c>
      <c r="AK88" s="21" t="s">
        <v>4250</v>
      </c>
      <c r="AL88" s="21" t="s">
        <v>61</v>
      </c>
      <c r="AM88" s="21" t="s">
        <v>3702</v>
      </c>
    </row>
    <row r="89" spans="1:39">
      <c r="A89" s="103" t="s">
        <v>3707</v>
      </c>
      <c r="B89" s="21" t="s">
        <v>61</v>
      </c>
      <c r="C89" s="21" t="s">
        <v>3999</v>
      </c>
      <c r="E89" s="21" t="s">
        <v>3905</v>
      </c>
      <c r="F89" s="21" t="s">
        <v>3701</v>
      </c>
      <c r="G89" s="21" t="s">
        <v>61</v>
      </c>
      <c r="H89" s="21" t="s">
        <v>3702</v>
      </c>
      <c r="I89" s="21" t="s">
        <v>61</v>
      </c>
      <c r="J89" s="21" t="s">
        <v>61</v>
      </c>
      <c r="K89" s="21" t="s">
        <v>61</v>
      </c>
      <c r="L89" s="21" t="s">
        <v>61</v>
      </c>
      <c r="M89" s="21" t="s">
        <v>61</v>
      </c>
      <c r="N89" s="21" t="s">
        <v>3702</v>
      </c>
      <c r="O89" s="21" t="s">
        <v>61</v>
      </c>
      <c r="P89" s="21" t="s">
        <v>61</v>
      </c>
      <c r="Q89" s="21" t="s">
        <v>61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4172</v>
      </c>
      <c r="W89" s="21" t="s">
        <v>3914</v>
      </c>
      <c r="X89" s="21" t="s">
        <v>61</v>
      </c>
      <c r="Y89" s="21" t="s">
        <v>4249</v>
      </c>
      <c r="Z89" s="21" t="s">
        <v>4634</v>
      </c>
      <c r="AA89" s="21" t="s">
        <v>61</v>
      </c>
      <c r="AB89" s="21" t="s">
        <v>61</v>
      </c>
      <c r="AC89" s="21" t="s">
        <v>61</v>
      </c>
      <c r="AD89" s="21" t="s">
        <v>61</v>
      </c>
      <c r="AE89" s="21" t="s">
        <v>61</v>
      </c>
      <c r="AF89" s="21" t="s">
        <v>3702</v>
      </c>
      <c r="AG89" s="21" t="s">
        <v>61</v>
      </c>
      <c r="AH89" s="21" t="s">
        <v>61</v>
      </c>
      <c r="AI89" s="21" t="s">
        <v>61</v>
      </c>
      <c r="AJ89" s="21" t="s">
        <v>61</v>
      </c>
      <c r="AK89" s="21" t="s">
        <v>4250</v>
      </c>
      <c r="AL89" s="21" t="s">
        <v>61</v>
      </c>
      <c r="AM89" s="21" t="s">
        <v>3702</v>
      </c>
    </row>
    <row r="90" spans="1:39">
      <c r="A90" s="103" t="s">
        <v>3707</v>
      </c>
      <c r="B90" s="21" t="s">
        <v>61</v>
      </c>
      <c r="C90" s="21" t="s">
        <v>4000</v>
      </c>
      <c r="E90" s="21" t="s">
        <v>3905</v>
      </c>
      <c r="F90" s="21" t="s">
        <v>3701</v>
      </c>
      <c r="G90" s="21" t="s">
        <v>61</v>
      </c>
      <c r="H90" s="21" t="s">
        <v>3702</v>
      </c>
      <c r="I90" s="21" t="s">
        <v>61</v>
      </c>
      <c r="J90" s="21" t="s">
        <v>61</v>
      </c>
      <c r="K90" s="21" t="s">
        <v>61</v>
      </c>
      <c r="L90" s="21" t="s">
        <v>61</v>
      </c>
      <c r="M90" s="21" t="s">
        <v>61</v>
      </c>
      <c r="N90" s="21" t="s">
        <v>3702</v>
      </c>
      <c r="O90" s="21" t="s">
        <v>61</v>
      </c>
      <c r="P90" s="21" t="s">
        <v>61</v>
      </c>
      <c r="Q90" s="21" t="s">
        <v>61</v>
      </c>
      <c r="R90" s="21" t="s">
        <v>61</v>
      </c>
      <c r="S90" s="21" t="s">
        <v>61</v>
      </c>
      <c r="T90" s="21" t="s">
        <v>61</v>
      </c>
      <c r="U90" s="21" t="s">
        <v>61</v>
      </c>
      <c r="V90" s="21" t="s">
        <v>4173</v>
      </c>
      <c r="W90" s="21" t="s">
        <v>3914</v>
      </c>
      <c r="X90" s="21" t="s">
        <v>61</v>
      </c>
      <c r="Y90" s="21" t="s">
        <v>4249</v>
      </c>
      <c r="Z90" s="21" t="s">
        <v>4633</v>
      </c>
      <c r="AA90" s="21" t="s">
        <v>61</v>
      </c>
      <c r="AB90" s="21" t="s">
        <v>61</v>
      </c>
      <c r="AC90" s="21" t="s">
        <v>61</v>
      </c>
      <c r="AD90" s="21" t="s">
        <v>61</v>
      </c>
      <c r="AE90" s="21" t="s">
        <v>61</v>
      </c>
      <c r="AF90" s="21" t="s">
        <v>3702</v>
      </c>
      <c r="AG90" s="21" t="s">
        <v>61</v>
      </c>
      <c r="AH90" s="21" t="s">
        <v>61</v>
      </c>
      <c r="AI90" s="21" t="s">
        <v>61</v>
      </c>
      <c r="AJ90" s="21" t="s">
        <v>61</v>
      </c>
      <c r="AK90" s="21" t="s">
        <v>4250</v>
      </c>
      <c r="AL90" s="21" t="s">
        <v>61</v>
      </c>
      <c r="AM90" s="21" t="s">
        <v>3702</v>
      </c>
    </row>
    <row r="91" spans="1:39">
      <c r="A91" s="103" t="s">
        <v>3707</v>
      </c>
      <c r="B91" s="21" t="s">
        <v>61</v>
      </c>
      <c r="C91" s="21" t="s">
        <v>4001</v>
      </c>
      <c r="E91" s="21" t="s">
        <v>3905</v>
      </c>
      <c r="F91" s="21" t="s">
        <v>3701</v>
      </c>
      <c r="G91" s="21" t="s">
        <v>61</v>
      </c>
      <c r="H91" s="21" t="s">
        <v>3702</v>
      </c>
      <c r="I91" s="21" t="s">
        <v>61</v>
      </c>
      <c r="J91" s="21" t="s">
        <v>61</v>
      </c>
      <c r="K91" s="21" t="s">
        <v>61</v>
      </c>
      <c r="L91" s="21" t="s">
        <v>61</v>
      </c>
      <c r="M91" s="21" t="s">
        <v>61</v>
      </c>
      <c r="N91" s="21" t="s">
        <v>3702</v>
      </c>
      <c r="O91" s="21" t="s">
        <v>61</v>
      </c>
      <c r="P91" s="21" t="s">
        <v>61</v>
      </c>
      <c r="Q91" s="21" t="s">
        <v>61</v>
      </c>
      <c r="R91" s="21" t="s">
        <v>61</v>
      </c>
      <c r="S91" s="21" t="s">
        <v>61</v>
      </c>
      <c r="T91" s="21" t="s">
        <v>61</v>
      </c>
      <c r="U91" s="21" t="s">
        <v>61</v>
      </c>
      <c r="V91" s="21" t="s">
        <v>4174</v>
      </c>
      <c r="W91" s="21" t="s">
        <v>3914</v>
      </c>
      <c r="X91" s="21" t="s">
        <v>61</v>
      </c>
      <c r="Y91" s="21" t="s">
        <v>4249</v>
      </c>
      <c r="Z91" s="21" t="s">
        <v>4634</v>
      </c>
      <c r="AA91" s="21" t="s">
        <v>61</v>
      </c>
      <c r="AB91" s="21" t="s">
        <v>61</v>
      </c>
      <c r="AC91" s="21" t="s">
        <v>61</v>
      </c>
      <c r="AD91" s="21" t="s">
        <v>61</v>
      </c>
      <c r="AE91" s="21" t="s">
        <v>61</v>
      </c>
      <c r="AF91" s="21" t="s">
        <v>3702</v>
      </c>
      <c r="AG91" s="21" t="s">
        <v>61</v>
      </c>
      <c r="AH91" s="21" t="s">
        <v>61</v>
      </c>
      <c r="AI91" s="21" t="s">
        <v>61</v>
      </c>
      <c r="AJ91" s="21" t="s">
        <v>61</v>
      </c>
      <c r="AK91" s="21" t="s">
        <v>4250</v>
      </c>
      <c r="AL91" s="21" t="s">
        <v>61</v>
      </c>
      <c r="AM91" s="21" t="s">
        <v>3702</v>
      </c>
    </row>
    <row r="92" spans="1:39">
      <c r="A92" s="103" t="s">
        <v>3707</v>
      </c>
      <c r="B92" s="21" t="s">
        <v>61</v>
      </c>
      <c r="C92" s="21" t="s">
        <v>4002</v>
      </c>
      <c r="E92" s="21" t="s">
        <v>3905</v>
      </c>
      <c r="F92" s="21" t="s">
        <v>3701</v>
      </c>
      <c r="G92" s="21" t="s">
        <v>61</v>
      </c>
      <c r="H92" s="21" t="s">
        <v>3702</v>
      </c>
      <c r="I92" s="21" t="s">
        <v>61</v>
      </c>
      <c r="J92" s="21" t="s">
        <v>61</v>
      </c>
      <c r="K92" s="21" t="s">
        <v>61</v>
      </c>
      <c r="L92" s="21" t="s">
        <v>61</v>
      </c>
      <c r="M92" s="21" t="s">
        <v>61</v>
      </c>
      <c r="N92" s="21" t="s">
        <v>3702</v>
      </c>
      <c r="O92" s="21" t="s">
        <v>61</v>
      </c>
      <c r="P92" s="21" t="s">
        <v>61</v>
      </c>
      <c r="Q92" s="21" t="s">
        <v>61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4175</v>
      </c>
      <c r="W92" s="21" t="s">
        <v>3914</v>
      </c>
      <c r="X92" s="21" t="s">
        <v>61</v>
      </c>
      <c r="Y92" s="21" t="s">
        <v>4249</v>
      </c>
      <c r="Z92" s="21" t="s">
        <v>4633</v>
      </c>
      <c r="AA92" s="21" t="s">
        <v>61</v>
      </c>
      <c r="AB92" s="21" t="s">
        <v>61</v>
      </c>
      <c r="AC92" s="21" t="s">
        <v>61</v>
      </c>
      <c r="AD92" s="21" t="s">
        <v>61</v>
      </c>
      <c r="AE92" s="21" t="s">
        <v>61</v>
      </c>
      <c r="AF92" s="21" t="s">
        <v>3702</v>
      </c>
      <c r="AG92" s="21" t="s">
        <v>61</v>
      </c>
      <c r="AH92" s="21" t="s">
        <v>61</v>
      </c>
      <c r="AI92" s="21" t="s">
        <v>61</v>
      </c>
      <c r="AJ92" s="21" t="s">
        <v>61</v>
      </c>
      <c r="AK92" s="21" t="s">
        <v>4250</v>
      </c>
      <c r="AL92" s="21" t="s">
        <v>61</v>
      </c>
      <c r="AM92" s="21" t="s">
        <v>3702</v>
      </c>
    </row>
    <row r="93" spans="1:39">
      <c r="A93" s="103" t="s">
        <v>3707</v>
      </c>
      <c r="B93" s="21" t="s">
        <v>61</v>
      </c>
      <c r="C93" s="21" t="s">
        <v>4003</v>
      </c>
      <c r="E93" s="21" t="s">
        <v>3905</v>
      </c>
      <c r="F93" s="21" t="s">
        <v>3701</v>
      </c>
      <c r="G93" s="21" t="s">
        <v>61</v>
      </c>
      <c r="H93" s="21" t="s">
        <v>3702</v>
      </c>
      <c r="I93" s="21" t="s">
        <v>61</v>
      </c>
      <c r="J93" s="21" t="s">
        <v>61</v>
      </c>
      <c r="K93" s="21" t="s">
        <v>61</v>
      </c>
      <c r="L93" s="21" t="s">
        <v>61</v>
      </c>
      <c r="M93" s="21" t="s">
        <v>61</v>
      </c>
      <c r="N93" s="21" t="s">
        <v>3702</v>
      </c>
      <c r="O93" s="21" t="s">
        <v>61</v>
      </c>
      <c r="P93" s="21" t="s">
        <v>61</v>
      </c>
      <c r="Q93" s="21" t="s">
        <v>61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4176</v>
      </c>
      <c r="W93" s="21" t="s">
        <v>3914</v>
      </c>
      <c r="X93" s="21" t="s">
        <v>61</v>
      </c>
      <c r="Y93" s="21" t="s">
        <v>4249</v>
      </c>
      <c r="Z93" s="21" t="s">
        <v>4637</v>
      </c>
      <c r="AA93" s="21" t="s">
        <v>61</v>
      </c>
      <c r="AB93" s="21" t="s">
        <v>61</v>
      </c>
      <c r="AC93" s="21" t="s">
        <v>61</v>
      </c>
      <c r="AD93" s="21" t="s">
        <v>61</v>
      </c>
      <c r="AE93" s="21" t="s">
        <v>61</v>
      </c>
      <c r="AF93" s="21" t="s">
        <v>3702</v>
      </c>
      <c r="AG93" s="21" t="s">
        <v>61</v>
      </c>
      <c r="AH93" s="21" t="s">
        <v>61</v>
      </c>
      <c r="AI93" s="21" t="s">
        <v>61</v>
      </c>
      <c r="AJ93" s="21" t="s">
        <v>61</v>
      </c>
      <c r="AK93" s="21" t="s">
        <v>4250</v>
      </c>
      <c r="AL93" s="21" t="s">
        <v>61</v>
      </c>
      <c r="AM93" s="21" t="s">
        <v>3702</v>
      </c>
    </row>
    <row r="94" spans="1:39">
      <c r="A94" s="103" t="s">
        <v>3707</v>
      </c>
      <c r="B94" s="21" t="s">
        <v>61</v>
      </c>
      <c r="C94" s="21" t="s">
        <v>4004</v>
      </c>
      <c r="E94" s="21" t="s">
        <v>3905</v>
      </c>
      <c r="F94" s="21" t="s">
        <v>3701</v>
      </c>
      <c r="G94" s="21" t="s">
        <v>61</v>
      </c>
      <c r="H94" s="21" t="s">
        <v>3702</v>
      </c>
      <c r="I94" s="21" t="s">
        <v>61</v>
      </c>
      <c r="J94" s="21" t="s">
        <v>61</v>
      </c>
      <c r="K94" s="21" t="s">
        <v>61</v>
      </c>
      <c r="L94" s="21" t="s">
        <v>61</v>
      </c>
      <c r="M94" s="21" t="s">
        <v>61</v>
      </c>
      <c r="N94" s="21" t="s">
        <v>3702</v>
      </c>
      <c r="O94" s="21" t="s">
        <v>61</v>
      </c>
      <c r="P94" s="21" t="s">
        <v>61</v>
      </c>
      <c r="Q94" s="21" t="s">
        <v>61</v>
      </c>
      <c r="R94" s="21" t="s">
        <v>61</v>
      </c>
      <c r="S94" s="21" t="s">
        <v>61</v>
      </c>
      <c r="T94" s="21" t="s">
        <v>61</v>
      </c>
      <c r="U94" s="21" t="s">
        <v>61</v>
      </c>
      <c r="V94" s="21" t="s">
        <v>4177</v>
      </c>
      <c r="W94" s="21" t="s">
        <v>3914</v>
      </c>
      <c r="X94" s="21" t="s">
        <v>61</v>
      </c>
      <c r="Y94" s="21" t="s">
        <v>4249</v>
      </c>
      <c r="Z94" s="21" t="s">
        <v>4633</v>
      </c>
      <c r="AA94" s="21" t="s">
        <v>61</v>
      </c>
      <c r="AB94" s="21" t="s">
        <v>61</v>
      </c>
      <c r="AC94" s="21" t="s">
        <v>61</v>
      </c>
      <c r="AD94" s="21" t="s">
        <v>61</v>
      </c>
      <c r="AE94" s="21" t="s">
        <v>61</v>
      </c>
      <c r="AF94" s="21" t="s">
        <v>3702</v>
      </c>
      <c r="AG94" s="21" t="s">
        <v>61</v>
      </c>
      <c r="AH94" s="21" t="s">
        <v>61</v>
      </c>
      <c r="AI94" s="21" t="s">
        <v>61</v>
      </c>
      <c r="AJ94" s="21" t="s">
        <v>61</v>
      </c>
      <c r="AK94" s="21" t="s">
        <v>4250</v>
      </c>
      <c r="AL94" s="21" t="s">
        <v>61</v>
      </c>
      <c r="AM94" s="21" t="s">
        <v>3702</v>
      </c>
    </row>
    <row r="95" spans="1:39">
      <c r="A95" s="103" t="s">
        <v>3707</v>
      </c>
      <c r="B95" s="21" t="s">
        <v>61</v>
      </c>
      <c r="C95" s="21" t="s">
        <v>4005</v>
      </c>
      <c r="E95" s="21" t="s">
        <v>3905</v>
      </c>
      <c r="F95" s="21" t="s">
        <v>3701</v>
      </c>
      <c r="G95" s="21" t="s">
        <v>61</v>
      </c>
      <c r="H95" s="21" t="s">
        <v>3702</v>
      </c>
      <c r="I95" s="21" t="s">
        <v>61</v>
      </c>
      <c r="J95" s="21" t="s">
        <v>61</v>
      </c>
      <c r="K95" s="21" t="s">
        <v>61</v>
      </c>
      <c r="L95" s="21" t="s">
        <v>61</v>
      </c>
      <c r="M95" s="21" t="s">
        <v>61</v>
      </c>
      <c r="N95" s="21" t="s">
        <v>3702</v>
      </c>
      <c r="O95" s="21" t="s">
        <v>61</v>
      </c>
      <c r="P95" s="21" t="s">
        <v>61</v>
      </c>
      <c r="Q95" s="21" t="s">
        <v>61</v>
      </c>
      <c r="R95" s="21" t="s">
        <v>61</v>
      </c>
      <c r="S95" s="21" t="s">
        <v>61</v>
      </c>
      <c r="T95" s="21" t="s">
        <v>61</v>
      </c>
      <c r="U95" s="21" t="s">
        <v>61</v>
      </c>
      <c r="V95" s="21" t="s">
        <v>4178</v>
      </c>
      <c r="W95" s="21" t="s">
        <v>3914</v>
      </c>
      <c r="X95" s="21" t="s">
        <v>61</v>
      </c>
      <c r="Y95" s="21" t="s">
        <v>4249</v>
      </c>
      <c r="Z95" s="21" t="s">
        <v>4635</v>
      </c>
      <c r="AA95" s="21" t="s">
        <v>61</v>
      </c>
      <c r="AB95" s="21" t="s">
        <v>61</v>
      </c>
      <c r="AC95" s="21" t="s">
        <v>61</v>
      </c>
      <c r="AD95" s="21" t="s">
        <v>61</v>
      </c>
      <c r="AE95" s="21" t="s">
        <v>61</v>
      </c>
      <c r="AF95" s="21" t="s">
        <v>3702</v>
      </c>
      <c r="AG95" s="21" t="s">
        <v>61</v>
      </c>
      <c r="AH95" s="21" t="s">
        <v>61</v>
      </c>
      <c r="AI95" s="21" t="s">
        <v>61</v>
      </c>
      <c r="AJ95" s="21" t="s">
        <v>61</v>
      </c>
      <c r="AK95" s="21" t="s">
        <v>4250</v>
      </c>
      <c r="AL95" s="21" t="s">
        <v>61</v>
      </c>
      <c r="AM95" s="21" t="s">
        <v>3702</v>
      </c>
    </row>
    <row r="96" spans="1:39">
      <c r="A96" s="103" t="s">
        <v>3707</v>
      </c>
      <c r="B96" s="21" t="s">
        <v>61</v>
      </c>
      <c r="C96" s="21" t="s">
        <v>4006</v>
      </c>
      <c r="E96" s="21" t="s">
        <v>3905</v>
      </c>
      <c r="F96" s="21" t="s">
        <v>3701</v>
      </c>
      <c r="G96" s="21" t="s">
        <v>61</v>
      </c>
      <c r="H96" s="21" t="s">
        <v>3702</v>
      </c>
      <c r="I96" s="21" t="s">
        <v>61</v>
      </c>
      <c r="J96" s="21" t="s">
        <v>61</v>
      </c>
      <c r="K96" s="21" t="s">
        <v>61</v>
      </c>
      <c r="L96" s="21" t="s">
        <v>61</v>
      </c>
      <c r="M96" s="21" t="s">
        <v>61</v>
      </c>
      <c r="N96" s="21" t="s">
        <v>3702</v>
      </c>
      <c r="O96" s="21" t="s">
        <v>61</v>
      </c>
      <c r="P96" s="21" t="s">
        <v>61</v>
      </c>
      <c r="Q96" s="21" t="s">
        <v>61</v>
      </c>
      <c r="R96" s="21" t="s">
        <v>61</v>
      </c>
      <c r="S96" s="21" t="s">
        <v>61</v>
      </c>
      <c r="T96" s="21" t="s">
        <v>61</v>
      </c>
      <c r="U96" s="21" t="s">
        <v>61</v>
      </c>
      <c r="V96" s="21" t="s">
        <v>4179</v>
      </c>
      <c r="W96" s="21" t="s">
        <v>3914</v>
      </c>
      <c r="X96" s="21" t="s">
        <v>61</v>
      </c>
      <c r="Y96" s="21" t="s">
        <v>4249</v>
      </c>
      <c r="Z96" s="21" t="s">
        <v>4633</v>
      </c>
      <c r="AA96" s="21" t="s">
        <v>61</v>
      </c>
      <c r="AB96" s="21" t="s">
        <v>61</v>
      </c>
      <c r="AC96" s="21" t="s">
        <v>61</v>
      </c>
      <c r="AD96" s="21" t="s">
        <v>61</v>
      </c>
      <c r="AE96" s="21" t="s">
        <v>61</v>
      </c>
      <c r="AF96" s="21" t="s">
        <v>3702</v>
      </c>
      <c r="AG96" s="21" t="s">
        <v>61</v>
      </c>
      <c r="AH96" s="21" t="s">
        <v>61</v>
      </c>
      <c r="AI96" s="21" t="s">
        <v>61</v>
      </c>
      <c r="AJ96" s="21" t="s">
        <v>61</v>
      </c>
      <c r="AK96" s="21" t="s">
        <v>4250</v>
      </c>
      <c r="AL96" s="21" t="s">
        <v>61</v>
      </c>
      <c r="AM96" s="21" t="s">
        <v>3702</v>
      </c>
    </row>
    <row r="97" spans="1:39">
      <c r="A97" s="103" t="s">
        <v>3707</v>
      </c>
      <c r="B97" s="21" t="s">
        <v>61</v>
      </c>
      <c r="C97" s="21" t="s">
        <v>4007</v>
      </c>
      <c r="E97" s="21" t="s">
        <v>3905</v>
      </c>
      <c r="F97" s="21" t="s">
        <v>3701</v>
      </c>
      <c r="G97" s="21" t="s">
        <v>61</v>
      </c>
      <c r="H97" s="21" t="s">
        <v>3702</v>
      </c>
      <c r="I97" s="21" t="s">
        <v>61</v>
      </c>
      <c r="J97" s="21" t="s">
        <v>61</v>
      </c>
      <c r="K97" s="21" t="s">
        <v>61</v>
      </c>
      <c r="L97" s="21" t="s">
        <v>61</v>
      </c>
      <c r="M97" s="21" t="s">
        <v>61</v>
      </c>
      <c r="N97" s="21" t="s">
        <v>3702</v>
      </c>
      <c r="O97" s="21" t="s">
        <v>61</v>
      </c>
      <c r="P97" s="21" t="s">
        <v>61</v>
      </c>
      <c r="Q97" s="21" t="s">
        <v>61</v>
      </c>
      <c r="R97" s="21" t="s">
        <v>61</v>
      </c>
      <c r="S97" s="21" t="s">
        <v>61</v>
      </c>
      <c r="T97" s="21" t="s">
        <v>61</v>
      </c>
      <c r="U97" s="21" t="s">
        <v>61</v>
      </c>
      <c r="V97" s="21" t="s">
        <v>4180</v>
      </c>
      <c r="W97" s="21" t="s">
        <v>3914</v>
      </c>
      <c r="X97" s="21" t="s">
        <v>61</v>
      </c>
      <c r="Y97" s="21" t="s">
        <v>4249</v>
      </c>
      <c r="Z97" s="21" t="s">
        <v>4634</v>
      </c>
      <c r="AA97" s="21" t="s">
        <v>61</v>
      </c>
      <c r="AB97" s="21" t="s">
        <v>61</v>
      </c>
      <c r="AC97" s="21" t="s">
        <v>61</v>
      </c>
      <c r="AD97" s="21" t="s">
        <v>61</v>
      </c>
      <c r="AE97" s="21" t="s">
        <v>61</v>
      </c>
      <c r="AF97" s="21" t="s">
        <v>3702</v>
      </c>
      <c r="AG97" s="21" t="s">
        <v>61</v>
      </c>
      <c r="AH97" s="21" t="s">
        <v>61</v>
      </c>
      <c r="AI97" s="21" t="s">
        <v>61</v>
      </c>
      <c r="AJ97" s="21" t="s">
        <v>61</v>
      </c>
      <c r="AK97" s="21" t="s">
        <v>4250</v>
      </c>
      <c r="AL97" s="21" t="s">
        <v>61</v>
      </c>
      <c r="AM97" s="21" t="s">
        <v>3702</v>
      </c>
    </row>
    <row r="98" spans="1:39">
      <c r="A98" s="103" t="s">
        <v>3707</v>
      </c>
      <c r="B98" s="21" t="s">
        <v>61</v>
      </c>
      <c r="C98" s="21" t="s">
        <v>4008</v>
      </c>
      <c r="E98" s="21" t="s">
        <v>3905</v>
      </c>
      <c r="F98" s="21" t="s">
        <v>3701</v>
      </c>
      <c r="G98" s="21" t="s">
        <v>61</v>
      </c>
      <c r="H98" s="21" t="s">
        <v>3702</v>
      </c>
      <c r="I98" s="21" t="s">
        <v>61</v>
      </c>
      <c r="J98" s="21" t="s">
        <v>61</v>
      </c>
      <c r="K98" s="21" t="s">
        <v>61</v>
      </c>
      <c r="L98" s="21" t="s">
        <v>61</v>
      </c>
      <c r="M98" s="21" t="s">
        <v>61</v>
      </c>
      <c r="N98" s="21" t="s">
        <v>3702</v>
      </c>
      <c r="O98" s="21" t="s">
        <v>61</v>
      </c>
      <c r="P98" s="21" t="s">
        <v>61</v>
      </c>
      <c r="Q98" s="21" t="s">
        <v>61</v>
      </c>
      <c r="R98" s="21" t="s">
        <v>61</v>
      </c>
      <c r="S98" s="21" t="s">
        <v>61</v>
      </c>
      <c r="T98" s="21" t="s">
        <v>61</v>
      </c>
      <c r="U98" s="21" t="s">
        <v>61</v>
      </c>
      <c r="V98" s="21" t="s">
        <v>4181</v>
      </c>
      <c r="W98" s="21" t="s">
        <v>3914</v>
      </c>
      <c r="X98" s="21" t="s">
        <v>61</v>
      </c>
      <c r="Y98" s="21" t="s">
        <v>4249</v>
      </c>
      <c r="Z98" s="21" t="s">
        <v>4633</v>
      </c>
      <c r="AA98" s="21" t="s">
        <v>61</v>
      </c>
      <c r="AB98" s="21" t="s">
        <v>61</v>
      </c>
      <c r="AC98" s="21" t="s">
        <v>61</v>
      </c>
      <c r="AD98" s="21" t="s">
        <v>61</v>
      </c>
      <c r="AE98" s="21" t="s">
        <v>61</v>
      </c>
      <c r="AF98" s="21" t="s">
        <v>3702</v>
      </c>
      <c r="AG98" s="21" t="s">
        <v>61</v>
      </c>
      <c r="AH98" s="21" t="s">
        <v>61</v>
      </c>
      <c r="AI98" s="21" t="s">
        <v>61</v>
      </c>
      <c r="AJ98" s="21" t="s">
        <v>61</v>
      </c>
      <c r="AK98" s="21" t="s">
        <v>4250</v>
      </c>
      <c r="AL98" s="21" t="s">
        <v>61</v>
      </c>
      <c r="AM98" s="21" t="s">
        <v>3702</v>
      </c>
    </row>
    <row r="99" spans="1:39">
      <c r="A99" s="103" t="s">
        <v>3707</v>
      </c>
      <c r="B99" s="21" t="s">
        <v>61</v>
      </c>
      <c r="C99" s="21" t="s">
        <v>4009</v>
      </c>
      <c r="E99" s="21" t="s">
        <v>3905</v>
      </c>
      <c r="F99" s="21" t="s">
        <v>3701</v>
      </c>
      <c r="G99" s="21" t="s">
        <v>61</v>
      </c>
      <c r="H99" s="21" t="s">
        <v>3702</v>
      </c>
      <c r="I99" s="21" t="s">
        <v>61</v>
      </c>
      <c r="J99" s="21" t="s">
        <v>61</v>
      </c>
      <c r="K99" s="21" t="s">
        <v>61</v>
      </c>
      <c r="L99" s="21" t="s">
        <v>61</v>
      </c>
      <c r="M99" s="21" t="s">
        <v>61</v>
      </c>
      <c r="N99" s="21" t="s">
        <v>3702</v>
      </c>
      <c r="O99" s="21" t="s">
        <v>61</v>
      </c>
      <c r="P99" s="21" t="s">
        <v>61</v>
      </c>
      <c r="Q99" s="21" t="s">
        <v>61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4182</v>
      </c>
      <c r="W99" s="21" t="s">
        <v>3914</v>
      </c>
      <c r="X99" s="21" t="s">
        <v>61</v>
      </c>
      <c r="Y99" s="21" t="s">
        <v>4249</v>
      </c>
      <c r="Z99" s="21" t="s">
        <v>4633</v>
      </c>
      <c r="AA99" s="21" t="s">
        <v>61</v>
      </c>
      <c r="AB99" s="21" t="s">
        <v>61</v>
      </c>
      <c r="AC99" s="21" t="s">
        <v>61</v>
      </c>
      <c r="AD99" s="21" t="s">
        <v>61</v>
      </c>
      <c r="AE99" s="21" t="s">
        <v>61</v>
      </c>
      <c r="AF99" s="21" t="s">
        <v>3702</v>
      </c>
      <c r="AG99" s="21" t="s">
        <v>61</v>
      </c>
      <c r="AH99" s="21" t="s">
        <v>61</v>
      </c>
      <c r="AI99" s="21" t="s">
        <v>61</v>
      </c>
      <c r="AJ99" s="21" t="s">
        <v>61</v>
      </c>
      <c r="AK99" s="21" t="s">
        <v>4250</v>
      </c>
      <c r="AL99" s="21" t="s">
        <v>61</v>
      </c>
      <c r="AM99" s="21" t="s">
        <v>3702</v>
      </c>
    </row>
    <row r="100" spans="1:39">
      <c r="A100" s="103" t="s">
        <v>3707</v>
      </c>
      <c r="B100" s="21" t="s">
        <v>61</v>
      </c>
      <c r="C100" s="21" t="s">
        <v>4010</v>
      </c>
      <c r="E100" s="21" t="s">
        <v>3905</v>
      </c>
      <c r="F100" s="21" t="s">
        <v>3701</v>
      </c>
      <c r="G100" s="21" t="s">
        <v>61</v>
      </c>
      <c r="H100" s="21" t="s">
        <v>3702</v>
      </c>
      <c r="I100" s="21" t="s">
        <v>61</v>
      </c>
      <c r="J100" s="21" t="s">
        <v>61</v>
      </c>
      <c r="K100" s="21" t="s">
        <v>61</v>
      </c>
      <c r="L100" s="21" t="s">
        <v>61</v>
      </c>
      <c r="M100" s="21" t="s">
        <v>61</v>
      </c>
      <c r="N100" s="21" t="s">
        <v>3702</v>
      </c>
      <c r="O100" s="21" t="s">
        <v>61</v>
      </c>
      <c r="P100" s="21" t="s">
        <v>61</v>
      </c>
      <c r="Q100" s="21" t="s">
        <v>61</v>
      </c>
      <c r="R100" s="21" t="s">
        <v>61</v>
      </c>
      <c r="S100" s="21" t="s">
        <v>61</v>
      </c>
      <c r="T100" s="21" t="s">
        <v>61</v>
      </c>
      <c r="U100" s="21" t="s">
        <v>61</v>
      </c>
      <c r="V100" s="21" t="s">
        <v>4183</v>
      </c>
      <c r="W100" s="21" t="s">
        <v>3914</v>
      </c>
      <c r="X100" s="21" t="s">
        <v>61</v>
      </c>
      <c r="Y100" s="21" t="s">
        <v>4249</v>
      </c>
      <c r="Z100" s="21" t="s">
        <v>4634</v>
      </c>
      <c r="AA100" s="21" t="s">
        <v>61</v>
      </c>
      <c r="AB100" s="21" t="s">
        <v>61</v>
      </c>
      <c r="AC100" s="21" t="s">
        <v>61</v>
      </c>
      <c r="AD100" s="21" t="s">
        <v>61</v>
      </c>
      <c r="AE100" s="21" t="s">
        <v>61</v>
      </c>
      <c r="AF100" s="21" t="s">
        <v>3702</v>
      </c>
      <c r="AG100" s="21" t="s">
        <v>61</v>
      </c>
      <c r="AH100" s="21" t="s">
        <v>61</v>
      </c>
      <c r="AI100" s="21" t="s">
        <v>61</v>
      </c>
      <c r="AJ100" s="21" t="s">
        <v>61</v>
      </c>
      <c r="AK100" s="21" t="s">
        <v>4250</v>
      </c>
      <c r="AL100" s="21" t="s">
        <v>61</v>
      </c>
      <c r="AM100" s="21" t="s">
        <v>3702</v>
      </c>
    </row>
    <row r="101" spans="1:39">
      <c r="A101" s="103" t="s">
        <v>3707</v>
      </c>
      <c r="B101" s="21" t="s">
        <v>61</v>
      </c>
      <c r="C101" s="21" t="s">
        <v>4011</v>
      </c>
      <c r="E101" s="21" t="s">
        <v>3905</v>
      </c>
      <c r="F101" s="21" t="s">
        <v>3701</v>
      </c>
      <c r="G101" s="21" t="s">
        <v>61</v>
      </c>
      <c r="H101" s="21" t="s">
        <v>3702</v>
      </c>
      <c r="I101" s="21" t="s">
        <v>61</v>
      </c>
      <c r="J101" s="21" t="s">
        <v>61</v>
      </c>
      <c r="K101" s="21" t="s">
        <v>61</v>
      </c>
      <c r="L101" s="21" t="s">
        <v>61</v>
      </c>
      <c r="M101" s="21" t="s">
        <v>61</v>
      </c>
      <c r="N101" s="21" t="s">
        <v>3702</v>
      </c>
      <c r="O101" s="21" t="s">
        <v>61</v>
      </c>
      <c r="P101" s="21" t="s">
        <v>61</v>
      </c>
      <c r="Q101" s="21" t="s">
        <v>61</v>
      </c>
      <c r="R101" s="21" t="s">
        <v>61</v>
      </c>
      <c r="S101" s="21" t="s">
        <v>61</v>
      </c>
      <c r="T101" s="21" t="s">
        <v>61</v>
      </c>
      <c r="U101" s="21" t="s">
        <v>61</v>
      </c>
      <c r="V101" s="21" t="s">
        <v>4184</v>
      </c>
      <c r="W101" s="21" t="s">
        <v>3914</v>
      </c>
      <c r="X101" s="21" t="s">
        <v>61</v>
      </c>
      <c r="Y101" s="21" t="s">
        <v>4249</v>
      </c>
      <c r="Z101" s="21" t="s">
        <v>4640</v>
      </c>
      <c r="AA101" s="21" t="s">
        <v>61</v>
      </c>
      <c r="AB101" s="21" t="s">
        <v>61</v>
      </c>
      <c r="AC101" s="21" t="s">
        <v>61</v>
      </c>
      <c r="AD101" s="21" t="s">
        <v>61</v>
      </c>
      <c r="AE101" s="21" t="s">
        <v>61</v>
      </c>
      <c r="AF101" s="21" t="s">
        <v>3702</v>
      </c>
      <c r="AG101" s="21" t="s">
        <v>61</v>
      </c>
      <c r="AH101" s="21" t="s">
        <v>61</v>
      </c>
      <c r="AI101" s="21" t="s">
        <v>61</v>
      </c>
      <c r="AJ101" s="21" t="s">
        <v>61</v>
      </c>
      <c r="AK101" s="21" t="s">
        <v>4250</v>
      </c>
      <c r="AL101" s="21" t="s">
        <v>61</v>
      </c>
      <c r="AM101" s="21" t="s">
        <v>3702</v>
      </c>
    </row>
    <row r="102" spans="1:39">
      <c r="A102" s="103" t="s">
        <v>3707</v>
      </c>
      <c r="B102" s="21" t="s">
        <v>61</v>
      </c>
      <c r="C102" s="21" t="s">
        <v>4012</v>
      </c>
      <c r="E102" s="21" t="s">
        <v>3905</v>
      </c>
      <c r="F102" s="21" t="s">
        <v>3701</v>
      </c>
      <c r="G102" s="21" t="s">
        <v>61</v>
      </c>
      <c r="H102" s="21" t="s">
        <v>3702</v>
      </c>
      <c r="I102" s="21" t="s">
        <v>61</v>
      </c>
      <c r="J102" s="21" t="s">
        <v>61</v>
      </c>
      <c r="K102" s="21" t="s">
        <v>61</v>
      </c>
      <c r="L102" s="21" t="s">
        <v>61</v>
      </c>
      <c r="M102" s="21" t="s">
        <v>61</v>
      </c>
      <c r="N102" s="21" t="s">
        <v>3702</v>
      </c>
      <c r="O102" s="21" t="s">
        <v>61</v>
      </c>
      <c r="P102" s="21" t="s">
        <v>61</v>
      </c>
      <c r="Q102" s="21" t="s">
        <v>61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4185</v>
      </c>
      <c r="W102" s="21" t="s">
        <v>3914</v>
      </c>
      <c r="X102" s="21" t="s">
        <v>61</v>
      </c>
      <c r="Y102" s="21" t="s">
        <v>4249</v>
      </c>
      <c r="Z102" s="21" t="s">
        <v>4633</v>
      </c>
      <c r="AA102" s="21" t="s">
        <v>61</v>
      </c>
      <c r="AB102" s="21" t="s">
        <v>61</v>
      </c>
      <c r="AC102" s="21" t="s">
        <v>61</v>
      </c>
      <c r="AD102" s="21" t="s">
        <v>61</v>
      </c>
      <c r="AE102" s="21" t="s">
        <v>61</v>
      </c>
      <c r="AF102" s="21" t="s">
        <v>3702</v>
      </c>
      <c r="AG102" s="21" t="s">
        <v>61</v>
      </c>
      <c r="AH102" s="21" t="s">
        <v>61</v>
      </c>
      <c r="AI102" s="21" t="s">
        <v>61</v>
      </c>
      <c r="AJ102" s="21" t="s">
        <v>61</v>
      </c>
      <c r="AK102" s="21" t="s">
        <v>4250</v>
      </c>
      <c r="AL102" s="21" t="s">
        <v>61</v>
      </c>
      <c r="AM102" s="21" t="s">
        <v>3702</v>
      </c>
    </row>
    <row r="103" spans="1:39">
      <c r="A103" s="103" t="s">
        <v>3707</v>
      </c>
      <c r="B103" s="21" t="s">
        <v>61</v>
      </c>
      <c r="C103" s="21" t="s">
        <v>4013</v>
      </c>
      <c r="E103" s="21" t="s">
        <v>3905</v>
      </c>
      <c r="F103" s="21" t="s">
        <v>3701</v>
      </c>
      <c r="G103" s="21" t="s">
        <v>61</v>
      </c>
      <c r="H103" s="21" t="s">
        <v>3702</v>
      </c>
      <c r="I103" s="21" t="s">
        <v>61</v>
      </c>
      <c r="J103" s="21" t="s">
        <v>61</v>
      </c>
      <c r="K103" s="21" t="s">
        <v>61</v>
      </c>
      <c r="L103" s="21" t="s">
        <v>61</v>
      </c>
      <c r="M103" s="21" t="s">
        <v>61</v>
      </c>
      <c r="N103" s="21" t="s">
        <v>3702</v>
      </c>
      <c r="O103" s="21" t="s">
        <v>61</v>
      </c>
      <c r="P103" s="21" t="s">
        <v>61</v>
      </c>
      <c r="Q103" s="21" t="s">
        <v>61</v>
      </c>
      <c r="R103" s="21" t="s">
        <v>61</v>
      </c>
      <c r="S103" s="21" t="s">
        <v>61</v>
      </c>
      <c r="T103" s="21" t="s">
        <v>61</v>
      </c>
      <c r="U103" s="21" t="s">
        <v>61</v>
      </c>
      <c r="V103" s="21" t="s">
        <v>4186</v>
      </c>
      <c r="W103" s="21" t="s">
        <v>3914</v>
      </c>
      <c r="X103" s="21" t="s">
        <v>61</v>
      </c>
      <c r="Y103" s="21" t="s">
        <v>4249</v>
      </c>
      <c r="Z103" s="21" t="s">
        <v>4633</v>
      </c>
      <c r="AA103" s="21" t="s">
        <v>61</v>
      </c>
      <c r="AB103" s="21" t="s">
        <v>61</v>
      </c>
      <c r="AC103" s="21" t="s">
        <v>61</v>
      </c>
      <c r="AD103" s="21" t="s">
        <v>61</v>
      </c>
      <c r="AE103" s="21" t="s">
        <v>61</v>
      </c>
      <c r="AF103" s="21" t="s">
        <v>3702</v>
      </c>
      <c r="AG103" s="21" t="s">
        <v>61</v>
      </c>
      <c r="AH103" s="21" t="s">
        <v>61</v>
      </c>
      <c r="AI103" s="21" t="s">
        <v>61</v>
      </c>
      <c r="AJ103" s="21" t="s">
        <v>61</v>
      </c>
      <c r="AK103" s="21" t="s">
        <v>4250</v>
      </c>
      <c r="AL103" s="21" t="s">
        <v>61</v>
      </c>
      <c r="AM103" s="21" t="s">
        <v>3702</v>
      </c>
    </row>
    <row r="104" spans="1:39">
      <c r="A104" s="103" t="s">
        <v>3707</v>
      </c>
      <c r="B104" s="21" t="s">
        <v>61</v>
      </c>
      <c r="C104" s="21" t="s">
        <v>4014</v>
      </c>
      <c r="E104" s="21" t="s">
        <v>3905</v>
      </c>
      <c r="F104" s="21" t="s">
        <v>3701</v>
      </c>
      <c r="G104" s="21" t="s">
        <v>61</v>
      </c>
      <c r="H104" s="21" t="s">
        <v>3702</v>
      </c>
      <c r="I104" s="21" t="s">
        <v>61</v>
      </c>
      <c r="J104" s="21" t="s">
        <v>61</v>
      </c>
      <c r="K104" s="21" t="s">
        <v>61</v>
      </c>
      <c r="L104" s="21" t="s">
        <v>61</v>
      </c>
      <c r="M104" s="21" t="s">
        <v>61</v>
      </c>
      <c r="N104" s="21" t="s">
        <v>3702</v>
      </c>
      <c r="O104" s="21" t="s">
        <v>61</v>
      </c>
      <c r="P104" s="21" t="s">
        <v>61</v>
      </c>
      <c r="Q104" s="21" t="s">
        <v>61</v>
      </c>
      <c r="R104" s="21" t="s">
        <v>61</v>
      </c>
      <c r="S104" s="21" t="s">
        <v>61</v>
      </c>
      <c r="T104" s="21" t="s">
        <v>61</v>
      </c>
      <c r="U104" s="21" t="s">
        <v>61</v>
      </c>
      <c r="V104" s="21" t="s">
        <v>4187</v>
      </c>
      <c r="W104" s="21" t="s">
        <v>3914</v>
      </c>
      <c r="X104" s="21" t="s">
        <v>61</v>
      </c>
      <c r="Y104" s="21" t="s">
        <v>4249</v>
      </c>
      <c r="Z104" s="21" t="s">
        <v>4633</v>
      </c>
      <c r="AA104" s="21" t="s">
        <v>61</v>
      </c>
      <c r="AB104" s="21" t="s">
        <v>61</v>
      </c>
      <c r="AC104" s="21" t="s">
        <v>61</v>
      </c>
      <c r="AD104" s="21" t="s">
        <v>61</v>
      </c>
      <c r="AE104" s="21" t="s">
        <v>61</v>
      </c>
      <c r="AF104" s="21" t="s">
        <v>3702</v>
      </c>
      <c r="AG104" s="21" t="s">
        <v>61</v>
      </c>
      <c r="AH104" s="21" t="s">
        <v>61</v>
      </c>
      <c r="AI104" s="21" t="s">
        <v>61</v>
      </c>
      <c r="AJ104" s="21" t="s">
        <v>61</v>
      </c>
      <c r="AK104" s="21" t="s">
        <v>4250</v>
      </c>
      <c r="AL104" s="21" t="s">
        <v>61</v>
      </c>
      <c r="AM104" s="21" t="s">
        <v>3702</v>
      </c>
    </row>
    <row r="105" spans="1:39">
      <c r="A105" s="103" t="s">
        <v>3707</v>
      </c>
      <c r="B105" s="21" t="s">
        <v>61</v>
      </c>
      <c r="C105" s="21" t="s">
        <v>4015</v>
      </c>
      <c r="E105" s="21" t="s">
        <v>3905</v>
      </c>
      <c r="F105" s="21" t="s">
        <v>3701</v>
      </c>
      <c r="G105" s="21" t="s">
        <v>61</v>
      </c>
      <c r="H105" s="21" t="s">
        <v>3702</v>
      </c>
      <c r="I105" s="21" t="s">
        <v>61</v>
      </c>
      <c r="J105" s="21" t="s">
        <v>61</v>
      </c>
      <c r="K105" s="21" t="s">
        <v>61</v>
      </c>
      <c r="L105" s="21" t="s">
        <v>61</v>
      </c>
      <c r="M105" s="21" t="s">
        <v>61</v>
      </c>
      <c r="N105" s="21" t="s">
        <v>3702</v>
      </c>
      <c r="O105" s="21" t="s">
        <v>61</v>
      </c>
      <c r="P105" s="21" t="s">
        <v>61</v>
      </c>
      <c r="Q105" s="21" t="s">
        <v>61</v>
      </c>
      <c r="R105" s="21" t="s">
        <v>61</v>
      </c>
      <c r="S105" s="21" t="s">
        <v>61</v>
      </c>
      <c r="T105" s="21" t="s">
        <v>61</v>
      </c>
      <c r="U105" s="21" t="s">
        <v>61</v>
      </c>
      <c r="V105" s="21" t="s">
        <v>4188</v>
      </c>
      <c r="W105" s="21" t="s">
        <v>3914</v>
      </c>
      <c r="X105" s="21" t="s">
        <v>61</v>
      </c>
      <c r="Y105" s="21" t="s">
        <v>4249</v>
      </c>
      <c r="Z105" s="21" t="s">
        <v>4633</v>
      </c>
      <c r="AA105" s="21" t="s">
        <v>61</v>
      </c>
      <c r="AB105" s="21" t="s">
        <v>61</v>
      </c>
      <c r="AC105" s="21" t="s">
        <v>61</v>
      </c>
      <c r="AD105" s="21" t="s">
        <v>61</v>
      </c>
      <c r="AE105" s="21" t="s">
        <v>61</v>
      </c>
      <c r="AF105" s="21" t="s">
        <v>3702</v>
      </c>
      <c r="AG105" s="21" t="s">
        <v>61</v>
      </c>
      <c r="AH105" s="21" t="s">
        <v>61</v>
      </c>
      <c r="AI105" s="21" t="s">
        <v>61</v>
      </c>
      <c r="AJ105" s="21" t="s">
        <v>61</v>
      </c>
      <c r="AK105" s="21" t="s">
        <v>4250</v>
      </c>
      <c r="AL105" s="21" t="s">
        <v>61</v>
      </c>
      <c r="AM105" s="21" t="s">
        <v>3702</v>
      </c>
    </row>
    <row r="106" spans="1:39">
      <c r="A106" s="103" t="s">
        <v>3707</v>
      </c>
      <c r="B106" s="21" t="s">
        <v>61</v>
      </c>
      <c r="C106" s="21" t="s">
        <v>4017</v>
      </c>
      <c r="E106" s="21" t="s">
        <v>3905</v>
      </c>
      <c r="F106" s="21" t="s">
        <v>3701</v>
      </c>
      <c r="G106" s="21" t="s">
        <v>61</v>
      </c>
      <c r="H106" s="21" t="s">
        <v>3702</v>
      </c>
      <c r="I106" s="21" t="s">
        <v>61</v>
      </c>
      <c r="J106" s="21" t="s">
        <v>61</v>
      </c>
      <c r="K106" s="21" t="s">
        <v>61</v>
      </c>
      <c r="L106" s="21" t="s">
        <v>61</v>
      </c>
      <c r="M106" s="21" t="s">
        <v>61</v>
      </c>
      <c r="N106" s="21" t="s">
        <v>3702</v>
      </c>
      <c r="O106" s="21" t="s">
        <v>61</v>
      </c>
      <c r="P106" s="21" t="s">
        <v>61</v>
      </c>
      <c r="Q106" s="21" t="s">
        <v>61</v>
      </c>
      <c r="R106" s="21" t="s">
        <v>61</v>
      </c>
      <c r="S106" s="21" t="s">
        <v>61</v>
      </c>
      <c r="T106" s="21" t="s">
        <v>61</v>
      </c>
      <c r="U106" s="21" t="s">
        <v>61</v>
      </c>
      <c r="V106" s="21" t="s">
        <v>4189</v>
      </c>
      <c r="W106" s="21" t="s">
        <v>3914</v>
      </c>
      <c r="X106" s="21" t="s">
        <v>61</v>
      </c>
      <c r="Y106" s="21" t="s">
        <v>4249</v>
      </c>
      <c r="Z106" s="21" t="s">
        <v>4635</v>
      </c>
      <c r="AA106" s="21" t="s">
        <v>61</v>
      </c>
      <c r="AB106" s="21" t="s">
        <v>61</v>
      </c>
      <c r="AC106" s="21" t="s">
        <v>61</v>
      </c>
      <c r="AD106" s="21" t="s">
        <v>61</v>
      </c>
      <c r="AE106" s="21" t="s">
        <v>61</v>
      </c>
      <c r="AF106" s="21" t="s">
        <v>3702</v>
      </c>
      <c r="AG106" s="21" t="s">
        <v>61</v>
      </c>
      <c r="AH106" s="21" t="s">
        <v>61</v>
      </c>
      <c r="AI106" s="21" t="s">
        <v>61</v>
      </c>
      <c r="AJ106" s="21" t="s">
        <v>61</v>
      </c>
      <c r="AK106" s="21" t="s">
        <v>4250</v>
      </c>
      <c r="AL106" s="21" t="s">
        <v>61</v>
      </c>
      <c r="AM106" s="21" t="s">
        <v>3702</v>
      </c>
    </row>
    <row r="107" spans="1:39">
      <c r="A107" s="103" t="s">
        <v>3707</v>
      </c>
      <c r="B107" s="21" t="s">
        <v>61</v>
      </c>
      <c r="C107" s="21" t="s">
        <v>4018</v>
      </c>
      <c r="E107" s="21" t="s">
        <v>3905</v>
      </c>
      <c r="F107" s="21" t="s">
        <v>3701</v>
      </c>
      <c r="G107" s="21" t="s">
        <v>61</v>
      </c>
      <c r="H107" s="21" t="s">
        <v>3702</v>
      </c>
      <c r="I107" s="21" t="s">
        <v>61</v>
      </c>
      <c r="J107" s="21" t="s">
        <v>61</v>
      </c>
      <c r="K107" s="21" t="s">
        <v>61</v>
      </c>
      <c r="L107" s="21" t="s">
        <v>61</v>
      </c>
      <c r="M107" s="21" t="s">
        <v>61</v>
      </c>
      <c r="N107" s="21" t="s">
        <v>3702</v>
      </c>
      <c r="O107" s="21" t="s">
        <v>61</v>
      </c>
      <c r="P107" s="21" t="s">
        <v>61</v>
      </c>
      <c r="Q107" s="21" t="s">
        <v>61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4190</v>
      </c>
      <c r="W107" s="21" t="s">
        <v>3914</v>
      </c>
      <c r="X107" s="21" t="s">
        <v>61</v>
      </c>
      <c r="Y107" s="21" t="s">
        <v>4249</v>
      </c>
      <c r="Z107" s="21" t="s">
        <v>4637</v>
      </c>
      <c r="AA107" s="21" t="s">
        <v>61</v>
      </c>
      <c r="AB107" s="21" t="s">
        <v>61</v>
      </c>
      <c r="AC107" s="21" t="s">
        <v>61</v>
      </c>
      <c r="AD107" s="21" t="s">
        <v>61</v>
      </c>
      <c r="AE107" s="21" t="s">
        <v>61</v>
      </c>
      <c r="AF107" s="21" t="s">
        <v>3702</v>
      </c>
      <c r="AG107" s="21" t="s">
        <v>61</v>
      </c>
      <c r="AH107" s="21" t="s">
        <v>61</v>
      </c>
      <c r="AI107" s="21" t="s">
        <v>61</v>
      </c>
      <c r="AJ107" s="21" t="s">
        <v>61</v>
      </c>
      <c r="AK107" s="21" t="s">
        <v>4250</v>
      </c>
      <c r="AL107" s="21" t="s">
        <v>61</v>
      </c>
      <c r="AM107" s="21" t="s">
        <v>3702</v>
      </c>
    </row>
    <row r="108" spans="1:39">
      <c r="A108" s="103" t="s">
        <v>3707</v>
      </c>
      <c r="B108" s="21" t="s">
        <v>61</v>
      </c>
      <c r="C108" s="21" t="s">
        <v>4019</v>
      </c>
      <c r="E108" s="21" t="s">
        <v>3905</v>
      </c>
      <c r="F108" s="21" t="s">
        <v>3701</v>
      </c>
      <c r="G108" s="21" t="s">
        <v>61</v>
      </c>
      <c r="H108" s="21" t="s">
        <v>3702</v>
      </c>
      <c r="I108" s="21" t="s">
        <v>61</v>
      </c>
      <c r="J108" s="21" t="s">
        <v>61</v>
      </c>
      <c r="K108" s="21" t="s">
        <v>61</v>
      </c>
      <c r="L108" s="21" t="s">
        <v>61</v>
      </c>
      <c r="M108" s="21" t="s">
        <v>61</v>
      </c>
      <c r="N108" s="21" t="s">
        <v>3702</v>
      </c>
      <c r="O108" s="21" t="s">
        <v>61</v>
      </c>
      <c r="P108" s="21" t="s">
        <v>61</v>
      </c>
      <c r="Q108" s="21" t="s">
        <v>61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4191</v>
      </c>
      <c r="W108" s="21" t="s">
        <v>3914</v>
      </c>
      <c r="X108" s="21" t="s">
        <v>61</v>
      </c>
      <c r="Y108" s="21" t="s">
        <v>4249</v>
      </c>
      <c r="Z108" s="21" t="s">
        <v>4633</v>
      </c>
      <c r="AA108" s="21" t="s">
        <v>61</v>
      </c>
      <c r="AB108" s="21" t="s">
        <v>61</v>
      </c>
      <c r="AC108" s="21" t="s">
        <v>61</v>
      </c>
      <c r="AD108" s="21" t="s">
        <v>61</v>
      </c>
      <c r="AE108" s="21" t="s">
        <v>61</v>
      </c>
      <c r="AF108" s="21" t="s">
        <v>3702</v>
      </c>
      <c r="AG108" s="21" t="s">
        <v>61</v>
      </c>
      <c r="AH108" s="21" t="s">
        <v>61</v>
      </c>
      <c r="AI108" s="21" t="s">
        <v>61</v>
      </c>
      <c r="AJ108" s="21" t="s">
        <v>61</v>
      </c>
      <c r="AK108" s="21" t="s">
        <v>4250</v>
      </c>
      <c r="AL108" s="21" t="s">
        <v>61</v>
      </c>
      <c r="AM108" s="21" t="s">
        <v>3702</v>
      </c>
    </row>
    <row r="109" spans="1:39">
      <c r="A109" s="103" t="s">
        <v>3707</v>
      </c>
      <c r="B109" s="21" t="s">
        <v>61</v>
      </c>
      <c r="C109" s="21" t="s">
        <v>4020</v>
      </c>
      <c r="E109" s="21" t="s">
        <v>3905</v>
      </c>
      <c r="F109" s="21" t="s">
        <v>3701</v>
      </c>
      <c r="G109" s="21" t="s">
        <v>61</v>
      </c>
      <c r="H109" s="21" t="s">
        <v>3702</v>
      </c>
      <c r="I109" s="21" t="s">
        <v>61</v>
      </c>
      <c r="J109" s="21" t="s">
        <v>61</v>
      </c>
      <c r="K109" s="21" t="s">
        <v>61</v>
      </c>
      <c r="L109" s="21" t="s">
        <v>61</v>
      </c>
      <c r="M109" s="21" t="s">
        <v>61</v>
      </c>
      <c r="N109" s="21" t="s">
        <v>3702</v>
      </c>
      <c r="O109" s="21" t="s">
        <v>61</v>
      </c>
      <c r="P109" s="21" t="s">
        <v>61</v>
      </c>
      <c r="Q109" s="21" t="s">
        <v>61</v>
      </c>
      <c r="R109" s="21" t="s">
        <v>61</v>
      </c>
      <c r="S109" s="21" t="s">
        <v>61</v>
      </c>
      <c r="T109" s="21" t="s">
        <v>61</v>
      </c>
      <c r="U109" s="21" t="s">
        <v>61</v>
      </c>
      <c r="V109" s="21" t="s">
        <v>4192</v>
      </c>
      <c r="W109" s="21" t="s">
        <v>3914</v>
      </c>
      <c r="X109" s="21" t="s">
        <v>61</v>
      </c>
      <c r="Y109" s="21" t="s">
        <v>4249</v>
      </c>
      <c r="Z109" s="21" t="s">
        <v>4634</v>
      </c>
      <c r="AA109" s="21" t="s">
        <v>61</v>
      </c>
      <c r="AB109" s="21" t="s">
        <v>61</v>
      </c>
      <c r="AC109" s="21" t="s">
        <v>61</v>
      </c>
      <c r="AD109" s="21" t="s">
        <v>61</v>
      </c>
      <c r="AE109" s="21" t="s">
        <v>61</v>
      </c>
      <c r="AF109" s="21" t="s">
        <v>3702</v>
      </c>
      <c r="AG109" s="21" t="s">
        <v>61</v>
      </c>
      <c r="AH109" s="21" t="s">
        <v>61</v>
      </c>
      <c r="AI109" s="21" t="s">
        <v>61</v>
      </c>
      <c r="AJ109" s="21" t="s">
        <v>61</v>
      </c>
      <c r="AK109" s="21" t="s">
        <v>4250</v>
      </c>
      <c r="AL109" s="21" t="s">
        <v>61</v>
      </c>
      <c r="AM109" s="21" t="s">
        <v>3702</v>
      </c>
    </row>
    <row r="110" spans="1:39">
      <c r="A110" s="103" t="s">
        <v>3707</v>
      </c>
      <c r="B110" s="21" t="s">
        <v>61</v>
      </c>
      <c r="C110" s="21" t="s">
        <v>4021</v>
      </c>
      <c r="E110" s="21" t="s">
        <v>3905</v>
      </c>
      <c r="F110" s="21" t="s">
        <v>3701</v>
      </c>
      <c r="G110" s="21" t="s">
        <v>61</v>
      </c>
      <c r="H110" s="21" t="s">
        <v>3702</v>
      </c>
      <c r="I110" s="21" t="s">
        <v>61</v>
      </c>
      <c r="J110" s="21" t="s">
        <v>61</v>
      </c>
      <c r="K110" s="21" t="s">
        <v>61</v>
      </c>
      <c r="L110" s="21" t="s">
        <v>61</v>
      </c>
      <c r="M110" s="21" t="s">
        <v>61</v>
      </c>
      <c r="N110" s="21" t="s">
        <v>3702</v>
      </c>
      <c r="O110" s="21" t="s">
        <v>61</v>
      </c>
      <c r="P110" s="21" t="s">
        <v>61</v>
      </c>
      <c r="Q110" s="21" t="s">
        <v>61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4193</v>
      </c>
      <c r="W110" s="21" t="s">
        <v>3914</v>
      </c>
      <c r="X110" s="21" t="s">
        <v>61</v>
      </c>
      <c r="Y110" s="21" t="s">
        <v>4249</v>
      </c>
      <c r="Z110" s="21" t="s">
        <v>4633</v>
      </c>
      <c r="AA110" s="21" t="s">
        <v>61</v>
      </c>
      <c r="AB110" s="21" t="s">
        <v>61</v>
      </c>
      <c r="AC110" s="21" t="s">
        <v>61</v>
      </c>
      <c r="AD110" s="21" t="s">
        <v>61</v>
      </c>
      <c r="AE110" s="21" t="s">
        <v>61</v>
      </c>
      <c r="AF110" s="21" t="s">
        <v>3702</v>
      </c>
      <c r="AG110" s="21" t="s">
        <v>61</v>
      </c>
      <c r="AH110" s="21" t="s">
        <v>61</v>
      </c>
      <c r="AI110" s="21" t="s">
        <v>61</v>
      </c>
      <c r="AJ110" s="21" t="s">
        <v>61</v>
      </c>
      <c r="AK110" s="21" t="s">
        <v>4250</v>
      </c>
      <c r="AL110" s="21" t="s">
        <v>61</v>
      </c>
      <c r="AM110" s="21" t="s">
        <v>3702</v>
      </c>
    </row>
    <row r="111" spans="1:39">
      <c r="A111" s="103" t="s">
        <v>3707</v>
      </c>
      <c r="B111" s="21" t="s">
        <v>61</v>
      </c>
      <c r="C111" s="21" t="s">
        <v>4022</v>
      </c>
      <c r="E111" s="21" t="s">
        <v>3905</v>
      </c>
      <c r="F111" s="21" t="s">
        <v>3701</v>
      </c>
      <c r="G111" s="21" t="s">
        <v>61</v>
      </c>
      <c r="H111" s="21" t="s">
        <v>3702</v>
      </c>
      <c r="I111" s="21" t="s">
        <v>61</v>
      </c>
      <c r="J111" s="21" t="s">
        <v>61</v>
      </c>
      <c r="K111" s="21" t="s">
        <v>61</v>
      </c>
      <c r="L111" s="21" t="s">
        <v>61</v>
      </c>
      <c r="M111" s="21" t="s">
        <v>61</v>
      </c>
      <c r="N111" s="21" t="s">
        <v>3702</v>
      </c>
      <c r="O111" s="21" t="s">
        <v>61</v>
      </c>
      <c r="P111" s="21" t="s">
        <v>61</v>
      </c>
      <c r="Q111" s="21" t="s">
        <v>61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4194</v>
      </c>
      <c r="W111" s="21" t="s">
        <v>3914</v>
      </c>
      <c r="X111" s="21" t="s">
        <v>61</v>
      </c>
      <c r="Y111" s="21" t="s">
        <v>4249</v>
      </c>
      <c r="Z111" s="21" t="s">
        <v>4633</v>
      </c>
      <c r="AA111" s="21" t="s">
        <v>61</v>
      </c>
      <c r="AB111" s="21" t="s">
        <v>61</v>
      </c>
      <c r="AC111" s="21" t="s">
        <v>61</v>
      </c>
      <c r="AD111" s="21" t="s">
        <v>61</v>
      </c>
      <c r="AE111" s="21" t="s">
        <v>61</v>
      </c>
      <c r="AF111" s="21" t="s">
        <v>3702</v>
      </c>
      <c r="AG111" s="21" t="s">
        <v>61</v>
      </c>
      <c r="AH111" s="21" t="s">
        <v>61</v>
      </c>
      <c r="AI111" s="21" t="s">
        <v>61</v>
      </c>
      <c r="AJ111" s="21" t="s">
        <v>61</v>
      </c>
      <c r="AK111" s="21" t="s">
        <v>4250</v>
      </c>
      <c r="AL111" s="21" t="s">
        <v>61</v>
      </c>
      <c r="AM111" s="21" t="s">
        <v>3702</v>
      </c>
    </row>
    <row r="112" spans="1:39">
      <c r="A112" s="103" t="s">
        <v>3707</v>
      </c>
      <c r="B112" s="21" t="s">
        <v>61</v>
      </c>
      <c r="C112" s="21" t="s">
        <v>4023</v>
      </c>
      <c r="E112" s="21" t="s">
        <v>3905</v>
      </c>
      <c r="F112" s="21" t="s">
        <v>3701</v>
      </c>
      <c r="G112" s="21" t="s">
        <v>61</v>
      </c>
      <c r="H112" s="21" t="s">
        <v>3702</v>
      </c>
      <c r="I112" s="21" t="s">
        <v>61</v>
      </c>
      <c r="J112" s="21" t="s">
        <v>61</v>
      </c>
      <c r="K112" s="21" t="s">
        <v>61</v>
      </c>
      <c r="L112" s="21" t="s">
        <v>61</v>
      </c>
      <c r="M112" s="21" t="s">
        <v>61</v>
      </c>
      <c r="N112" s="21" t="s">
        <v>3702</v>
      </c>
      <c r="O112" s="21" t="s">
        <v>61</v>
      </c>
      <c r="P112" s="21" t="s">
        <v>61</v>
      </c>
      <c r="Q112" s="21" t="s">
        <v>61</v>
      </c>
      <c r="R112" s="21" t="s">
        <v>61</v>
      </c>
      <c r="S112" s="21" t="s">
        <v>61</v>
      </c>
      <c r="T112" s="21" t="s">
        <v>61</v>
      </c>
      <c r="U112" s="21" t="s">
        <v>61</v>
      </c>
      <c r="V112" s="21" t="s">
        <v>4195</v>
      </c>
      <c r="W112" s="21" t="s">
        <v>3914</v>
      </c>
      <c r="X112" s="21" t="s">
        <v>61</v>
      </c>
      <c r="Y112" s="21" t="s">
        <v>4249</v>
      </c>
      <c r="Z112" s="21" t="s">
        <v>4636</v>
      </c>
      <c r="AA112" s="21" t="s">
        <v>61</v>
      </c>
      <c r="AB112" s="21" t="s">
        <v>61</v>
      </c>
      <c r="AC112" s="21" t="s">
        <v>61</v>
      </c>
      <c r="AD112" s="21" t="s">
        <v>61</v>
      </c>
      <c r="AE112" s="21" t="s">
        <v>61</v>
      </c>
      <c r="AF112" s="21" t="s">
        <v>3702</v>
      </c>
      <c r="AG112" s="21" t="s">
        <v>61</v>
      </c>
      <c r="AH112" s="21" t="s">
        <v>61</v>
      </c>
      <c r="AI112" s="21" t="s">
        <v>61</v>
      </c>
      <c r="AJ112" s="21" t="s">
        <v>61</v>
      </c>
      <c r="AK112" s="21" t="s">
        <v>4250</v>
      </c>
      <c r="AL112" s="21" t="s">
        <v>61</v>
      </c>
      <c r="AM112" s="21" t="s">
        <v>3702</v>
      </c>
    </row>
    <row r="113" spans="1:39">
      <c r="A113" s="103" t="s">
        <v>3707</v>
      </c>
      <c r="B113" s="21" t="s">
        <v>61</v>
      </c>
      <c r="C113" s="21" t="s">
        <v>4024</v>
      </c>
      <c r="E113" s="21" t="s">
        <v>3905</v>
      </c>
      <c r="F113" s="21" t="s">
        <v>3701</v>
      </c>
      <c r="G113" s="21" t="s">
        <v>61</v>
      </c>
      <c r="H113" s="21" t="s">
        <v>3702</v>
      </c>
      <c r="I113" s="21" t="s">
        <v>61</v>
      </c>
      <c r="J113" s="21" t="s">
        <v>61</v>
      </c>
      <c r="K113" s="21" t="s">
        <v>61</v>
      </c>
      <c r="L113" s="21" t="s">
        <v>61</v>
      </c>
      <c r="M113" s="21" t="s">
        <v>61</v>
      </c>
      <c r="N113" s="21" t="s">
        <v>3702</v>
      </c>
      <c r="O113" s="21" t="s">
        <v>61</v>
      </c>
      <c r="P113" s="21" t="s">
        <v>61</v>
      </c>
      <c r="Q113" s="21" t="s">
        <v>61</v>
      </c>
      <c r="R113" s="21" t="s">
        <v>61</v>
      </c>
      <c r="S113" s="21" t="s">
        <v>61</v>
      </c>
      <c r="T113" s="21" t="s">
        <v>61</v>
      </c>
      <c r="U113" s="21" t="s">
        <v>61</v>
      </c>
      <c r="V113" s="21" t="s">
        <v>4196</v>
      </c>
      <c r="W113" s="21" t="s">
        <v>3914</v>
      </c>
      <c r="X113" s="21" t="s">
        <v>61</v>
      </c>
      <c r="Y113" s="21" t="s">
        <v>4249</v>
      </c>
      <c r="Z113" s="21" t="s">
        <v>4633</v>
      </c>
      <c r="AA113" s="21" t="s">
        <v>61</v>
      </c>
      <c r="AB113" s="21" t="s">
        <v>61</v>
      </c>
      <c r="AC113" s="21" t="s">
        <v>61</v>
      </c>
      <c r="AD113" s="21" t="s">
        <v>61</v>
      </c>
      <c r="AE113" s="21" t="s">
        <v>61</v>
      </c>
      <c r="AF113" s="21" t="s">
        <v>3702</v>
      </c>
      <c r="AG113" s="21" t="s">
        <v>61</v>
      </c>
      <c r="AH113" s="21" t="s">
        <v>61</v>
      </c>
      <c r="AI113" s="21" t="s">
        <v>61</v>
      </c>
      <c r="AJ113" s="21" t="s">
        <v>61</v>
      </c>
      <c r="AK113" s="21" t="s">
        <v>4250</v>
      </c>
      <c r="AL113" s="21" t="s">
        <v>61</v>
      </c>
      <c r="AM113" s="21" t="s">
        <v>3702</v>
      </c>
    </row>
    <row r="114" spans="1:39">
      <c r="A114" s="103" t="s">
        <v>3707</v>
      </c>
      <c r="B114" s="21" t="s">
        <v>61</v>
      </c>
      <c r="C114" s="21" t="s">
        <v>4025</v>
      </c>
      <c r="E114" s="21" t="s">
        <v>3905</v>
      </c>
      <c r="F114" s="21" t="s">
        <v>3701</v>
      </c>
      <c r="G114" s="21" t="s">
        <v>61</v>
      </c>
      <c r="H114" s="21" t="s">
        <v>3702</v>
      </c>
      <c r="I114" s="21" t="s">
        <v>61</v>
      </c>
      <c r="J114" s="21" t="s">
        <v>61</v>
      </c>
      <c r="K114" s="21" t="s">
        <v>61</v>
      </c>
      <c r="L114" s="21" t="s">
        <v>61</v>
      </c>
      <c r="M114" s="21" t="s">
        <v>61</v>
      </c>
      <c r="N114" s="21" t="s">
        <v>3702</v>
      </c>
      <c r="O114" s="21" t="s">
        <v>61</v>
      </c>
      <c r="P114" s="21" t="s">
        <v>61</v>
      </c>
      <c r="Q114" s="21" t="s">
        <v>61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4197</v>
      </c>
      <c r="W114" s="21" t="s">
        <v>3914</v>
      </c>
      <c r="X114" s="21" t="s">
        <v>61</v>
      </c>
      <c r="Y114" s="21" t="s">
        <v>4249</v>
      </c>
      <c r="Z114" s="21" t="s">
        <v>4638</v>
      </c>
      <c r="AA114" s="21" t="s">
        <v>61</v>
      </c>
      <c r="AB114" s="21" t="s">
        <v>61</v>
      </c>
      <c r="AC114" s="21" t="s">
        <v>61</v>
      </c>
      <c r="AD114" s="21" t="s">
        <v>61</v>
      </c>
      <c r="AE114" s="21" t="s">
        <v>61</v>
      </c>
      <c r="AF114" s="21" t="s">
        <v>3702</v>
      </c>
      <c r="AG114" s="21" t="s">
        <v>61</v>
      </c>
      <c r="AH114" s="21" t="s">
        <v>61</v>
      </c>
      <c r="AI114" s="21" t="s">
        <v>61</v>
      </c>
      <c r="AJ114" s="21" t="s">
        <v>61</v>
      </c>
      <c r="AK114" s="21" t="s">
        <v>4250</v>
      </c>
      <c r="AL114" s="21" t="s">
        <v>61</v>
      </c>
      <c r="AM114" s="21" t="s">
        <v>3702</v>
      </c>
    </row>
    <row r="115" spans="1:39">
      <c r="A115" s="103" t="s">
        <v>3707</v>
      </c>
      <c r="B115" s="21" t="s">
        <v>61</v>
      </c>
      <c r="C115" s="21" t="s">
        <v>4026</v>
      </c>
      <c r="E115" s="21" t="s">
        <v>3905</v>
      </c>
      <c r="F115" s="21" t="s">
        <v>3701</v>
      </c>
      <c r="G115" s="21" t="s">
        <v>61</v>
      </c>
      <c r="H115" s="21" t="s">
        <v>3702</v>
      </c>
      <c r="I115" s="21" t="s">
        <v>61</v>
      </c>
      <c r="J115" s="21" t="s">
        <v>61</v>
      </c>
      <c r="K115" s="21" t="s">
        <v>61</v>
      </c>
      <c r="L115" s="21" t="s">
        <v>61</v>
      </c>
      <c r="M115" s="21" t="s">
        <v>61</v>
      </c>
      <c r="N115" s="21" t="s">
        <v>3702</v>
      </c>
      <c r="O115" s="21" t="s">
        <v>61</v>
      </c>
      <c r="P115" s="21" t="s">
        <v>61</v>
      </c>
      <c r="Q115" s="21" t="s">
        <v>61</v>
      </c>
      <c r="R115" s="21" t="s">
        <v>61</v>
      </c>
      <c r="S115" s="21" t="s">
        <v>61</v>
      </c>
      <c r="T115" s="21" t="s">
        <v>61</v>
      </c>
      <c r="U115" s="21" t="s">
        <v>61</v>
      </c>
      <c r="V115" s="21" t="s">
        <v>4229</v>
      </c>
      <c r="W115" s="21" t="s">
        <v>3914</v>
      </c>
      <c r="X115" s="21" t="s">
        <v>61</v>
      </c>
      <c r="Y115" s="21" t="s">
        <v>4249</v>
      </c>
      <c r="Z115" s="21" t="s">
        <v>4635</v>
      </c>
      <c r="AA115" s="21" t="s">
        <v>61</v>
      </c>
      <c r="AB115" s="21" t="s">
        <v>61</v>
      </c>
      <c r="AC115" s="21" t="s">
        <v>61</v>
      </c>
      <c r="AD115" s="21" t="s">
        <v>61</v>
      </c>
      <c r="AE115" s="21" t="s">
        <v>61</v>
      </c>
      <c r="AF115" s="21" t="s">
        <v>3702</v>
      </c>
      <c r="AG115" s="21" t="s">
        <v>61</v>
      </c>
      <c r="AH115" s="21" t="s">
        <v>61</v>
      </c>
      <c r="AI115" s="21" t="s">
        <v>61</v>
      </c>
      <c r="AJ115" s="21" t="s">
        <v>61</v>
      </c>
      <c r="AK115" s="21" t="s">
        <v>4250</v>
      </c>
      <c r="AL115" s="21" t="s">
        <v>61</v>
      </c>
      <c r="AM115" s="21" t="s">
        <v>3702</v>
      </c>
    </row>
    <row r="116" spans="1:39">
      <c r="A116" s="103" t="s">
        <v>3707</v>
      </c>
      <c r="B116" s="21" t="s">
        <v>61</v>
      </c>
      <c r="C116" s="21" t="s">
        <v>4027</v>
      </c>
      <c r="E116" s="21" t="s">
        <v>3905</v>
      </c>
      <c r="F116" s="21" t="s">
        <v>3701</v>
      </c>
      <c r="G116" s="21" t="s">
        <v>61</v>
      </c>
      <c r="H116" s="21" t="s">
        <v>3702</v>
      </c>
      <c r="I116" s="21" t="s">
        <v>61</v>
      </c>
      <c r="J116" s="21" t="s">
        <v>61</v>
      </c>
      <c r="K116" s="21" t="s">
        <v>61</v>
      </c>
      <c r="L116" s="21" t="s">
        <v>61</v>
      </c>
      <c r="M116" s="21" t="s">
        <v>61</v>
      </c>
      <c r="N116" s="21" t="s">
        <v>3702</v>
      </c>
      <c r="O116" s="21" t="s">
        <v>61</v>
      </c>
      <c r="P116" s="21" t="s">
        <v>61</v>
      </c>
      <c r="Q116" s="21" t="s">
        <v>61</v>
      </c>
      <c r="R116" s="21" t="s">
        <v>61</v>
      </c>
      <c r="S116" s="21" t="s">
        <v>61</v>
      </c>
      <c r="T116" s="21" t="s">
        <v>61</v>
      </c>
      <c r="U116" s="21" t="s">
        <v>61</v>
      </c>
      <c r="V116" s="21" t="s">
        <v>4198</v>
      </c>
      <c r="W116" s="21" t="s">
        <v>3914</v>
      </c>
      <c r="X116" s="21" t="s">
        <v>61</v>
      </c>
      <c r="Y116" s="21" t="s">
        <v>4249</v>
      </c>
      <c r="Z116" s="21" t="s">
        <v>4633</v>
      </c>
      <c r="AA116" s="21" t="s">
        <v>61</v>
      </c>
      <c r="AB116" s="21" t="s">
        <v>61</v>
      </c>
      <c r="AC116" s="21" t="s">
        <v>61</v>
      </c>
      <c r="AD116" s="21" t="s">
        <v>61</v>
      </c>
      <c r="AE116" s="21" t="s">
        <v>61</v>
      </c>
      <c r="AF116" s="21" t="s">
        <v>3702</v>
      </c>
      <c r="AG116" s="21" t="s">
        <v>61</v>
      </c>
      <c r="AH116" s="21" t="s">
        <v>61</v>
      </c>
      <c r="AI116" s="21" t="s">
        <v>61</v>
      </c>
      <c r="AJ116" s="21" t="s">
        <v>61</v>
      </c>
      <c r="AK116" s="21" t="s">
        <v>4250</v>
      </c>
      <c r="AL116" s="21" t="s">
        <v>61</v>
      </c>
      <c r="AM116" s="21" t="s">
        <v>3702</v>
      </c>
    </row>
    <row r="117" spans="1:39">
      <c r="A117" s="103" t="s">
        <v>3707</v>
      </c>
      <c r="B117" s="21" t="s">
        <v>61</v>
      </c>
      <c r="C117" s="21" t="s">
        <v>4028</v>
      </c>
      <c r="E117" s="21" t="s">
        <v>3905</v>
      </c>
      <c r="F117" s="21" t="s">
        <v>3701</v>
      </c>
      <c r="G117" s="21" t="s">
        <v>61</v>
      </c>
      <c r="H117" s="21" t="s">
        <v>3702</v>
      </c>
      <c r="I117" s="21" t="s">
        <v>61</v>
      </c>
      <c r="J117" s="21" t="s">
        <v>61</v>
      </c>
      <c r="K117" s="21" t="s">
        <v>61</v>
      </c>
      <c r="L117" s="21" t="s">
        <v>61</v>
      </c>
      <c r="M117" s="21" t="s">
        <v>61</v>
      </c>
      <c r="N117" s="21" t="s">
        <v>3702</v>
      </c>
      <c r="O117" s="21" t="s">
        <v>61</v>
      </c>
      <c r="P117" s="21" t="s">
        <v>61</v>
      </c>
      <c r="Q117" s="21" t="s">
        <v>61</v>
      </c>
      <c r="R117" s="21" t="s">
        <v>61</v>
      </c>
      <c r="S117" s="21" t="s">
        <v>61</v>
      </c>
      <c r="T117" s="21" t="s">
        <v>61</v>
      </c>
      <c r="U117" s="21" t="s">
        <v>61</v>
      </c>
      <c r="V117" s="21" t="s">
        <v>4199</v>
      </c>
      <c r="W117" s="21" t="s">
        <v>3914</v>
      </c>
      <c r="X117" s="21" t="s">
        <v>61</v>
      </c>
      <c r="Y117" s="21" t="s">
        <v>4249</v>
      </c>
      <c r="Z117" s="21" t="s">
        <v>4635</v>
      </c>
      <c r="AA117" s="21" t="s">
        <v>61</v>
      </c>
      <c r="AB117" s="21" t="s">
        <v>61</v>
      </c>
      <c r="AC117" s="21" t="s">
        <v>61</v>
      </c>
      <c r="AD117" s="21" t="s">
        <v>61</v>
      </c>
      <c r="AE117" s="21" t="s">
        <v>61</v>
      </c>
      <c r="AF117" s="21" t="s">
        <v>3702</v>
      </c>
      <c r="AG117" s="21" t="s">
        <v>61</v>
      </c>
      <c r="AH117" s="21" t="s">
        <v>61</v>
      </c>
      <c r="AI117" s="21" t="s">
        <v>61</v>
      </c>
      <c r="AJ117" s="21" t="s">
        <v>61</v>
      </c>
      <c r="AK117" s="21" t="s">
        <v>4250</v>
      </c>
      <c r="AL117" s="21" t="s">
        <v>61</v>
      </c>
      <c r="AM117" s="21" t="s">
        <v>3702</v>
      </c>
    </row>
    <row r="118" spans="1:39">
      <c r="A118" s="103" t="s">
        <v>3707</v>
      </c>
      <c r="B118" s="21" t="s">
        <v>61</v>
      </c>
      <c r="C118" s="21" t="s">
        <v>4029</v>
      </c>
      <c r="E118" s="21" t="s">
        <v>3905</v>
      </c>
      <c r="F118" s="21" t="s">
        <v>3701</v>
      </c>
      <c r="G118" s="21" t="s">
        <v>61</v>
      </c>
      <c r="H118" s="21" t="s">
        <v>3702</v>
      </c>
      <c r="I118" s="21" t="s">
        <v>61</v>
      </c>
      <c r="J118" s="21" t="s">
        <v>61</v>
      </c>
      <c r="K118" s="21" t="s">
        <v>61</v>
      </c>
      <c r="L118" s="21" t="s">
        <v>61</v>
      </c>
      <c r="M118" s="21" t="s">
        <v>61</v>
      </c>
      <c r="N118" s="21" t="s">
        <v>3702</v>
      </c>
      <c r="O118" s="21" t="s">
        <v>61</v>
      </c>
      <c r="P118" s="21" t="s">
        <v>61</v>
      </c>
      <c r="Q118" s="21" t="s">
        <v>61</v>
      </c>
      <c r="R118" s="21" t="s">
        <v>61</v>
      </c>
      <c r="S118" s="21" t="s">
        <v>61</v>
      </c>
      <c r="T118" s="21" t="s">
        <v>61</v>
      </c>
      <c r="U118" s="21" t="s">
        <v>61</v>
      </c>
      <c r="V118" s="21" t="s">
        <v>4200</v>
      </c>
      <c r="W118" s="21" t="s">
        <v>3914</v>
      </c>
      <c r="X118" s="21" t="s">
        <v>61</v>
      </c>
      <c r="Y118" s="21" t="s">
        <v>4249</v>
      </c>
      <c r="Z118" s="21" t="s">
        <v>4633</v>
      </c>
      <c r="AA118" s="21" t="s">
        <v>61</v>
      </c>
      <c r="AB118" s="21" t="s">
        <v>61</v>
      </c>
      <c r="AC118" s="21" t="s">
        <v>61</v>
      </c>
      <c r="AD118" s="21" t="s">
        <v>61</v>
      </c>
      <c r="AE118" s="21" t="s">
        <v>61</v>
      </c>
      <c r="AF118" s="21" t="s">
        <v>3702</v>
      </c>
      <c r="AG118" s="21" t="s">
        <v>61</v>
      </c>
      <c r="AH118" s="21" t="s">
        <v>61</v>
      </c>
      <c r="AI118" s="21" t="s">
        <v>61</v>
      </c>
      <c r="AJ118" s="21" t="s">
        <v>61</v>
      </c>
      <c r="AK118" s="21" t="s">
        <v>4250</v>
      </c>
      <c r="AL118" s="21" t="s">
        <v>61</v>
      </c>
      <c r="AM118" s="21" t="s">
        <v>3702</v>
      </c>
    </row>
    <row r="119" spans="1:39">
      <c r="A119" s="103" t="s">
        <v>3707</v>
      </c>
      <c r="B119" s="21" t="s">
        <v>61</v>
      </c>
      <c r="C119" s="21" t="s">
        <v>4030</v>
      </c>
      <c r="E119" s="21" t="s">
        <v>3905</v>
      </c>
      <c r="F119" s="21" t="s">
        <v>3701</v>
      </c>
      <c r="G119" s="21" t="s">
        <v>61</v>
      </c>
      <c r="H119" s="21" t="s">
        <v>3702</v>
      </c>
      <c r="I119" s="21" t="s">
        <v>61</v>
      </c>
      <c r="J119" s="21" t="s">
        <v>61</v>
      </c>
      <c r="K119" s="21" t="s">
        <v>61</v>
      </c>
      <c r="L119" s="21" t="s">
        <v>61</v>
      </c>
      <c r="M119" s="21" t="s">
        <v>61</v>
      </c>
      <c r="N119" s="21" t="s">
        <v>3702</v>
      </c>
      <c r="O119" s="21" t="s">
        <v>61</v>
      </c>
      <c r="P119" s="21" t="s">
        <v>61</v>
      </c>
      <c r="Q119" s="21" t="s">
        <v>61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4201</v>
      </c>
      <c r="W119" s="21" t="s">
        <v>3914</v>
      </c>
      <c r="X119" s="21" t="s">
        <v>61</v>
      </c>
      <c r="Y119" s="21" t="s">
        <v>4249</v>
      </c>
      <c r="Z119" s="21" t="s">
        <v>4634</v>
      </c>
      <c r="AA119" s="21" t="s">
        <v>61</v>
      </c>
      <c r="AB119" s="21" t="s">
        <v>61</v>
      </c>
      <c r="AC119" s="21" t="s">
        <v>61</v>
      </c>
      <c r="AD119" s="21" t="s">
        <v>61</v>
      </c>
      <c r="AE119" s="21" t="s">
        <v>61</v>
      </c>
      <c r="AF119" s="21" t="s">
        <v>3702</v>
      </c>
      <c r="AG119" s="21" t="s">
        <v>61</v>
      </c>
      <c r="AH119" s="21" t="s">
        <v>61</v>
      </c>
      <c r="AI119" s="21" t="s">
        <v>61</v>
      </c>
      <c r="AJ119" s="21" t="s">
        <v>61</v>
      </c>
      <c r="AK119" s="21" t="s">
        <v>4250</v>
      </c>
      <c r="AL119" s="21" t="s">
        <v>61</v>
      </c>
      <c r="AM119" s="21" t="s">
        <v>3702</v>
      </c>
    </row>
    <row r="120" spans="1:39">
      <c r="A120" s="103" t="s">
        <v>3707</v>
      </c>
      <c r="B120" s="21" t="s">
        <v>61</v>
      </c>
      <c r="C120" s="21" t="s">
        <v>4031</v>
      </c>
      <c r="E120" s="21" t="s">
        <v>3905</v>
      </c>
      <c r="F120" s="21" t="s">
        <v>3701</v>
      </c>
      <c r="G120" s="21" t="s">
        <v>61</v>
      </c>
      <c r="H120" s="21" t="s">
        <v>3702</v>
      </c>
      <c r="I120" s="21" t="s">
        <v>61</v>
      </c>
      <c r="J120" s="21" t="s">
        <v>61</v>
      </c>
      <c r="K120" s="21" t="s">
        <v>61</v>
      </c>
      <c r="L120" s="21" t="s">
        <v>61</v>
      </c>
      <c r="M120" s="21" t="s">
        <v>61</v>
      </c>
      <c r="N120" s="21" t="s">
        <v>3702</v>
      </c>
      <c r="O120" s="21" t="s">
        <v>61</v>
      </c>
      <c r="P120" s="21" t="s">
        <v>61</v>
      </c>
      <c r="Q120" s="21" t="s">
        <v>61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4202</v>
      </c>
      <c r="W120" s="21" t="s">
        <v>3914</v>
      </c>
      <c r="X120" s="21" t="s">
        <v>61</v>
      </c>
      <c r="Y120" s="21" t="s">
        <v>4249</v>
      </c>
      <c r="Z120" s="21" t="s">
        <v>4633</v>
      </c>
      <c r="AA120" s="21" t="s">
        <v>61</v>
      </c>
      <c r="AB120" s="21" t="s">
        <v>61</v>
      </c>
      <c r="AC120" s="21" t="s">
        <v>61</v>
      </c>
      <c r="AD120" s="21" t="s">
        <v>61</v>
      </c>
      <c r="AE120" s="21" t="s">
        <v>61</v>
      </c>
      <c r="AF120" s="21" t="s">
        <v>3702</v>
      </c>
      <c r="AG120" s="21" t="s">
        <v>61</v>
      </c>
      <c r="AH120" s="21" t="s">
        <v>61</v>
      </c>
      <c r="AI120" s="21" t="s">
        <v>61</v>
      </c>
      <c r="AJ120" s="21" t="s">
        <v>61</v>
      </c>
      <c r="AK120" s="21" t="s">
        <v>4250</v>
      </c>
      <c r="AL120" s="21" t="s">
        <v>61</v>
      </c>
      <c r="AM120" s="21" t="s">
        <v>3702</v>
      </c>
    </row>
    <row r="121" spans="1:39">
      <c r="A121" s="103" t="s">
        <v>3707</v>
      </c>
      <c r="B121" s="21" t="s">
        <v>61</v>
      </c>
      <c r="C121" s="21" t="s">
        <v>4032</v>
      </c>
      <c r="E121" s="21" t="s">
        <v>3905</v>
      </c>
      <c r="F121" s="21" t="s">
        <v>3701</v>
      </c>
      <c r="G121" s="21" t="s">
        <v>61</v>
      </c>
      <c r="H121" s="21" t="s">
        <v>3702</v>
      </c>
      <c r="I121" s="21" t="s">
        <v>61</v>
      </c>
      <c r="J121" s="21" t="s">
        <v>61</v>
      </c>
      <c r="K121" s="21" t="s">
        <v>61</v>
      </c>
      <c r="L121" s="21" t="s">
        <v>61</v>
      </c>
      <c r="M121" s="21" t="s">
        <v>61</v>
      </c>
      <c r="N121" s="21" t="s">
        <v>3702</v>
      </c>
      <c r="O121" s="21" t="s">
        <v>61</v>
      </c>
      <c r="P121" s="21" t="s">
        <v>61</v>
      </c>
      <c r="Q121" s="21" t="s">
        <v>61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4203</v>
      </c>
      <c r="W121" s="21" t="s">
        <v>3914</v>
      </c>
      <c r="X121" s="21" t="s">
        <v>61</v>
      </c>
      <c r="Y121" s="21" t="s">
        <v>4249</v>
      </c>
      <c r="Z121" s="21" t="s">
        <v>4633</v>
      </c>
      <c r="AA121" s="21" t="s">
        <v>61</v>
      </c>
      <c r="AB121" s="21" t="s">
        <v>61</v>
      </c>
      <c r="AC121" s="21" t="s">
        <v>61</v>
      </c>
      <c r="AD121" s="21" t="s">
        <v>61</v>
      </c>
      <c r="AE121" s="21" t="s">
        <v>61</v>
      </c>
      <c r="AF121" s="21" t="s">
        <v>3702</v>
      </c>
      <c r="AG121" s="21" t="s">
        <v>61</v>
      </c>
      <c r="AH121" s="21" t="s">
        <v>61</v>
      </c>
      <c r="AI121" s="21" t="s">
        <v>61</v>
      </c>
      <c r="AJ121" s="21" t="s">
        <v>61</v>
      </c>
      <c r="AK121" s="21" t="s">
        <v>4250</v>
      </c>
      <c r="AL121" s="21" t="s">
        <v>61</v>
      </c>
      <c r="AM121" s="21" t="s">
        <v>3702</v>
      </c>
    </row>
    <row r="122" spans="1:39">
      <c r="A122" s="103" t="s">
        <v>3707</v>
      </c>
      <c r="B122" s="21" t="s">
        <v>61</v>
      </c>
      <c r="C122" s="21" t="s">
        <v>4033</v>
      </c>
      <c r="E122" s="21" t="s">
        <v>3905</v>
      </c>
      <c r="F122" s="21" t="s">
        <v>3701</v>
      </c>
      <c r="G122" s="21" t="s">
        <v>61</v>
      </c>
      <c r="H122" s="21" t="s">
        <v>3702</v>
      </c>
      <c r="I122" s="21" t="s">
        <v>61</v>
      </c>
      <c r="J122" s="21" t="s">
        <v>61</v>
      </c>
      <c r="K122" s="21" t="s">
        <v>61</v>
      </c>
      <c r="L122" s="21" t="s">
        <v>61</v>
      </c>
      <c r="M122" s="21" t="s">
        <v>61</v>
      </c>
      <c r="N122" s="21" t="s">
        <v>3702</v>
      </c>
      <c r="O122" s="21" t="s">
        <v>61</v>
      </c>
      <c r="P122" s="21" t="s">
        <v>61</v>
      </c>
      <c r="Q122" s="21" t="s">
        <v>61</v>
      </c>
      <c r="R122" s="21" t="s">
        <v>61</v>
      </c>
      <c r="S122" s="21" t="s">
        <v>61</v>
      </c>
      <c r="T122" s="21" t="s">
        <v>61</v>
      </c>
      <c r="U122" s="21" t="s">
        <v>61</v>
      </c>
      <c r="V122" s="21" t="s">
        <v>4204</v>
      </c>
      <c r="W122" s="21" t="s">
        <v>3914</v>
      </c>
      <c r="X122" s="21" t="s">
        <v>61</v>
      </c>
      <c r="Y122" s="21" t="s">
        <v>4249</v>
      </c>
      <c r="Z122" s="21" t="s">
        <v>4633</v>
      </c>
      <c r="AA122" s="21" t="s">
        <v>61</v>
      </c>
      <c r="AB122" s="21" t="s">
        <v>61</v>
      </c>
      <c r="AC122" s="21" t="s">
        <v>61</v>
      </c>
      <c r="AD122" s="21" t="s">
        <v>61</v>
      </c>
      <c r="AE122" s="21" t="s">
        <v>61</v>
      </c>
      <c r="AF122" s="21" t="s">
        <v>3702</v>
      </c>
      <c r="AG122" s="21" t="s">
        <v>61</v>
      </c>
      <c r="AH122" s="21" t="s">
        <v>61</v>
      </c>
      <c r="AI122" s="21" t="s">
        <v>61</v>
      </c>
      <c r="AJ122" s="21" t="s">
        <v>61</v>
      </c>
      <c r="AK122" s="21" t="s">
        <v>4250</v>
      </c>
      <c r="AL122" s="21" t="s">
        <v>61</v>
      </c>
      <c r="AM122" s="21" t="s">
        <v>3702</v>
      </c>
    </row>
    <row r="123" spans="1:39">
      <c r="A123" s="103" t="s">
        <v>3707</v>
      </c>
      <c r="B123" s="21" t="s">
        <v>61</v>
      </c>
      <c r="C123" s="21" t="s">
        <v>4034</v>
      </c>
      <c r="E123" s="21" t="s">
        <v>3905</v>
      </c>
      <c r="F123" s="21" t="s">
        <v>3701</v>
      </c>
      <c r="G123" s="21" t="s">
        <v>61</v>
      </c>
      <c r="H123" s="21" t="s">
        <v>3702</v>
      </c>
      <c r="I123" s="21" t="s">
        <v>61</v>
      </c>
      <c r="J123" s="21" t="s">
        <v>61</v>
      </c>
      <c r="K123" s="21" t="s">
        <v>61</v>
      </c>
      <c r="L123" s="21" t="s">
        <v>61</v>
      </c>
      <c r="M123" s="21" t="s">
        <v>61</v>
      </c>
      <c r="N123" s="21" t="s">
        <v>3702</v>
      </c>
      <c r="O123" s="21" t="s">
        <v>61</v>
      </c>
      <c r="P123" s="21" t="s">
        <v>61</v>
      </c>
      <c r="Q123" s="21" t="s">
        <v>61</v>
      </c>
      <c r="R123" s="21" t="s">
        <v>61</v>
      </c>
      <c r="S123" s="21" t="s">
        <v>61</v>
      </c>
      <c r="T123" s="21" t="s">
        <v>61</v>
      </c>
      <c r="U123" s="21" t="s">
        <v>61</v>
      </c>
      <c r="V123" s="21" t="s">
        <v>4205</v>
      </c>
      <c r="W123" s="21" t="s">
        <v>3914</v>
      </c>
      <c r="X123" s="21" t="s">
        <v>61</v>
      </c>
      <c r="Y123" s="21" t="s">
        <v>4249</v>
      </c>
      <c r="Z123" s="21" t="s">
        <v>4633</v>
      </c>
      <c r="AA123" s="21" t="s">
        <v>61</v>
      </c>
      <c r="AB123" s="21" t="s">
        <v>61</v>
      </c>
      <c r="AC123" s="21" t="s">
        <v>61</v>
      </c>
      <c r="AD123" s="21" t="s">
        <v>61</v>
      </c>
      <c r="AE123" s="21" t="s">
        <v>61</v>
      </c>
      <c r="AF123" s="21" t="s">
        <v>3702</v>
      </c>
      <c r="AG123" s="21" t="s">
        <v>61</v>
      </c>
      <c r="AH123" s="21" t="s">
        <v>61</v>
      </c>
      <c r="AI123" s="21" t="s">
        <v>61</v>
      </c>
      <c r="AJ123" s="21" t="s">
        <v>61</v>
      </c>
      <c r="AK123" s="21" t="s">
        <v>4250</v>
      </c>
      <c r="AL123" s="21" t="s">
        <v>61</v>
      </c>
      <c r="AM123" s="21" t="s">
        <v>3702</v>
      </c>
    </row>
    <row r="124" spans="1:39">
      <c r="A124" s="103" t="s">
        <v>3707</v>
      </c>
      <c r="B124" s="21" t="s">
        <v>61</v>
      </c>
      <c r="C124" s="21" t="s">
        <v>4035</v>
      </c>
      <c r="E124" s="21" t="s">
        <v>3905</v>
      </c>
      <c r="F124" s="21" t="s">
        <v>3701</v>
      </c>
      <c r="G124" s="21" t="s">
        <v>61</v>
      </c>
      <c r="H124" s="21" t="s">
        <v>3702</v>
      </c>
      <c r="I124" s="21" t="s">
        <v>61</v>
      </c>
      <c r="J124" s="21" t="s">
        <v>61</v>
      </c>
      <c r="K124" s="21" t="s">
        <v>61</v>
      </c>
      <c r="L124" s="21" t="s">
        <v>61</v>
      </c>
      <c r="M124" s="21" t="s">
        <v>61</v>
      </c>
      <c r="N124" s="21" t="s">
        <v>3702</v>
      </c>
      <c r="O124" s="21" t="s">
        <v>61</v>
      </c>
      <c r="P124" s="21" t="s">
        <v>61</v>
      </c>
      <c r="Q124" s="21" t="s">
        <v>61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4206</v>
      </c>
      <c r="W124" s="21" t="s">
        <v>3914</v>
      </c>
      <c r="X124" s="21" t="s">
        <v>61</v>
      </c>
      <c r="Y124" s="21" t="s">
        <v>4249</v>
      </c>
      <c r="Z124" s="21" t="s">
        <v>4633</v>
      </c>
      <c r="AA124" s="21" t="s">
        <v>61</v>
      </c>
      <c r="AB124" s="21" t="s">
        <v>61</v>
      </c>
      <c r="AC124" s="21" t="s">
        <v>61</v>
      </c>
      <c r="AD124" s="21" t="s">
        <v>61</v>
      </c>
      <c r="AE124" s="21" t="s">
        <v>61</v>
      </c>
      <c r="AF124" s="21" t="s">
        <v>3702</v>
      </c>
      <c r="AG124" s="21" t="s">
        <v>61</v>
      </c>
      <c r="AH124" s="21" t="s">
        <v>61</v>
      </c>
      <c r="AI124" s="21" t="s">
        <v>61</v>
      </c>
      <c r="AJ124" s="21" t="s">
        <v>61</v>
      </c>
      <c r="AK124" s="21" t="s">
        <v>4250</v>
      </c>
      <c r="AL124" s="21" t="s">
        <v>61</v>
      </c>
      <c r="AM124" s="21" t="s">
        <v>3702</v>
      </c>
    </row>
    <row r="125" spans="1:39">
      <c r="A125" s="103" t="s">
        <v>3707</v>
      </c>
      <c r="B125" s="21" t="s">
        <v>61</v>
      </c>
      <c r="C125" s="21" t="s">
        <v>4036</v>
      </c>
      <c r="E125" s="21" t="s">
        <v>3905</v>
      </c>
      <c r="F125" s="21" t="s">
        <v>3701</v>
      </c>
      <c r="G125" s="21" t="s">
        <v>61</v>
      </c>
      <c r="H125" s="21" t="s">
        <v>3702</v>
      </c>
      <c r="I125" s="21" t="s">
        <v>61</v>
      </c>
      <c r="J125" s="21" t="s">
        <v>61</v>
      </c>
      <c r="K125" s="21" t="s">
        <v>61</v>
      </c>
      <c r="L125" s="21" t="s">
        <v>61</v>
      </c>
      <c r="M125" s="21" t="s">
        <v>61</v>
      </c>
      <c r="N125" s="21" t="s">
        <v>3702</v>
      </c>
      <c r="O125" s="21" t="s">
        <v>61</v>
      </c>
      <c r="P125" s="21" t="s">
        <v>61</v>
      </c>
      <c r="Q125" s="21" t="s">
        <v>61</v>
      </c>
      <c r="R125" s="21" t="s">
        <v>61</v>
      </c>
      <c r="S125" s="21" t="s">
        <v>61</v>
      </c>
      <c r="T125" s="21" t="s">
        <v>61</v>
      </c>
      <c r="U125" s="21" t="s">
        <v>61</v>
      </c>
      <c r="V125" s="21" t="s">
        <v>4207</v>
      </c>
      <c r="W125" s="21" t="s">
        <v>3914</v>
      </c>
      <c r="X125" s="21" t="s">
        <v>61</v>
      </c>
      <c r="Y125" s="21" t="s">
        <v>4249</v>
      </c>
      <c r="Z125" s="21" t="s">
        <v>4633</v>
      </c>
      <c r="AA125" s="21" t="s">
        <v>61</v>
      </c>
      <c r="AB125" s="21" t="s">
        <v>61</v>
      </c>
      <c r="AC125" s="21" t="s">
        <v>61</v>
      </c>
      <c r="AD125" s="21" t="s">
        <v>61</v>
      </c>
      <c r="AE125" s="21" t="s">
        <v>61</v>
      </c>
      <c r="AF125" s="21" t="s">
        <v>3702</v>
      </c>
      <c r="AG125" s="21" t="s">
        <v>61</v>
      </c>
      <c r="AH125" s="21" t="s">
        <v>61</v>
      </c>
      <c r="AI125" s="21" t="s">
        <v>61</v>
      </c>
      <c r="AJ125" s="21" t="s">
        <v>61</v>
      </c>
      <c r="AK125" s="21" t="s">
        <v>4250</v>
      </c>
      <c r="AL125" s="21" t="s">
        <v>61</v>
      </c>
      <c r="AM125" s="21" t="s">
        <v>3702</v>
      </c>
    </row>
    <row r="126" spans="1:39">
      <c r="A126" s="103" t="s">
        <v>3707</v>
      </c>
      <c r="B126" s="21" t="s">
        <v>61</v>
      </c>
      <c r="C126" s="21" t="s">
        <v>4037</v>
      </c>
      <c r="E126" s="21" t="s">
        <v>3905</v>
      </c>
      <c r="F126" s="21" t="s">
        <v>3701</v>
      </c>
      <c r="G126" s="21" t="s">
        <v>61</v>
      </c>
      <c r="H126" s="21" t="s">
        <v>3702</v>
      </c>
      <c r="I126" s="21" t="s">
        <v>61</v>
      </c>
      <c r="J126" s="21" t="s">
        <v>61</v>
      </c>
      <c r="K126" s="21" t="s">
        <v>61</v>
      </c>
      <c r="L126" s="21" t="s">
        <v>61</v>
      </c>
      <c r="M126" s="21" t="s">
        <v>61</v>
      </c>
      <c r="N126" s="21" t="s">
        <v>3702</v>
      </c>
      <c r="O126" s="21" t="s">
        <v>61</v>
      </c>
      <c r="P126" s="21" t="s">
        <v>61</v>
      </c>
      <c r="Q126" s="21" t="s">
        <v>61</v>
      </c>
      <c r="R126" s="21" t="s">
        <v>61</v>
      </c>
      <c r="S126" s="21" t="s">
        <v>61</v>
      </c>
      <c r="T126" s="21" t="s">
        <v>61</v>
      </c>
      <c r="U126" s="21" t="s">
        <v>61</v>
      </c>
      <c r="V126" s="21" t="s">
        <v>4208</v>
      </c>
      <c r="W126" s="21" t="s">
        <v>3914</v>
      </c>
      <c r="X126" s="21" t="s">
        <v>61</v>
      </c>
      <c r="Y126" s="21" t="s">
        <v>4249</v>
      </c>
      <c r="Z126" s="21" t="s">
        <v>4635</v>
      </c>
      <c r="AA126" s="21" t="s">
        <v>61</v>
      </c>
      <c r="AB126" s="21" t="s">
        <v>61</v>
      </c>
      <c r="AC126" s="21" t="s">
        <v>61</v>
      </c>
      <c r="AD126" s="21" t="s">
        <v>61</v>
      </c>
      <c r="AE126" s="21" t="s">
        <v>61</v>
      </c>
      <c r="AF126" s="21" t="s">
        <v>3702</v>
      </c>
      <c r="AG126" s="21" t="s">
        <v>61</v>
      </c>
      <c r="AH126" s="21" t="s">
        <v>61</v>
      </c>
      <c r="AI126" s="21" t="s">
        <v>61</v>
      </c>
      <c r="AJ126" s="21" t="s">
        <v>61</v>
      </c>
      <c r="AK126" s="21" t="s">
        <v>4250</v>
      </c>
      <c r="AL126" s="21" t="s">
        <v>61</v>
      </c>
      <c r="AM126" s="21" t="s">
        <v>3702</v>
      </c>
    </row>
    <row r="127" spans="1:39">
      <c r="A127" s="103" t="s">
        <v>3707</v>
      </c>
      <c r="B127" s="21" t="s">
        <v>61</v>
      </c>
      <c r="C127" s="21" t="s">
        <v>4038</v>
      </c>
      <c r="E127" s="21" t="s">
        <v>3905</v>
      </c>
      <c r="F127" s="21" t="s">
        <v>3701</v>
      </c>
      <c r="G127" s="21" t="s">
        <v>61</v>
      </c>
      <c r="H127" s="21" t="s">
        <v>3702</v>
      </c>
      <c r="I127" s="21" t="s">
        <v>61</v>
      </c>
      <c r="J127" s="21" t="s">
        <v>61</v>
      </c>
      <c r="K127" s="21" t="s">
        <v>61</v>
      </c>
      <c r="L127" s="21" t="s">
        <v>61</v>
      </c>
      <c r="M127" s="21" t="s">
        <v>61</v>
      </c>
      <c r="N127" s="21" t="s">
        <v>3702</v>
      </c>
      <c r="O127" s="21" t="s">
        <v>61</v>
      </c>
      <c r="P127" s="21" t="s">
        <v>61</v>
      </c>
      <c r="Q127" s="21" t="s">
        <v>61</v>
      </c>
      <c r="R127" s="21" t="s">
        <v>61</v>
      </c>
      <c r="S127" s="21" t="s">
        <v>61</v>
      </c>
      <c r="T127" s="21" t="s">
        <v>61</v>
      </c>
      <c r="U127" s="21" t="s">
        <v>61</v>
      </c>
      <c r="V127" s="21" t="s">
        <v>4209</v>
      </c>
      <c r="W127" s="21" t="s">
        <v>3914</v>
      </c>
      <c r="X127" s="21" t="s">
        <v>61</v>
      </c>
      <c r="Y127" s="21" t="s">
        <v>4249</v>
      </c>
      <c r="Z127" s="21" t="s">
        <v>4633</v>
      </c>
      <c r="AA127" s="21" t="s">
        <v>61</v>
      </c>
      <c r="AB127" s="21" t="s">
        <v>61</v>
      </c>
      <c r="AC127" s="21" t="s">
        <v>61</v>
      </c>
      <c r="AD127" s="21" t="s">
        <v>61</v>
      </c>
      <c r="AE127" s="21" t="s">
        <v>61</v>
      </c>
      <c r="AF127" s="21" t="s">
        <v>3702</v>
      </c>
      <c r="AG127" s="21" t="s">
        <v>61</v>
      </c>
      <c r="AH127" s="21" t="s">
        <v>61</v>
      </c>
      <c r="AI127" s="21" t="s">
        <v>61</v>
      </c>
      <c r="AJ127" s="21" t="s">
        <v>61</v>
      </c>
      <c r="AK127" s="21" t="s">
        <v>4250</v>
      </c>
      <c r="AL127" s="21" t="s">
        <v>61</v>
      </c>
      <c r="AM127" s="21" t="s">
        <v>3702</v>
      </c>
    </row>
    <row r="128" spans="1:39">
      <c r="A128" s="103" t="s">
        <v>3707</v>
      </c>
      <c r="B128" s="21" t="s">
        <v>61</v>
      </c>
      <c r="C128" s="21" t="s">
        <v>4039</v>
      </c>
      <c r="E128" s="21" t="s">
        <v>3905</v>
      </c>
      <c r="F128" s="21" t="s">
        <v>3701</v>
      </c>
      <c r="G128" s="21" t="s">
        <v>61</v>
      </c>
      <c r="H128" s="21" t="s">
        <v>3702</v>
      </c>
      <c r="I128" s="21" t="s">
        <v>61</v>
      </c>
      <c r="J128" s="21" t="s">
        <v>61</v>
      </c>
      <c r="K128" s="21" t="s">
        <v>61</v>
      </c>
      <c r="L128" s="21" t="s">
        <v>61</v>
      </c>
      <c r="M128" s="21" t="s">
        <v>61</v>
      </c>
      <c r="N128" s="21" t="s">
        <v>3702</v>
      </c>
      <c r="O128" s="21" t="s">
        <v>61</v>
      </c>
      <c r="P128" s="21" t="s">
        <v>61</v>
      </c>
      <c r="Q128" s="21" t="s">
        <v>61</v>
      </c>
      <c r="R128" s="21" t="s">
        <v>61</v>
      </c>
      <c r="S128" s="21" t="s">
        <v>61</v>
      </c>
      <c r="T128" s="21" t="s">
        <v>61</v>
      </c>
      <c r="U128" s="21" t="s">
        <v>61</v>
      </c>
      <c r="V128" s="21" t="s">
        <v>4210</v>
      </c>
      <c r="W128" s="21" t="s">
        <v>3914</v>
      </c>
      <c r="X128" s="21" t="s">
        <v>61</v>
      </c>
      <c r="Y128" s="21" t="s">
        <v>4249</v>
      </c>
      <c r="Z128" s="21" t="s">
        <v>4633</v>
      </c>
      <c r="AA128" s="21" t="s">
        <v>61</v>
      </c>
      <c r="AB128" s="21" t="s">
        <v>61</v>
      </c>
      <c r="AC128" s="21" t="s">
        <v>61</v>
      </c>
      <c r="AD128" s="21" t="s">
        <v>61</v>
      </c>
      <c r="AE128" s="21" t="s">
        <v>61</v>
      </c>
      <c r="AF128" s="21" t="s">
        <v>3702</v>
      </c>
      <c r="AG128" s="21" t="s">
        <v>61</v>
      </c>
      <c r="AH128" s="21" t="s">
        <v>61</v>
      </c>
      <c r="AI128" s="21" t="s">
        <v>61</v>
      </c>
      <c r="AJ128" s="21" t="s">
        <v>61</v>
      </c>
      <c r="AK128" s="21" t="s">
        <v>4250</v>
      </c>
      <c r="AL128" s="21" t="s">
        <v>61</v>
      </c>
      <c r="AM128" s="21" t="s">
        <v>3702</v>
      </c>
    </row>
    <row r="129" spans="1:39">
      <c r="A129" s="103" t="s">
        <v>3707</v>
      </c>
      <c r="B129" s="21" t="s">
        <v>61</v>
      </c>
      <c r="C129" s="21" t="s">
        <v>4040</v>
      </c>
      <c r="E129" s="21" t="s">
        <v>3905</v>
      </c>
      <c r="F129" s="21" t="s">
        <v>3701</v>
      </c>
      <c r="G129" s="21" t="s">
        <v>61</v>
      </c>
      <c r="H129" s="21" t="s">
        <v>3702</v>
      </c>
      <c r="I129" s="21" t="s">
        <v>61</v>
      </c>
      <c r="J129" s="21" t="s">
        <v>61</v>
      </c>
      <c r="K129" s="21" t="s">
        <v>61</v>
      </c>
      <c r="L129" s="21" t="s">
        <v>61</v>
      </c>
      <c r="M129" s="21" t="s">
        <v>61</v>
      </c>
      <c r="N129" s="21" t="s">
        <v>3702</v>
      </c>
      <c r="O129" s="21" t="s">
        <v>61</v>
      </c>
      <c r="P129" s="21" t="s">
        <v>61</v>
      </c>
      <c r="Q129" s="21" t="s">
        <v>61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4211</v>
      </c>
      <c r="W129" s="21" t="s">
        <v>3914</v>
      </c>
      <c r="X129" s="21" t="s">
        <v>61</v>
      </c>
      <c r="Y129" s="21" t="s">
        <v>4249</v>
      </c>
      <c r="Z129" s="21" t="s">
        <v>4634</v>
      </c>
      <c r="AA129" s="21" t="s">
        <v>61</v>
      </c>
      <c r="AB129" s="21" t="s">
        <v>61</v>
      </c>
      <c r="AC129" s="21" t="s">
        <v>61</v>
      </c>
      <c r="AD129" s="21" t="s">
        <v>61</v>
      </c>
      <c r="AE129" s="21" t="s">
        <v>61</v>
      </c>
      <c r="AF129" s="21" t="s">
        <v>3702</v>
      </c>
      <c r="AG129" s="21" t="s">
        <v>61</v>
      </c>
      <c r="AH129" s="21" t="s">
        <v>61</v>
      </c>
      <c r="AI129" s="21" t="s">
        <v>61</v>
      </c>
      <c r="AJ129" s="21" t="s">
        <v>61</v>
      </c>
      <c r="AK129" s="21" t="s">
        <v>4250</v>
      </c>
      <c r="AL129" s="21" t="s">
        <v>61</v>
      </c>
      <c r="AM129" s="21" t="s">
        <v>3702</v>
      </c>
    </row>
    <row r="130" spans="1:39">
      <c r="A130" s="103" t="s">
        <v>3707</v>
      </c>
      <c r="B130" s="21" t="s">
        <v>61</v>
      </c>
      <c r="C130" s="21" t="s">
        <v>4041</v>
      </c>
      <c r="E130" s="21" t="s">
        <v>3905</v>
      </c>
      <c r="F130" s="21" t="s">
        <v>3701</v>
      </c>
      <c r="G130" s="21" t="s">
        <v>61</v>
      </c>
      <c r="H130" s="21" t="s">
        <v>3702</v>
      </c>
      <c r="I130" s="21" t="s">
        <v>61</v>
      </c>
      <c r="J130" s="21" t="s">
        <v>61</v>
      </c>
      <c r="K130" s="21" t="s">
        <v>61</v>
      </c>
      <c r="L130" s="21" t="s">
        <v>61</v>
      </c>
      <c r="M130" s="21" t="s">
        <v>61</v>
      </c>
      <c r="N130" s="21" t="s">
        <v>3702</v>
      </c>
      <c r="O130" s="21" t="s">
        <v>61</v>
      </c>
      <c r="P130" s="21" t="s">
        <v>61</v>
      </c>
      <c r="Q130" s="21" t="s">
        <v>61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4212</v>
      </c>
      <c r="W130" s="21" t="s">
        <v>3914</v>
      </c>
      <c r="X130" s="21" t="s">
        <v>61</v>
      </c>
      <c r="Y130" s="21" t="s">
        <v>4249</v>
      </c>
      <c r="Z130" s="21" t="s">
        <v>4633</v>
      </c>
      <c r="AA130" s="21" t="s">
        <v>61</v>
      </c>
      <c r="AB130" s="21" t="s">
        <v>61</v>
      </c>
      <c r="AC130" s="21" t="s">
        <v>61</v>
      </c>
      <c r="AD130" s="21" t="s">
        <v>61</v>
      </c>
      <c r="AE130" s="21" t="s">
        <v>61</v>
      </c>
      <c r="AF130" s="21" t="s">
        <v>3702</v>
      </c>
      <c r="AG130" s="21" t="s">
        <v>61</v>
      </c>
      <c r="AH130" s="21" t="s">
        <v>61</v>
      </c>
      <c r="AI130" s="21" t="s">
        <v>61</v>
      </c>
      <c r="AJ130" s="21" t="s">
        <v>61</v>
      </c>
      <c r="AK130" s="21" t="s">
        <v>4250</v>
      </c>
      <c r="AL130" s="21" t="s">
        <v>61</v>
      </c>
      <c r="AM130" s="21" t="s">
        <v>3702</v>
      </c>
    </row>
    <row r="131" spans="1:39">
      <c r="A131" s="103" t="s">
        <v>3707</v>
      </c>
      <c r="B131" s="21" t="s">
        <v>61</v>
      </c>
      <c r="C131" s="21" t="s">
        <v>4042</v>
      </c>
      <c r="E131" s="21" t="s">
        <v>3905</v>
      </c>
      <c r="F131" s="21" t="s">
        <v>3701</v>
      </c>
      <c r="G131" s="21" t="s">
        <v>61</v>
      </c>
      <c r="H131" s="21" t="s">
        <v>3702</v>
      </c>
      <c r="I131" s="21" t="s">
        <v>61</v>
      </c>
      <c r="J131" s="21" t="s">
        <v>61</v>
      </c>
      <c r="K131" s="21" t="s">
        <v>61</v>
      </c>
      <c r="L131" s="21" t="s">
        <v>61</v>
      </c>
      <c r="M131" s="21" t="s">
        <v>61</v>
      </c>
      <c r="N131" s="21" t="s">
        <v>3702</v>
      </c>
      <c r="O131" s="21" t="s">
        <v>61</v>
      </c>
      <c r="P131" s="21" t="s">
        <v>61</v>
      </c>
      <c r="Q131" s="21" t="s">
        <v>61</v>
      </c>
      <c r="R131" s="21" t="s">
        <v>61</v>
      </c>
      <c r="S131" s="21" t="s">
        <v>61</v>
      </c>
      <c r="T131" s="21" t="s">
        <v>61</v>
      </c>
      <c r="U131" s="21" t="s">
        <v>61</v>
      </c>
      <c r="V131" s="21" t="s">
        <v>4213</v>
      </c>
      <c r="W131" s="21" t="s">
        <v>3914</v>
      </c>
      <c r="X131" s="21" t="s">
        <v>61</v>
      </c>
      <c r="Y131" s="21" t="s">
        <v>4249</v>
      </c>
      <c r="Z131" s="21" t="s">
        <v>4633</v>
      </c>
      <c r="AA131" s="21" t="s">
        <v>61</v>
      </c>
      <c r="AB131" s="21" t="s">
        <v>61</v>
      </c>
      <c r="AC131" s="21" t="s">
        <v>61</v>
      </c>
      <c r="AD131" s="21" t="s">
        <v>61</v>
      </c>
      <c r="AE131" s="21" t="s">
        <v>61</v>
      </c>
      <c r="AF131" s="21" t="s">
        <v>3702</v>
      </c>
      <c r="AG131" s="21" t="s">
        <v>61</v>
      </c>
      <c r="AH131" s="21" t="s">
        <v>61</v>
      </c>
      <c r="AI131" s="21" t="s">
        <v>61</v>
      </c>
      <c r="AJ131" s="21" t="s">
        <v>61</v>
      </c>
      <c r="AK131" s="21" t="s">
        <v>4250</v>
      </c>
      <c r="AL131" s="21" t="s">
        <v>61</v>
      </c>
      <c r="AM131" s="21" t="s">
        <v>3702</v>
      </c>
    </row>
    <row r="132" spans="1:39">
      <c r="A132" s="103" t="s">
        <v>3707</v>
      </c>
      <c r="B132" s="21" t="s">
        <v>61</v>
      </c>
      <c r="C132" s="21" t="s">
        <v>4043</v>
      </c>
      <c r="E132" s="21" t="s">
        <v>3905</v>
      </c>
      <c r="F132" s="21" t="s">
        <v>3701</v>
      </c>
      <c r="G132" s="21" t="s">
        <v>61</v>
      </c>
      <c r="H132" s="21" t="s">
        <v>3702</v>
      </c>
      <c r="I132" s="21" t="s">
        <v>61</v>
      </c>
      <c r="J132" s="21" t="s">
        <v>61</v>
      </c>
      <c r="K132" s="21" t="s">
        <v>61</v>
      </c>
      <c r="L132" s="21" t="s">
        <v>61</v>
      </c>
      <c r="M132" s="21" t="s">
        <v>61</v>
      </c>
      <c r="N132" s="21" t="s">
        <v>3702</v>
      </c>
      <c r="O132" s="21" t="s">
        <v>61</v>
      </c>
      <c r="P132" s="21" t="s">
        <v>61</v>
      </c>
      <c r="Q132" s="21" t="s">
        <v>61</v>
      </c>
      <c r="R132" s="21" t="s">
        <v>61</v>
      </c>
      <c r="S132" s="21" t="s">
        <v>61</v>
      </c>
      <c r="T132" s="21" t="s">
        <v>61</v>
      </c>
      <c r="U132" s="21" t="s">
        <v>61</v>
      </c>
      <c r="V132" s="21" t="s">
        <v>4214</v>
      </c>
      <c r="W132" s="21" t="s">
        <v>3914</v>
      </c>
      <c r="X132" s="21" t="s">
        <v>61</v>
      </c>
      <c r="Y132" s="21" t="s">
        <v>4249</v>
      </c>
      <c r="Z132" s="21" t="s">
        <v>4633</v>
      </c>
      <c r="AA132" s="21" t="s">
        <v>61</v>
      </c>
      <c r="AB132" s="21" t="s">
        <v>61</v>
      </c>
      <c r="AC132" s="21" t="s">
        <v>61</v>
      </c>
      <c r="AD132" s="21" t="s">
        <v>61</v>
      </c>
      <c r="AE132" s="21" t="s">
        <v>61</v>
      </c>
      <c r="AF132" s="21" t="s">
        <v>3702</v>
      </c>
      <c r="AG132" s="21" t="s">
        <v>61</v>
      </c>
      <c r="AH132" s="21" t="s">
        <v>61</v>
      </c>
      <c r="AI132" s="21" t="s">
        <v>61</v>
      </c>
      <c r="AJ132" s="21" t="s">
        <v>61</v>
      </c>
      <c r="AK132" s="21" t="s">
        <v>4250</v>
      </c>
      <c r="AL132" s="21" t="s">
        <v>61</v>
      </c>
      <c r="AM132" s="21" t="s">
        <v>3702</v>
      </c>
    </row>
    <row r="133" spans="1:39">
      <c r="A133" s="103" t="s">
        <v>3707</v>
      </c>
      <c r="B133" s="21" t="s">
        <v>61</v>
      </c>
      <c r="C133" s="21" t="s">
        <v>4044</v>
      </c>
      <c r="E133" s="21" t="s">
        <v>3905</v>
      </c>
      <c r="F133" s="21" t="s">
        <v>3701</v>
      </c>
      <c r="G133" s="21" t="s">
        <v>61</v>
      </c>
      <c r="H133" s="21" t="s">
        <v>3702</v>
      </c>
      <c r="I133" s="21" t="s">
        <v>61</v>
      </c>
      <c r="J133" s="21" t="s">
        <v>61</v>
      </c>
      <c r="K133" s="21" t="s">
        <v>61</v>
      </c>
      <c r="L133" s="21" t="s">
        <v>61</v>
      </c>
      <c r="M133" s="21" t="s">
        <v>61</v>
      </c>
      <c r="N133" s="21" t="s">
        <v>3702</v>
      </c>
      <c r="O133" s="21" t="s">
        <v>61</v>
      </c>
      <c r="P133" s="21" t="s">
        <v>61</v>
      </c>
      <c r="Q133" s="21" t="s">
        <v>61</v>
      </c>
      <c r="R133" s="21" t="s">
        <v>61</v>
      </c>
      <c r="S133" s="21" t="s">
        <v>61</v>
      </c>
      <c r="T133" s="21" t="s">
        <v>61</v>
      </c>
      <c r="U133" s="21" t="s">
        <v>61</v>
      </c>
      <c r="V133" s="21" t="s">
        <v>4215</v>
      </c>
      <c r="W133" s="21" t="s">
        <v>3914</v>
      </c>
      <c r="X133" s="21" t="s">
        <v>61</v>
      </c>
      <c r="Y133" s="21" t="s">
        <v>4249</v>
      </c>
      <c r="Z133" s="21" t="s">
        <v>4633</v>
      </c>
      <c r="AA133" s="21" t="s">
        <v>61</v>
      </c>
      <c r="AB133" s="21" t="s">
        <v>61</v>
      </c>
      <c r="AC133" s="21" t="s">
        <v>61</v>
      </c>
      <c r="AD133" s="21" t="s">
        <v>61</v>
      </c>
      <c r="AE133" s="21" t="s">
        <v>61</v>
      </c>
      <c r="AF133" s="21" t="s">
        <v>3702</v>
      </c>
      <c r="AG133" s="21" t="s">
        <v>61</v>
      </c>
      <c r="AH133" s="21" t="s">
        <v>61</v>
      </c>
      <c r="AI133" s="21" t="s">
        <v>61</v>
      </c>
      <c r="AJ133" s="21" t="s">
        <v>61</v>
      </c>
      <c r="AK133" s="21" t="s">
        <v>4250</v>
      </c>
      <c r="AL133" s="21" t="s">
        <v>61</v>
      </c>
      <c r="AM133" s="21" t="s">
        <v>3702</v>
      </c>
    </row>
    <row r="134" spans="1:39">
      <c r="A134" s="103" t="s">
        <v>3707</v>
      </c>
      <c r="B134" s="21" t="s">
        <v>61</v>
      </c>
      <c r="C134" s="21" t="s">
        <v>4045</v>
      </c>
      <c r="E134" s="21" t="s">
        <v>3905</v>
      </c>
      <c r="F134" s="21" t="s">
        <v>3701</v>
      </c>
      <c r="G134" s="21" t="s">
        <v>61</v>
      </c>
      <c r="H134" s="21" t="s">
        <v>3702</v>
      </c>
      <c r="I134" s="21" t="s">
        <v>61</v>
      </c>
      <c r="J134" s="21" t="s">
        <v>61</v>
      </c>
      <c r="K134" s="21" t="s">
        <v>61</v>
      </c>
      <c r="L134" s="21" t="s">
        <v>61</v>
      </c>
      <c r="M134" s="21" t="s">
        <v>61</v>
      </c>
      <c r="N134" s="21" t="s">
        <v>3702</v>
      </c>
      <c r="O134" s="21" t="s">
        <v>61</v>
      </c>
      <c r="P134" s="21" t="s">
        <v>61</v>
      </c>
      <c r="Q134" s="21" t="s">
        <v>61</v>
      </c>
      <c r="R134" s="21" t="s">
        <v>61</v>
      </c>
      <c r="S134" s="21" t="s">
        <v>61</v>
      </c>
      <c r="T134" s="21" t="s">
        <v>61</v>
      </c>
      <c r="U134" s="21" t="s">
        <v>61</v>
      </c>
      <c r="V134" s="21" t="s">
        <v>4216</v>
      </c>
      <c r="W134" s="21" t="s">
        <v>3914</v>
      </c>
      <c r="X134" s="21" t="s">
        <v>61</v>
      </c>
      <c r="Y134" s="21" t="s">
        <v>4249</v>
      </c>
      <c r="Z134" s="21" t="s">
        <v>4634</v>
      </c>
      <c r="AA134" s="21" t="s">
        <v>61</v>
      </c>
      <c r="AB134" s="21" t="s">
        <v>61</v>
      </c>
      <c r="AC134" s="21" t="s">
        <v>61</v>
      </c>
      <c r="AD134" s="21" t="s">
        <v>61</v>
      </c>
      <c r="AE134" s="21" t="s">
        <v>61</v>
      </c>
      <c r="AF134" s="21" t="s">
        <v>3702</v>
      </c>
      <c r="AG134" s="21" t="s">
        <v>61</v>
      </c>
      <c r="AH134" s="21" t="s">
        <v>61</v>
      </c>
      <c r="AI134" s="21" t="s">
        <v>61</v>
      </c>
      <c r="AJ134" s="21" t="s">
        <v>61</v>
      </c>
      <c r="AK134" s="21" t="s">
        <v>4250</v>
      </c>
      <c r="AL134" s="21" t="s">
        <v>61</v>
      </c>
      <c r="AM134" s="21" t="s">
        <v>3702</v>
      </c>
    </row>
    <row r="135" spans="1:39">
      <c r="A135" s="103" t="s">
        <v>3707</v>
      </c>
      <c r="B135" s="21" t="s">
        <v>61</v>
      </c>
      <c r="C135" s="21" t="s">
        <v>4046</v>
      </c>
      <c r="E135" s="21" t="s">
        <v>3905</v>
      </c>
      <c r="F135" s="21" t="s">
        <v>3701</v>
      </c>
      <c r="G135" s="21" t="s">
        <v>61</v>
      </c>
      <c r="H135" s="21" t="s">
        <v>3702</v>
      </c>
      <c r="I135" s="21" t="s">
        <v>61</v>
      </c>
      <c r="J135" s="21" t="s">
        <v>61</v>
      </c>
      <c r="K135" s="21" t="s">
        <v>61</v>
      </c>
      <c r="L135" s="21" t="s">
        <v>61</v>
      </c>
      <c r="M135" s="21" t="s">
        <v>61</v>
      </c>
      <c r="N135" s="21" t="s">
        <v>3702</v>
      </c>
      <c r="O135" s="21" t="s">
        <v>61</v>
      </c>
      <c r="P135" s="21" t="s">
        <v>61</v>
      </c>
      <c r="Q135" s="21" t="s">
        <v>61</v>
      </c>
      <c r="R135" s="21" t="s">
        <v>61</v>
      </c>
      <c r="S135" s="21" t="s">
        <v>61</v>
      </c>
      <c r="T135" s="21" t="s">
        <v>61</v>
      </c>
      <c r="U135" s="21" t="s">
        <v>61</v>
      </c>
      <c r="V135" s="21" t="s">
        <v>4217</v>
      </c>
      <c r="W135" s="21" t="s">
        <v>3914</v>
      </c>
      <c r="X135" s="21" t="s">
        <v>61</v>
      </c>
      <c r="Y135" s="21" t="s">
        <v>4249</v>
      </c>
      <c r="Z135" s="21" t="s">
        <v>4634</v>
      </c>
      <c r="AA135" s="21" t="s">
        <v>61</v>
      </c>
      <c r="AB135" s="21" t="s">
        <v>61</v>
      </c>
      <c r="AC135" s="21" t="s">
        <v>61</v>
      </c>
      <c r="AD135" s="21" t="s">
        <v>61</v>
      </c>
      <c r="AE135" s="21" t="s">
        <v>61</v>
      </c>
      <c r="AF135" s="21" t="s">
        <v>3702</v>
      </c>
      <c r="AG135" s="21" t="s">
        <v>61</v>
      </c>
      <c r="AH135" s="21" t="s">
        <v>61</v>
      </c>
      <c r="AI135" s="21" t="s">
        <v>61</v>
      </c>
      <c r="AJ135" s="21" t="s">
        <v>61</v>
      </c>
      <c r="AK135" s="21" t="s">
        <v>4250</v>
      </c>
      <c r="AL135" s="21" t="s">
        <v>61</v>
      </c>
      <c r="AM135" s="21" t="s">
        <v>3702</v>
      </c>
    </row>
    <row r="136" spans="1:39">
      <c r="A136" s="103" t="s">
        <v>3707</v>
      </c>
      <c r="B136" s="21" t="s">
        <v>61</v>
      </c>
      <c r="C136" s="21" t="s">
        <v>4047</v>
      </c>
      <c r="E136" s="21" t="s">
        <v>3905</v>
      </c>
      <c r="F136" s="21" t="s">
        <v>3701</v>
      </c>
      <c r="G136" s="21" t="s">
        <v>61</v>
      </c>
      <c r="H136" s="21" t="s">
        <v>3702</v>
      </c>
      <c r="I136" s="21" t="s">
        <v>61</v>
      </c>
      <c r="J136" s="21" t="s">
        <v>61</v>
      </c>
      <c r="K136" s="21" t="s">
        <v>61</v>
      </c>
      <c r="L136" s="21" t="s">
        <v>61</v>
      </c>
      <c r="M136" s="21" t="s">
        <v>61</v>
      </c>
      <c r="N136" s="21" t="s">
        <v>3702</v>
      </c>
      <c r="O136" s="21" t="s">
        <v>61</v>
      </c>
      <c r="P136" s="21" t="s">
        <v>61</v>
      </c>
      <c r="Q136" s="21" t="s">
        <v>61</v>
      </c>
      <c r="R136" s="21" t="s">
        <v>61</v>
      </c>
      <c r="S136" s="21" t="s">
        <v>61</v>
      </c>
      <c r="T136" s="21" t="s">
        <v>61</v>
      </c>
      <c r="U136" s="21" t="s">
        <v>61</v>
      </c>
      <c r="V136" s="21" t="s">
        <v>4218</v>
      </c>
      <c r="W136" s="21" t="s">
        <v>3914</v>
      </c>
      <c r="X136" s="21" t="s">
        <v>61</v>
      </c>
      <c r="Y136" s="21" t="s">
        <v>4249</v>
      </c>
      <c r="Z136" s="21" t="s">
        <v>4635</v>
      </c>
      <c r="AA136" s="21" t="s">
        <v>61</v>
      </c>
      <c r="AB136" s="21" t="s">
        <v>61</v>
      </c>
      <c r="AC136" s="21" t="s">
        <v>61</v>
      </c>
      <c r="AD136" s="21" t="s">
        <v>61</v>
      </c>
      <c r="AE136" s="21" t="s">
        <v>61</v>
      </c>
      <c r="AF136" s="21" t="s">
        <v>3702</v>
      </c>
      <c r="AG136" s="21" t="s">
        <v>61</v>
      </c>
      <c r="AH136" s="21" t="s">
        <v>61</v>
      </c>
      <c r="AI136" s="21" t="s">
        <v>61</v>
      </c>
      <c r="AJ136" s="21" t="s">
        <v>61</v>
      </c>
      <c r="AK136" s="21" t="s">
        <v>4250</v>
      </c>
      <c r="AL136" s="21" t="s">
        <v>61</v>
      </c>
      <c r="AM136" s="21" t="s">
        <v>3702</v>
      </c>
    </row>
    <row r="137" spans="1:39">
      <c r="A137" s="103" t="s">
        <v>3707</v>
      </c>
      <c r="B137" s="21" t="s">
        <v>61</v>
      </c>
      <c r="C137" s="21" t="s">
        <v>4048</v>
      </c>
      <c r="E137" s="21" t="s">
        <v>3905</v>
      </c>
      <c r="F137" s="21" t="s">
        <v>3701</v>
      </c>
      <c r="G137" s="21" t="s">
        <v>61</v>
      </c>
      <c r="H137" s="21" t="s">
        <v>3702</v>
      </c>
      <c r="I137" s="21" t="s">
        <v>61</v>
      </c>
      <c r="J137" s="21" t="s">
        <v>61</v>
      </c>
      <c r="K137" s="21" t="s">
        <v>61</v>
      </c>
      <c r="L137" s="21" t="s">
        <v>61</v>
      </c>
      <c r="M137" s="21" t="s">
        <v>61</v>
      </c>
      <c r="N137" s="21" t="s">
        <v>3702</v>
      </c>
      <c r="O137" s="21" t="s">
        <v>61</v>
      </c>
      <c r="P137" s="21" t="s">
        <v>61</v>
      </c>
      <c r="Q137" s="21" t="s">
        <v>61</v>
      </c>
      <c r="R137" s="21" t="s">
        <v>61</v>
      </c>
      <c r="S137" s="21" t="s">
        <v>61</v>
      </c>
      <c r="T137" s="21" t="s">
        <v>61</v>
      </c>
      <c r="U137" s="21" t="s">
        <v>61</v>
      </c>
      <c r="V137" s="21" t="s">
        <v>4219</v>
      </c>
      <c r="W137" s="21" t="s">
        <v>3914</v>
      </c>
      <c r="X137" s="21" t="s">
        <v>61</v>
      </c>
      <c r="Y137" s="21" t="s">
        <v>4249</v>
      </c>
      <c r="Z137" s="21" t="s">
        <v>4633</v>
      </c>
      <c r="AA137" s="21" t="s">
        <v>61</v>
      </c>
      <c r="AB137" s="21" t="s">
        <v>61</v>
      </c>
      <c r="AC137" s="21" t="s">
        <v>61</v>
      </c>
      <c r="AD137" s="21" t="s">
        <v>61</v>
      </c>
      <c r="AE137" s="21" t="s">
        <v>61</v>
      </c>
      <c r="AF137" s="21" t="s">
        <v>3702</v>
      </c>
      <c r="AG137" s="21" t="s">
        <v>61</v>
      </c>
      <c r="AH137" s="21" t="s">
        <v>61</v>
      </c>
      <c r="AI137" s="21" t="s">
        <v>61</v>
      </c>
      <c r="AJ137" s="21" t="s">
        <v>61</v>
      </c>
      <c r="AK137" s="21" t="s">
        <v>4250</v>
      </c>
      <c r="AL137" s="21" t="s">
        <v>61</v>
      </c>
      <c r="AM137" s="21" t="s">
        <v>3702</v>
      </c>
    </row>
    <row r="138" spans="1:39">
      <c r="A138" s="103" t="s">
        <v>3707</v>
      </c>
      <c r="B138" s="21" t="s">
        <v>61</v>
      </c>
      <c r="C138" s="21" t="s">
        <v>4049</v>
      </c>
      <c r="E138" s="21" t="s">
        <v>3905</v>
      </c>
      <c r="F138" s="21" t="s">
        <v>3701</v>
      </c>
      <c r="G138" s="21" t="s">
        <v>61</v>
      </c>
      <c r="H138" s="21" t="s">
        <v>3702</v>
      </c>
      <c r="I138" s="21" t="s">
        <v>61</v>
      </c>
      <c r="J138" s="21" t="s">
        <v>61</v>
      </c>
      <c r="K138" s="21" t="s">
        <v>61</v>
      </c>
      <c r="L138" s="21" t="s">
        <v>61</v>
      </c>
      <c r="M138" s="21" t="s">
        <v>61</v>
      </c>
      <c r="N138" s="21" t="s">
        <v>3702</v>
      </c>
      <c r="O138" s="21" t="s">
        <v>61</v>
      </c>
      <c r="P138" s="21" t="s">
        <v>61</v>
      </c>
      <c r="Q138" s="21" t="s">
        <v>61</v>
      </c>
      <c r="R138" s="21" t="s">
        <v>61</v>
      </c>
      <c r="S138" s="21" t="s">
        <v>61</v>
      </c>
      <c r="T138" s="21" t="s">
        <v>61</v>
      </c>
      <c r="U138" s="21" t="s">
        <v>61</v>
      </c>
      <c r="V138" s="21" t="s">
        <v>4220</v>
      </c>
      <c r="W138" s="21" t="s">
        <v>3914</v>
      </c>
      <c r="X138" s="21" t="s">
        <v>61</v>
      </c>
      <c r="Y138" s="21" t="s">
        <v>4249</v>
      </c>
      <c r="Z138" s="21" t="s">
        <v>4634</v>
      </c>
      <c r="AA138" s="21" t="s">
        <v>61</v>
      </c>
      <c r="AB138" s="21" t="s">
        <v>61</v>
      </c>
      <c r="AC138" s="21" t="s">
        <v>61</v>
      </c>
      <c r="AD138" s="21" t="s">
        <v>61</v>
      </c>
      <c r="AE138" s="21" t="s">
        <v>61</v>
      </c>
      <c r="AF138" s="21" t="s">
        <v>3702</v>
      </c>
      <c r="AG138" s="21" t="s">
        <v>61</v>
      </c>
      <c r="AH138" s="21" t="s">
        <v>61</v>
      </c>
      <c r="AI138" s="21" t="s">
        <v>61</v>
      </c>
      <c r="AJ138" s="21" t="s">
        <v>61</v>
      </c>
      <c r="AK138" s="21" t="s">
        <v>4250</v>
      </c>
      <c r="AL138" s="21" t="s">
        <v>61</v>
      </c>
      <c r="AM138" s="21" t="s">
        <v>3702</v>
      </c>
    </row>
    <row r="139" spans="1:39">
      <c r="A139" s="103" t="s">
        <v>3707</v>
      </c>
      <c r="B139" s="21" t="s">
        <v>61</v>
      </c>
      <c r="C139" s="21" t="s">
        <v>4050</v>
      </c>
      <c r="E139" s="21" t="s">
        <v>3905</v>
      </c>
      <c r="F139" s="21" t="s">
        <v>3701</v>
      </c>
      <c r="G139" s="21" t="s">
        <v>61</v>
      </c>
      <c r="H139" s="21" t="s">
        <v>3702</v>
      </c>
      <c r="I139" s="21" t="s">
        <v>61</v>
      </c>
      <c r="J139" s="21" t="s">
        <v>61</v>
      </c>
      <c r="K139" s="21" t="s">
        <v>61</v>
      </c>
      <c r="L139" s="21" t="s">
        <v>61</v>
      </c>
      <c r="M139" s="21" t="s">
        <v>61</v>
      </c>
      <c r="N139" s="21" t="s">
        <v>3702</v>
      </c>
      <c r="O139" s="21" t="s">
        <v>61</v>
      </c>
      <c r="P139" s="21" t="s">
        <v>61</v>
      </c>
      <c r="Q139" s="21" t="s">
        <v>61</v>
      </c>
      <c r="R139" s="21" t="s">
        <v>61</v>
      </c>
      <c r="S139" s="21" t="s">
        <v>61</v>
      </c>
      <c r="T139" s="21" t="s">
        <v>61</v>
      </c>
      <c r="U139" s="21" t="s">
        <v>61</v>
      </c>
      <c r="V139" s="21" t="s">
        <v>4231</v>
      </c>
      <c r="W139" s="21" t="s">
        <v>3914</v>
      </c>
      <c r="X139" s="21" t="s">
        <v>61</v>
      </c>
      <c r="Y139" s="21" t="s">
        <v>4249</v>
      </c>
      <c r="Z139" s="21" t="s">
        <v>4635</v>
      </c>
      <c r="AA139" s="21" t="s">
        <v>61</v>
      </c>
      <c r="AB139" s="21" t="s">
        <v>61</v>
      </c>
      <c r="AC139" s="21" t="s">
        <v>61</v>
      </c>
      <c r="AD139" s="21" t="s">
        <v>61</v>
      </c>
      <c r="AE139" s="21" t="s">
        <v>61</v>
      </c>
      <c r="AF139" s="21" t="s">
        <v>3702</v>
      </c>
      <c r="AG139" s="21" t="s">
        <v>61</v>
      </c>
      <c r="AH139" s="21" t="s">
        <v>61</v>
      </c>
      <c r="AI139" s="21" t="s">
        <v>61</v>
      </c>
      <c r="AJ139" s="21" t="s">
        <v>61</v>
      </c>
      <c r="AK139" s="21" t="s">
        <v>4250</v>
      </c>
      <c r="AL139" s="21" t="s">
        <v>61</v>
      </c>
      <c r="AM139" s="21" t="s">
        <v>3702</v>
      </c>
    </row>
    <row r="140" spans="1:39">
      <c r="A140" s="103" t="s">
        <v>3707</v>
      </c>
      <c r="B140" s="21" t="s">
        <v>4052</v>
      </c>
      <c r="C140" s="21" t="s">
        <v>3925</v>
      </c>
      <c r="E140" s="21" t="s">
        <v>3906</v>
      </c>
      <c r="F140" s="21" t="s">
        <v>3701</v>
      </c>
      <c r="G140" s="21" t="s">
        <v>61</v>
      </c>
      <c r="H140" s="21" t="s">
        <v>3702</v>
      </c>
      <c r="I140" s="21" t="s">
        <v>61</v>
      </c>
      <c r="J140" s="21" t="s">
        <v>61</v>
      </c>
      <c r="K140" s="21" t="s">
        <v>61</v>
      </c>
      <c r="L140" s="21" t="s">
        <v>61</v>
      </c>
      <c r="M140" s="21" t="s">
        <v>61</v>
      </c>
      <c r="N140" s="21" t="s">
        <v>3702</v>
      </c>
      <c r="O140" s="21" t="s">
        <v>61</v>
      </c>
      <c r="P140" s="21" t="s">
        <v>61</v>
      </c>
      <c r="Q140" s="21" t="s">
        <v>4256</v>
      </c>
      <c r="R140" s="21" t="s">
        <v>61</v>
      </c>
      <c r="S140" s="21" t="s">
        <v>61</v>
      </c>
      <c r="T140" s="21" t="s">
        <v>61</v>
      </c>
      <c r="U140" s="21" t="s">
        <v>61</v>
      </c>
      <c r="V140" s="21" t="s">
        <v>61</v>
      </c>
      <c r="W140" s="21" t="s">
        <v>61</v>
      </c>
      <c r="X140" s="21" t="s">
        <v>61</v>
      </c>
      <c r="Y140" s="21" t="s">
        <v>4249</v>
      </c>
      <c r="Z140" s="21" t="s">
        <v>61</v>
      </c>
      <c r="AA140" s="21" t="s">
        <v>61</v>
      </c>
      <c r="AB140" s="21" t="s">
        <v>61</v>
      </c>
      <c r="AC140" s="21" t="s">
        <v>61</v>
      </c>
      <c r="AD140" s="21" t="s">
        <v>61</v>
      </c>
      <c r="AE140" s="21" t="s">
        <v>61</v>
      </c>
      <c r="AF140" s="21" t="s">
        <v>3702</v>
      </c>
      <c r="AG140" s="21" t="s">
        <v>61</v>
      </c>
      <c r="AH140" s="21" t="s">
        <v>61</v>
      </c>
      <c r="AI140" s="21" t="s">
        <v>61</v>
      </c>
      <c r="AJ140" s="21" t="s">
        <v>61</v>
      </c>
      <c r="AK140" s="21" t="s">
        <v>4250</v>
      </c>
      <c r="AL140" s="21" t="s">
        <v>61</v>
      </c>
      <c r="AM140" s="21" t="s">
        <v>3702</v>
      </c>
    </row>
    <row r="141" spans="1:39">
      <c r="A141" s="103" t="s">
        <v>3707</v>
      </c>
      <c r="B141" s="21" t="s">
        <v>4052</v>
      </c>
      <c r="C141" s="21" t="s">
        <v>3925</v>
      </c>
      <c r="E141" s="21" t="s">
        <v>3906</v>
      </c>
      <c r="F141" s="21" t="s">
        <v>4252</v>
      </c>
      <c r="G141" s="21" t="s">
        <v>61</v>
      </c>
      <c r="H141" s="21" t="s">
        <v>3702</v>
      </c>
      <c r="I141" s="21" t="s">
        <v>61</v>
      </c>
      <c r="J141" s="21" t="s">
        <v>61</v>
      </c>
      <c r="K141" s="21" t="s">
        <v>61</v>
      </c>
      <c r="L141" s="21" t="s">
        <v>61</v>
      </c>
      <c r="M141" s="21" t="s">
        <v>61</v>
      </c>
      <c r="N141" s="21" t="s">
        <v>3702</v>
      </c>
      <c r="O141" s="21" t="s">
        <v>61</v>
      </c>
      <c r="P141" s="21" t="s">
        <v>61</v>
      </c>
      <c r="Q141" s="21" t="s">
        <v>4256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61</v>
      </c>
      <c r="W141" s="21" t="s">
        <v>61</v>
      </c>
      <c r="X141" s="21" t="s">
        <v>61</v>
      </c>
      <c r="Y141" s="21" t="s">
        <v>4249</v>
      </c>
      <c r="Z141" s="21" t="s">
        <v>61</v>
      </c>
      <c r="AA141" s="21" t="s">
        <v>61</v>
      </c>
      <c r="AB141" s="21" t="s">
        <v>61</v>
      </c>
      <c r="AC141" s="21" t="s">
        <v>61</v>
      </c>
      <c r="AD141" s="21" t="s">
        <v>61</v>
      </c>
      <c r="AE141" s="21" t="s">
        <v>61</v>
      </c>
      <c r="AF141" s="21" t="s">
        <v>3702</v>
      </c>
      <c r="AG141" s="21" t="s">
        <v>61</v>
      </c>
      <c r="AH141" s="21" t="s">
        <v>61</v>
      </c>
      <c r="AI141" s="21" t="s">
        <v>61</v>
      </c>
      <c r="AJ141" s="21" t="s">
        <v>61</v>
      </c>
      <c r="AK141" s="21" t="s">
        <v>4250</v>
      </c>
      <c r="AL141" s="21" t="s">
        <v>61</v>
      </c>
      <c r="AM141" s="21" t="s">
        <v>3702</v>
      </c>
    </row>
    <row r="142" spans="1:39">
      <c r="A142" s="103" t="s">
        <v>3707</v>
      </c>
      <c r="B142" s="21" t="s">
        <v>4052</v>
      </c>
      <c r="C142" s="21" t="s">
        <v>3972</v>
      </c>
      <c r="E142" s="21" t="s">
        <v>3906</v>
      </c>
      <c r="F142" s="21" t="s">
        <v>3701</v>
      </c>
      <c r="G142" s="21" t="s">
        <v>61</v>
      </c>
      <c r="H142" s="21" t="s">
        <v>3702</v>
      </c>
      <c r="I142" s="21" t="s">
        <v>61</v>
      </c>
      <c r="J142" s="21" t="s">
        <v>61</v>
      </c>
      <c r="K142" s="21" t="s">
        <v>61</v>
      </c>
      <c r="L142" s="21" t="s">
        <v>61</v>
      </c>
      <c r="M142" s="21" t="s">
        <v>61</v>
      </c>
      <c r="N142" s="21" t="s">
        <v>3702</v>
      </c>
      <c r="O142" s="21" t="s">
        <v>61</v>
      </c>
      <c r="P142" s="21" t="s">
        <v>61</v>
      </c>
      <c r="Q142" s="21" t="s">
        <v>4256</v>
      </c>
      <c r="R142" s="21" t="s">
        <v>61</v>
      </c>
      <c r="S142" s="21" t="s">
        <v>61</v>
      </c>
      <c r="T142" s="21" t="s">
        <v>61</v>
      </c>
      <c r="U142" s="21" t="s">
        <v>61</v>
      </c>
      <c r="V142" s="21" t="s">
        <v>61</v>
      </c>
      <c r="W142" s="21" t="s">
        <v>61</v>
      </c>
      <c r="X142" s="21" t="s">
        <v>61</v>
      </c>
      <c r="Y142" s="21" t="s">
        <v>4249</v>
      </c>
      <c r="Z142" s="21" t="s">
        <v>61</v>
      </c>
      <c r="AA142" s="21" t="s">
        <v>61</v>
      </c>
      <c r="AB142" s="21" t="s">
        <v>61</v>
      </c>
      <c r="AC142" s="21" t="s">
        <v>61</v>
      </c>
      <c r="AD142" s="21" t="s">
        <v>61</v>
      </c>
      <c r="AE142" s="21" t="s">
        <v>61</v>
      </c>
      <c r="AF142" s="21" t="s">
        <v>3702</v>
      </c>
      <c r="AG142" s="21" t="s">
        <v>61</v>
      </c>
      <c r="AH142" s="21" t="s">
        <v>61</v>
      </c>
      <c r="AI142" s="21" t="s">
        <v>61</v>
      </c>
      <c r="AJ142" s="21" t="s">
        <v>61</v>
      </c>
      <c r="AK142" s="21" t="s">
        <v>4250</v>
      </c>
      <c r="AL142" s="21" t="s">
        <v>61</v>
      </c>
      <c r="AM142" s="21" t="s">
        <v>3702</v>
      </c>
    </row>
    <row r="143" spans="1:39">
      <c r="A143" s="103" t="s">
        <v>3707</v>
      </c>
      <c r="B143" s="21" t="s">
        <v>4052</v>
      </c>
      <c r="C143" s="21" t="s">
        <v>3972</v>
      </c>
      <c r="E143" s="21" t="s">
        <v>3906</v>
      </c>
      <c r="F143" s="21" t="s">
        <v>4252</v>
      </c>
      <c r="G143" s="21" t="s">
        <v>61</v>
      </c>
      <c r="H143" s="21" t="s">
        <v>3702</v>
      </c>
      <c r="I143" s="21" t="s">
        <v>61</v>
      </c>
      <c r="J143" s="21" t="s">
        <v>61</v>
      </c>
      <c r="K143" s="21" t="s">
        <v>61</v>
      </c>
      <c r="L143" s="21" t="s">
        <v>61</v>
      </c>
      <c r="M143" s="21" t="s">
        <v>61</v>
      </c>
      <c r="N143" s="21" t="s">
        <v>3702</v>
      </c>
      <c r="O143" s="21" t="s">
        <v>61</v>
      </c>
      <c r="P143" s="21" t="s">
        <v>61</v>
      </c>
      <c r="Q143" s="21" t="s">
        <v>4256</v>
      </c>
      <c r="R143" s="21" t="s">
        <v>61</v>
      </c>
      <c r="S143" s="21" t="s">
        <v>61</v>
      </c>
      <c r="T143" s="21" t="s">
        <v>61</v>
      </c>
      <c r="U143" s="21" t="s">
        <v>61</v>
      </c>
      <c r="V143" s="21" t="s">
        <v>61</v>
      </c>
      <c r="W143" s="21" t="s">
        <v>61</v>
      </c>
      <c r="X143" s="21" t="s">
        <v>61</v>
      </c>
      <c r="Y143" s="21" t="s">
        <v>4249</v>
      </c>
      <c r="Z143" s="21" t="s">
        <v>61</v>
      </c>
      <c r="AA143" s="21" t="s">
        <v>61</v>
      </c>
      <c r="AB143" s="21" t="s">
        <v>61</v>
      </c>
      <c r="AC143" s="21" t="s">
        <v>61</v>
      </c>
      <c r="AD143" s="21" t="s">
        <v>61</v>
      </c>
      <c r="AE143" s="21" t="s">
        <v>61</v>
      </c>
      <c r="AF143" s="21" t="s">
        <v>3702</v>
      </c>
      <c r="AG143" s="21" t="s">
        <v>61</v>
      </c>
      <c r="AH143" s="21" t="s">
        <v>61</v>
      </c>
      <c r="AI143" s="21" t="s">
        <v>61</v>
      </c>
      <c r="AJ143" s="21" t="s">
        <v>61</v>
      </c>
      <c r="AK143" s="21" t="s">
        <v>4250</v>
      </c>
      <c r="AL143" s="21" t="s">
        <v>61</v>
      </c>
      <c r="AM143" s="21" t="s">
        <v>3702</v>
      </c>
    </row>
    <row r="144" spans="1:39">
      <c r="A144" s="103" t="s">
        <v>3707</v>
      </c>
      <c r="B144" s="21" t="s">
        <v>4052</v>
      </c>
      <c r="C144" s="21" t="s">
        <v>4023</v>
      </c>
      <c r="E144" s="21" t="s">
        <v>3906</v>
      </c>
      <c r="F144" s="21" t="s">
        <v>3701</v>
      </c>
      <c r="G144" s="21" t="s">
        <v>61</v>
      </c>
      <c r="H144" s="21" t="s">
        <v>3702</v>
      </c>
      <c r="I144" s="21" t="s">
        <v>61</v>
      </c>
      <c r="J144" s="21" t="s">
        <v>61</v>
      </c>
      <c r="K144" s="21" t="s">
        <v>61</v>
      </c>
      <c r="L144" s="21" t="s">
        <v>61</v>
      </c>
      <c r="M144" s="21" t="s">
        <v>61</v>
      </c>
      <c r="N144" s="21" t="s">
        <v>3702</v>
      </c>
      <c r="O144" s="21" t="s">
        <v>61</v>
      </c>
      <c r="P144" s="21" t="s">
        <v>61</v>
      </c>
      <c r="Q144" s="21" t="s">
        <v>4256</v>
      </c>
      <c r="R144" s="21" t="s">
        <v>61</v>
      </c>
      <c r="S144" s="21" t="s">
        <v>61</v>
      </c>
      <c r="T144" s="21" t="s">
        <v>61</v>
      </c>
      <c r="U144" s="21" t="s">
        <v>61</v>
      </c>
      <c r="V144" s="21" t="s">
        <v>61</v>
      </c>
      <c r="W144" s="21" t="s">
        <v>61</v>
      </c>
      <c r="X144" s="21" t="s">
        <v>61</v>
      </c>
      <c r="Y144" s="21" t="s">
        <v>4249</v>
      </c>
      <c r="Z144" s="21" t="s">
        <v>61</v>
      </c>
      <c r="AA144" s="21" t="s">
        <v>61</v>
      </c>
      <c r="AB144" s="21" t="s">
        <v>61</v>
      </c>
      <c r="AC144" s="21" t="s">
        <v>61</v>
      </c>
      <c r="AD144" s="21" t="s">
        <v>61</v>
      </c>
      <c r="AE144" s="21" t="s">
        <v>61</v>
      </c>
      <c r="AF144" s="21" t="s">
        <v>3702</v>
      </c>
      <c r="AG144" s="21" t="s">
        <v>61</v>
      </c>
      <c r="AH144" s="21" t="s">
        <v>61</v>
      </c>
      <c r="AI144" s="21" t="s">
        <v>61</v>
      </c>
      <c r="AJ144" s="21" t="s">
        <v>61</v>
      </c>
      <c r="AK144" s="21" t="s">
        <v>4250</v>
      </c>
      <c r="AL144" s="21" t="s">
        <v>61</v>
      </c>
      <c r="AM144" s="21" t="s">
        <v>3702</v>
      </c>
    </row>
    <row r="145" spans="1:39">
      <c r="A145" s="103" t="s">
        <v>3707</v>
      </c>
      <c r="B145" s="21" t="s">
        <v>4052</v>
      </c>
      <c r="C145" s="21" t="s">
        <v>4023</v>
      </c>
      <c r="E145" s="21" t="s">
        <v>3906</v>
      </c>
      <c r="F145" s="21" t="s">
        <v>4252</v>
      </c>
      <c r="G145" s="21" t="s">
        <v>61</v>
      </c>
      <c r="H145" s="21" t="s">
        <v>3702</v>
      </c>
      <c r="I145" s="21" t="s">
        <v>61</v>
      </c>
      <c r="J145" s="21" t="s">
        <v>61</v>
      </c>
      <c r="K145" s="21" t="s">
        <v>61</v>
      </c>
      <c r="L145" s="21" t="s">
        <v>61</v>
      </c>
      <c r="M145" s="21" t="s">
        <v>61</v>
      </c>
      <c r="N145" s="21" t="s">
        <v>3702</v>
      </c>
      <c r="O145" s="21" t="s">
        <v>61</v>
      </c>
      <c r="P145" s="21" t="s">
        <v>61</v>
      </c>
      <c r="Q145" s="21" t="s">
        <v>4256</v>
      </c>
      <c r="R145" s="21" t="s">
        <v>61</v>
      </c>
      <c r="S145" s="21" t="s">
        <v>61</v>
      </c>
      <c r="T145" s="21" t="s">
        <v>61</v>
      </c>
      <c r="U145" s="21" t="s">
        <v>61</v>
      </c>
      <c r="V145" s="21" t="s">
        <v>61</v>
      </c>
      <c r="W145" s="21" t="s">
        <v>61</v>
      </c>
      <c r="X145" s="21" t="s">
        <v>61</v>
      </c>
      <c r="Y145" s="21" t="s">
        <v>4249</v>
      </c>
      <c r="Z145" s="21" t="s">
        <v>61</v>
      </c>
      <c r="AA145" s="21" t="s">
        <v>61</v>
      </c>
      <c r="AB145" s="21" t="s">
        <v>61</v>
      </c>
      <c r="AC145" s="21" t="s">
        <v>61</v>
      </c>
      <c r="AD145" s="21" t="s">
        <v>61</v>
      </c>
      <c r="AE145" s="21" t="s">
        <v>61</v>
      </c>
      <c r="AF145" s="21" t="s">
        <v>3702</v>
      </c>
      <c r="AG145" s="21" t="s">
        <v>61</v>
      </c>
      <c r="AH145" s="21" t="s">
        <v>61</v>
      </c>
      <c r="AI145" s="21" t="s">
        <v>61</v>
      </c>
      <c r="AJ145" s="21" t="s">
        <v>61</v>
      </c>
      <c r="AK145" s="21" t="s">
        <v>4250</v>
      </c>
      <c r="AL145" s="21" t="s">
        <v>61</v>
      </c>
      <c r="AM145" s="21" t="s">
        <v>3702</v>
      </c>
    </row>
    <row r="146" spans="1:39">
      <c r="A146" s="103" t="s">
        <v>3707</v>
      </c>
      <c r="B146" s="21" t="s">
        <v>4053</v>
      </c>
      <c r="C146" s="21" t="s">
        <v>3925</v>
      </c>
      <c r="E146" s="21" t="s">
        <v>3905</v>
      </c>
      <c r="F146" s="21" t="s">
        <v>3701</v>
      </c>
      <c r="G146" s="21" t="s">
        <v>61</v>
      </c>
      <c r="H146" s="21" t="s">
        <v>3702</v>
      </c>
      <c r="I146" s="21" t="s">
        <v>61</v>
      </c>
      <c r="J146" s="21" t="s">
        <v>61</v>
      </c>
      <c r="K146" s="21" t="s">
        <v>61</v>
      </c>
      <c r="L146" s="21" t="s">
        <v>61</v>
      </c>
      <c r="M146" s="21" t="s">
        <v>61</v>
      </c>
      <c r="N146" s="21" t="s">
        <v>3702</v>
      </c>
      <c r="O146" s="21" t="s">
        <v>61</v>
      </c>
      <c r="P146" s="21" t="s">
        <v>61</v>
      </c>
      <c r="Q146" s="21" t="s">
        <v>61</v>
      </c>
      <c r="R146" s="21" t="s">
        <v>61</v>
      </c>
      <c r="S146" s="21" t="s">
        <v>61</v>
      </c>
      <c r="T146" s="21" t="s">
        <v>61</v>
      </c>
      <c r="U146" s="21" t="s">
        <v>61</v>
      </c>
      <c r="V146" s="21" t="s">
        <v>4110</v>
      </c>
      <c r="W146" s="21" t="s">
        <v>3914</v>
      </c>
      <c r="X146" s="21" t="s">
        <v>61</v>
      </c>
      <c r="Y146" s="21" t="s">
        <v>4249</v>
      </c>
      <c r="Z146" s="21" t="s">
        <v>4245</v>
      </c>
      <c r="AA146" s="21" t="s">
        <v>61</v>
      </c>
      <c r="AB146" s="21" t="s">
        <v>61</v>
      </c>
      <c r="AC146" s="21" t="s">
        <v>61</v>
      </c>
      <c r="AD146" s="21" t="s">
        <v>61</v>
      </c>
      <c r="AE146" s="21" t="s">
        <v>61</v>
      </c>
      <c r="AF146" s="21" t="s">
        <v>3702</v>
      </c>
      <c r="AG146" s="21" t="s">
        <v>61</v>
      </c>
      <c r="AH146" s="21" t="s">
        <v>61</v>
      </c>
      <c r="AI146" s="21" t="s">
        <v>61</v>
      </c>
      <c r="AJ146" s="21" t="s">
        <v>61</v>
      </c>
      <c r="AK146" s="21" t="s">
        <v>4250</v>
      </c>
      <c r="AL146" s="21" t="s">
        <v>61</v>
      </c>
      <c r="AM146" s="21" t="s">
        <v>3702</v>
      </c>
    </row>
    <row r="147" spans="1:39">
      <c r="A147" s="103" t="s">
        <v>3707</v>
      </c>
      <c r="B147" s="21" t="s">
        <v>4053</v>
      </c>
      <c r="C147" s="21" t="s">
        <v>3972</v>
      </c>
      <c r="E147" s="21" t="s">
        <v>3905</v>
      </c>
      <c r="F147" s="21" t="s">
        <v>3701</v>
      </c>
      <c r="G147" s="21" t="s">
        <v>61</v>
      </c>
      <c r="H147" s="21" t="s">
        <v>3702</v>
      </c>
      <c r="I147" s="21" t="s">
        <v>61</v>
      </c>
      <c r="J147" s="21" t="s">
        <v>61</v>
      </c>
      <c r="K147" s="21" t="s">
        <v>61</v>
      </c>
      <c r="L147" s="21" t="s">
        <v>61</v>
      </c>
      <c r="M147" s="21" t="s">
        <v>61</v>
      </c>
      <c r="N147" s="21" t="s">
        <v>3702</v>
      </c>
      <c r="O147" s="21" t="s">
        <v>61</v>
      </c>
      <c r="P147" s="21" t="s">
        <v>61</v>
      </c>
      <c r="Q147" s="21" t="s">
        <v>61</v>
      </c>
      <c r="R147" s="21" t="s">
        <v>61</v>
      </c>
      <c r="S147" s="21" t="s">
        <v>61</v>
      </c>
      <c r="T147" s="21" t="s">
        <v>61</v>
      </c>
      <c r="U147" s="21" t="s">
        <v>61</v>
      </c>
      <c r="V147" s="21" t="s">
        <v>4151</v>
      </c>
      <c r="W147" s="21" t="s">
        <v>3914</v>
      </c>
      <c r="X147" s="21" t="s">
        <v>61</v>
      </c>
      <c r="Y147" s="21" t="s">
        <v>4249</v>
      </c>
      <c r="Z147" s="21" t="s">
        <v>4245</v>
      </c>
      <c r="AA147" s="21" t="s">
        <v>61</v>
      </c>
      <c r="AB147" s="21" t="s">
        <v>61</v>
      </c>
      <c r="AC147" s="21" t="s">
        <v>61</v>
      </c>
      <c r="AD147" s="21" t="s">
        <v>61</v>
      </c>
      <c r="AE147" s="21" t="s">
        <v>61</v>
      </c>
      <c r="AF147" s="21" t="s">
        <v>3702</v>
      </c>
      <c r="AG147" s="21" t="s">
        <v>61</v>
      </c>
      <c r="AH147" s="21" t="s">
        <v>61</v>
      </c>
      <c r="AI147" s="21" t="s">
        <v>61</v>
      </c>
      <c r="AJ147" s="21" t="s">
        <v>61</v>
      </c>
      <c r="AK147" s="21" t="s">
        <v>4250</v>
      </c>
      <c r="AL147" s="21" t="s">
        <v>61</v>
      </c>
      <c r="AM147" s="21" t="s">
        <v>3702</v>
      </c>
    </row>
    <row r="148" spans="1:39">
      <c r="A148" s="103" t="s">
        <v>3707</v>
      </c>
      <c r="B148" s="21" t="s">
        <v>4053</v>
      </c>
      <c r="C148" s="21" t="s">
        <v>4023</v>
      </c>
      <c r="E148" s="21" t="s">
        <v>3905</v>
      </c>
      <c r="F148" s="21" t="s">
        <v>3701</v>
      </c>
      <c r="G148" s="21" t="s">
        <v>61</v>
      </c>
      <c r="H148" s="21" t="s">
        <v>3702</v>
      </c>
      <c r="I148" s="21" t="s">
        <v>61</v>
      </c>
      <c r="J148" s="21" t="s">
        <v>61</v>
      </c>
      <c r="K148" s="21" t="s">
        <v>61</v>
      </c>
      <c r="L148" s="21" t="s">
        <v>61</v>
      </c>
      <c r="M148" s="21" t="s">
        <v>61</v>
      </c>
      <c r="N148" s="21" t="s">
        <v>3702</v>
      </c>
      <c r="O148" s="21" t="s">
        <v>61</v>
      </c>
      <c r="P148" s="21" t="s">
        <v>61</v>
      </c>
      <c r="Q148" s="21" t="s">
        <v>61</v>
      </c>
      <c r="R148" s="21" t="s">
        <v>61</v>
      </c>
      <c r="S148" s="21" t="s">
        <v>61</v>
      </c>
      <c r="T148" s="21" t="s">
        <v>61</v>
      </c>
      <c r="U148" s="21" t="s">
        <v>61</v>
      </c>
      <c r="V148" s="21" t="s">
        <v>4195</v>
      </c>
      <c r="W148" s="21" t="s">
        <v>3914</v>
      </c>
      <c r="X148" s="21" t="s">
        <v>61</v>
      </c>
      <c r="Y148" s="21" t="s">
        <v>4249</v>
      </c>
      <c r="Z148" s="21" t="s">
        <v>4245</v>
      </c>
      <c r="AA148" s="21" t="s">
        <v>61</v>
      </c>
      <c r="AB148" s="21" t="s">
        <v>61</v>
      </c>
      <c r="AC148" s="21" t="s">
        <v>61</v>
      </c>
      <c r="AD148" s="21" t="s">
        <v>61</v>
      </c>
      <c r="AE148" s="21" t="s">
        <v>61</v>
      </c>
      <c r="AF148" s="21" t="s">
        <v>3702</v>
      </c>
      <c r="AG148" s="21" t="s">
        <v>61</v>
      </c>
      <c r="AH148" s="21" t="s">
        <v>61</v>
      </c>
      <c r="AI148" s="21" t="s">
        <v>61</v>
      </c>
      <c r="AJ148" s="21" t="s">
        <v>61</v>
      </c>
      <c r="AK148" s="21" t="s">
        <v>4250</v>
      </c>
      <c r="AL148" s="21" t="s">
        <v>61</v>
      </c>
      <c r="AM148" s="21" t="s">
        <v>3702</v>
      </c>
    </row>
    <row r="149" spans="1:39">
      <c r="A149" s="103" t="s">
        <v>3707</v>
      </c>
      <c r="B149" s="21" t="s">
        <v>4054</v>
      </c>
      <c r="C149" s="21" t="s">
        <v>3925</v>
      </c>
      <c r="E149" s="21" t="s">
        <v>3907</v>
      </c>
      <c r="F149" s="21" t="s">
        <v>3701</v>
      </c>
      <c r="G149" s="21" t="s">
        <v>61</v>
      </c>
      <c r="H149" s="21" t="s">
        <v>3702</v>
      </c>
      <c r="I149" s="21" t="s">
        <v>61</v>
      </c>
      <c r="J149" s="21" t="s">
        <v>61</v>
      </c>
      <c r="K149" s="21" t="s">
        <v>61</v>
      </c>
      <c r="L149" s="21" t="s">
        <v>61</v>
      </c>
      <c r="M149" s="21" t="s">
        <v>61</v>
      </c>
      <c r="N149" s="21" t="s">
        <v>61</v>
      </c>
      <c r="O149" s="21" t="s">
        <v>61</v>
      </c>
      <c r="P149" s="21" t="s">
        <v>61</v>
      </c>
      <c r="Q149" s="21" t="s">
        <v>61</v>
      </c>
      <c r="R149" s="21" t="s">
        <v>61</v>
      </c>
      <c r="S149" s="21" t="s">
        <v>61</v>
      </c>
      <c r="T149" s="21" t="s">
        <v>61</v>
      </c>
      <c r="U149" s="21" t="s">
        <v>61</v>
      </c>
      <c r="V149" s="21" t="s">
        <v>61</v>
      </c>
      <c r="W149" s="21" t="s">
        <v>61</v>
      </c>
      <c r="X149" s="21" t="s">
        <v>61</v>
      </c>
      <c r="Y149" s="21" t="s">
        <v>4249</v>
      </c>
      <c r="Z149" s="21" t="s">
        <v>61</v>
      </c>
      <c r="AA149" s="21" t="s">
        <v>61</v>
      </c>
      <c r="AB149" s="21" t="s">
        <v>61</v>
      </c>
      <c r="AC149" s="21" t="s">
        <v>61</v>
      </c>
      <c r="AD149" s="21" t="s">
        <v>61</v>
      </c>
      <c r="AE149" s="21" t="s">
        <v>61</v>
      </c>
      <c r="AF149" s="21" t="s">
        <v>3702</v>
      </c>
      <c r="AG149" s="21" t="s">
        <v>61</v>
      </c>
      <c r="AH149" s="21" t="s">
        <v>61</v>
      </c>
      <c r="AI149" s="21" t="s">
        <v>61</v>
      </c>
      <c r="AJ149" s="21" t="s">
        <v>61</v>
      </c>
      <c r="AK149" s="21" t="s">
        <v>4250</v>
      </c>
      <c r="AL149" s="21" t="s">
        <v>61</v>
      </c>
      <c r="AM149" s="21" t="s">
        <v>3702</v>
      </c>
    </row>
    <row r="150" spans="1:39">
      <c r="A150" s="103" t="s">
        <v>3707</v>
      </c>
      <c r="B150" s="21" t="s">
        <v>4054</v>
      </c>
      <c r="C150" s="21" t="s">
        <v>3925</v>
      </c>
      <c r="E150" s="21" t="s">
        <v>3905</v>
      </c>
      <c r="F150" s="21" t="s">
        <v>3701</v>
      </c>
      <c r="G150" s="21" t="s">
        <v>61</v>
      </c>
      <c r="H150" s="21" t="s">
        <v>3702</v>
      </c>
      <c r="I150" s="21" t="s">
        <v>61</v>
      </c>
      <c r="J150" s="21" t="s">
        <v>61</v>
      </c>
      <c r="K150" s="21" t="s">
        <v>61</v>
      </c>
      <c r="L150" s="21" t="s">
        <v>61</v>
      </c>
      <c r="M150" s="21" t="s">
        <v>61</v>
      </c>
      <c r="N150" s="21" t="s">
        <v>3702</v>
      </c>
      <c r="O150" s="21" t="s">
        <v>61</v>
      </c>
      <c r="P150" s="21" t="s">
        <v>61</v>
      </c>
      <c r="Q150" s="21" t="s">
        <v>61</v>
      </c>
      <c r="R150" s="21" t="s">
        <v>61</v>
      </c>
      <c r="S150" s="21" t="s">
        <v>61</v>
      </c>
      <c r="T150" s="21" t="s">
        <v>61</v>
      </c>
      <c r="U150" s="21" t="s">
        <v>61</v>
      </c>
      <c r="V150" s="21" t="s">
        <v>4110</v>
      </c>
      <c r="W150" s="21" t="s">
        <v>3914</v>
      </c>
      <c r="X150" s="21" t="s">
        <v>61</v>
      </c>
      <c r="Y150" s="21" t="s">
        <v>4249</v>
      </c>
      <c r="Z150" s="21" t="s">
        <v>4246</v>
      </c>
      <c r="AA150" s="21" t="s">
        <v>61</v>
      </c>
      <c r="AB150" s="21" t="s">
        <v>61</v>
      </c>
      <c r="AC150" s="21" t="s">
        <v>61</v>
      </c>
      <c r="AD150" s="21" t="s">
        <v>61</v>
      </c>
      <c r="AE150" s="21" t="s">
        <v>61</v>
      </c>
      <c r="AF150" s="21" t="s">
        <v>3702</v>
      </c>
      <c r="AG150" s="21" t="s">
        <v>61</v>
      </c>
      <c r="AH150" s="21" t="s">
        <v>61</v>
      </c>
      <c r="AI150" s="21" t="s">
        <v>61</v>
      </c>
      <c r="AJ150" s="21" t="s">
        <v>61</v>
      </c>
      <c r="AK150" s="21" t="s">
        <v>4250</v>
      </c>
      <c r="AL150" s="21" t="s">
        <v>61</v>
      </c>
      <c r="AM150" s="21" t="s">
        <v>3702</v>
      </c>
    </row>
    <row r="151" spans="1:39">
      <c r="A151" s="103" t="s">
        <v>3707</v>
      </c>
      <c r="B151" s="21" t="s">
        <v>4054</v>
      </c>
      <c r="C151" s="21" t="s">
        <v>3972</v>
      </c>
      <c r="E151" s="21" t="s">
        <v>3907</v>
      </c>
      <c r="F151" s="21" t="s">
        <v>3701</v>
      </c>
      <c r="G151" s="21" t="s">
        <v>61</v>
      </c>
      <c r="H151" s="21" t="s">
        <v>3702</v>
      </c>
      <c r="I151" s="21" t="s">
        <v>61</v>
      </c>
      <c r="J151" s="21" t="s">
        <v>61</v>
      </c>
      <c r="K151" s="21" t="s">
        <v>61</v>
      </c>
      <c r="L151" s="21" t="s">
        <v>61</v>
      </c>
      <c r="M151" s="21" t="s">
        <v>61</v>
      </c>
      <c r="N151" s="21" t="s">
        <v>61</v>
      </c>
      <c r="O151" s="21" t="s">
        <v>61</v>
      </c>
      <c r="P151" s="21" t="s">
        <v>61</v>
      </c>
      <c r="Q151" s="21" t="s">
        <v>61</v>
      </c>
      <c r="R151" s="21" t="s">
        <v>61</v>
      </c>
      <c r="S151" s="21" t="s">
        <v>61</v>
      </c>
      <c r="T151" s="21" t="s">
        <v>61</v>
      </c>
      <c r="U151" s="21" t="s">
        <v>61</v>
      </c>
      <c r="V151" s="21" t="s">
        <v>61</v>
      </c>
      <c r="W151" s="21" t="s">
        <v>61</v>
      </c>
      <c r="X151" s="21" t="s">
        <v>61</v>
      </c>
      <c r="Y151" s="21" t="s">
        <v>4249</v>
      </c>
      <c r="Z151" s="21" t="s">
        <v>61</v>
      </c>
      <c r="AA151" s="21" t="s">
        <v>61</v>
      </c>
      <c r="AB151" s="21" t="s">
        <v>61</v>
      </c>
      <c r="AC151" s="21" t="s">
        <v>61</v>
      </c>
      <c r="AD151" s="21" t="s">
        <v>61</v>
      </c>
      <c r="AE151" s="21" t="s">
        <v>61</v>
      </c>
      <c r="AF151" s="21" t="s">
        <v>3702</v>
      </c>
      <c r="AG151" s="21" t="s">
        <v>61</v>
      </c>
      <c r="AH151" s="21" t="s">
        <v>61</v>
      </c>
      <c r="AI151" s="21" t="s">
        <v>61</v>
      </c>
      <c r="AJ151" s="21" t="s">
        <v>61</v>
      </c>
      <c r="AK151" s="21" t="s">
        <v>4250</v>
      </c>
      <c r="AL151" s="21" t="s">
        <v>61</v>
      </c>
      <c r="AM151" s="21" t="s">
        <v>3702</v>
      </c>
    </row>
    <row r="152" spans="1:39">
      <c r="A152" s="103" t="s">
        <v>3707</v>
      </c>
      <c r="B152" s="21" t="s">
        <v>4054</v>
      </c>
      <c r="C152" s="21" t="s">
        <v>3972</v>
      </c>
      <c r="E152" s="21" t="s">
        <v>3905</v>
      </c>
      <c r="F152" s="21" t="s">
        <v>3701</v>
      </c>
      <c r="G152" s="21" t="s">
        <v>61</v>
      </c>
      <c r="H152" s="21" t="s">
        <v>3702</v>
      </c>
      <c r="I152" s="21" t="s">
        <v>61</v>
      </c>
      <c r="J152" s="21" t="s">
        <v>61</v>
      </c>
      <c r="K152" s="21" t="s">
        <v>61</v>
      </c>
      <c r="L152" s="21" t="s">
        <v>61</v>
      </c>
      <c r="M152" s="21" t="s">
        <v>61</v>
      </c>
      <c r="N152" s="21" t="s">
        <v>3702</v>
      </c>
      <c r="O152" s="21" t="s">
        <v>61</v>
      </c>
      <c r="P152" s="21" t="s">
        <v>61</v>
      </c>
      <c r="Q152" s="21" t="s">
        <v>61</v>
      </c>
      <c r="R152" s="21" t="s">
        <v>61</v>
      </c>
      <c r="S152" s="21" t="s">
        <v>61</v>
      </c>
      <c r="T152" s="21" t="s">
        <v>61</v>
      </c>
      <c r="U152" s="21" t="s">
        <v>61</v>
      </c>
      <c r="V152" s="21" t="s">
        <v>4151</v>
      </c>
      <c r="W152" s="21" t="s">
        <v>3914</v>
      </c>
      <c r="X152" s="21" t="s">
        <v>61</v>
      </c>
      <c r="Y152" s="21" t="s">
        <v>4249</v>
      </c>
      <c r="Z152" s="21" t="s">
        <v>4246</v>
      </c>
      <c r="AA152" s="21" t="s">
        <v>61</v>
      </c>
      <c r="AB152" s="21" t="s">
        <v>61</v>
      </c>
      <c r="AC152" s="21" t="s">
        <v>61</v>
      </c>
      <c r="AD152" s="21" t="s">
        <v>61</v>
      </c>
      <c r="AE152" s="21" t="s">
        <v>61</v>
      </c>
      <c r="AF152" s="21" t="s">
        <v>3702</v>
      </c>
      <c r="AG152" s="21" t="s">
        <v>61</v>
      </c>
      <c r="AH152" s="21" t="s">
        <v>61</v>
      </c>
      <c r="AI152" s="21" t="s">
        <v>61</v>
      </c>
      <c r="AJ152" s="21" t="s">
        <v>61</v>
      </c>
      <c r="AK152" s="21" t="s">
        <v>4250</v>
      </c>
      <c r="AL152" s="21" t="s">
        <v>61</v>
      </c>
      <c r="AM152" s="21" t="s">
        <v>3702</v>
      </c>
    </row>
    <row r="153" spans="1:39">
      <c r="A153" s="103" t="s">
        <v>3707</v>
      </c>
      <c r="B153" s="21" t="s">
        <v>4054</v>
      </c>
      <c r="C153" s="21" t="s">
        <v>4023</v>
      </c>
      <c r="E153" s="21" t="s">
        <v>3907</v>
      </c>
      <c r="F153" s="21" t="s">
        <v>3701</v>
      </c>
      <c r="G153" s="21" t="s">
        <v>61</v>
      </c>
      <c r="H153" s="21" t="s">
        <v>3702</v>
      </c>
      <c r="I153" s="21" t="s">
        <v>61</v>
      </c>
      <c r="J153" s="21" t="s">
        <v>61</v>
      </c>
      <c r="K153" s="21" t="s">
        <v>61</v>
      </c>
      <c r="L153" s="21" t="s">
        <v>61</v>
      </c>
      <c r="M153" s="21" t="s">
        <v>61</v>
      </c>
      <c r="N153" s="21" t="s">
        <v>61</v>
      </c>
      <c r="O153" s="21" t="s">
        <v>61</v>
      </c>
      <c r="P153" s="21" t="s">
        <v>61</v>
      </c>
      <c r="Q153" s="21" t="s">
        <v>61</v>
      </c>
      <c r="R153" s="21" t="s">
        <v>61</v>
      </c>
      <c r="S153" s="21" t="s">
        <v>61</v>
      </c>
      <c r="T153" s="21" t="s">
        <v>61</v>
      </c>
      <c r="U153" s="21" t="s">
        <v>61</v>
      </c>
      <c r="V153" s="21" t="s">
        <v>61</v>
      </c>
      <c r="W153" s="21" t="s">
        <v>61</v>
      </c>
      <c r="X153" s="21" t="s">
        <v>61</v>
      </c>
      <c r="Y153" s="21" t="s">
        <v>4249</v>
      </c>
      <c r="Z153" s="21" t="s">
        <v>61</v>
      </c>
      <c r="AA153" s="21" t="s">
        <v>61</v>
      </c>
      <c r="AB153" s="21" t="s">
        <v>61</v>
      </c>
      <c r="AC153" s="21" t="s">
        <v>61</v>
      </c>
      <c r="AD153" s="21" t="s">
        <v>61</v>
      </c>
      <c r="AE153" s="21" t="s">
        <v>61</v>
      </c>
      <c r="AF153" s="21" t="s">
        <v>3702</v>
      </c>
      <c r="AG153" s="21" t="s">
        <v>61</v>
      </c>
      <c r="AH153" s="21" t="s">
        <v>61</v>
      </c>
      <c r="AI153" s="21" t="s">
        <v>61</v>
      </c>
      <c r="AJ153" s="21" t="s">
        <v>61</v>
      </c>
      <c r="AK153" s="21" t="s">
        <v>4250</v>
      </c>
      <c r="AL153" s="21" t="s">
        <v>61</v>
      </c>
      <c r="AM153" s="21" t="s">
        <v>3702</v>
      </c>
    </row>
    <row r="154" spans="1:39">
      <c r="A154" s="103" t="s">
        <v>3707</v>
      </c>
      <c r="B154" s="21" t="s">
        <v>4054</v>
      </c>
      <c r="C154" s="21" t="s">
        <v>4023</v>
      </c>
      <c r="E154" s="21" t="s">
        <v>3905</v>
      </c>
      <c r="F154" s="21" t="s">
        <v>3701</v>
      </c>
      <c r="G154" s="21" t="s">
        <v>61</v>
      </c>
      <c r="H154" s="21" t="s">
        <v>3702</v>
      </c>
      <c r="I154" s="21" t="s">
        <v>61</v>
      </c>
      <c r="J154" s="21" t="s">
        <v>61</v>
      </c>
      <c r="K154" s="21" t="s">
        <v>61</v>
      </c>
      <c r="L154" s="21" t="s">
        <v>61</v>
      </c>
      <c r="M154" s="21" t="s">
        <v>61</v>
      </c>
      <c r="N154" s="21" t="s">
        <v>3702</v>
      </c>
      <c r="O154" s="21" t="s">
        <v>61</v>
      </c>
      <c r="P154" s="21" t="s">
        <v>61</v>
      </c>
      <c r="Q154" s="21" t="s">
        <v>61</v>
      </c>
      <c r="R154" s="21" t="s">
        <v>61</v>
      </c>
      <c r="S154" s="21" t="s">
        <v>61</v>
      </c>
      <c r="T154" s="21" t="s">
        <v>61</v>
      </c>
      <c r="U154" s="21" t="s">
        <v>61</v>
      </c>
      <c r="V154" s="21" t="s">
        <v>4195</v>
      </c>
      <c r="W154" s="21" t="s">
        <v>3914</v>
      </c>
      <c r="X154" s="21" t="s">
        <v>61</v>
      </c>
      <c r="Y154" s="21" t="s">
        <v>4249</v>
      </c>
      <c r="Z154" s="21" t="s">
        <v>4246</v>
      </c>
      <c r="AA154" s="21" t="s">
        <v>61</v>
      </c>
      <c r="AB154" s="21" t="s">
        <v>61</v>
      </c>
      <c r="AC154" s="21" t="s">
        <v>61</v>
      </c>
      <c r="AD154" s="21" t="s">
        <v>61</v>
      </c>
      <c r="AE154" s="21" t="s">
        <v>61</v>
      </c>
      <c r="AF154" s="21" t="s">
        <v>3702</v>
      </c>
      <c r="AG154" s="21" t="s">
        <v>61</v>
      </c>
      <c r="AH154" s="21" t="s">
        <v>61</v>
      </c>
      <c r="AI154" s="21" t="s">
        <v>61</v>
      </c>
      <c r="AJ154" s="21" t="s">
        <v>61</v>
      </c>
      <c r="AK154" s="21" t="s">
        <v>4250</v>
      </c>
      <c r="AL154" s="21" t="s">
        <v>61</v>
      </c>
      <c r="AM154" s="21" t="s">
        <v>3702</v>
      </c>
    </row>
    <row r="155" spans="1:39">
      <c r="A155" s="103" t="s">
        <v>3707</v>
      </c>
      <c r="B155" s="21" t="s">
        <v>4055</v>
      </c>
      <c r="C155" s="21" t="s">
        <v>3964</v>
      </c>
      <c r="E155" s="21" t="s">
        <v>3906</v>
      </c>
      <c r="F155" s="21" t="s">
        <v>3701</v>
      </c>
      <c r="G155" s="21" t="s">
        <v>61</v>
      </c>
      <c r="H155" s="21" t="s">
        <v>3702</v>
      </c>
      <c r="I155" s="21" t="s">
        <v>61</v>
      </c>
      <c r="J155" s="21" t="s">
        <v>61</v>
      </c>
      <c r="K155" s="21" t="s">
        <v>61</v>
      </c>
      <c r="L155" s="21" t="s">
        <v>61</v>
      </c>
      <c r="M155" s="21" t="s">
        <v>61</v>
      </c>
      <c r="N155" s="21" t="s">
        <v>3702</v>
      </c>
      <c r="O155" s="21" t="s">
        <v>61</v>
      </c>
      <c r="P155" s="21" t="s">
        <v>61</v>
      </c>
      <c r="Q155" s="21" t="s">
        <v>4257</v>
      </c>
      <c r="R155" s="21" t="s">
        <v>61</v>
      </c>
      <c r="S155" s="21" t="s">
        <v>61</v>
      </c>
      <c r="T155" s="21" t="s">
        <v>61</v>
      </c>
      <c r="U155" s="21" t="s">
        <v>61</v>
      </c>
      <c r="V155" s="21" t="s">
        <v>61</v>
      </c>
      <c r="W155" s="21" t="s">
        <v>61</v>
      </c>
      <c r="X155" s="21" t="s">
        <v>61</v>
      </c>
      <c r="Y155" s="21" t="s">
        <v>4249</v>
      </c>
      <c r="Z155" s="21" t="s">
        <v>61</v>
      </c>
      <c r="AA155" s="21" t="s">
        <v>61</v>
      </c>
      <c r="AB155" s="21" t="s">
        <v>61</v>
      </c>
      <c r="AC155" s="21" t="s">
        <v>61</v>
      </c>
      <c r="AD155" s="21" t="s">
        <v>61</v>
      </c>
      <c r="AE155" s="21" t="s">
        <v>61</v>
      </c>
      <c r="AF155" s="21" t="s">
        <v>3702</v>
      </c>
      <c r="AG155" s="21" t="s">
        <v>61</v>
      </c>
      <c r="AH155" s="21" t="s">
        <v>61</v>
      </c>
      <c r="AI155" s="21" t="s">
        <v>61</v>
      </c>
      <c r="AJ155" s="21" t="s">
        <v>61</v>
      </c>
      <c r="AK155" s="21" t="s">
        <v>4250</v>
      </c>
      <c r="AL155" s="21" t="s">
        <v>61</v>
      </c>
      <c r="AM155" s="21" t="s">
        <v>3702</v>
      </c>
    </row>
    <row r="156" spans="1:39">
      <c r="A156" s="103" t="s">
        <v>3707</v>
      </c>
      <c r="B156" s="21" t="s">
        <v>4055</v>
      </c>
      <c r="C156" s="21" t="s">
        <v>3964</v>
      </c>
      <c r="E156" s="21" t="s">
        <v>3906</v>
      </c>
      <c r="F156" s="21" t="s">
        <v>4252</v>
      </c>
      <c r="G156" s="21" t="s">
        <v>61</v>
      </c>
      <c r="H156" s="21" t="s">
        <v>3702</v>
      </c>
      <c r="I156" s="21" t="s">
        <v>61</v>
      </c>
      <c r="J156" s="21" t="s">
        <v>61</v>
      </c>
      <c r="K156" s="21" t="s">
        <v>61</v>
      </c>
      <c r="L156" s="21" t="s">
        <v>61</v>
      </c>
      <c r="M156" s="21" t="s">
        <v>61</v>
      </c>
      <c r="N156" s="21" t="s">
        <v>3702</v>
      </c>
      <c r="O156" s="21" t="s">
        <v>61</v>
      </c>
      <c r="P156" s="21" t="s">
        <v>61</v>
      </c>
      <c r="Q156" s="21" t="s">
        <v>4257</v>
      </c>
      <c r="R156" s="21" t="s">
        <v>61</v>
      </c>
      <c r="S156" s="21" t="s">
        <v>61</v>
      </c>
      <c r="T156" s="21" t="s">
        <v>61</v>
      </c>
      <c r="U156" s="21" t="s">
        <v>61</v>
      </c>
      <c r="V156" s="21" t="s">
        <v>61</v>
      </c>
      <c r="W156" s="21" t="s">
        <v>61</v>
      </c>
      <c r="X156" s="21" t="s">
        <v>61</v>
      </c>
      <c r="Y156" s="21" t="s">
        <v>4249</v>
      </c>
      <c r="Z156" s="21" t="s">
        <v>61</v>
      </c>
      <c r="AA156" s="21" t="s">
        <v>61</v>
      </c>
      <c r="AB156" s="21" t="s">
        <v>61</v>
      </c>
      <c r="AC156" s="21" t="s">
        <v>61</v>
      </c>
      <c r="AD156" s="21" t="s">
        <v>61</v>
      </c>
      <c r="AE156" s="21" t="s">
        <v>61</v>
      </c>
      <c r="AF156" s="21" t="s">
        <v>3702</v>
      </c>
      <c r="AG156" s="21" t="s">
        <v>61</v>
      </c>
      <c r="AH156" s="21" t="s">
        <v>61</v>
      </c>
      <c r="AI156" s="21" t="s">
        <v>61</v>
      </c>
      <c r="AJ156" s="21" t="s">
        <v>61</v>
      </c>
      <c r="AK156" s="21" t="s">
        <v>4250</v>
      </c>
      <c r="AL156" s="21" t="s">
        <v>61</v>
      </c>
      <c r="AM156" s="21" t="s">
        <v>3702</v>
      </c>
    </row>
    <row r="157" spans="1:39">
      <c r="A157" s="103" t="s">
        <v>3707</v>
      </c>
      <c r="B157" s="21" t="s">
        <v>4055</v>
      </c>
      <c r="C157" s="21" t="s">
        <v>4011</v>
      </c>
      <c r="E157" s="21" t="s">
        <v>3905</v>
      </c>
      <c r="F157" s="21" t="s">
        <v>3701</v>
      </c>
      <c r="G157" s="21" t="s">
        <v>61</v>
      </c>
      <c r="H157" s="21" t="s">
        <v>3702</v>
      </c>
      <c r="I157" s="21" t="s">
        <v>61</v>
      </c>
      <c r="J157" s="21" t="s">
        <v>61</v>
      </c>
      <c r="K157" s="21" t="s">
        <v>61</v>
      </c>
      <c r="L157" s="21" t="s">
        <v>61</v>
      </c>
      <c r="M157" s="21" t="s">
        <v>61</v>
      </c>
      <c r="N157" s="21" t="s">
        <v>3702</v>
      </c>
      <c r="O157" s="21" t="s">
        <v>61</v>
      </c>
      <c r="P157" s="21" t="s">
        <v>61</v>
      </c>
      <c r="Q157" s="21" t="s">
        <v>61</v>
      </c>
      <c r="R157" s="21" t="s">
        <v>61</v>
      </c>
      <c r="S157" s="21" t="s">
        <v>61</v>
      </c>
      <c r="T157" s="21" t="s">
        <v>61</v>
      </c>
      <c r="U157" s="21" t="s">
        <v>61</v>
      </c>
      <c r="V157" s="21" t="s">
        <v>4184</v>
      </c>
      <c r="W157" s="21" t="s">
        <v>3914</v>
      </c>
      <c r="X157" s="21" t="s">
        <v>61</v>
      </c>
      <c r="Y157" s="21" t="s">
        <v>4249</v>
      </c>
      <c r="Z157" s="21" t="s">
        <v>4633</v>
      </c>
      <c r="AA157" s="21" t="s">
        <v>61</v>
      </c>
      <c r="AB157" s="21" t="s">
        <v>61</v>
      </c>
      <c r="AC157" s="21" t="s">
        <v>61</v>
      </c>
      <c r="AD157" s="21" t="s">
        <v>61</v>
      </c>
      <c r="AE157" s="21" t="s">
        <v>61</v>
      </c>
      <c r="AF157" s="21" t="s">
        <v>3702</v>
      </c>
      <c r="AG157" s="21" t="s">
        <v>61</v>
      </c>
      <c r="AH157" s="21" t="s">
        <v>61</v>
      </c>
      <c r="AI157" s="21" t="s">
        <v>61</v>
      </c>
      <c r="AJ157" s="21" t="s">
        <v>61</v>
      </c>
      <c r="AK157" s="21" t="s">
        <v>4250</v>
      </c>
      <c r="AL157" s="21" t="s">
        <v>61</v>
      </c>
      <c r="AM157" s="21" t="s">
        <v>3702</v>
      </c>
    </row>
    <row r="158" spans="1:39">
      <c r="A158" s="103" t="s">
        <v>3707</v>
      </c>
      <c r="B158" s="21" t="s">
        <v>4055</v>
      </c>
      <c r="C158" s="21" t="s">
        <v>4011</v>
      </c>
      <c r="E158" s="21" t="s">
        <v>3906</v>
      </c>
      <c r="F158" s="21" t="s">
        <v>3701</v>
      </c>
      <c r="G158" s="21" t="s">
        <v>61</v>
      </c>
      <c r="H158" s="21" t="s">
        <v>3702</v>
      </c>
      <c r="I158" s="21" t="s">
        <v>61</v>
      </c>
      <c r="J158" s="21" t="s">
        <v>61</v>
      </c>
      <c r="K158" s="21" t="s">
        <v>61</v>
      </c>
      <c r="L158" s="21" t="s">
        <v>61</v>
      </c>
      <c r="M158" s="21" t="s">
        <v>61</v>
      </c>
      <c r="N158" s="21" t="s">
        <v>3702</v>
      </c>
      <c r="O158" s="21" t="s">
        <v>61</v>
      </c>
      <c r="P158" s="21" t="s">
        <v>61</v>
      </c>
      <c r="Q158" s="21" t="s">
        <v>4257</v>
      </c>
      <c r="R158" s="21" t="s">
        <v>61</v>
      </c>
      <c r="S158" s="21" t="s">
        <v>61</v>
      </c>
      <c r="T158" s="21" t="s">
        <v>61</v>
      </c>
      <c r="U158" s="21" t="s">
        <v>61</v>
      </c>
      <c r="V158" s="21" t="s">
        <v>61</v>
      </c>
      <c r="W158" s="21" t="s">
        <v>61</v>
      </c>
      <c r="X158" s="21" t="s">
        <v>61</v>
      </c>
      <c r="Y158" s="21" t="s">
        <v>4249</v>
      </c>
      <c r="Z158" s="21" t="s">
        <v>61</v>
      </c>
      <c r="AA158" s="21" t="s">
        <v>61</v>
      </c>
      <c r="AB158" s="21" t="s">
        <v>61</v>
      </c>
      <c r="AC158" s="21" t="s">
        <v>61</v>
      </c>
      <c r="AD158" s="21" t="s">
        <v>61</v>
      </c>
      <c r="AE158" s="21" t="s">
        <v>61</v>
      </c>
      <c r="AF158" s="21" t="s">
        <v>3702</v>
      </c>
      <c r="AG158" s="21" t="s">
        <v>61</v>
      </c>
      <c r="AH158" s="21" t="s">
        <v>61</v>
      </c>
      <c r="AI158" s="21" t="s">
        <v>61</v>
      </c>
      <c r="AJ158" s="21" t="s">
        <v>61</v>
      </c>
      <c r="AK158" s="21" t="s">
        <v>4250</v>
      </c>
      <c r="AL158" s="21" t="s">
        <v>61</v>
      </c>
      <c r="AM158" s="21" t="s">
        <v>3702</v>
      </c>
    </row>
    <row r="159" spans="1:39">
      <c r="A159" s="103" t="s">
        <v>3707</v>
      </c>
      <c r="B159" s="21" t="s">
        <v>4055</v>
      </c>
      <c r="C159" s="21" t="s">
        <v>4011</v>
      </c>
      <c r="E159" s="21" t="s">
        <v>3906</v>
      </c>
      <c r="F159" s="21" t="s">
        <v>4252</v>
      </c>
      <c r="G159" s="21" t="s">
        <v>61</v>
      </c>
      <c r="H159" s="21" t="s">
        <v>3702</v>
      </c>
      <c r="I159" s="21" t="s">
        <v>61</v>
      </c>
      <c r="J159" s="21" t="s">
        <v>61</v>
      </c>
      <c r="K159" s="21" t="s">
        <v>61</v>
      </c>
      <c r="L159" s="21" t="s">
        <v>61</v>
      </c>
      <c r="M159" s="21" t="s">
        <v>61</v>
      </c>
      <c r="N159" s="21" t="s">
        <v>3702</v>
      </c>
      <c r="O159" s="21" t="s">
        <v>61</v>
      </c>
      <c r="P159" s="21" t="s">
        <v>61</v>
      </c>
      <c r="Q159" s="21" t="s">
        <v>4257</v>
      </c>
      <c r="R159" s="21" t="s">
        <v>61</v>
      </c>
      <c r="S159" s="21" t="s">
        <v>61</v>
      </c>
      <c r="T159" s="21" t="s">
        <v>61</v>
      </c>
      <c r="U159" s="21" t="s">
        <v>61</v>
      </c>
      <c r="V159" s="21" t="s">
        <v>61</v>
      </c>
      <c r="W159" s="21" t="s">
        <v>61</v>
      </c>
      <c r="X159" s="21" t="s">
        <v>61</v>
      </c>
      <c r="Y159" s="21" t="s">
        <v>4249</v>
      </c>
      <c r="Z159" s="21" t="s">
        <v>61</v>
      </c>
      <c r="AA159" s="21" t="s">
        <v>61</v>
      </c>
      <c r="AB159" s="21" t="s">
        <v>61</v>
      </c>
      <c r="AC159" s="21" t="s">
        <v>61</v>
      </c>
      <c r="AD159" s="21" t="s">
        <v>61</v>
      </c>
      <c r="AE159" s="21" t="s">
        <v>61</v>
      </c>
      <c r="AF159" s="21" t="s">
        <v>3702</v>
      </c>
      <c r="AG159" s="21" t="s">
        <v>61</v>
      </c>
      <c r="AH159" s="21" t="s">
        <v>61</v>
      </c>
      <c r="AI159" s="21" t="s">
        <v>61</v>
      </c>
      <c r="AJ159" s="21" t="s">
        <v>61</v>
      </c>
      <c r="AK159" s="21" t="s">
        <v>4250</v>
      </c>
      <c r="AL159" s="21" t="s">
        <v>61</v>
      </c>
      <c r="AM159" s="21" t="s">
        <v>3702</v>
      </c>
    </row>
    <row r="160" spans="1:39">
      <c r="A160" s="103" t="s">
        <v>3707</v>
      </c>
      <c r="B160" s="21" t="s">
        <v>4055</v>
      </c>
      <c r="C160" s="21" t="s">
        <v>4020</v>
      </c>
      <c r="E160" s="21" t="s">
        <v>3906</v>
      </c>
      <c r="F160" s="21" t="s">
        <v>3701</v>
      </c>
      <c r="G160" s="21" t="s">
        <v>61</v>
      </c>
      <c r="H160" s="21" t="s">
        <v>3702</v>
      </c>
      <c r="I160" s="21" t="s">
        <v>61</v>
      </c>
      <c r="J160" s="21" t="s">
        <v>61</v>
      </c>
      <c r="K160" s="21" t="s">
        <v>61</v>
      </c>
      <c r="L160" s="21" t="s">
        <v>61</v>
      </c>
      <c r="M160" s="21" t="s">
        <v>61</v>
      </c>
      <c r="N160" s="21" t="s">
        <v>3702</v>
      </c>
      <c r="O160" s="21" t="s">
        <v>61</v>
      </c>
      <c r="P160" s="21" t="s">
        <v>61</v>
      </c>
      <c r="Q160" s="21" t="s">
        <v>4257</v>
      </c>
      <c r="R160" s="21" t="s">
        <v>61</v>
      </c>
      <c r="S160" s="21" t="s">
        <v>61</v>
      </c>
      <c r="T160" s="21" t="s">
        <v>61</v>
      </c>
      <c r="U160" s="21" t="s">
        <v>61</v>
      </c>
      <c r="V160" s="21" t="s">
        <v>61</v>
      </c>
      <c r="W160" s="21" t="s">
        <v>61</v>
      </c>
      <c r="X160" s="21" t="s">
        <v>61</v>
      </c>
      <c r="Y160" s="21" t="s">
        <v>4249</v>
      </c>
      <c r="Z160" s="21" t="s">
        <v>61</v>
      </c>
      <c r="AA160" s="21" t="s">
        <v>61</v>
      </c>
      <c r="AB160" s="21" t="s">
        <v>61</v>
      </c>
      <c r="AC160" s="21" t="s">
        <v>61</v>
      </c>
      <c r="AD160" s="21" t="s">
        <v>61</v>
      </c>
      <c r="AE160" s="21" t="s">
        <v>61</v>
      </c>
      <c r="AF160" s="21" t="s">
        <v>3702</v>
      </c>
      <c r="AG160" s="21" t="s">
        <v>61</v>
      </c>
      <c r="AH160" s="21" t="s">
        <v>61</v>
      </c>
      <c r="AI160" s="21" t="s">
        <v>61</v>
      </c>
      <c r="AJ160" s="21" t="s">
        <v>61</v>
      </c>
      <c r="AK160" s="21" t="s">
        <v>4250</v>
      </c>
      <c r="AL160" s="21" t="s">
        <v>61</v>
      </c>
      <c r="AM160" s="21" t="s">
        <v>3702</v>
      </c>
    </row>
    <row r="161" spans="1:39">
      <c r="A161" s="103" t="s">
        <v>3707</v>
      </c>
      <c r="B161" s="21" t="s">
        <v>4055</v>
      </c>
      <c r="C161" s="21" t="s">
        <v>4020</v>
      </c>
      <c r="E161" s="21" t="s">
        <v>3906</v>
      </c>
      <c r="F161" s="21" t="s">
        <v>4252</v>
      </c>
      <c r="G161" s="21" t="s">
        <v>61</v>
      </c>
      <c r="H161" s="21" t="s">
        <v>3702</v>
      </c>
      <c r="I161" s="21" t="s">
        <v>61</v>
      </c>
      <c r="J161" s="21" t="s">
        <v>61</v>
      </c>
      <c r="K161" s="21" t="s">
        <v>61</v>
      </c>
      <c r="L161" s="21" t="s">
        <v>61</v>
      </c>
      <c r="M161" s="21" t="s">
        <v>61</v>
      </c>
      <c r="N161" s="21" t="s">
        <v>3702</v>
      </c>
      <c r="O161" s="21" t="s">
        <v>61</v>
      </c>
      <c r="P161" s="21" t="s">
        <v>61</v>
      </c>
      <c r="Q161" s="21" t="s">
        <v>4257</v>
      </c>
      <c r="R161" s="21" t="s">
        <v>61</v>
      </c>
      <c r="S161" s="21" t="s">
        <v>61</v>
      </c>
      <c r="T161" s="21" t="s">
        <v>61</v>
      </c>
      <c r="U161" s="21" t="s">
        <v>61</v>
      </c>
      <c r="V161" s="21" t="s">
        <v>61</v>
      </c>
      <c r="W161" s="21" t="s">
        <v>61</v>
      </c>
      <c r="X161" s="21" t="s">
        <v>61</v>
      </c>
      <c r="Y161" s="21" t="s">
        <v>4249</v>
      </c>
      <c r="Z161" s="21" t="s">
        <v>61</v>
      </c>
      <c r="AA161" s="21" t="s">
        <v>61</v>
      </c>
      <c r="AB161" s="21" t="s">
        <v>61</v>
      </c>
      <c r="AC161" s="21" t="s">
        <v>61</v>
      </c>
      <c r="AD161" s="21" t="s">
        <v>61</v>
      </c>
      <c r="AE161" s="21" t="s">
        <v>61</v>
      </c>
      <c r="AF161" s="21" t="s">
        <v>3702</v>
      </c>
      <c r="AG161" s="21" t="s">
        <v>61</v>
      </c>
      <c r="AH161" s="21" t="s">
        <v>61</v>
      </c>
      <c r="AI161" s="21" t="s">
        <v>61</v>
      </c>
      <c r="AJ161" s="21" t="s">
        <v>61</v>
      </c>
      <c r="AK161" s="21" t="s">
        <v>4250</v>
      </c>
      <c r="AL161" s="21" t="s">
        <v>61</v>
      </c>
      <c r="AM161" s="21" t="s">
        <v>3702</v>
      </c>
    </row>
    <row r="162" spans="1:39">
      <c r="A162" s="103" t="s">
        <v>3707</v>
      </c>
      <c r="B162" s="21" t="s">
        <v>4055</v>
      </c>
      <c r="C162" s="21" t="s">
        <v>4056</v>
      </c>
      <c r="E162" s="21" t="s">
        <v>3906</v>
      </c>
      <c r="F162" s="21" t="s">
        <v>3701</v>
      </c>
      <c r="G162" s="21" t="s">
        <v>61</v>
      </c>
      <c r="H162" s="21" t="s">
        <v>3702</v>
      </c>
      <c r="I162" s="21" t="s">
        <v>61</v>
      </c>
      <c r="J162" s="21" t="s">
        <v>61</v>
      </c>
      <c r="K162" s="21" t="s">
        <v>61</v>
      </c>
      <c r="L162" s="21" t="s">
        <v>61</v>
      </c>
      <c r="M162" s="21" t="s">
        <v>61</v>
      </c>
      <c r="N162" s="21" t="s">
        <v>3702</v>
      </c>
      <c r="O162" s="21" t="s">
        <v>61</v>
      </c>
      <c r="P162" s="21" t="s">
        <v>61</v>
      </c>
      <c r="Q162" s="21" t="s">
        <v>4257</v>
      </c>
      <c r="R162" s="21" t="s">
        <v>61</v>
      </c>
      <c r="S162" s="21" t="s">
        <v>61</v>
      </c>
      <c r="T162" s="21" t="s">
        <v>61</v>
      </c>
      <c r="U162" s="21" t="s">
        <v>61</v>
      </c>
      <c r="V162" s="21" t="s">
        <v>61</v>
      </c>
      <c r="W162" s="21" t="s">
        <v>61</v>
      </c>
      <c r="X162" s="21" t="s">
        <v>61</v>
      </c>
      <c r="Y162" s="21" t="s">
        <v>4249</v>
      </c>
      <c r="Z162" s="21" t="s">
        <v>61</v>
      </c>
      <c r="AA162" s="21" t="s">
        <v>61</v>
      </c>
      <c r="AB162" s="21" t="s">
        <v>61</v>
      </c>
      <c r="AC162" s="21" t="s">
        <v>61</v>
      </c>
      <c r="AD162" s="21" t="s">
        <v>61</v>
      </c>
      <c r="AE162" s="21" t="s">
        <v>61</v>
      </c>
      <c r="AF162" s="21" t="s">
        <v>3702</v>
      </c>
      <c r="AG162" s="21" t="s">
        <v>61</v>
      </c>
      <c r="AH162" s="21" t="s">
        <v>61</v>
      </c>
      <c r="AI162" s="21" t="s">
        <v>61</v>
      </c>
      <c r="AJ162" s="21" t="s">
        <v>61</v>
      </c>
      <c r="AK162" s="21" t="s">
        <v>4250</v>
      </c>
      <c r="AL162" s="21" t="s">
        <v>61</v>
      </c>
      <c r="AM162" s="21" t="s">
        <v>3702</v>
      </c>
    </row>
    <row r="163" spans="1:39">
      <c r="A163" s="103" t="s">
        <v>3707</v>
      </c>
      <c r="B163" s="21" t="s">
        <v>4055</v>
      </c>
      <c r="C163" s="21" t="s">
        <v>4056</v>
      </c>
      <c r="E163" s="21" t="s">
        <v>3906</v>
      </c>
      <c r="F163" s="21" t="s">
        <v>4252</v>
      </c>
      <c r="G163" s="21" t="s">
        <v>61</v>
      </c>
      <c r="H163" s="21" t="s">
        <v>3702</v>
      </c>
      <c r="I163" s="21" t="s">
        <v>61</v>
      </c>
      <c r="J163" s="21" t="s">
        <v>61</v>
      </c>
      <c r="K163" s="21" t="s">
        <v>61</v>
      </c>
      <c r="L163" s="21" t="s">
        <v>61</v>
      </c>
      <c r="M163" s="21" t="s">
        <v>61</v>
      </c>
      <c r="N163" s="21" t="s">
        <v>3702</v>
      </c>
      <c r="O163" s="21" t="s">
        <v>61</v>
      </c>
      <c r="P163" s="21" t="s">
        <v>61</v>
      </c>
      <c r="Q163" s="21" t="s">
        <v>4257</v>
      </c>
      <c r="R163" s="21" t="s">
        <v>61</v>
      </c>
      <c r="S163" s="21" t="s">
        <v>61</v>
      </c>
      <c r="T163" s="21" t="s">
        <v>61</v>
      </c>
      <c r="U163" s="21" t="s">
        <v>61</v>
      </c>
      <c r="V163" s="21" t="s">
        <v>61</v>
      </c>
      <c r="W163" s="21" t="s">
        <v>61</v>
      </c>
      <c r="X163" s="21" t="s">
        <v>61</v>
      </c>
      <c r="Y163" s="21" t="s">
        <v>4249</v>
      </c>
      <c r="Z163" s="21" t="s">
        <v>61</v>
      </c>
      <c r="AA163" s="21" t="s">
        <v>61</v>
      </c>
      <c r="AB163" s="21" t="s">
        <v>61</v>
      </c>
      <c r="AC163" s="21" t="s">
        <v>61</v>
      </c>
      <c r="AD163" s="21" t="s">
        <v>61</v>
      </c>
      <c r="AE163" s="21" t="s">
        <v>61</v>
      </c>
      <c r="AF163" s="21" t="s">
        <v>3702</v>
      </c>
      <c r="AG163" s="21" t="s">
        <v>61</v>
      </c>
      <c r="AH163" s="21" t="s">
        <v>61</v>
      </c>
      <c r="AI163" s="21" t="s">
        <v>61</v>
      </c>
      <c r="AJ163" s="21" t="s">
        <v>61</v>
      </c>
      <c r="AK163" s="21" t="s">
        <v>4250</v>
      </c>
      <c r="AL163" s="21" t="s">
        <v>61</v>
      </c>
      <c r="AM163" s="21" t="s">
        <v>3702</v>
      </c>
    </row>
    <row r="164" spans="1:39">
      <c r="A164" s="103" t="s">
        <v>3707</v>
      </c>
      <c r="B164" s="21" t="s">
        <v>4057</v>
      </c>
      <c r="C164" s="21" t="s">
        <v>3916</v>
      </c>
      <c r="E164" s="21" t="s">
        <v>3906</v>
      </c>
      <c r="F164" s="21" t="s">
        <v>3701</v>
      </c>
      <c r="G164" s="21" t="s">
        <v>61</v>
      </c>
      <c r="H164" s="21" t="s">
        <v>3702</v>
      </c>
      <c r="I164" s="21" t="s">
        <v>61</v>
      </c>
      <c r="J164" s="21" t="s">
        <v>61</v>
      </c>
      <c r="K164" s="21" t="s">
        <v>61</v>
      </c>
      <c r="L164" s="21" t="s">
        <v>61</v>
      </c>
      <c r="M164" s="21" t="s">
        <v>61</v>
      </c>
      <c r="N164" s="21" t="s">
        <v>3702</v>
      </c>
      <c r="O164" s="21" t="s">
        <v>61</v>
      </c>
      <c r="P164" s="21" t="s">
        <v>61</v>
      </c>
      <c r="Q164" s="21" t="s">
        <v>4257</v>
      </c>
      <c r="R164" s="21" t="s">
        <v>61</v>
      </c>
      <c r="S164" s="21" t="s">
        <v>61</v>
      </c>
      <c r="T164" s="21" t="s">
        <v>61</v>
      </c>
      <c r="U164" s="21" t="s">
        <v>61</v>
      </c>
      <c r="V164" s="21" t="s">
        <v>61</v>
      </c>
      <c r="W164" s="21" t="s">
        <v>61</v>
      </c>
      <c r="X164" s="21" t="s">
        <v>61</v>
      </c>
      <c r="Y164" s="21" t="s">
        <v>4249</v>
      </c>
      <c r="Z164" s="21" t="s">
        <v>61</v>
      </c>
      <c r="AA164" s="21" t="s">
        <v>61</v>
      </c>
      <c r="AB164" s="21" t="s">
        <v>61</v>
      </c>
      <c r="AC164" s="21" t="s">
        <v>61</v>
      </c>
      <c r="AD164" s="21" t="s">
        <v>61</v>
      </c>
      <c r="AE164" s="21" t="s">
        <v>61</v>
      </c>
      <c r="AF164" s="21" t="s">
        <v>3702</v>
      </c>
      <c r="AG164" s="21" t="s">
        <v>61</v>
      </c>
      <c r="AH164" s="21" t="s">
        <v>61</v>
      </c>
      <c r="AI164" s="21" t="s">
        <v>61</v>
      </c>
      <c r="AJ164" s="21" t="s">
        <v>61</v>
      </c>
      <c r="AK164" s="21" t="s">
        <v>4250</v>
      </c>
      <c r="AL164" s="21" t="s">
        <v>61</v>
      </c>
      <c r="AM164" s="21" t="s">
        <v>3702</v>
      </c>
    </row>
    <row r="165" spans="1:39">
      <c r="A165" s="103" t="s">
        <v>3707</v>
      </c>
      <c r="B165" s="21" t="s">
        <v>4057</v>
      </c>
      <c r="C165" s="21" t="s">
        <v>3916</v>
      </c>
      <c r="E165" s="21" t="s">
        <v>3906</v>
      </c>
      <c r="F165" s="21" t="s">
        <v>4252</v>
      </c>
      <c r="G165" s="21" t="s">
        <v>61</v>
      </c>
      <c r="H165" s="21" t="s">
        <v>3702</v>
      </c>
      <c r="I165" s="21" t="s">
        <v>61</v>
      </c>
      <c r="J165" s="21" t="s">
        <v>61</v>
      </c>
      <c r="K165" s="21" t="s">
        <v>61</v>
      </c>
      <c r="L165" s="21" t="s">
        <v>61</v>
      </c>
      <c r="M165" s="21" t="s">
        <v>61</v>
      </c>
      <c r="N165" s="21" t="s">
        <v>3702</v>
      </c>
      <c r="O165" s="21" t="s">
        <v>61</v>
      </c>
      <c r="P165" s="21" t="s">
        <v>61</v>
      </c>
      <c r="Q165" s="21" t="s">
        <v>4257</v>
      </c>
      <c r="R165" s="21" t="s">
        <v>61</v>
      </c>
      <c r="S165" s="21" t="s">
        <v>61</v>
      </c>
      <c r="T165" s="21" t="s">
        <v>61</v>
      </c>
      <c r="U165" s="21" t="s">
        <v>61</v>
      </c>
      <c r="V165" s="21" t="s">
        <v>61</v>
      </c>
      <c r="W165" s="21" t="s">
        <v>61</v>
      </c>
      <c r="X165" s="21" t="s">
        <v>61</v>
      </c>
      <c r="Y165" s="21" t="s">
        <v>4249</v>
      </c>
      <c r="Z165" s="21" t="s">
        <v>61</v>
      </c>
      <c r="AA165" s="21" t="s">
        <v>61</v>
      </c>
      <c r="AB165" s="21" t="s">
        <v>61</v>
      </c>
      <c r="AC165" s="21" t="s">
        <v>61</v>
      </c>
      <c r="AD165" s="21" t="s">
        <v>61</v>
      </c>
      <c r="AE165" s="21" t="s">
        <v>61</v>
      </c>
      <c r="AF165" s="21" t="s">
        <v>3702</v>
      </c>
      <c r="AG165" s="21" t="s">
        <v>61</v>
      </c>
      <c r="AH165" s="21" t="s">
        <v>61</v>
      </c>
      <c r="AI165" s="21" t="s">
        <v>61</v>
      </c>
      <c r="AJ165" s="21" t="s">
        <v>61</v>
      </c>
      <c r="AK165" s="21" t="s">
        <v>4250</v>
      </c>
      <c r="AL165" s="21" t="s">
        <v>61</v>
      </c>
      <c r="AM165" s="21" t="s">
        <v>3702</v>
      </c>
    </row>
    <row r="166" spans="1:39">
      <c r="A166" s="103" t="s">
        <v>3707</v>
      </c>
      <c r="B166" s="21" t="s">
        <v>4057</v>
      </c>
      <c r="C166" s="21" t="s">
        <v>3918</v>
      </c>
      <c r="E166" s="21" t="s">
        <v>3906</v>
      </c>
      <c r="F166" s="21" t="s">
        <v>3701</v>
      </c>
      <c r="G166" s="21" t="s">
        <v>61</v>
      </c>
      <c r="H166" s="21" t="s">
        <v>3702</v>
      </c>
      <c r="I166" s="21" t="s">
        <v>61</v>
      </c>
      <c r="J166" s="21" t="s">
        <v>61</v>
      </c>
      <c r="K166" s="21" t="s">
        <v>61</v>
      </c>
      <c r="L166" s="21" t="s">
        <v>61</v>
      </c>
      <c r="M166" s="21" t="s">
        <v>61</v>
      </c>
      <c r="N166" s="21" t="s">
        <v>3702</v>
      </c>
      <c r="O166" s="21" t="s">
        <v>61</v>
      </c>
      <c r="P166" s="21" t="s">
        <v>61</v>
      </c>
      <c r="Q166" s="21" t="s">
        <v>4257</v>
      </c>
      <c r="R166" s="21" t="s">
        <v>61</v>
      </c>
      <c r="S166" s="21" t="s">
        <v>61</v>
      </c>
      <c r="T166" s="21" t="s">
        <v>61</v>
      </c>
      <c r="U166" s="21" t="s">
        <v>61</v>
      </c>
      <c r="V166" s="21" t="s">
        <v>61</v>
      </c>
      <c r="W166" s="21" t="s">
        <v>61</v>
      </c>
      <c r="X166" s="21" t="s">
        <v>61</v>
      </c>
      <c r="Y166" s="21" t="s">
        <v>4249</v>
      </c>
      <c r="Z166" s="21" t="s">
        <v>61</v>
      </c>
      <c r="AA166" s="21" t="s">
        <v>61</v>
      </c>
      <c r="AB166" s="21" t="s">
        <v>61</v>
      </c>
      <c r="AC166" s="21" t="s">
        <v>61</v>
      </c>
      <c r="AD166" s="21" t="s">
        <v>61</v>
      </c>
      <c r="AE166" s="21" t="s">
        <v>61</v>
      </c>
      <c r="AF166" s="21" t="s">
        <v>3702</v>
      </c>
      <c r="AG166" s="21" t="s">
        <v>61</v>
      </c>
      <c r="AH166" s="21" t="s">
        <v>61</v>
      </c>
      <c r="AI166" s="21" t="s">
        <v>61</v>
      </c>
      <c r="AJ166" s="21" t="s">
        <v>61</v>
      </c>
      <c r="AK166" s="21" t="s">
        <v>4250</v>
      </c>
      <c r="AL166" s="21" t="s">
        <v>61</v>
      </c>
      <c r="AM166" s="21" t="s">
        <v>3702</v>
      </c>
    </row>
    <row r="167" spans="1:39">
      <c r="A167" s="103" t="s">
        <v>3707</v>
      </c>
      <c r="B167" s="21" t="s">
        <v>4057</v>
      </c>
      <c r="C167" s="21" t="s">
        <v>3918</v>
      </c>
      <c r="E167" s="21" t="s">
        <v>3906</v>
      </c>
      <c r="F167" s="21" t="s">
        <v>4252</v>
      </c>
      <c r="G167" s="21" t="s">
        <v>61</v>
      </c>
      <c r="H167" s="21" t="s">
        <v>3702</v>
      </c>
      <c r="I167" s="21" t="s">
        <v>61</v>
      </c>
      <c r="J167" s="21" t="s">
        <v>61</v>
      </c>
      <c r="K167" s="21" t="s">
        <v>61</v>
      </c>
      <c r="L167" s="21" t="s">
        <v>61</v>
      </c>
      <c r="M167" s="21" t="s">
        <v>61</v>
      </c>
      <c r="N167" s="21" t="s">
        <v>3702</v>
      </c>
      <c r="O167" s="21" t="s">
        <v>61</v>
      </c>
      <c r="P167" s="21" t="s">
        <v>61</v>
      </c>
      <c r="Q167" s="21" t="s">
        <v>4257</v>
      </c>
      <c r="R167" s="21" t="s">
        <v>61</v>
      </c>
      <c r="S167" s="21" t="s">
        <v>61</v>
      </c>
      <c r="T167" s="21" t="s">
        <v>61</v>
      </c>
      <c r="U167" s="21" t="s">
        <v>61</v>
      </c>
      <c r="V167" s="21" t="s">
        <v>61</v>
      </c>
      <c r="W167" s="21" t="s">
        <v>61</v>
      </c>
      <c r="X167" s="21" t="s">
        <v>61</v>
      </c>
      <c r="Y167" s="21" t="s">
        <v>4249</v>
      </c>
      <c r="Z167" s="21" t="s">
        <v>61</v>
      </c>
      <c r="AA167" s="21" t="s">
        <v>61</v>
      </c>
      <c r="AB167" s="21" t="s">
        <v>61</v>
      </c>
      <c r="AC167" s="21" t="s">
        <v>61</v>
      </c>
      <c r="AD167" s="21" t="s">
        <v>61</v>
      </c>
      <c r="AE167" s="21" t="s">
        <v>61</v>
      </c>
      <c r="AF167" s="21" t="s">
        <v>3702</v>
      </c>
      <c r="AG167" s="21" t="s">
        <v>61</v>
      </c>
      <c r="AH167" s="21" t="s">
        <v>61</v>
      </c>
      <c r="AI167" s="21" t="s">
        <v>61</v>
      </c>
      <c r="AJ167" s="21" t="s">
        <v>61</v>
      </c>
      <c r="AK167" s="21" t="s">
        <v>4250</v>
      </c>
      <c r="AL167" s="21" t="s">
        <v>61</v>
      </c>
      <c r="AM167" s="21" t="s">
        <v>3702</v>
      </c>
    </row>
    <row r="168" spans="1:39">
      <c r="A168" s="103" t="s">
        <v>3707</v>
      </c>
      <c r="B168" s="21" t="s">
        <v>4057</v>
      </c>
      <c r="C168" s="21" t="s">
        <v>3923</v>
      </c>
      <c r="E168" s="21" t="s">
        <v>3906</v>
      </c>
      <c r="F168" s="21" t="s">
        <v>3701</v>
      </c>
      <c r="G168" s="21" t="s">
        <v>61</v>
      </c>
      <c r="H168" s="21" t="s">
        <v>3702</v>
      </c>
      <c r="I168" s="21" t="s">
        <v>61</v>
      </c>
      <c r="J168" s="21" t="s">
        <v>61</v>
      </c>
      <c r="K168" s="21" t="s">
        <v>61</v>
      </c>
      <c r="L168" s="21" t="s">
        <v>61</v>
      </c>
      <c r="M168" s="21" t="s">
        <v>61</v>
      </c>
      <c r="N168" s="21" t="s">
        <v>3702</v>
      </c>
      <c r="O168" s="21" t="s">
        <v>61</v>
      </c>
      <c r="P168" s="21" t="s">
        <v>61</v>
      </c>
      <c r="Q168" s="21" t="s">
        <v>4257</v>
      </c>
      <c r="R168" s="21" t="s">
        <v>61</v>
      </c>
      <c r="S168" s="21" t="s">
        <v>61</v>
      </c>
      <c r="T168" s="21" t="s">
        <v>61</v>
      </c>
      <c r="U168" s="21" t="s">
        <v>61</v>
      </c>
      <c r="V168" s="21" t="s">
        <v>61</v>
      </c>
      <c r="W168" s="21" t="s">
        <v>61</v>
      </c>
      <c r="X168" s="21" t="s">
        <v>61</v>
      </c>
      <c r="Y168" s="21" t="s">
        <v>4249</v>
      </c>
      <c r="Z168" s="21" t="s">
        <v>61</v>
      </c>
      <c r="AA168" s="21" t="s">
        <v>61</v>
      </c>
      <c r="AB168" s="21" t="s">
        <v>61</v>
      </c>
      <c r="AC168" s="21" t="s">
        <v>61</v>
      </c>
      <c r="AD168" s="21" t="s">
        <v>61</v>
      </c>
      <c r="AE168" s="21" t="s">
        <v>61</v>
      </c>
      <c r="AF168" s="21" t="s">
        <v>3702</v>
      </c>
      <c r="AG168" s="21" t="s">
        <v>61</v>
      </c>
      <c r="AH168" s="21" t="s">
        <v>61</v>
      </c>
      <c r="AI168" s="21" t="s">
        <v>61</v>
      </c>
      <c r="AJ168" s="21" t="s">
        <v>61</v>
      </c>
      <c r="AK168" s="21" t="s">
        <v>4250</v>
      </c>
      <c r="AL168" s="21" t="s">
        <v>61</v>
      </c>
      <c r="AM168" s="21" t="s">
        <v>3702</v>
      </c>
    </row>
    <row r="169" spans="1:39">
      <c r="A169" s="103" t="s">
        <v>3707</v>
      </c>
      <c r="B169" s="21" t="s">
        <v>4057</v>
      </c>
      <c r="C169" s="21" t="s">
        <v>3923</v>
      </c>
      <c r="E169" s="21" t="s">
        <v>3906</v>
      </c>
      <c r="F169" s="21" t="s">
        <v>4252</v>
      </c>
      <c r="G169" s="21" t="s">
        <v>61</v>
      </c>
      <c r="H169" s="21" t="s">
        <v>3702</v>
      </c>
      <c r="I169" s="21" t="s">
        <v>61</v>
      </c>
      <c r="J169" s="21" t="s">
        <v>61</v>
      </c>
      <c r="K169" s="21" t="s">
        <v>61</v>
      </c>
      <c r="L169" s="21" t="s">
        <v>61</v>
      </c>
      <c r="M169" s="21" t="s">
        <v>61</v>
      </c>
      <c r="N169" s="21" t="s">
        <v>3702</v>
      </c>
      <c r="O169" s="21" t="s">
        <v>61</v>
      </c>
      <c r="P169" s="21" t="s">
        <v>61</v>
      </c>
      <c r="Q169" s="21" t="s">
        <v>4257</v>
      </c>
      <c r="R169" s="21" t="s">
        <v>61</v>
      </c>
      <c r="S169" s="21" t="s">
        <v>61</v>
      </c>
      <c r="T169" s="21" t="s">
        <v>61</v>
      </c>
      <c r="U169" s="21" t="s">
        <v>61</v>
      </c>
      <c r="V169" s="21" t="s">
        <v>61</v>
      </c>
      <c r="W169" s="21" t="s">
        <v>61</v>
      </c>
      <c r="X169" s="21" t="s">
        <v>61</v>
      </c>
      <c r="Y169" s="21" t="s">
        <v>4249</v>
      </c>
      <c r="Z169" s="21" t="s">
        <v>61</v>
      </c>
      <c r="AA169" s="21" t="s">
        <v>61</v>
      </c>
      <c r="AB169" s="21" t="s">
        <v>61</v>
      </c>
      <c r="AC169" s="21" t="s">
        <v>61</v>
      </c>
      <c r="AD169" s="21" t="s">
        <v>61</v>
      </c>
      <c r="AE169" s="21" t="s">
        <v>61</v>
      </c>
      <c r="AF169" s="21" t="s">
        <v>3702</v>
      </c>
      <c r="AG169" s="21" t="s">
        <v>61</v>
      </c>
      <c r="AH169" s="21" t="s">
        <v>61</v>
      </c>
      <c r="AI169" s="21" t="s">
        <v>61</v>
      </c>
      <c r="AJ169" s="21" t="s">
        <v>61</v>
      </c>
      <c r="AK169" s="21" t="s">
        <v>4250</v>
      </c>
      <c r="AL169" s="21" t="s">
        <v>61</v>
      </c>
      <c r="AM169" s="21" t="s">
        <v>3702</v>
      </c>
    </row>
    <row r="170" spans="1:39">
      <c r="A170" s="103" t="s">
        <v>3707</v>
      </c>
      <c r="B170" s="21" t="s">
        <v>4057</v>
      </c>
      <c r="C170" s="21" t="s">
        <v>4058</v>
      </c>
      <c r="E170" s="21" t="s">
        <v>3906</v>
      </c>
      <c r="F170" s="21" t="s">
        <v>3701</v>
      </c>
      <c r="G170" s="21" t="s">
        <v>61</v>
      </c>
      <c r="H170" s="21" t="s">
        <v>3702</v>
      </c>
      <c r="I170" s="21" t="s">
        <v>61</v>
      </c>
      <c r="J170" s="21" t="s">
        <v>61</v>
      </c>
      <c r="K170" s="21" t="s">
        <v>61</v>
      </c>
      <c r="L170" s="21" t="s">
        <v>61</v>
      </c>
      <c r="M170" s="21" t="s">
        <v>61</v>
      </c>
      <c r="N170" s="21" t="s">
        <v>3702</v>
      </c>
      <c r="O170" s="21" t="s">
        <v>61</v>
      </c>
      <c r="P170" s="21" t="s">
        <v>61</v>
      </c>
      <c r="Q170" s="21" t="s">
        <v>4257</v>
      </c>
      <c r="R170" s="21" t="s">
        <v>61</v>
      </c>
      <c r="S170" s="21" t="s">
        <v>61</v>
      </c>
      <c r="T170" s="21" t="s">
        <v>61</v>
      </c>
      <c r="U170" s="21" t="s">
        <v>61</v>
      </c>
      <c r="V170" s="21" t="s">
        <v>61</v>
      </c>
      <c r="W170" s="21" t="s">
        <v>61</v>
      </c>
      <c r="X170" s="21" t="s">
        <v>61</v>
      </c>
      <c r="Y170" s="21" t="s">
        <v>4249</v>
      </c>
      <c r="Z170" s="21" t="s">
        <v>61</v>
      </c>
      <c r="AA170" s="21" t="s">
        <v>61</v>
      </c>
      <c r="AB170" s="21" t="s">
        <v>61</v>
      </c>
      <c r="AC170" s="21" t="s">
        <v>61</v>
      </c>
      <c r="AD170" s="21" t="s">
        <v>61</v>
      </c>
      <c r="AE170" s="21" t="s">
        <v>61</v>
      </c>
      <c r="AF170" s="21" t="s">
        <v>3702</v>
      </c>
      <c r="AG170" s="21" t="s">
        <v>61</v>
      </c>
      <c r="AH170" s="21" t="s">
        <v>61</v>
      </c>
      <c r="AI170" s="21" t="s">
        <v>61</v>
      </c>
      <c r="AJ170" s="21" t="s">
        <v>61</v>
      </c>
      <c r="AK170" s="21" t="s">
        <v>4250</v>
      </c>
      <c r="AL170" s="21" t="s">
        <v>61</v>
      </c>
      <c r="AM170" s="21" t="s">
        <v>3702</v>
      </c>
    </row>
    <row r="171" spans="1:39">
      <c r="A171" s="103" t="s">
        <v>3707</v>
      </c>
      <c r="B171" s="21" t="s">
        <v>4057</v>
      </c>
      <c r="C171" s="21" t="s">
        <v>4058</v>
      </c>
      <c r="E171" s="21" t="s">
        <v>3906</v>
      </c>
      <c r="F171" s="21" t="s">
        <v>4252</v>
      </c>
      <c r="G171" s="21" t="s">
        <v>61</v>
      </c>
      <c r="H171" s="21" t="s">
        <v>3702</v>
      </c>
      <c r="I171" s="21" t="s">
        <v>61</v>
      </c>
      <c r="J171" s="21" t="s">
        <v>61</v>
      </c>
      <c r="K171" s="21" t="s">
        <v>61</v>
      </c>
      <c r="L171" s="21" t="s">
        <v>61</v>
      </c>
      <c r="M171" s="21" t="s">
        <v>61</v>
      </c>
      <c r="N171" s="21" t="s">
        <v>3702</v>
      </c>
      <c r="O171" s="21" t="s">
        <v>61</v>
      </c>
      <c r="P171" s="21" t="s">
        <v>61</v>
      </c>
      <c r="Q171" s="21" t="s">
        <v>4257</v>
      </c>
      <c r="R171" s="21" t="s">
        <v>61</v>
      </c>
      <c r="S171" s="21" t="s">
        <v>61</v>
      </c>
      <c r="T171" s="21" t="s">
        <v>61</v>
      </c>
      <c r="U171" s="21" t="s">
        <v>61</v>
      </c>
      <c r="V171" s="21" t="s">
        <v>61</v>
      </c>
      <c r="W171" s="21" t="s">
        <v>61</v>
      </c>
      <c r="X171" s="21" t="s">
        <v>61</v>
      </c>
      <c r="Y171" s="21" t="s">
        <v>4249</v>
      </c>
      <c r="Z171" s="21" t="s">
        <v>61</v>
      </c>
      <c r="AA171" s="21" t="s">
        <v>61</v>
      </c>
      <c r="AB171" s="21" t="s">
        <v>61</v>
      </c>
      <c r="AC171" s="21" t="s">
        <v>61</v>
      </c>
      <c r="AD171" s="21" t="s">
        <v>61</v>
      </c>
      <c r="AE171" s="21" t="s">
        <v>61</v>
      </c>
      <c r="AF171" s="21" t="s">
        <v>3702</v>
      </c>
      <c r="AG171" s="21" t="s">
        <v>61</v>
      </c>
      <c r="AH171" s="21" t="s">
        <v>61</v>
      </c>
      <c r="AI171" s="21" t="s">
        <v>61</v>
      </c>
      <c r="AJ171" s="21" t="s">
        <v>61</v>
      </c>
      <c r="AK171" s="21" t="s">
        <v>4250</v>
      </c>
      <c r="AL171" s="21" t="s">
        <v>61</v>
      </c>
      <c r="AM171" s="21" t="s">
        <v>3702</v>
      </c>
    </row>
    <row r="172" spans="1:39">
      <c r="A172" s="103" t="s">
        <v>3707</v>
      </c>
      <c r="B172" s="21" t="s">
        <v>4057</v>
      </c>
      <c r="C172" s="21" t="s">
        <v>3930</v>
      </c>
      <c r="E172" s="21" t="s">
        <v>3906</v>
      </c>
      <c r="F172" s="21" t="s">
        <v>3701</v>
      </c>
      <c r="G172" s="21" t="s">
        <v>61</v>
      </c>
      <c r="H172" s="21" t="s">
        <v>3702</v>
      </c>
      <c r="I172" s="21" t="s">
        <v>61</v>
      </c>
      <c r="J172" s="21" t="s">
        <v>61</v>
      </c>
      <c r="K172" s="21" t="s">
        <v>61</v>
      </c>
      <c r="L172" s="21" t="s">
        <v>61</v>
      </c>
      <c r="M172" s="21" t="s">
        <v>61</v>
      </c>
      <c r="N172" s="21" t="s">
        <v>3702</v>
      </c>
      <c r="O172" s="21" t="s">
        <v>61</v>
      </c>
      <c r="P172" s="21" t="s">
        <v>61</v>
      </c>
      <c r="Q172" s="21" t="s">
        <v>4257</v>
      </c>
      <c r="R172" s="21" t="s">
        <v>61</v>
      </c>
      <c r="S172" s="21" t="s">
        <v>61</v>
      </c>
      <c r="T172" s="21" t="s">
        <v>61</v>
      </c>
      <c r="U172" s="21" t="s">
        <v>61</v>
      </c>
      <c r="V172" s="21" t="s">
        <v>61</v>
      </c>
      <c r="W172" s="21" t="s">
        <v>61</v>
      </c>
      <c r="X172" s="21" t="s">
        <v>61</v>
      </c>
      <c r="Y172" s="21" t="s">
        <v>4249</v>
      </c>
      <c r="Z172" s="21" t="s">
        <v>61</v>
      </c>
      <c r="AA172" s="21" t="s">
        <v>61</v>
      </c>
      <c r="AB172" s="21" t="s">
        <v>61</v>
      </c>
      <c r="AC172" s="21" t="s">
        <v>61</v>
      </c>
      <c r="AD172" s="21" t="s">
        <v>61</v>
      </c>
      <c r="AE172" s="21" t="s">
        <v>61</v>
      </c>
      <c r="AF172" s="21" t="s">
        <v>3702</v>
      </c>
      <c r="AG172" s="21" t="s">
        <v>61</v>
      </c>
      <c r="AH172" s="21" t="s">
        <v>61</v>
      </c>
      <c r="AI172" s="21" t="s">
        <v>61</v>
      </c>
      <c r="AJ172" s="21" t="s">
        <v>61</v>
      </c>
      <c r="AK172" s="21" t="s">
        <v>4250</v>
      </c>
      <c r="AL172" s="21" t="s">
        <v>61</v>
      </c>
      <c r="AM172" s="21" t="s">
        <v>3702</v>
      </c>
    </row>
    <row r="173" spans="1:39">
      <c r="A173" s="103" t="s">
        <v>3707</v>
      </c>
      <c r="B173" s="21" t="s">
        <v>4057</v>
      </c>
      <c r="C173" s="21" t="s">
        <v>3930</v>
      </c>
      <c r="E173" s="21" t="s">
        <v>3906</v>
      </c>
      <c r="F173" s="21" t="s">
        <v>4252</v>
      </c>
      <c r="G173" s="21" t="s">
        <v>61</v>
      </c>
      <c r="H173" s="21" t="s">
        <v>3702</v>
      </c>
      <c r="I173" s="21" t="s">
        <v>61</v>
      </c>
      <c r="J173" s="21" t="s">
        <v>61</v>
      </c>
      <c r="K173" s="21" t="s">
        <v>61</v>
      </c>
      <c r="L173" s="21" t="s">
        <v>61</v>
      </c>
      <c r="M173" s="21" t="s">
        <v>61</v>
      </c>
      <c r="N173" s="21" t="s">
        <v>3702</v>
      </c>
      <c r="O173" s="21" t="s">
        <v>61</v>
      </c>
      <c r="P173" s="21" t="s">
        <v>61</v>
      </c>
      <c r="Q173" s="21" t="s">
        <v>4257</v>
      </c>
      <c r="R173" s="21" t="s">
        <v>61</v>
      </c>
      <c r="S173" s="21" t="s">
        <v>61</v>
      </c>
      <c r="T173" s="21" t="s">
        <v>61</v>
      </c>
      <c r="U173" s="21" t="s">
        <v>61</v>
      </c>
      <c r="V173" s="21" t="s">
        <v>61</v>
      </c>
      <c r="W173" s="21" t="s">
        <v>61</v>
      </c>
      <c r="X173" s="21" t="s">
        <v>61</v>
      </c>
      <c r="Y173" s="21" t="s">
        <v>4249</v>
      </c>
      <c r="Z173" s="21" t="s">
        <v>61</v>
      </c>
      <c r="AA173" s="21" t="s">
        <v>61</v>
      </c>
      <c r="AB173" s="21" t="s">
        <v>61</v>
      </c>
      <c r="AC173" s="21" t="s">
        <v>61</v>
      </c>
      <c r="AD173" s="21" t="s">
        <v>61</v>
      </c>
      <c r="AE173" s="21" t="s">
        <v>61</v>
      </c>
      <c r="AF173" s="21" t="s">
        <v>3702</v>
      </c>
      <c r="AG173" s="21" t="s">
        <v>61</v>
      </c>
      <c r="AH173" s="21" t="s">
        <v>61</v>
      </c>
      <c r="AI173" s="21" t="s">
        <v>61</v>
      </c>
      <c r="AJ173" s="21" t="s">
        <v>61</v>
      </c>
      <c r="AK173" s="21" t="s">
        <v>4250</v>
      </c>
      <c r="AL173" s="21" t="s">
        <v>61</v>
      </c>
      <c r="AM173" s="21" t="s">
        <v>3702</v>
      </c>
    </row>
    <row r="174" spans="1:39">
      <c r="A174" s="103" t="s">
        <v>3707</v>
      </c>
      <c r="B174" s="21" t="s">
        <v>4057</v>
      </c>
      <c r="C174" s="21" t="s">
        <v>3932</v>
      </c>
      <c r="E174" s="21" t="s">
        <v>3906</v>
      </c>
      <c r="F174" s="21" t="s">
        <v>3701</v>
      </c>
      <c r="G174" s="21" t="s">
        <v>61</v>
      </c>
      <c r="H174" s="21" t="s">
        <v>3702</v>
      </c>
      <c r="I174" s="21" t="s">
        <v>61</v>
      </c>
      <c r="J174" s="21" t="s">
        <v>61</v>
      </c>
      <c r="K174" s="21" t="s">
        <v>61</v>
      </c>
      <c r="L174" s="21" t="s">
        <v>61</v>
      </c>
      <c r="M174" s="21" t="s">
        <v>61</v>
      </c>
      <c r="N174" s="21" t="s">
        <v>3702</v>
      </c>
      <c r="O174" s="21" t="s">
        <v>61</v>
      </c>
      <c r="P174" s="21" t="s">
        <v>61</v>
      </c>
      <c r="Q174" s="21" t="s">
        <v>4257</v>
      </c>
      <c r="R174" s="21" t="s">
        <v>61</v>
      </c>
      <c r="S174" s="21" t="s">
        <v>61</v>
      </c>
      <c r="T174" s="21" t="s">
        <v>61</v>
      </c>
      <c r="U174" s="21" t="s">
        <v>61</v>
      </c>
      <c r="V174" s="21" t="s">
        <v>61</v>
      </c>
      <c r="W174" s="21" t="s">
        <v>61</v>
      </c>
      <c r="X174" s="21" t="s">
        <v>61</v>
      </c>
      <c r="Y174" s="21" t="s">
        <v>4249</v>
      </c>
      <c r="Z174" s="21" t="s">
        <v>61</v>
      </c>
      <c r="AA174" s="21" t="s">
        <v>61</v>
      </c>
      <c r="AB174" s="21" t="s">
        <v>61</v>
      </c>
      <c r="AC174" s="21" t="s">
        <v>61</v>
      </c>
      <c r="AD174" s="21" t="s">
        <v>61</v>
      </c>
      <c r="AE174" s="21" t="s">
        <v>61</v>
      </c>
      <c r="AF174" s="21" t="s">
        <v>3702</v>
      </c>
      <c r="AG174" s="21" t="s">
        <v>61</v>
      </c>
      <c r="AH174" s="21" t="s">
        <v>61</v>
      </c>
      <c r="AI174" s="21" t="s">
        <v>61</v>
      </c>
      <c r="AJ174" s="21" t="s">
        <v>61</v>
      </c>
      <c r="AK174" s="21" t="s">
        <v>4250</v>
      </c>
      <c r="AL174" s="21" t="s">
        <v>61</v>
      </c>
      <c r="AM174" s="21" t="s">
        <v>3702</v>
      </c>
    </row>
    <row r="175" spans="1:39">
      <c r="A175" s="103" t="s">
        <v>3707</v>
      </c>
      <c r="B175" s="21" t="s">
        <v>4057</v>
      </c>
      <c r="C175" s="21" t="s">
        <v>3932</v>
      </c>
      <c r="E175" s="21" t="s">
        <v>3906</v>
      </c>
      <c r="F175" s="21" t="s">
        <v>4252</v>
      </c>
      <c r="G175" s="21" t="s">
        <v>61</v>
      </c>
      <c r="H175" s="21" t="s">
        <v>3702</v>
      </c>
      <c r="I175" s="21" t="s">
        <v>61</v>
      </c>
      <c r="J175" s="21" t="s">
        <v>61</v>
      </c>
      <c r="K175" s="21" t="s">
        <v>61</v>
      </c>
      <c r="L175" s="21" t="s">
        <v>61</v>
      </c>
      <c r="M175" s="21" t="s">
        <v>61</v>
      </c>
      <c r="N175" s="21" t="s">
        <v>3702</v>
      </c>
      <c r="O175" s="21" t="s">
        <v>61</v>
      </c>
      <c r="P175" s="21" t="s">
        <v>61</v>
      </c>
      <c r="Q175" s="21" t="s">
        <v>4257</v>
      </c>
      <c r="R175" s="21" t="s">
        <v>61</v>
      </c>
      <c r="S175" s="21" t="s">
        <v>61</v>
      </c>
      <c r="T175" s="21" t="s">
        <v>61</v>
      </c>
      <c r="U175" s="21" t="s">
        <v>61</v>
      </c>
      <c r="V175" s="21" t="s">
        <v>61</v>
      </c>
      <c r="W175" s="21" t="s">
        <v>61</v>
      </c>
      <c r="X175" s="21" t="s">
        <v>61</v>
      </c>
      <c r="Y175" s="21" t="s">
        <v>4249</v>
      </c>
      <c r="Z175" s="21" t="s">
        <v>61</v>
      </c>
      <c r="AA175" s="21" t="s">
        <v>61</v>
      </c>
      <c r="AB175" s="21" t="s">
        <v>61</v>
      </c>
      <c r="AC175" s="21" t="s">
        <v>61</v>
      </c>
      <c r="AD175" s="21" t="s">
        <v>61</v>
      </c>
      <c r="AE175" s="21" t="s">
        <v>61</v>
      </c>
      <c r="AF175" s="21" t="s">
        <v>3702</v>
      </c>
      <c r="AG175" s="21" t="s">
        <v>61</v>
      </c>
      <c r="AH175" s="21" t="s">
        <v>61</v>
      </c>
      <c r="AI175" s="21" t="s">
        <v>61</v>
      </c>
      <c r="AJ175" s="21" t="s">
        <v>61</v>
      </c>
      <c r="AK175" s="21" t="s">
        <v>4250</v>
      </c>
      <c r="AL175" s="21" t="s">
        <v>61</v>
      </c>
      <c r="AM175" s="21" t="s">
        <v>3702</v>
      </c>
    </row>
    <row r="176" spans="1:39">
      <c r="A176" s="103" t="s">
        <v>3707</v>
      </c>
      <c r="B176" s="21" t="s">
        <v>4057</v>
      </c>
      <c r="C176" s="21" t="s">
        <v>3935</v>
      </c>
      <c r="E176" s="21" t="s">
        <v>3906</v>
      </c>
      <c r="F176" s="21" t="s">
        <v>3701</v>
      </c>
      <c r="G176" s="21" t="s">
        <v>61</v>
      </c>
      <c r="H176" s="21" t="s">
        <v>3702</v>
      </c>
      <c r="I176" s="21" t="s">
        <v>61</v>
      </c>
      <c r="J176" s="21" t="s">
        <v>61</v>
      </c>
      <c r="K176" s="21" t="s">
        <v>61</v>
      </c>
      <c r="L176" s="21" t="s">
        <v>61</v>
      </c>
      <c r="M176" s="21" t="s">
        <v>61</v>
      </c>
      <c r="N176" s="21" t="s">
        <v>3702</v>
      </c>
      <c r="O176" s="21" t="s">
        <v>61</v>
      </c>
      <c r="P176" s="21" t="s">
        <v>61</v>
      </c>
      <c r="Q176" s="21" t="s">
        <v>4257</v>
      </c>
      <c r="R176" s="21" t="s">
        <v>61</v>
      </c>
      <c r="S176" s="21" t="s">
        <v>61</v>
      </c>
      <c r="T176" s="21" t="s">
        <v>61</v>
      </c>
      <c r="U176" s="21" t="s">
        <v>61</v>
      </c>
      <c r="V176" s="21" t="s">
        <v>61</v>
      </c>
      <c r="W176" s="21" t="s">
        <v>61</v>
      </c>
      <c r="X176" s="21" t="s">
        <v>61</v>
      </c>
      <c r="Y176" s="21" t="s">
        <v>4249</v>
      </c>
      <c r="Z176" s="21" t="s">
        <v>61</v>
      </c>
      <c r="AA176" s="21" t="s">
        <v>61</v>
      </c>
      <c r="AB176" s="21" t="s">
        <v>61</v>
      </c>
      <c r="AC176" s="21" t="s">
        <v>61</v>
      </c>
      <c r="AD176" s="21" t="s">
        <v>61</v>
      </c>
      <c r="AE176" s="21" t="s">
        <v>61</v>
      </c>
      <c r="AF176" s="21" t="s">
        <v>3702</v>
      </c>
      <c r="AG176" s="21" t="s">
        <v>61</v>
      </c>
      <c r="AH176" s="21" t="s">
        <v>61</v>
      </c>
      <c r="AI176" s="21" t="s">
        <v>61</v>
      </c>
      <c r="AJ176" s="21" t="s">
        <v>61</v>
      </c>
      <c r="AK176" s="21" t="s">
        <v>4250</v>
      </c>
      <c r="AL176" s="21" t="s">
        <v>61</v>
      </c>
      <c r="AM176" s="21" t="s">
        <v>3702</v>
      </c>
    </row>
    <row r="177" spans="1:39">
      <c r="A177" s="103" t="s">
        <v>3707</v>
      </c>
      <c r="B177" s="21" t="s">
        <v>4057</v>
      </c>
      <c r="C177" s="21" t="s">
        <v>3935</v>
      </c>
      <c r="E177" s="21" t="s">
        <v>3906</v>
      </c>
      <c r="F177" s="21" t="s">
        <v>4252</v>
      </c>
      <c r="G177" s="21" t="s">
        <v>61</v>
      </c>
      <c r="H177" s="21" t="s">
        <v>3702</v>
      </c>
      <c r="I177" s="21" t="s">
        <v>61</v>
      </c>
      <c r="J177" s="21" t="s">
        <v>61</v>
      </c>
      <c r="K177" s="21" t="s">
        <v>61</v>
      </c>
      <c r="L177" s="21" t="s">
        <v>61</v>
      </c>
      <c r="M177" s="21" t="s">
        <v>61</v>
      </c>
      <c r="N177" s="21" t="s">
        <v>3702</v>
      </c>
      <c r="O177" s="21" t="s">
        <v>61</v>
      </c>
      <c r="P177" s="21" t="s">
        <v>61</v>
      </c>
      <c r="Q177" s="21" t="s">
        <v>4257</v>
      </c>
      <c r="R177" s="21" t="s">
        <v>61</v>
      </c>
      <c r="S177" s="21" t="s">
        <v>61</v>
      </c>
      <c r="T177" s="21" t="s">
        <v>61</v>
      </c>
      <c r="U177" s="21" t="s">
        <v>61</v>
      </c>
      <c r="V177" s="21" t="s">
        <v>61</v>
      </c>
      <c r="W177" s="21" t="s">
        <v>61</v>
      </c>
      <c r="X177" s="21" t="s">
        <v>61</v>
      </c>
      <c r="Y177" s="21" t="s">
        <v>4249</v>
      </c>
      <c r="Z177" s="21" t="s">
        <v>61</v>
      </c>
      <c r="AA177" s="21" t="s">
        <v>61</v>
      </c>
      <c r="AB177" s="21" t="s">
        <v>61</v>
      </c>
      <c r="AC177" s="21" t="s">
        <v>61</v>
      </c>
      <c r="AD177" s="21" t="s">
        <v>61</v>
      </c>
      <c r="AE177" s="21" t="s">
        <v>61</v>
      </c>
      <c r="AF177" s="21" t="s">
        <v>3702</v>
      </c>
      <c r="AG177" s="21" t="s">
        <v>61</v>
      </c>
      <c r="AH177" s="21" t="s">
        <v>61</v>
      </c>
      <c r="AI177" s="21" t="s">
        <v>61</v>
      </c>
      <c r="AJ177" s="21" t="s">
        <v>61</v>
      </c>
      <c r="AK177" s="21" t="s">
        <v>4250</v>
      </c>
      <c r="AL177" s="21" t="s">
        <v>61</v>
      </c>
      <c r="AM177" s="21" t="s">
        <v>3702</v>
      </c>
    </row>
    <row r="178" spans="1:39">
      <c r="A178" s="103" t="s">
        <v>3707</v>
      </c>
      <c r="B178" s="21" t="s">
        <v>4057</v>
      </c>
      <c r="C178" s="21" t="s">
        <v>4060</v>
      </c>
      <c r="E178" s="21" t="s">
        <v>3906</v>
      </c>
      <c r="F178" s="21" t="s">
        <v>3701</v>
      </c>
      <c r="G178" s="21" t="s">
        <v>61</v>
      </c>
      <c r="H178" s="21" t="s">
        <v>3702</v>
      </c>
      <c r="I178" s="21" t="s">
        <v>61</v>
      </c>
      <c r="J178" s="21" t="s">
        <v>61</v>
      </c>
      <c r="K178" s="21" t="s">
        <v>61</v>
      </c>
      <c r="L178" s="21" t="s">
        <v>61</v>
      </c>
      <c r="M178" s="21" t="s">
        <v>61</v>
      </c>
      <c r="N178" s="21" t="s">
        <v>3702</v>
      </c>
      <c r="O178" s="21" t="s">
        <v>61</v>
      </c>
      <c r="P178" s="21" t="s">
        <v>61</v>
      </c>
      <c r="Q178" s="21" t="s">
        <v>4257</v>
      </c>
      <c r="R178" s="21" t="s">
        <v>61</v>
      </c>
      <c r="S178" s="21" t="s">
        <v>61</v>
      </c>
      <c r="T178" s="21" t="s">
        <v>61</v>
      </c>
      <c r="U178" s="21" t="s">
        <v>61</v>
      </c>
      <c r="V178" s="21" t="s">
        <v>61</v>
      </c>
      <c r="W178" s="21" t="s">
        <v>61</v>
      </c>
      <c r="X178" s="21" t="s">
        <v>61</v>
      </c>
      <c r="Y178" s="21" t="s">
        <v>4249</v>
      </c>
      <c r="Z178" s="21" t="s">
        <v>61</v>
      </c>
      <c r="AA178" s="21" t="s">
        <v>61</v>
      </c>
      <c r="AB178" s="21" t="s">
        <v>61</v>
      </c>
      <c r="AC178" s="21" t="s">
        <v>61</v>
      </c>
      <c r="AD178" s="21" t="s">
        <v>61</v>
      </c>
      <c r="AE178" s="21" t="s">
        <v>61</v>
      </c>
      <c r="AF178" s="21" t="s">
        <v>3702</v>
      </c>
      <c r="AG178" s="21" t="s">
        <v>61</v>
      </c>
      <c r="AH178" s="21" t="s">
        <v>61</v>
      </c>
      <c r="AI178" s="21" t="s">
        <v>61</v>
      </c>
      <c r="AJ178" s="21" t="s">
        <v>61</v>
      </c>
      <c r="AK178" s="21" t="s">
        <v>4250</v>
      </c>
      <c r="AL178" s="21" t="s">
        <v>61</v>
      </c>
      <c r="AM178" s="21" t="s">
        <v>3702</v>
      </c>
    </row>
    <row r="179" spans="1:39">
      <c r="A179" s="103" t="s">
        <v>3707</v>
      </c>
      <c r="B179" s="21" t="s">
        <v>4057</v>
      </c>
      <c r="C179" s="21" t="s">
        <v>4060</v>
      </c>
      <c r="E179" s="21" t="s">
        <v>3906</v>
      </c>
      <c r="F179" s="21" t="s">
        <v>4252</v>
      </c>
      <c r="G179" s="21" t="s">
        <v>61</v>
      </c>
      <c r="H179" s="21" t="s">
        <v>3702</v>
      </c>
      <c r="I179" s="21" t="s">
        <v>61</v>
      </c>
      <c r="J179" s="21" t="s">
        <v>61</v>
      </c>
      <c r="K179" s="21" t="s">
        <v>61</v>
      </c>
      <c r="L179" s="21" t="s">
        <v>61</v>
      </c>
      <c r="M179" s="21" t="s">
        <v>61</v>
      </c>
      <c r="N179" s="21" t="s">
        <v>3702</v>
      </c>
      <c r="O179" s="21" t="s">
        <v>61</v>
      </c>
      <c r="P179" s="21" t="s">
        <v>61</v>
      </c>
      <c r="Q179" s="21" t="s">
        <v>4257</v>
      </c>
      <c r="R179" s="21" t="s">
        <v>61</v>
      </c>
      <c r="S179" s="21" t="s">
        <v>61</v>
      </c>
      <c r="T179" s="21" t="s">
        <v>61</v>
      </c>
      <c r="U179" s="21" t="s">
        <v>61</v>
      </c>
      <c r="V179" s="21" t="s">
        <v>61</v>
      </c>
      <c r="W179" s="21" t="s">
        <v>61</v>
      </c>
      <c r="X179" s="21" t="s">
        <v>61</v>
      </c>
      <c r="Y179" s="21" t="s">
        <v>4249</v>
      </c>
      <c r="Z179" s="21" t="s">
        <v>61</v>
      </c>
      <c r="AA179" s="21" t="s">
        <v>61</v>
      </c>
      <c r="AB179" s="21" t="s">
        <v>61</v>
      </c>
      <c r="AC179" s="21" t="s">
        <v>61</v>
      </c>
      <c r="AD179" s="21" t="s">
        <v>61</v>
      </c>
      <c r="AE179" s="21" t="s">
        <v>61</v>
      </c>
      <c r="AF179" s="21" t="s">
        <v>3702</v>
      </c>
      <c r="AG179" s="21" t="s">
        <v>61</v>
      </c>
      <c r="AH179" s="21" t="s">
        <v>61</v>
      </c>
      <c r="AI179" s="21" t="s">
        <v>61</v>
      </c>
      <c r="AJ179" s="21" t="s">
        <v>61</v>
      </c>
      <c r="AK179" s="21" t="s">
        <v>4250</v>
      </c>
      <c r="AL179" s="21" t="s">
        <v>61</v>
      </c>
      <c r="AM179" s="21" t="s">
        <v>3702</v>
      </c>
    </row>
    <row r="180" spans="1:39">
      <c r="A180" s="103" t="s">
        <v>3707</v>
      </c>
      <c r="B180" s="21" t="s">
        <v>4057</v>
      </c>
      <c r="C180" s="21" t="s">
        <v>4061</v>
      </c>
      <c r="E180" s="21" t="s">
        <v>3906</v>
      </c>
      <c r="F180" s="21" t="s">
        <v>3701</v>
      </c>
      <c r="G180" s="21" t="s">
        <v>61</v>
      </c>
      <c r="H180" s="21" t="s">
        <v>3702</v>
      </c>
      <c r="I180" s="21" t="s">
        <v>61</v>
      </c>
      <c r="J180" s="21" t="s">
        <v>61</v>
      </c>
      <c r="K180" s="21" t="s">
        <v>61</v>
      </c>
      <c r="L180" s="21" t="s">
        <v>61</v>
      </c>
      <c r="M180" s="21" t="s">
        <v>61</v>
      </c>
      <c r="N180" s="21" t="s">
        <v>3702</v>
      </c>
      <c r="O180" s="21" t="s">
        <v>61</v>
      </c>
      <c r="P180" s="21" t="s">
        <v>61</v>
      </c>
      <c r="Q180" s="21" t="s">
        <v>4257</v>
      </c>
      <c r="R180" s="21" t="s">
        <v>61</v>
      </c>
      <c r="S180" s="21" t="s">
        <v>61</v>
      </c>
      <c r="T180" s="21" t="s">
        <v>61</v>
      </c>
      <c r="U180" s="21" t="s">
        <v>61</v>
      </c>
      <c r="V180" s="21" t="s">
        <v>61</v>
      </c>
      <c r="W180" s="21" t="s">
        <v>61</v>
      </c>
      <c r="X180" s="21" t="s">
        <v>61</v>
      </c>
      <c r="Y180" s="21" t="s">
        <v>4249</v>
      </c>
      <c r="Z180" s="21" t="s">
        <v>61</v>
      </c>
      <c r="AA180" s="21" t="s">
        <v>61</v>
      </c>
      <c r="AB180" s="21" t="s">
        <v>61</v>
      </c>
      <c r="AC180" s="21" t="s">
        <v>61</v>
      </c>
      <c r="AD180" s="21" t="s">
        <v>61</v>
      </c>
      <c r="AE180" s="21" t="s">
        <v>61</v>
      </c>
      <c r="AF180" s="21" t="s">
        <v>3702</v>
      </c>
      <c r="AG180" s="21" t="s">
        <v>61</v>
      </c>
      <c r="AH180" s="21" t="s">
        <v>61</v>
      </c>
      <c r="AI180" s="21" t="s">
        <v>61</v>
      </c>
      <c r="AJ180" s="21" t="s">
        <v>61</v>
      </c>
      <c r="AK180" s="21" t="s">
        <v>4250</v>
      </c>
      <c r="AL180" s="21" t="s">
        <v>61</v>
      </c>
      <c r="AM180" s="21" t="s">
        <v>3702</v>
      </c>
    </row>
    <row r="181" spans="1:39">
      <c r="A181" s="103" t="s">
        <v>3707</v>
      </c>
      <c r="B181" s="21" t="s">
        <v>4057</v>
      </c>
      <c r="C181" s="21" t="s">
        <v>4061</v>
      </c>
      <c r="E181" s="21" t="s">
        <v>3906</v>
      </c>
      <c r="F181" s="21" t="s">
        <v>4252</v>
      </c>
      <c r="G181" s="21" t="s">
        <v>61</v>
      </c>
      <c r="H181" s="21" t="s">
        <v>3702</v>
      </c>
      <c r="I181" s="21" t="s">
        <v>61</v>
      </c>
      <c r="J181" s="21" t="s">
        <v>61</v>
      </c>
      <c r="K181" s="21" t="s">
        <v>61</v>
      </c>
      <c r="L181" s="21" t="s">
        <v>61</v>
      </c>
      <c r="M181" s="21" t="s">
        <v>61</v>
      </c>
      <c r="N181" s="21" t="s">
        <v>3702</v>
      </c>
      <c r="O181" s="21" t="s">
        <v>61</v>
      </c>
      <c r="P181" s="21" t="s">
        <v>61</v>
      </c>
      <c r="Q181" s="21" t="s">
        <v>4257</v>
      </c>
      <c r="R181" s="21" t="s">
        <v>61</v>
      </c>
      <c r="S181" s="21" t="s">
        <v>61</v>
      </c>
      <c r="T181" s="21" t="s">
        <v>61</v>
      </c>
      <c r="U181" s="21" t="s">
        <v>61</v>
      </c>
      <c r="V181" s="21" t="s">
        <v>61</v>
      </c>
      <c r="W181" s="21" t="s">
        <v>61</v>
      </c>
      <c r="X181" s="21" t="s">
        <v>61</v>
      </c>
      <c r="Y181" s="21" t="s">
        <v>4249</v>
      </c>
      <c r="Z181" s="21" t="s">
        <v>61</v>
      </c>
      <c r="AA181" s="21" t="s">
        <v>61</v>
      </c>
      <c r="AB181" s="21" t="s">
        <v>61</v>
      </c>
      <c r="AC181" s="21" t="s">
        <v>61</v>
      </c>
      <c r="AD181" s="21" t="s">
        <v>61</v>
      </c>
      <c r="AE181" s="21" t="s">
        <v>61</v>
      </c>
      <c r="AF181" s="21" t="s">
        <v>3702</v>
      </c>
      <c r="AG181" s="21" t="s">
        <v>61</v>
      </c>
      <c r="AH181" s="21" t="s">
        <v>61</v>
      </c>
      <c r="AI181" s="21" t="s">
        <v>61</v>
      </c>
      <c r="AJ181" s="21" t="s">
        <v>61</v>
      </c>
      <c r="AK181" s="21" t="s">
        <v>4250</v>
      </c>
      <c r="AL181" s="21" t="s">
        <v>61</v>
      </c>
      <c r="AM181" s="21" t="s">
        <v>3702</v>
      </c>
    </row>
    <row r="182" spans="1:39">
      <c r="A182" s="103" t="s">
        <v>3707</v>
      </c>
      <c r="B182" s="21" t="s">
        <v>4057</v>
      </c>
      <c r="C182" s="21" t="s">
        <v>3945</v>
      </c>
      <c r="E182" s="21" t="s">
        <v>3906</v>
      </c>
      <c r="F182" s="21" t="s">
        <v>3701</v>
      </c>
      <c r="G182" s="21" t="s">
        <v>61</v>
      </c>
      <c r="H182" s="21" t="s">
        <v>3702</v>
      </c>
      <c r="I182" s="21" t="s">
        <v>61</v>
      </c>
      <c r="J182" s="21" t="s">
        <v>61</v>
      </c>
      <c r="K182" s="21" t="s">
        <v>61</v>
      </c>
      <c r="L182" s="21" t="s">
        <v>61</v>
      </c>
      <c r="M182" s="21" t="s">
        <v>61</v>
      </c>
      <c r="N182" s="21" t="s">
        <v>3702</v>
      </c>
      <c r="O182" s="21" t="s">
        <v>61</v>
      </c>
      <c r="P182" s="21" t="s">
        <v>61</v>
      </c>
      <c r="Q182" s="21" t="s">
        <v>4257</v>
      </c>
      <c r="R182" s="21" t="s">
        <v>61</v>
      </c>
      <c r="S182" s="21" t="s">
        <v>61</v>
      </c>
      <c r="T182" s="21" t="s">
        <v>61</v>
      </c>
      <c r="U182" s="21" t="s">
        <v>61</v>
      </c>
      <c r="V182" s="21" t="s">
        <v>61</v>
      </c>
      <c r="W182" s="21" t="s">
        <v>61</v>
      </c>
      <c r="X182" s="21" t="s">
        <v>61</v>
      </c>
      <c r="Y182" s="21" t="s">
        <v>4249</v>
      </c>
      <c r="Z182" s="21" t="s">
        <v>61</v>
      </c>
      <c r="AA182" s="21" t="s">
        <v>61</v>
      </c>
      <c r="AB182" s="21" t="s">
        <v>61</v>
      </c>
      <c r="AC182" s="21" t="s">
        <v>61</v>
      </c>
      <c r="AD182" s="21" t="s">
        <v>61</v>
      </c>
      <c r="AE182" s="21" t="s">
        <v>61</v>
      </c>
      <c r="AF182" s="21" t="s">
        <v>3702</v>
      </c>
      <c r="AG182" s="21" t="s">
        <v>61</v>
      </c>
      <c r="AH182" s="21" t="s">
        <v>61</v>
      </c>
      <c r="AI182" s="21" t="s">
        <v>61</v>
      </c>
      <c r="AJ182" s="21" t="s">
        <v>61</v>
      </c>
      <c r="AK182" s="21" t="s">
        <v>4250</v>
      </c>
      <c r="AL182" s="21" t="s">
        <v>61</v>
      </c>
      <c r="AM182" s="21" t="s">
        <v>3702</v>
      </c>
    </row>
    <row r="183" spans="1:39">
      <c r="A183" s="103" t="s">
        <v>3707</v>
      </c>
      <c r="B183" s="21" t="s">
        <v>4057</v>
      </c>
      <c r="C183" s="21" t="s">
        <v>3945</v>
      </c>
      <c r="E183" s="21" t="s">
        <v>3906</v>
      </c>
      <c r="F183" s="21" t="s">
        <v>4252</v>
      </c>
      <c r="G183" s="21" t="s">
        <v>61</v>
      </c>
      <c r="H183" s="21" t="s">
        <v>3702</v>
      </c>
      <c r="I183" s="21" t="s">
        <v>61</v>
      </c>
      <c r="J183" s="21" t="s">
        <v>61</v>
      </c>
      <c r="K183" s="21" t="s">
        <v>61</v>
      </c>
      <c r="L183" s="21" t="s">
        <v>61</v>
      </c>
      <c r="M183" s="21" t="s">
        <v>61</v>
      </c>
      <c r="N183" s="21" t="s">
        <v>3702</v>
      </c>
      <c r="O183" s="21" t="s">
        <v>61</v>
      </c>
      <c r="P183" s="21" t="s">
        <v>61</v>
      </c>
      <c r="Q183" s="21" t="s">
        <v>4257</v>
      </c>
      <c r="R183" s="21" t="s">
        <v>61</v>
      </c>
      <c r="S183" s="21" t="s">
        <v>61</v>
      </c>
      <c r="T183" s="21" t="s">
        <v>61</v>
      </c>
      <c r="U183" s="21" t="s">
        <v>61</v>
      </c>
      <c r="V183" s="21" t="s">
        <v>61</v>
      </c>
      <c r="W183" s="21" t="s">
        <v>61</v>
      </c>
      <c r="X183" s="21" t="s">
        <v>61</v>
      </c>
      <c r="Y183" s="21" t="s">
        <v>4249</v>
      </c>
      <c r="Z183" s="21" t="s">
        <v>61</v>
      </c>
      <c r="AA183" s="21" t="s">
        <v>61</v>
      </c>
      <c r="AB183" s="21" t="s">
        <v>61</v>
      </c>
      <c r="AC183" s="21" t="s">
        <v>61</v>
      </c>
      <c r="AD183" s="21" t="s">
        <v>61</v>
      </c>
      <c r="AE183" s="21" t="s">
        <v>61</v>
      </c>
      <c r="AF183" s="21" t="s">
        <v>3702</v>
      </c>
      <c r="AG183" s="21" t="s">
        <v>61</v>
      </c>
      <c r="AH183" s="21" t="s">
        <v>61</v>
      </c>
      <c r="AI183" s="21" t="s">
        <v>61</v>
      </c>
      <c r="AJ183" s="21" t="s">
        <v>61</v>
      </c>
      <c r="AK183" s="21" t="s">
        <v>4250</v>
      </c>
      <c r="AL183" s="21" t="s">
        <v>61</v>
      </c>
      <c r="AM183" s="21" t="s">
        <v>3702</v>
      </c>
    </row>
    <row r="184" spans="1:39">
      <c r="A184" s="103" t="s">
        <v>3707</v>
      </c>
      <c r="B184" s="21" t="s">
        <v>4057</v>
      </c>
      <c r="C184" s="21" t="s">
        <v>4062</v>
      </c>
      <c r="E184" s="21" t="s">
        <v>3906</v>
      </c>
      <c r="F184" s="21" t="s">
        <v>3701</v>
      </c>
      <c r="G184" s="21" t="s">
        <v>61</v>
      </c>
      <c r="H184" s="21" t="s">
        <v>3702</v>
      </c>
      <c r="I184" s="21" t="s">
        <v>61</v>
      </c>
      <c r="J184" s="21" t="s">
        <v>61</v>
      </c>
      <c r="K184" s="21" t="s">
        <v>61</v>
      </c>
      <c r="L184" s="21" t="s">
        <v>61</v>
      </c>
      <c r="M184" s="21" t="s">
        <v>61</v>
      </c>
      <c r="N184" s="21" t="s">
        <v>3702</v>
      </c>
      <c r="O184" s="21" t="s">
        <v>61</v>
      </c>
      <c r="P184" s="21" t="s">
        <v>61</v>
      </c>
      <c r="Q184" s="21" t="s">
        <v>4257</v>
      </c>
      <c r="R184" s="21" t="s">
        <v>61</v>
      </c>
      <c r="S184" s="21" t="s">
        <v>61</v>
      </c>
      <c r="T184" s="21" t="s">
        <v>61</v>
      </c>
      <c r="U184" s="21" t="s">
        <v>61</v>
      </c>
      <c r="V184" s="21" t="s">
        <v>61</v>
      </c>
      <c r="W184" s="21" t="s">
        <v>61</v>
      </c>
      <c r="X184" s="21" t="s">
        <v>61</v>
      </c>
      <c r="Y184" s="21" t="s">
        <v>4249</v>
      </c>
      <c r="Z184" s="21" t="s">
        <v>61</v>
      </c>
      <c r="AA184" s="21" t="s">
        <v>61</v>
      </c>
      <c r="AB184" s="21" t="s">
        <v>61</v>
      </c>
      <c r="AC184" s="21" t="s">
        <v>61</v>
      </c>
      <c r="AD184" s="21" t="s">
        <v>61</v>
      </c>
      <c r="AE184" s="21" t="s">
        <v>61</v>
      </c>
      <c r="AF184" s="21" t="s">
        <v>3702</v>
      </c>
      <c r="AG184" s="21" t="s">
        <v>61</v>
      </c>
      <c r="AH184" s="21" t="s">
        <v>61</v>
      </c>
      <c r="AI184" s="21" t="s">
        <v>61</v>
      </c>
      <c r="AJ184" s="21" t="s">
        <v>61</v>
      </c>
      <c r="AK184" s="21" t="s">
        <v>4250</v>
      </c>
      <c r="AL184" s="21" t="s">
        <v>61</v>
      </c>
      <c r="AM184" s="21" t="s">
        <v>3702</v>
      </c>
    </row>
    <row r="185" spans="1:39">
      <c r="A185" s="103" t="s">
        <v>3707</v>
      </c>
      <c r="B185" s="21" t="s">
        <v>4057</v>
      </c>
      <c r="C185" s="21" t="s">
        <v>4062</v>
      </c>
      <c r="E185" s="21" t="s">
        <v>3906</v>
      </c>
      <c r="F185" s="21" t="s">
        <v>4252</v>
      </c>
      <c r="G185" s="21" t="s">
        <v>61</v>
      </c>
      <c r="H185" s="21" t="s">
        <v>3702</v>
      </c>
      <c r="I185" s="21" t="s">
        <v>61</v>
      </c>
      <c r="J185" s="21" t="s">
        <v>61</v>
      </c>
      <c r="K185" s="21" t="s">
        <v>61</v>
      </c>
      <c r="L185" s="21" t="s">
        <v>61</v>
      </c>
      <c r="M185" s="21" t="s">
        <v>61</v>
      </c>
      <c r="N185" s="21" t="s">
        <v>3702</v>
      </c>
      <c r="O185" s="21" t="s">
        <v>61</v>
      </c>
      <c r="P185" s="21" t="s">
        <v>61</v>
      </c>
      <c r="Q185" s="21" t="s">
        <v>4257</v>
      </c>
      <c r="R185" s="21" t="s">
        <v>61</v>
      </c>
      <c r="S185" s="21" t="s">
        <v>61</v>
      </c>
      <c r="T185" s="21" t="s">
        <v>61</v>
      </c>
      <c r="U185" s="21" t="s">
        <v>61</v>
      </c>
      <c r="V185" s="21" t="s">
        <v>61</v>
      </c>
      <c r="W185" s="21" t="s">
        <v>61</v>
      </c>
      <c r="X185" s="21" t="s">
        <v>61</v>
      </c>
      <c r="Y185" s="21" t="s">
        <v>4249</v>
      </c>
      <c r="Z185" s="21" t="s">
        <v>61</v>
      </c>
      <c r="AA185" s="21" t="s">
        <v>61</v>
      </c>
      <c r="AB185" s="21" t="s">
        <v>61</v>
      </c>
      <c r="AC185" s="21" t="s">
        <v>61</v>
      </c>
      <c r="AD185" s="21" t="s">
        <v>61</v>
      </c>
      <c r="AE185" s="21" t="s">
        <v>61</v>
      </c>
      <c r="AF185" s="21" t="s">
        <v>3702</v>
      </c>
      <c r="AG185" s="21" t="s">
        <v>61</v>
      </c>
      <c r="AH185" s="21" t="s">
        <v>61</v>
      </c>
      <c r="AI185" s="21" t="s">
        <v>61</v>
      </c>
      <c r="AJ185" s="21" t="s">
        <v>61</v>
      </c>
      <c r="AK185" s="21" t="s">
        <v>4250</v>
      </c>
      <c r="AL185" s="21" t="s">
        <v>61</v>
      </c>
      <c r="AM185" s="21" t="s">
        <v>3702</v>
      </c>
    </row>
    <row r="186" spans="1:39">
      <c r="A186" s="103" t="s">
        <v>3707</v>
      </c>
      <c r="B186" s="21" t="s">
        <v>4057</v>
      </c>
      <c r="C186" s="21" t="s">
        <v>3954</v>
      </c>
      <c r="E186" s="21" t="s">
        <v>3906</v>
      </c>
      <c r="F186" s="21" t="s">
        <v>3701</v>
      </c>
      <c r="G186" s="21" t="s">
        <v>61</v>
      </c>
      <c r="H186" s="21" t="s">
        <v>3702</v>
      </c>
      <c r="I186" s="21" t="s">
        <v>61</v>
      </c>
      <c r="J186" s="21" t="s">
        <v>61</v>
      </c>
      <c r="K186" s="21" t="s">
        <v>61</v>
      </c>
      <c r="L186" s="21" t="s">
        <v>61</v>
      </c>
      <c r="M186" s="21" t="s">
        <v>61</v>
      </c>
      <c r="N186" s="21" t="s">
        <v>3702</v>
      </c>
      <c r="O186" s="21" t="s">
        <v>61</v>
      </c>
      <c r="P186" s="21" t="s">
        <v>61</v>
      </c>
      <c r="Q186" s="21" t="s">
        <v>4257</v>
      </c>
      <c r="R186" s="21" t="s">
        <v>61</v>
      </c>
      <c r="S186" s="21" t="s">
        <v>61</v>
      </c>
      <c r="T186" s="21" t="s">
        <v>61</v>
      </c>
      <c r="U186" s="21" t="s">
        <v>61</v>
      </c>
      <c r="V186" s="21" t="s">
        <v>61</v>
      </c>
      <c r="W186" s="21" t="s">
        <v>61</v>
      </c>
      <c r="X186" s="21" t="s">
        <v>61</v>
      </c>
      <c r="Y186" s="21" t="s">
        <v>4249</v>
      </c>
      <c r="Z186" s="21" t="s">
        <v>61</v>
      </c>
      <c r="AA186" s="21" t="s">
        <v>61</v>
      </c>
      <c r="AB186" s="21" t="s">
        <v>61</v>
      </c>
      <c r="AC186" s="21" t="s">
        <v>61</v>
      </c>
      <c r="AD186" s="21" t="s">
        <v>61</v>
      </c>
      <c r="AE186" s="21" t="s">
        <v>61</v>
      </c>
      <c r="AF186" s="21" t="s">
        <v>3702</v>
      </c>
      <c r="AG186" s="21" t="s">
        <v>61</v>
      </c>
      <c r="AH186" s="21" t="s">
        <v>61</v>
      </c>
      <c r="AI186" s="21" t="s">
        <v>61</v>
      </c>
      <c r="AJ186" s="21" t="s">
        <v>61</v>
      </c>
      <c r="AK186" s="21" t="s">
        <v>4250</v>
      </c>
      <c r="AL186" s="21" t="s">
        <v>61</v>
      </c>
      <c r="AM186" s="21" t="s">
        <v>3702</v>
      </c>
    </row>
    <row r="187" spans="1:39">
      <c r="A187" s="103" t="s">
        <v>3707</v>
      </c>
      <c r="B187" s="21" t="s">
        <v>4057</v>
      </c>
      <c r="C187" s="21" t="s">
        <v>3954</v>
      </c>
      <c r="E187" s="21" t="s">
        <v>3906</v>
      </c>
      <c r="F187" s="21" t="s">
        <v>4252</v>
      </c>
      <c r="G187" s="21" t="s">
        <v>61</v>
      </c>
      <c r="H187" s="21" t="s">
        <v>3702</v>
      </c>
      <c r="I187" s="21" t="s">
        <v>61</v>
      </c>
      <c r="J187" s="21" t="s">
        <v>61</v>
      </c>
      <c r="K187" s="21" t="s">
        <v>61</v>
      </c>
      <c r="L187" s="21" t="s">
        <v>61</v>
      </c>
      <c r="M187" s="21" t="s">
        <v>61</v>
      </c>
      <c r="N187" s="21" t="s">
        <v>3702</v>
      </c>
      <c r="O187" s="21" t="s">
        <v>61</v>
      </c>
      <c r="P187" s="21" t="s">
        <v>61</v>
      </c>
      <c r="Q187" s="21" t="s">
        <v>4257</v>
      </c>
      <c r="R187" s="21" t="s">
        <v>61</v>
      </c>
      <c r="S187" s="21" t="s">
        <v>61</v>
      </c>
      <c r="T187" s="21" t="s">
        <v>61</v>
      </c>
      <c r="U187" s="21" t="s">
        <v>61</v>
      </c>
      <c r="V187" s="21" t="s">
        <v>61</v>
      </c>
      <c r="W187" s="21" t="s">
        <v>61</v>
      </c>
      <c r="X187" s="21" t="s">
        <v>61</v>
      </c>
      <c r="Y187" s="21" t="s">
        <v>4249</v>
      </c>
      <c r="Z187" s="21" t="s">
        <v>61</v>
      </c>
      <c r="AA187" s="21" t="s">
        <v>61</v>
      </c>
      <c r="AB187" s="21" t="s">
        <v>61</v>
      </c>
      <c r="AC187" s="21" t="s">
        <v>61</v>
      </c>
      <c r="AD187" s="21" t="s">
        <v>61</v>
      </c>
      <c r="AE187" s="21" t="s">
        <v>61</v>
      </c>
      <c r="AF187" s="21" t="s">
        <v>3702</v>
      </c>
      <c r="AG187" s="21" t="s">
        <v>61</v>
      </c>
      <c r="AH187" s="21" t="s">
        <v>61</v>
      </c>
      <c r="AI187" s="21" t="s">
        <v>61</v>
      </c>
      <c r="AJ187" s="21" t="s">
        <v>61</v>
      </c>
      <c r="AK187" s="21" t="s">
        <v>4250</v>
      </c>
      <c r="AL187" s="21" t="s">
        <v>61</v>
      </c>
      <c r="AM187" s="21" t="s">
        <v>3702</v>
      </c>
    </row>
    <row r="188" spans="1:39">
      <c r="A188" s="103" t="s">
        <v>3707</v>
      </c>
      <c r="B188" s="21" t="s">
        <v>4057</v>
      </c>
      <c r="C188" s="21" t="s">
        <v>3956</v>
      </c>
      <c r="E188" s="21" t="s">
        <v>3906</v>
      </c>
      <c r="F188" s="21" t="s">
        <v>3701</v>
      </c>
      <c r="G188" s="21" t="s">
        <v>61</v>
      </c>
      <c r="H188" s="21" t="s">
        <v>3702</v>
      </c>
      <c r="I188" s="21" t="s">
        <v>61</v>
      </c>
      <c r="J188" s="21" t="s">
        <v>61</v>
      </c>
      <c r="K188" s="21" t="s">
        <v>61</v>
      </c>
      <c r="L188" s="21" t="s">
        <v>61</v>
      </c>
      <c r="M188" s="21" t="s">
        <v>61</v>
      </c>
      <c r="N188" s="21" t="s">
        <v>3702</v>
      </c>
      <c r="O188" s="21" t="s">
        <v>61</v>
      </c>
      <c r="P188" s="21" t="s">
        <v>61</v>
      </c>
      <c r="Q188" s="21" t="s">
        <v>4257</v>
      </c>
      <c r="R188" s="21" t="s">
        <v>61</v>
      </c>
      <c r="S188" s="21" t="s">
        <v>61</v>
      </c>
      <c r="T188" s="21" t="s">
        <v>61</v>
      </c>
      <c r="U188" s="21" t="s">
        <v>61</v>
      </c>
      <c r="V188" s="21" t="s">
        <v>61</v>
      </c>
      <c r="W188" s="21" t="s">
        <v>61</v>
      </c>
      <c r="X188" s="21" t="s">
        <v>61</v>
      </c>
      <c r="Y188" s="21" t="s">
        <v>4249</v>
      </c>
      <c r="Z188" s="21" t="s">
        <v>61</v>
      </c>
      <c r="AA188" s="21" t="s">
        <v>61</v>
      </c>
      <c r="AB188" s="21" t="s">
        <v>61</v>
      </c>
      <c r="AC188" s="21" t="s">
        <v>61</v>
      </c>
      <c r="AD188" s="21" t="s">
        <v>61</v>
      </c>
      <c r="AE188" s="21" t="s">
        <v>61</v>
      </c>
      <c r="AF188" s="21" t="s">
        <v>3702</v>
      </c>
      <c r="AG188" s="21" t="s">
        <v>61</v>
      </c>
      <c r="AH188" s="21" t="s">
        <v>61</v>
      </c>
      <c r="AI188" s="21" t="s">
        <v>61</v>
      </c>
      <c r="AJ188" s="21" t="s">
        <v>61</v>
      </c>
      <c r="AK188" s="21" t="s">
        <v>4250</v>
      </c>
      <c r="AL188" s="21" t="s">
        <v>61</v>
      </c>
      <c r="AM188" s="21" t="s">
        <v>3702</v>
      </c>
    </row>
    <row r="189" spans="1:39">
      <c r="A189" s="103" t="s">
        <v>3707</v>
      </c>
      <c r="B189" s="21" t="s">
        <v>4057</v>
      </c>
      <c r="C189" s="21" t="s">
        <v>3956</v>
      </c>
      <c r="E189" s="21" t="s">
        <v>3906</v>
      </c>
      <c r="F189" s="21" t="s">
        <v>4252</v>
      </c>
      <c r="G189" s="21" t="s">
        <v>61</v>
      </c>
      <c r="H189" s="21" t="s">
        <v>3702</v>
      </c>
      <c r="I189" s="21" t="s">
        <v>61</v>
      </c>
      <c r="J189" s="21" t="s">
        <v>61</v>
      </c>
      <c r="K189" s="21" t="s">
        <v>61</v>
      </c>
      <c r="L189" s="21" t="s">
        <v>61</v>
      </c>
      <c r="M189" s="21" t="s">
        <v>61</v>
      </c>
      <c r="N189" s="21" t="s">
        <v>3702</v>
      </c>
      <c r="O189" s="21" t="s">
        <v>61</v>
      </c>
      <c r="P189" s="21" t="s">
        <v>61</v>
      </c>
      <c r="Q189" s="21" t="s">
        <v>4257</v>
      </c>
      <c r="R189" s="21" t="s">
        <v>61</v>
      </c>
      <c r="S189" s="21" t="s">
        <v>61</v>
      </c>
      <c r="T189" s="21" t="s">
        <v>61</v>
      </c>
      <c r="U189" s="21" t="s">
        <v>61</v>
      </c>
      <c r="V189" s="21" t="s">
        <v>61</v>
      </c>
      <c r="W189" s="21" t="s">
        <v>61</v>
      </c>
      <c r="X189" s="21" t="s">
        <v>61</v>
      </c>
      <c r="Y189" s="21" t="s">
        <v>4249</v>
      </c>
      <c r="Z189" s="21" t="s">
        <v>61</v>
      </c>
      <c r="AA189" s="21" t="s">
        <v>61</v>
      </c>
      <c r="AB189" s="21" t="s">
        <v>61</v>
      </c>
      <c r="AC189" s="21" t="s">
        <v>61</v>
      </c>
      <c r="AD189" s="21" t="s">
        <v>61</v>
      </c>
      <c r="AE189" s="21" t="s">
        <v>61</v>
      </c>
      <c r="AF189" s="21" t="s">
        <v>3702</v>
      </c>
      <c r="AG189" s="21" t="s">
        <v>61</v>
      </c>
      <c r="AH189" s="21" t="s">
        <v>61</v>
      </c>
      <c r="AI189" s="21" t="s">
        <v>61</v>
      </c>
      <c r="AJ189" s="21" t="s">
        <v>61</v>
      </c>
      <c r="AK189" s="21" t="s">
        <v>4250</v>
      </c>
      <c r="AL189" s="21" t="s">
        <v>61</v>
      </c>
      <c r="AM189" s="21" t="s">
        <v>3702</v>
      </c>
    </row>
    <row r="190" spans="1:39">
      <c r="A190" s="103" t="s">
        <v>3707</v>
      </c>
      <c r="B190" s="21" t="s">
        <v>4057</v>
      </c>
      <c r="C190" s="21" t="s">
        <v>4063</v>
      </c>
      <c r="E190" s="21" t="s">
        <v>3906</v>
      </c>
      <c r="F190" s="21" t="s">
        <v>3701</v>
      </c>
      <c r="G190" s="21" t="s">
        <v>61</v>
      </c>
      <c r="H190" s="21" t="s">
        <v>3702</v>
      </c>
      <c r="I190" s="21" t="s">
        <v>61</v>
      </c>
      <c r="J190" s="21" t="s">
        <v>61</v>
      </c>
      <c r="K190" s="21" t="s">
        <v>61</v>
      </c>
      <c r="L190" s="21" t="s">
        <v>61</v>
      </c>
      <c r="M190" s="21" t="s">
        <v>61</v>
      </c>
      <c r="N190" s="21" t="s">
        <v>3702</v>
      </c>
      <c r="O190" s="21" t="s">
        <v>61</v>
      </c>
      <c r="P190" s="21" t="s">
        <v>61</v>
      </c>
      <c r="Q190" s="21" t="s">
        <v>4257</v>
      </c>
      <c r="R190" s="21" t="s">
        <v>61</v>
      </c>
      <c r="S190" s="21" t="s">
        <v>61</v>
      </c>
      <c r="T190" s="21" t="s">
        <v>61</v>
      </c>
      <c r="U190" s="21" t="s">
        <v>61</v>
      </c>
      <c r="V190" s="21" t="s">
        <v>61</v>
      </c>
      <c r="W190" s="21" t="s">
        <v>61</v>
      </c>
      <c r="X190" s="21" t="s">
        <v>61</v>
      </c>
      <c r="Y190" s="21" t="s">
        <v>4249</v>
      </c>
      <c r="Z190" s="21" t="s">
        <v>61</v>
      </c>
      <c r="AA190" s="21" t="s">
        <v>61</v>
      </c>
      <c r="AB190" s="21" t="s">
        <v>61</v>
      </c>
      <c r="AC190" s="21" t="s">
        <v>61</v>
      </c>
      <c r="AD190" s="21" t="s">
        <v>61</v>
      </c>
      <c r="AE190" s="21" t="s">
        <v>61</v>
      </c>
      <c r="AF190" s="21" t="s">
        <v>3702</v>
      </c>
      <c r="AG190" s="21" t="s">
        <v>61</v>
      </c>
      <c r="AH190" s="21" t="s">
        <v>61</v>
      </c>
      <c r="AI190" s="21" t="s">
        <v>61</v>
      </c>
      <c r="AJ190" s="21" t="s">
        <v>61</v>
      </c>
      <c r="AK190" s="21" t="s">
        <v>4250</v>
      </c>
      <c r="AL190" s="21" t="s">
        <v>61</v>
      </c>
      <c r="AM190" s="21" t="s">
        <v>3702</v>
      </c>
    </row>
    <row r="191" spans="1:39">
      <c r="A191" s="103" t="s">
        <v>3707</v>
      </c>
      <c r="B191" s="21" t="s">
        <v>4057</v>
      </c>
      <c r="C191" s="21" t="s">
        <v>4063</v>
      </c>
      <c r="E191" s="21" t="s">
        <v>3906</v>
      </c>
      <c r="F191" s="21" t="s">
        <v>4252</v>
      </c>
      <c r="G191" s="21" t="s">
        <v>61</v>
      </c>
      <c r="H191" s="21" t="s">
        <v>3702</v>
      </c>
      <c r="I191" s="21" t="s">
        <v>61</v>
      </c>
      <c r="J191" s="21" t="s">
        <v>61</v>
      </c>
      <c r="K191" s="21" t="s">
        <v>61</v>
      </c>
      <c r="L191" s="21" t="s">
        <v>61</v>
      </c>
      <c r="M191" s="21" t="s">
        <v>61</v>
      </c>
      <c r="N191" s="21" t="s">
        <v>3702</v>
      </c>
      <c r="O191" s="21" t="s">
        <v>61</v>
      </c>
      <c r="P191" s="21" t="s">
        <v>61</v>
      </c>
      <c r="Q191" s="21" t="s">
        <v>4257</v>
      </c>
      <c r="R191" s="21" t="s">
        <v>61</v>
      </c>
      <c r="S191" s="21" t="s">
        <v>61</v>
      </c>
      <c r="T191" s="21" t="s">
        <v>61</v>
      </c>
      <c r="U191" s="21" t="s">
        <v>61</v>
      </c>
      <c r="V191" s="21" t="s">
        <v>61</v>
      </c>
      <c r="W191" s="21" t="s">
        <v>61</v>
      </c>
      <c r="X191" s="21" t="s">
        <v>61</v>
      </c>
      <c r="Y191" s="21" t="s">
        <v>4249</v>
      </c>
      <c r="Z191" s="21" t="s">
        <v>61</v>
      </c>
      <c r="AA191" s="21" t="s">
        <v>61</v>
      </c>
      <c r="AB191" s="21" t="s">
        <v>61</v>
      </c>
      <c r="AC191" s="21" t="s">
        <v>61</v>
      </c>
      <c r="AD191" s="21" t="s">
        <v>61</v>
      </c>
      <c r="AE191" s="21" t="s">
        <v>61</v>
      </c>
      <c r="AF191" s="21" t="s">
        <v>3702</v>
      </c>
      <c r="AG191" s="21" t="s">
        <v>61</v>
      </c>
      <c r="AH191" s="21" t="s">
        <v>61</v>
      </c>
      <c r="AI191" s="21" t="s">
        <v>61</v>
      </c>
      <c r="AJ191" s="21" t="s">
        <v>61</v>
      </c>
      <c r="AK191" s="21" t="s">
        <v>4250</v>
      </c>
      <c r="AL191" s="21" t="s">
        <v>61</v>
      </c>
      <c r="AM191" s="21" t="s">
        <v>3702</v>
      </c>
    </row>
    <row r="192" spans="1:39">
      <c r="A192" s="103" t="s">
        <v>3707</v>
      </c>
      <c r="B192" s="21" t="s">
        <v>4057</v>
      </c>
      <c r="C192" s="21" t="s">
        <v>3964</v>
      </c>
      <c r="E192" s="21" t="s">
        <v>3906</v>
      </c>
      <c r="F192" s="21" t="s">
        <v>3701</v>
      </c>
      <c r="G192" s="21" t="s">
        <v>61</v>
      </c>
      <c r="H192" s="21" t="s">
        <v>3702</v>
      </c>
      <c r="I192" s="21" t="s">
        <v>61</v>
      </c>
      <c r="J192" s="21" t="s">
        <v>61</v>
      </c>
      <c r="K192" s="21" t="s">
        <v>61</v>
      </c>
      <c r="L192" s="21" t="s">
        <v>61</v>
      </c>
      <c r="M192" s="21" t="s">
        <v>61</v>
      </c>
      <c r="N192" s="21" t="s">
        <v>3702</v>
      </c>
      <c r="O192" s="21" t="s">
        <v>61</v>
      </c>
      <c r="P192" s="21" t="s">
        <v>61</v>
      </c>
      <c r="Q192" s="21" t="s">
        <v>4257</v>
      </c>
      <c r="R192" s="21" t="s">
        <v>61</v>
      </c>
      <c r="S192" s="21" t="s">
        <v>61</v>
      </c>
      <c r="T192" s="21" t="s">
        <v>61</v>
      </c>
      <c r="U192" s="21" t="s">
        <v>61</v>
      </c>
      <c r="V192" s="21" t="s">
        <v>61</v>
      </c>
      <c r="W192" s="21" t="s">
        <v>61</v>
      </c>
      <c r="X192" s="21" t="s">
        <v>61</v>
      </c>
      <c r="Y192" s="21" t="s">
        <v>4249</v>
      </c>
      <c r="Z192" s="21" t="s">
        <v>61</v>
      </c>
      <c r="AA192" s="21" t="s">
        <v>61</v>
      </c>
      <c r="AB192" s="21" t="s">
        <v>61</v>
      </c>
      <c r="AC192" s="21" t="s">
        <v>61</v>
      </c>
      <c r="AD192" s="21" t="s">
        <v>61</v>
      </c>
      <c r="AE192" s="21" t="s">
        <v>61</v>
      </c>
      <c r="AF192" s="21" t="s">
        <v>3702</v>
      </c>
      <c r="AG192" s="21" t="s">
        <v>61</v>
      </c>
      <c r="AH192" s="21" t="s">
        <v>61</v>
      </c>
      <c r="AI192" s="21" t="s">
        <v>61</v>
      </c>
      <c r="AJ192" s="21" t="s">
        <v>61</v>
      </c>
      <c r="AK192" s="21" t="s">
        <v>4250</v>
      </c>
      <c r="AL192" s="21" t="s">
        <v>61</v>
      </c>
      <c r="AM192" s="21" t="s">
        <v>3702</v>
      </c>
    </row>
    <row r="193" spans="1:39">
      <c r="A193" s="103" t="s">
        <v>3707</v>
      </c>
      <c r="B193" s="21" t="s">
        <v>4057</v>
      </c>
      <c r="C193" s="21" t="s">
        <v>3964</v>
      </c>
      <c r="E193" s="21" t="s">
        <v>3906</v>
      </c>
      <c r="F193" s="21" t="s">
        <v>4252</v>
      </c>
      <c r="G193" s="21" t="s">
        <v>61</v>
      </c>
      <c r="H193" s="21" t="s">
        <v>3702</v>
      </c>
      <c r="I193" s="21" t="s">
        <v>61</v>
      </c>
      <c r="J193" s="21" t="s">
        <v>61</v>
      </c>
      <c r="K193" s="21" t="s">
        <v>61</v>
      </c>
      <c r="L193" s="21" t="s">
        <v>61</v>
      </c>
      <c r="M193" s="21" t="s">
        <v>61</v>
      </c>
      <c r="N193" s="21" t="s">
        <v>3702</v>
      </c>
      <c r="O193" s="21" t="s">
        <v>61</v>
      </c>
      <c r="P193" s="21" t="s">
        <v>61</v>
      </c>
      <c r="Q193" s="21" t="s">
        <v>4257</v>
      </c>
      <c r="R193" s="21" t="s">
        <v>61</v>
      </c>
      <c r="S193" s="21" t="s">
        <v>61</v>
      </c>
      <c r="T193" s="21" t="s">
        <v>61</v>
      </c>
      <c r="U193" s="21" t="s">
        <v>61</v>
      </c>
      <c r="V193" s="21" t="s">
        <v>61</v>
      </c>
      <c r="W193" s="21" t="s">
        <v>61</v>
      </c>
      <c r="X193" s="21" t="s">
        <v>61</v>
      </c>
      <c r="Y193" s="21" t="s">
        <v>4249</v>
      </c>
      <c r="Z193" s="21" t="s">
        <v>61</v>
      </c>
      <c r="AA193" s="21" t="s">
        <v>61</v>
      </c>
      <c r="AB193" s="21" t="s">
        <v>61</v>
      </c>
      <c r="AC193" s="21" t="s">
        <v>61</v>
      </c>
      <c r="AD193" s="21" t="s">
        <v>61</v>
      </c>
      <c r="AE193" s="21" t="s">
        <v>61</v>
      </c>
      <c r="AF193" s="21" t="s">
        <v>3702</v>
      </c>
      <c r="AG193" s="21" t="s">
        <v>61</v>
      </c>
      <c r="AH193" s="21" t="s">
        <v>61</v>
      </c>
      <c r="AI193" s="21" t="s">
        <v>61</v>
      </c>
      <c r="AJ193" s="21" t="s">
        <v>61</v>
      </c>
      <c r="AK193" s="21" t="s">
        <v>4250</v>
      </c>
      <c r="AL193" s="21" t="s">
        <v>61</v>
      </c>
      <c r="AM193" s="21" t="s">
        <v>3702</v>
      </c>
    </row>
    <row r="194" spans="1:39">
      <c r="A194" s="103" t="s">
        <v>3707</v>
      </c>
      <c r="B194" s="21" t="s">
        <v>4057</v>
      </c>
      <c r="C194" s="21" t="s">
        <v>3988</v>
      </c>
      <c r="E194" s="21" t="s">
        <v>3906</v>
      </c>
      <c r="F194" s="21" t="s">
        <v>3701</v>
      </c>
      <c r="G194" s="21" t="s">
        <v>61</v>
      </c>
      <c r="H194" s="21" t="s">
        <v>3702</v>
      </c>
      <c r="I194" s="21" t="s">
        <v>61</v>
      </c>
      <c r="J194" s="21" t="s">
        <v>61</v>
      </c>
      <c r="K194" s="21" t="s">
        <v>61</v>
      </c>
      <c r="L194" s="21" t="s">
        <v>61</v>
      </c>
      <c r="M194" s="21" t="s">
        <v>61</v>
      </c>
      <c r="N194" s="21" t="s">
        <v>3702</v>
      </c>
      <c r="O194" s="21" t="s">
        <v>61</v>
      </c>
      <c r="P194" s="21" t="s">
        <v>61</v>
      </c>
      <c r="Q194" s="21" t="s">
        <v>4257</v>
      </c>
      <c r="R194" s="21" t="s">
        <v>61</v>
      </c>
      <c r="S194" s="21" t="s">
        <v>61</v>
      </c>
      <c r="T194" s="21" t="s">
        <v>61</v>
      </c>
      <c r="U194" s="21" t="s">
        <v>61</v>
      </c>
      <c r="V194" s="21" t="s">
        <v>61</v>
      </c>
      <c r="W194" s="21" t="s">
        <v>61</v>
      </c>
      <c r="X194" s="21" t="s">
        <v>61</v>
      </c>
      <c r="Y194" s="21" t="s">
        <v>4249</v>
      </c>
      <c r="Z194" s="21" t="s">
        <v>61</v>
      </c>
      <c r="AA194" s="21" t="s">
        <v>61</v>
      </c>
      <c r="AB194" s="21" t="s">
        <v>61</v>
      </c>
      <c r="AC194" s="21" t="s">
        <v>61</v>
      </c>
      <c r="AD194" s="21" t="s">
        <v>61</v>
      </c>
      <c r="AE194" s="21" t="s">
        <v>61</v>
      </c>
      <c r="AF194" s="21" t="s">
        <v>3702</v>
      </c>
      <c r="AG194" s="21" t="s">
        <v>61</v>
      </c>
      <c r="AH194" s="21" t="s">
        <v>61</v>
      </c>
      <c r="AI194" s="21" t="s">
        <v>61</v>
      </c>
      <c r="AJ194" s="21" t="s">
        <v>61</v>
      </c>
      <c r="AK194" s="21" t="s">
        <v>4250</v>
      </c>
      <c r="AL194" s="21" t="s">
        <v>61</v>
      </c>
      <c r="AM194" s="21" t="s">
        <v>3702</v>
      </c>
    </row>
    <row r="195" spans="1:39">
      <c r="A195" s="103" t="s">
        <v>3707</v>
      </c>
      <c r="B195" s="21" t="s">
        <v>4057</v>
      </c>
      <c r="C195" s="21" t="s">
        <v>3988</v>
      </c>
      <c r="E195" s="21" t="s">
        <v>3906</v>
      </c>
      <c r="F195" s="21" t="s">
        <v>4252</v>
      </c>
      <c r="G195" s="21" t="s">
        <v>61</v>
      </c>
      <c r="H195" s="21" t="s">
        <v>3702</v>
      </c>
      <c r="I195" s="21" t="s">
        <v>61</v>
      </c>
      <c r="J195" s="21" t="s">
        <v>61</v>
      </c>
      <c r="K195" s="21" t="s">
        <v>61</v>
      </c>
      <c r="L195" s="21" t="s">
        <v>61</v>
      </c>
      <c r="M195" s="21" t="s">
        <v>61</v>
      </c>
      <c r="N195" s="21" t="s">
        <v>3702</v>
      </c>
      <c r="O195" s="21" t="s">
        <v>61</v>
      </c>
      <c r="P195" s="21" t="s">
        <v>61</v>
      </c>
      <c r="Q195" s="21" t="s">
        <v>4257</v>
      </c>
      <c r="R195" s="21" t="s">
        <v>61</v>
      </c>
      <c r="S195" s="21" t="s">
        <v>61</v>
      </c>
      <c r="T195" s="21" t="s">
        <v>61</v>
      </c>
      <c r="U195" s="21" t="s">
        <v>61</v>
      </c>
      <c r="V195" s="21" t="s">
        <v>61</v>
      </c>
      <c r="W195" s="21" t="s">
        <v>61</v>
      </c>
      <c r="X195" s="21" t="s">
        <v>61</v>
      </c>
      <c r="Y195" s="21" t="s">
        <v>4249</v>
      </c>
      <c r="Z195" s="21" t="s">
        <v>61</v>
      </c>
      <c r="AA195" s="21" t="s">
        <v>61</v>
      </c>
      <c r="AB195" s="21" t="s">
        <v>61</v>
      </c>
      <c r="AC195" s="21" t="s">
        <v>61</v>
      </c>
      <c r="AD195" s="21" t="s">
        <v>61</v>
      </c>
      <c r="AE195" s="21" t="s">
        <v>61</v>
      </c>
      <c r="AF195" s="21" t="s">
        <v>3702</v>
      </c>
      <c r="AG195" s="21" t="s">
        <v>61</v>
      </c>
      <c r="AH195" s="21" t="s">
        <v>61</v>
      </c>
      <c r="AI195" s="21" t="s">
        <v>61</v>
      </c>
      <c r="AJ195" s="21" t="s">
        <v>61</v>
      </c>
      <c r="AK195" s="21" t="s">
        <v>4250</v>
      </c>
      <c r="AL195" s="21" t="s">
        <v>61</v>
      </c>
      <c r="AM195" s="21" t="s">
        <v>3702</v>
      </c>
    </row>
    <row r="196" spans="1:39">
      <c r="A196" s="103" t="s">
        <v>3707</v>
      </c>
      <c r="B196" s="21" t="s">
        <v>4057</v>
      </c>
      <c r="C196" s="21" t="s">
        <v>4064</v>
      </c>
      <c r="E196" s="21" t="s">
        <v>3906</v>
      </c>
      <c r="F196" s="21" t="s">
        <v>3701</v>
      </c>
      <c r="G196" s="21" t="s">
        <v>61</v>
      </c>
      <c r="H196" s="21" t="s">
        <v>3702</v>
      </c>
      <c r="I196" s="21" t="s">
        <v>61</v>
      </c>
      <c r="J196" s="21" t="s">
        <v>61</v>
      </c>
      <c r="K196" s="21" t="s">
        <v>61</v>
      </c>
      <c r="L196" s="21" t="s">
        <v>61</v>
      </c>
      <c r="M196" s="21" t="s">
        <v>61</v>
      </c>
      <c r="N196" s="21" t="s">
        <v>3702</v>
      </c>
      <c r="O196" s="21" t="s">
        <v>61</v>
      </c>
      <c r="P196" s="21" t="s">
        <v>61</v>
      </c>
      <c r="Q196" s="21" t="s">
        <v>4257</v>
      </c>
      <c r="R196" s="21" t="s">
        <v>61</v>
      </c>
      <c r="S196" s="21" t="s">
        <v>61</v>
      </c>
      <c r="T196" s="21" t="s">
        <v>61</v>
      </c>
      <c r="U196" s="21" t="s">
        <v>61</v>
      </c>
      <c r="V196" s="21" t="s">
        <v>61</v>
      </c>
      <c r="W196" s="21" t="s">
        <v>61</v>
      </c>
      <c r="X196" s="21" t="s">
        <v>61</v>
      </c>
      <c r="Y196" s="21" t="s">
        <v>4249</v>
      </c>
      <c r="Z196" s="21" t="s">
        <v>61</v>
      </c>
      <c r="AA196" s="21" t="s">
        <v>61</v>
      </c>
      <c r="AB196" s="21" t="s">
        <v>61</v>
      </c>
      <c r="AC196" s="21" t="s">
        <v>61</v>
      </c>
      <c r="AD196" s="21" t="s">
        <v>61</v>
      </c>
      <c r="AE196" s="21" t="s">
        <v>61</v>
      </c>
      <c r="AF196" s="21" t="s">
        <v>3702</v>
      </c>
      <c r="AG196" s="21" t="s">
        <v>61</v>
      </c>
      <c r="AH196" s="21" t="s">
        <v>61</v>
      </c>
      <c r="AI196" s="21" t="s">
        <v>61</v>
      </c>
      <c r="AJ196" s="21" t="s">
        <v>61</v>
      </c>
      <c r="AK196" s="21" t="s">
        <v>4250</v>
      </c>
      <c r="AL196" s="21" t="s">
        <v>61</v>
      </c>
      <c r="AM196" s="21" t="s">
        <v>3702</v>
      </c>
    </row>
    <row r="197" spans="1:39">
      <c r="A197" s="103" t="s">
        <v>3707</v>
      </c>
      <c r="B197" s="21" t="s">
        <v>4057</v>
      </c>
      <c r="C197" s="21" t="s">
        <v>4064</v>
      </c>
      <c r="E197" s="21" t="s">
        <v>3906</v>
      </c>
      <c r="F197" s="21" t="s">
        <v>4252</v>
      </c>
      <c r="G197" s="21" t="s">
        <v>61</v>
      </c>
      <c r="H197" s="21" t="s">
        <v>3702</v>
      </c>
      <c r="I197" s="21" t="s">
        <v>61</v>
      </c>
      <c r="J197" s="21" t="s">
        <v>61</v>
      </c>
      <c r="K197" s="21" t="s">
        <v>61</v>
      </c>
      <c r="L197" s="21" t="s">
        <v>61</v>
      </c>
      <c r="M197" s="21" t="s">
        <v>61</v>
      </c>
      <c r="N197" s="21" t="s">
        <v>3702</v>
      </c>
      <c r="O197" s="21" t="s">
        <v>61</v>
      </c>
      <c r="P197" s="21" t="s">
        <v>61</v>
      </c>
      <c r="Q197" s="21" t="s">
        <v>4257</v>
      </c>
      <c r="R197" s="21" t="s">
        <v>61</v>
      </c>
      <c r="S197" s="21" t="s">
        <v>61</v>
      </c>
      <c r="T197" s="21" t="s">
        <v>61</v>
      </c>
      <c r="U197" s="21" t="s">
        <v>61</v>
      </c>
      <c r="V197" s="21" t="s">
        <v>61</v>
      </c>
      <c r="W197" s="21" t="s">
        <v>61</v>
      </c>
      <c r="X197" s="21" t="s">
        <v>61</v>
      </c>
      <c r="Y197" s="21" t="s">
        <v>4249</v>
      </c>
      <c r="Z197" s="21" t="s">
        <v>61</v>
      </c>
      <c r="AA197" s="21" t="s">
        <v>61</v>
      </c>
      <c r="AB197" s="21" t="s">
        <v>61</v>
      </c>
      <c r="AC197" s="21" t="s">
        <v>61</v>
      </c>
      <c r="AD197" s="21" t="s">
        <v>61</v>
      </c>
      <c r="AE197" s="21" t="s">
        <v>61</v>
      </c>
      <c r="AF197" s="21" t="s">
        <v>3702</v>
      </c>
      <c r="AG197" s="21" t="s">
        <v>61</v>
      </c>
      <c r="AH197" s="21" t="s">
        <v>61</v>
      </c>
      <c r="AI197" s="21" t="s">
        <v>61</v>
      </c>
      <c r="AJ197" s="21" t="s">
        <v>61</v>
      </c>
      <c r="AK197" s="21" t="s">
        <v>4250</v>
      </c>
      <c r="AL197" s="21" t="s">
        <v>61</v>
      </c>
      <c r="AM197" s="21" t="s">
        <v>3702</v>
      </c>
    </row>
    <row r="198" spans="1:39">
      <c r="A198" s="103" t="s">
        <v>3707</v>
      </c>
      <c r="B198" s="21" t="s">
        <v>4057</v>
      </c>
      <c r="C198" s="21" t="s">
        <v>4065</v>
      </c>
      <c r="E198" s="21" t="s">
        <v>3906</v>
      </c>
      <c r="F198" s="21" t="s">
        <v>3701</v>
      </c>
      <c r="G198" s="21" t="s">
        <v>61</v>
      </c>
      <c r="H198" s="21" t="s">
        <v>3702</v>
      </c>
      <c r="I198" s="21" t="s">
        <v>61</v>
      </c>
      <c r="J198" s="21" t="s">
        <v>61</v>
      </c>
      <c r="K198" s="21" t="s">
        <v>61</v>
      </c>
      <c r="L198" s="21" t="s">
        <v>61</v>
      </c>
      <c r="M198" s="21" t="s">
        <v>61</v>
      </c>
      <c r="N198" s="21" t="s">
        <v>3702</v>
      </c>
      <c r="O198" s="21" t="s">
        <v>61</v>
      </c>
      <c r="P198" s="21" t="s">
        <v>61</v>
      </c>
      <c r="Q198" s="21" t="s">
        <v>4257</v>
      </c>
      <c r="R198" s="21" t="s">
        <v>61</v>
      </c>
      <c r="S198" s="21" t="s">
        <v>61</v>
      </c>
      <c r="T198" s="21" t="s">
        <v>61</v>
      </c>
      <c r="U198" s="21" t="s">
        <v>61</v>
      </c>
      <c r="V198" s="21" t="s">
        <v>61</v>
      </c>
      <c r="W198" s="21" t="s">
        <v>61</v>
      </c>
      <c r="X198" s="21" t="s">
        <v>61</v>
      </c>
      <c r="Y198" s="21" t="s">
        <v>4249</v>
      </c>
      <c r="Z198" s="21" t="s">
        <v>61</v>
      </c>
      <c r="AA198" s="21" t="s">
        <v>61</v>
      </c>
      <c r="AB198" s="21" t="s">
        <v>61</v>
      </c>
      <c r="AC198" s="21" t="s">
        <v>61</v>
      </c>
      <c r="AD198" s="21" t="s">
        <v>61</v>
      </c>
      <c r="AE198" s="21" t="s">
        <v>61</v>
      </c>
      <c r="AF198" s="21" t="s">
        <v>3702</v>
      </c>
      <c r="AG198" s="21" t="s">
        <v>61</v>
      </c>
      <c r="AH198" s="21" t="s">
        <v>61</v>
      </c>
      <c r="AI198" s="21" t="s">
        <v>61</v>
      </c>
      <c r="AJ198" s="21" t="s">
        <v>61</v>
      </c>
      <c r="AK198" s="21" t="s">
        <v>4250</v>
      </c>
      <c r="AL198" s="21" t="s">
        <v>61</v>
      </c>
      <c r="AM198" s="21" t="s">
        <v>3702</v>
      </c>
    </row>
    <row r="199" spans="1:39">
      <c r="A199" s="103" t="s">
        <v>3707</v>
      </c>
      <c r="B199" s="21" t="s">
        <v>4057</v>
      </c>
      <c r="C199" s="21" t="s">
        <v>4065</v>
      </c>
      <c r="E199" s="21" t="s">
        <v>3906</v>
      </c>
      <c r="F199" s="21" t="s">
        <v>4252</v>
      </c>
      <c r="G199" s="21" t="s">
        <v>61</v>
      </c>
      <c r="H199" s="21" t="s">
        <v>3702</v>
      </c>
      <c r="I199" s="21" t="s">
        <v>61</v>
      </c>
      <c r="J199" s="21" t="s">
        <v>61</v>
      </c>
      <c r="K199" s="21" t="s">
        <v>61</v>
      </c>
      <c r="L199" s="21" t="s">
        <v>61</v>
      </c>
      <c r="M199" s="21" t="s">
        <v>61</v>
      </c>
      <c r="N199" s="21" t="s">
        <v>3702</v>
      </c>
      <c r="O199" s="21" t="s">
        <v>61</v>
      </c>
      <c r="P199" s="21" t="s">
        <v>61</v>
      </c>
      <c r="Q199" s="21" t="s">
        <v>4257</v>
      </c>
      <c r="R199" s="21" t="s">
        <v>61</v>
      </c>
      <c r="S199" s="21" t="s">
        <v>61</v>
      </c>
      <c r="T199" s="21" t="s">
        <v>61</v>
      </c>
      <c r="U199" s="21" t="s">
        <v>61</v>
      </c>
      <c r="V199" s="21" t="s">
        <v>61</v>
      </c>
      <c r="W199" s="21" t="s">
        <v>61</v>
      </c>
      <c r="X199" s="21" t="s">
        <v>61</v>
      </c>
      <c r="Y199" s="21" t="s">
        <v>4249</v>
      </c>
      <c r="Z199" s="21" t="s">
        <v>61</v>
      </c>
      <c r="AA199" s="21" t="s">
        <v>61</v>
      </c>
      <c r="AB199" s="21" t="s">
        <v>61</v>
      </c>
      <c r="AC199" s="21" t="s">
        <v>61</v>
      </c>
      <c r="AD199" s="21" t="s">
        <v>61</v>
      </c>
      <c r="AE199" s="21" t="s">
        <v>61</v>
      </c>
      <c r="AF199" s="21" t="s">
        <v>3702</v>
      </c>
      <c r="AG199" s="21" t="s">
        <v>61</v>
      </c>
      <c r="AH199" s="21" t="s">
        <v>61</v>
      </c>
      <c r="AI199" s="21" t="s">
        <v>61</v>
      </c>
      <c r="AJ199" s="21" t="s">
        <v>61</v>
      </c>
      <c r="AK199" s="21" t="s">
        <v>4250</v>
      </c>
      <c r="AL199" s="21" t="s">
        <v>61</v>
      </c>
      <c r="AM199" s="21" t="s">
        <v>3702</v>
      </c>
    </row>
    <row r="200" spans="1:39">
      <c r="A200" s="103" t="s">
        <v>3707</v>
      </c>
      <c r="B200" s="21" t="s">
        <v>4057</v>
      </c>
      <c r="C200" s="21" t="s">
        <v>3994</v>
      </c>
      <c r="E200" s="21" t="s">
        <v>3906</v>
      </c>
      <c r="F200" s="21" t="s">
        <v>3701</v>
      </c>
      <c r="G200" s="21" t="s">
        <v>61</v>
      </c>
      <c r="H200" s="21" t="s">
        <v>3702</v>
      </c>
      <c r="I200" s="21" t="s">
        <v>61</v>
      </c>
      <c r="J200" s="21" t="s">
        <v>61</v>
      </c>
      <c r="K200" s="21" t="s">
        <v>61</v>
      </c>
      <c r="L200" s="21" t="s">
        <v>61</v>
      </c>
      <c r="M200" s="21" t="s">
        <v>61</v>
      </c>
      <c r="N200" s="21" t="s">
        <v>3702</v>
      </c>
      <c r="O200" s="21" t="s">
        <v>61</v>
      </c>
      <c r="P200" s="21" t="s">
        <v>61</v>
      </c>
      <c r="Q200" s="21" t="s">
        <v>4257</v>
      </c>
      <c r="R200" s="21" t="s">
        <v>61</v>
      </c>
      <c r="S200" s="21" t="s">
        <v>61</v>
      </c>
      <c r="T200" s="21" t="s">
        <v>61</v>
      </c>
      <c r="U200" s="21" t="s">
        <v>61</v>
      </c>
      <c r="V200" s="21" t="s">
        <v>61</v>
      </c>
      <c r="W200" s="21" t="s">
        <v>61</v>
      </c>
      <c r="X200" s="21" t="s">
        <v>61</v>
      </c>
      <c r="Y200" s="21" t="s">
        <v>4249</v>
      </c>
      <c r="Z200" s="21" t="s">
        <v>61</v>
      </c>
      <c r="AA200" s="21" t="s">
        <v>61</v>
      </c>
      <c r="AB200" s="21" t="s">
        <v>61</v>
      </c>
      <c r="AC200" s="21" t="s">
        <v>61</v>
      </c>
      <c r="AD200" s="21" t="s">
        <v>61</v>
      </c>
      <c r="AE200" s="21" t="s">
        <v>61</v>
      </c>
      <c r="AF200" s="21" t="s">
        <v>3702</v>
      </c>
      <c r="AG200" s="21" t="s">
        <v>61</v>
      </c>
      <c r="AH200" s="21" t="s">
        <v>61</v>
      </c>
      <c r="AI200" s="21" t="s">
        <v>61</v>
      </c>
      <c r="AJ200" s="21" t="s">
        <v>61</v>
      </c>
      <c r="AK200" s="21" t="s">
        <v>4250</v>
      </c>
      <c r="AL200" s="21" t="s">
        <v>61</v>
      </c>
      <c r="AM200" s="21" t="s">
        <v>3702</v>
      </c>
    </row>
    <row r="201" spans="1:39">
      <c r="A201" s="103" t="s">
        <v>3707</v>
      </c>
      <c r="B201" s="21" t="s">
        <v>4057</v>
      </c>
      <c r="C201" s="21" t="s">
        <v>3994</v>
      </c>
      <c r="E201" s="21" t="s">
        <v>3906</v>
      </c>
      <c r="F201" s="21" t="s">
        <v>4252</v>
      </c>
      <c r="G201" s="21" t="s">
        <v>61</v>
      </c>
      <c r="H201" s="21" t="s">
        <v>3702</v>
      </c>
      <c r="I201" s="21" t="s">
        <v>61</v>
      </c>
      <c r="J201" s="21" t="s">
        <v>61</v>
      </c>
      <c r="K201" s="21" t="s">
        <v>61</v>
      </c>
      <c r="L201" s="21" t="s">
        <v>61</v>
      </c>
      <c r="M201" s="21" t="s">
        <v>61</v>
      </c>
      <c r="N201" s="21" t="s">
        <v>3702</v>
      </c>
      <c r="O201" s="21" t="s">
        <v>61</v>
      </c>
      <c r="P201" s="21" t="s">
        <v>61</v>
      </c>
      <c r="Q201" s="21" t="s">
        <v>4257</v>
      </c>
      <c r="R201" s="21" t="s">
        <v>61</v>
      </c>
      <c r="S201" s="21" t="s">
        <v>61</v>
      </c>
      <c r="T201" s="21" t="s">
        <v>61</v>
      </c>
      <c r="U201" s="21" t="s">
        <v>61</v>
      </c>
      <c r="V201" s="21" t="s">
        <v>61</v>
      </c>
      <c r="W201" s="21" t="s">
        <v>61</v>
      </c>
      <c r="X201" s="21" t="s">
        <v>61</v>
      </c>
      <c r="Y201" s="21" t="s">
        <v>4249</v>
      </c>
      <c r="Z201" s="21" t="s">
        <v>61</v>
      </c>
      <c r="AA201" s="21" t="s">
        <v>61</v>
      </c>
      <c r="AB201" s="21" t="s">
        <v>61</v>
      </c>
      <c r="AC201" s="21" t="s">
        <v>61</v>
      </c>
      <c r="AD201" s="21" t="s">
        <v>61</v>
      </c>
      <c r="AE201" s="21" t="s">
        <v>61</v>
      </c>
      <c r="AF201" s="21" t="s">
        <v>3702</v>
      </c>
      <c r="AG201" s="21" t="s">
        <v>61</v>
      </c>
      <c r="AH201" s="21" t="s">
        <v>61</v>
      </c>
      <c r="AI201" s="21" t="s">
        <v>61</v>
      </c>
      <c r="AJ201" s="21" t="s">
        <v>61</v>
      </c>
      <c r="AK201" s="21" t="s">
        <v>4250</v>
      </c>
      <c r="AL201" s="21" t="s">
        <v>61</v>
      </c>
      <c r="AM201" s="21" t="s">
        <v>3702</v>
      </c>
    </row>
    <row r="202" spans="1:39">
      <c r="A202" s="103" t="s">
        <v>3707</v>
      </c>
      <c r="B202" s="21" t="s">
        <v>4057</v>
      </c>
      <c r="C202" s="21" t="s">
        <v>3998</v>
      </c>
      <c r="E202" s="21" t="s">
        <v>3906</v>
      </c>
      <c r="F202" s="21" t="s">
        <v>3701</v>
      </c>
      <c r="G202" s="21" t="s">
        <v>61</v>
      </c>
      <c r="H202" s="21" t="s">
        <v>3702</v>
      </c>
      <c r="I202" s="21" t="s">
        <v>61</v>
      </c>
      <c r="J202" s="21" t="s">
        <v>61</v>
      </c>
      <c r="K202" s="21" t="s">
        <v>61</v>
      </c>
      <c r="L202" s="21" t="s">
        <v>61</v>
      </c>
      <c r="M202" s="21" t="s">
        <v>61</v>
      </c>
      <c r="N202" s="21" t="s">
        <v>3702</v>
      </c>
      <c r="O202" s="21" t="s">
        <v>61</v>
      </c>
      <c r="P202" s="21" t="s">
        <v>61</v>
      </c>
      <c r="Q202" s="21" t="s">
        <v>4257</v>
      </c>
      <c r="R202" s="21" t="s">
        <v>61</v>
      </c>
      <c r="S202" s="21" t="s">
        <v>61</v>
      </c>
      <c r="T202" s="21" t="s">
        <v>61</v>
      </c>
      <c r="U202" s="21" t="s">
        <v>61</v>
      </c>
      <c r="V202" s="21" t="s">
        <v>61</v>
      </c>
      <c r="W202" s="21" t="s">
        <v>61</v>
      </c>
      <c r="X202" s="21" t="s">
        <v>61</v>
      </c>
      <c r="Y202" s="21" t="s">
        <v>4249</v>
      </c>
      <c r="Z202" s="21" t="s">
        <v>61</v>
      </c>
      <c r="AA202" s="21" t="s">
        <v>61</v>
      </c>
      <c r="AB202" s="21" t="s">
        <v>61</v>
      </c>
      <c r="AC202" s="21" t="s">
        <v>61</v>
      </c>
      <c r="AD202" s="21" t="s">
        <v>61</v>
      </c>
      <c r="AE202" s="21" t="s">
        <v>61</v>
      </c>
      <c r="AF202" s="21" t="s">
        <v>3702</v>
      </c>
      <c r="AG202" s="21" t="s">
        <v>61</v>
      </c>
      <c r="AH202" s="21" t="s">
        <v>61</v>
      </c>
      <c r="AI202" s="21" t="s">
        <v>61</v>
      </c>
      <c r="AJ202" s="21" t="s">
        <v>61</v>
      </c>
      <c r="AK202" s="21" t="s">
        <v>4250</v>
      </c>
      <c r="AL202" s="21" t="s">
        <v>61</v>
      </c>
      <c r="AM202" s="21" t="s">
        <v>3702</v>
      </c>
    </row>
    <row r="203" spans="1:39">
      <c r="A203" s="103" t="s">
        <v>3707</v>
      </c>
      <c r="B203" s="21" t="s">
        <v>4057</v>
      </c>
      <c r="C203" s="21" t="s">
        <v>3998</v>
      </c>
      <c r="E203" s="21" t="s">
        <v>3906</v>
      </c>
      <c r="F203" s="21" t="s">
        <v>4252</v>
      </c>
      <c r="G203" s="21" t="s">
        <v>61</v>
      </c>
      <c r="H203" s="21" t="s">
        <v>3702</v>
      </c>
      <c r="I203" s="21" t="s">
        <v>61</v>
      </c>
      <c r="J203" s="21" t="s">
        <v>61</v>
      </c>
      <c r="K203" s="21" t="s">
        <v>61</v>
      </c>
      <c r="L203" s="21" t="s">
        <v>61</v>
      </c>
      <c r="M203" s="21" t="s">
        <v>61</v>
      </c>
      <c r="N203" s="21" t="s">
        <v>3702</v>
      </c>
      <c r="O203" s="21" t="s">
        <v>61</v>
      </c>
      <c r="P203" s="21" t="s">
        <v>61</v>
      </c>
      <c r="Q203" s="21" t="s">
        <v>4257</v>
      </c>
      <c r="R203" s="21" t="s">
        <v>61</v>
      </c>
      <c r="S203" s="21" t="s">
        <v>61</v>
      </c>
      <c r="T203" s="21" t="s">
        <v>61</v>
      </c>
      <c r="U203" s="21" t="s">
        <v>61</v>
      </c>
      <c r="V203" s="21" t="s">
        <v>61</v>
      </c>
      <c r="W203" s="21" t="s">
        <v>61</v>
      </c>
      <c r="X203" s="21" t="s">
        <v>61</v>
      </c>
      <c r="Y203" s="21" t="s">
        <v>4249</v>
      </c>
      <c r="Z203" s="21" t="s">
        <v>61</v>
      </c>
      <c r="AA203" s="21" t="s">
        <v>61</v>
      </c>
      <c r="AB203" s="21" t="s">
        <v>61</v>
      </c>
      <c r="AC203" s="21" t="s">
        <v>61</v>
      </c>
      <c r="AD203" s="21" t="s">
        <v>61</v>
      </c>
      <c r="AE203" s="21" t="s">
        <v>61</v>
      </c>
      <c r="AF203" s="21" t="s">
        <v>3702</v>
      </c>
      <c r="AG203" s="21" t="s">
        <v>61</v>
      </c>
      <c r="AH203" s="21" t="s">
        <v>61</v>
      </c>
      <c r="AI203" s="21" t="s">
        <v>61</v>
      </c>
      <c r="AJ203" s="21" t="s">
        <v>61</v>
      </c>
      <c r="AK203" s="21" t="s">
        <v>4250</v>
      </c>
      <c r="AL203" s="21" t="s">
        <v>61</v>
      </c>
      <c r="AM203" s="21" t="s">
        <v>3702</v>
      </c>
    </row>
    <row r="204" spans="1:39">
      <c r="A204" s="103" t="s">
        <v>3707</v>
      </c>
      <c r="B204" s="21" t="s">
        <v>4057</v>
      </c>
      <c r="C204" s="21" t="s">
        <v>4066</v>
      </c>
      <c r="E204" s="21" t="s">
        <v>3906</v>
      </c>
      <c r="F204" s="21" t="s">
        <v>3701</v>
      </c>
      <c r="G204" s="21" t="s">
        <v>61</v>
      </c>
      <c r="H204" s="21" t="s">
        <v>3702</v>
      </c>
      <c r="I204" s="21" t="s">
        <v>61</v>
      </c>
      <c r="J204" s="21" t="s">
        <v>61</v>
      </c>
      <c r="K204" s="21" t="s">
        <v>61</v>
      </c>
      <c r="L204" s="21" t="s">
        <v>61</v>
      </c>
      <c r="M204" s="21" t="s">
        <v>61</v>
      </c>
      <c r="N204" s="21" t="s">
        <v>3702</v>
      </c>
      <c r="O204" s="21" t="s">
        <v>61</v>
      </c>
      <c r="P204" s="21" t="s">
        <v>61</v>
      </c>
      <c r="Q204" s="21" t="s">
        <v>4257</v>
      </c>
      <c r="R204" s="21" t="s">
        <v>61</v>
      </c>
      <c r="S204" s="21" t="s">
        <v>61</v>
      </c>
      <c r="T204" s="21" t="s">
        <v>61</v>
      </c>
      <c r="U204" s="21" t="s">
        <v>61</v>
      </c>
      <c r="V204" s="21" t="s">
        <v>61</v>
      </c>
      <c r="W204" s="21" t="s">
        <v>61</v>
      </c>
      <c r="X204" s="21" t="s">
        <v>61</v>
      </c>
      <c r="Y204" s="21" t="s">
        <v>4249</v>
      </c>
      <c r="Z204" s="21" t="s">
        <v>61</v>
      </c>
      <c r="AA204" s="21" t="s">
        <v>61</v>
      </c>
      <c r="AB204" s="21" t="s">
        <v>61</v>
      </c>
      <c r="AC204" s="21" t="s">
        <v>61</v>
      </c>
      <c r="AD204" s="21" t="s">
        <v>61</v>
      </c>
      <c r="AE204" s="21" t="s">
        <v>61</v>
      </c>
      <c r="AF204" s="21" t="s">
        <v>3702</v>
      </c>
      <c r="AG204" s="21" t="s">
        <v>61</v>
      </c>
      <c r="AH204" s="21" t="s">
        <v>61</v>
      </c>
      <c r="AI204" s="21" t="s">
        <v>61</v>
      </c>
      <c r="AJ204" s="21" t="s">
        <v>61</v>
      </c>
      <c r="AK204" s="21" t="s">
        <v>4250</v>
      </c>
      <c r="AL204" s="21" t="s">
        <v>61</v>
      </c>
      <c r="AM204" s="21" t="s">
        <v>3702</v>
      </c>
    </row>
    <row r="205" spans="1:39">
      <c r="A205" s="103" t="s">
        <v>3707</v>
      </c>
      <c r="B205" s="21" t="s">
        <v>4057</v>
      </c>
      <c r="C205" s="21" t="s">
        <v>4066</v>
      </c>
      <c r="E205" s="21" t="s">
        <v>3906</v>
      </c>
      <c r="F205" s="21" t="s">
        <v>4252</v>
      </c>
      <c r="G205" s="21" t="s">
        <v>61</v>
      </c>
      <c r="H205" s="21" t="s">
        <v>3702</v>
      </c>
      <c r="I205" s="21" t="s">
        <v>61</v>
      </c>
      <c r="J205" s="21" t="s">
        <v>61</v>
      </c>
      <c r="K205" s="21" t="s">
        <v>61</v>
      </c>
      <c r="L205" s="21" t="s">
        <v>61</v>
      </c>
      <c r="M205" s="21" t="s">
        <v>61</v>
      </c>
      <c r="N205" s="21" t="s">
        <v>3702</v>
      </c>
      <c r="O205" s="21" t="s">
        <v>61</v>
      </c>
      <c r="P205" s="21" t="s">
        <v>61</v>
      </c>
      <c r="Q205" s="21" t="s">
        <v>4257</v>
      </c>
      <c r="R205" s="21" t="s">
        <v>61</v>
      </c>
      <c r="S205" s="21" t="s">
        <v>61</v>
      </c>
      <c r="T205" s="21" t="s">
        <v>61</v>
      </c>
      <c r="U205" s="21" t="s">
        <v>61</v>
      </c>
      <c r="V205" s="21" t="s">
        <v>61</v>
      </c>
      <c r="W205" s="21" t="s">
        <v>61</v>
      </c>
      <c r="X205" s="21" t="s">
        <v>61</v>
      </c>
      <c r="Y205" s="21" t="s">
        <v>4249</v>
      </c>
      <c r="Z205" s="21" t="s">
        <v>61</v>
      </c>
      <c r="AA205" s="21" t="s">
        <v>61</v>
      </c>
      <c r="AB205" s="21" t="s">
        <v>61</v>
      </c>
      <c r="AC205" s="21" t="s">
        <v>61</v>
      </c>
      <c r="AD205" s="21" t="s">
        <v>61</v>
      </c>
      <c r="AE205" s="21" t="s">
        <v>61</v>
      </c>
      <c r="AF205" s="21" t="s">
        <v>3702</v>
      </c>
      <c r="AG205" s="21" t="s">
        <v>61</v>
      </c>
      <c r="AH205" s="21" t="s">
        <v>61</v>
      </c>
      <c r="AI205" s="21" t="s">
        <v>61</v>
      </c>
      <c r="AJ205" s="21" t="s">
        <v>61</v>
      </c>
      <c r="AK205" s="21" t="s">
        <v>4250</v>
      </c>
      <c r="AL205" s="21" t="s">
        <v>61</v>
      </c>
      <c r="AM205" s="21" t="s">
        <v>3702</v>
      </c>
    </row>
    <row r="206" spans="1:39">
      <c r="A206" s="103" t="s">
        <v>3707</v>
      </c>
      <c r="B206" s="21" t="s">
        <v>4057</v>
      </c>
      <c r="C206" s="21" t="s">
        <v>4006</v>
      </c>
      <c r="E206" s="21" t="s">
        <v>3906</v>
      </c>
      <c r="F206" s="21" t="s">
        <v>3701</v>
      </c>
      <c r="G206" s="21" t="s">
        <v>61</v>
      </c>
      <c r="H206" s="21" t="s">
        <v>3702</v>
      </c>
      <c r="I206" s="21" t="s">
        <v>61</v>
      </c>
      <c r="J206" s="21" t="s">
        <v>61</v>
      </c>
      <c r="K206" s="21" t="s">
        <v>61</v>
      </c>
      <c r="L206" s="21" t="s">
        <v>61</v>
      </c>
      <c r="M206" s="21" t="s">
        <v>61</v>
      </c>
      <c r="N206" s="21" t="s">
        <v>3702</v>
      </c>
      <c r="O206" s="21" t="s">
        <v>61</v>
      </c>
      <c r="P206" s="21" t="s">
        <v>61</v>
      </c>
      <c r="Q206" s="21" t="s">
        <v>4257</v>
      </c>
      <c r="R206" s="21" t="s">
        <v>61</v>
      </c>
      <c r="S206" s="21" t="s">
        <v>61</v>
      </c>
      <c r="T206" s="21" t="s">
        <v>61</v>
      </c>
      <c r="U206" s="21" t="s">
        <v>61</v>
      </c>
      <c r="V206" s="21" t="s">
        <v>61</v>
      </c>
      <c r="W206" s="21" t="s">
        <v>61</v>
      </c>
      <c r="X206" s="21" t="s">
        <v>61</v>
      </c>
      <c r="Y206" s="21" t="s">
        <v>4249</v>
      </c>
      <c r="Z206" s="21" t="s">
        <v>61</v>
      </c>
      <c r="AA206" s="21" t="s">
        <v>61</v>
      </c>
      <c r="AB206" s="21" t="s">
        <v>61</v>
      </c>
      <c r="AC206" s="21" t="s">
        <v>61</v>
      </c>
      <c r="AD206" s="21" t="s">
        <v>61</v>
      </c>
      <c r="AE206" s="21" t="s">
        <v>61</v>
      </c>
      <c r="AF206" s="21" t="s">
        <v>3702</v>
      </c>
      <c r="AG206" s="21" t="s">
        <v>61</v>
      </c>
      <c r="AH206" s="21" t="s">
        <v>61</v>
      </c>
      <c r="AI206" s="21" t="s">
        <v>61</v>
      </c>
      <c r="AJ206" s="21" t="s">
        <v>61</v>
      </c>
      <c r="AK206" s="21" t="s">
        <v>4250</v>
      </c>
      <c r="AL206" s="21" t="s">
        <v>61</v>
      </c>
      <c r="AM206" s="21" t="s">
        <v>3702</v>
      </c>
    </row>
    <row r="207" spans="1:39">
      <c r="A207" s="103" t="s">
        <v>3707</v>
      </c>
      <c r="B207" s="21" t="s">
        <v>4057</v>
      </c>
      <c r="C207" s="21" t="s">
        <v>4006</v>
      </c>
      <c r="E207" s="21" t="s">
        <v>3906</v>
      </c>
      <c r="F207" s="21" t="s">
        <v>4252</v>
      </c>
      <c r="G207" s="21" t="s">
        <v>61</v>
      </c>
      <c r="H207" s="21" t="s">
        <v>3702</v>
      </c>
      <c r="I207" s="21" t="s">
        <v>61</v>
      </c>
      <c r="J207" s="21" t="s">
        <v>61</v>
      </c>
      <c r="K207" s="21" t="s">
        <v>61</v>
      </c>
      <c r="L207" s="21" t="s">
        <v>61</v>
      </c>
      <c r="M207" s="21" t="s">
        <v>61</v>
      </c>
      <c r="N207" s="21" t="s">
        <v>3702</v>
      </c>
      <c r="O207" s="21" t="s">
        <v>61</v>
      </c>
      <c r="P207" s="21" t="s">
        <v>61</v>
      </c>
      <c r="Q207" s="21" t="s">
        <v>4257</v>
      </c>
      <c r="R207" s="21" t="s">
        <v>61</v>
      </c>
      <c r="S207" s="21" t="s">
        <v>61</v>
      </c>
      <c r="T207" s="21" t="s">
        <v>61</v>
      </c>
      <c r="U207" s="21" t="s">
        <v>61</v>
      </c>
      <c r="V207" s="21" t="s">
        <v>61</v>
      </c>
      <c r="W207" s="21" t="s">
        <v>61</v>
      </c>
      <c r="X207" s="21" t="s">
        <v>61</v>
      </c>
      <c r="Y207" s="21" t="s">
        <v>4249</v>
      </c>
      <c r="Z207" s="21" t="s">
        <v>61</v>
      </c>
      <c r="AA207" s="21" t="s">
        <v>61</v>
      </c>
      <c r="AB207" s="21" t="s">
        <v>61</v>
      </c>
      <c r="AC207" s="21" t="s">
        <v>61</v>
      </c>
      <c r="AD207" s="21" t="s">
        <v>61</v>
      </c>
      <c r="AE207" s="21" t="s">
        <v>61</v>
      </c>
      <c r="AF207" s="21" t="s">
        <v>3702</v>
      </c>
      <c r="AG207" s="21" t="s">
        <v>61</v>
      </c>
      <c r="AH207" s="21" t="s">
        <v>61</v>
      </c>
      <c r="AI207" s="21" t="s">
        <v>61</v>
      </c>
      <c r="AJ207" s="21" t="s">
        <v>61</v>
      </c>
      <c r="AK207" s="21" t="s">
        <v>4250</v>
      </c>
      <c r="AL207" s="21" t="s">
        <v>61</v>
      </c>
      <c r="AM207" s="21" t="s">
        <v>3702</v>
      </c>
    </row>
    <row r="208" spans="1:39">
      <c r="A208" s="103" t="s">
        <v>3707</v>
      </c>
      <c r="B208" s="21" t="s">
        <v>4057</v>
      </c>
      <c r="C208" s="21" t="s">
        <v>4011</v>
      </c>
      <c r="E208" s="21" t="s">
        <v>3907</v>
      </c>
      <c r="F208" s="21" t="s">
        <v>3701</v>
      </c>
      <c r="G208" s="21" t="s">
        <v>61</v>
      </c>
      <c r="H208" s="21" t="s">
        <v>3702</v>
      </c>
      <c r="I208" s="21" t="s">
        <v>61</v>
      </c>
      <c r="J208" s="21" t="s">
        <v>61</v>
      </c>
      <c r="K208" s="21" t="s">
        <v>61</v>
      </c>
      <c r="L208" s="21" t="s">
        <v>61</v>
      </c>
      <c r="M208" s="21" t="s">
        <v>61</v>
      </c>
      <c r="N208" s="21" t="s">
        <v>61</v>
      </c>
      <c r="O208" s="21" t="s">
        <v>61</v>
      </c>
      <c r="P208" s="21" t="s">
        <v>61</v>
      </c>
      <c r="Q208" s="21" t="s">
        <v>61</v>
      </c>
      <c r="R208" s="21" t="s">
        <v>61</v>
      </c>
      <c r="S208" s="21" t="s">
        <v>61</v>
      </c>
      <c r="T208" s="21" t="s">
        <v>61</v>
      </c>
      <c r="U208" s="21" t="s">
        <v>61</v>
      </c>
      <c r="V208" s="21" t="s">
        <v>61</v>
      </c>
      <c r="W208" s="21" t="s">
        <v>61</v>
      </c>
      <c r="X208" s="21" t="s">
        <v>61</v>
      </c>
      <c r="Y208" s="21" t="s">
        <v>4249</v>
      </c>
      <c r="Z208" s="21" t="s">
        <v>61</v>
      </c>
      <c r="AA208" s="21" t="s">
        <v>61</v>
      </c>
      <c r="AB208" s="21" t="s">
        <v>61</v>
      </c>
      <c r="AC208" s="21" t="s">
        <v>61</v>
      </c>
      <c r="AD208" s="21" t="s">
        <v>61</v>
      </c>
      <c r="AE208" s="21" t="s">
        <v>61</v>
      </c>
      <c r="AF208" s="21" t="s">
        <v>3702</v>
      </c>
      <c r="AG208" s="21" t="s">
        <v>61</v>
      </c>
      <c r="AH208" s="21" t="s">
        <v>61</v>
      </c>
      <c r="AI208" s="21" t="s">
        <v>61</v>
      </c>
      <c r="AJ208" s="21" t="s">
        <v>61</v>
      </c>
      <c r="AK208" s="21" t="s">
        <v>4250</v>
      </c>
      <c r="AL208" s="21" t="s">
        <v>61</v>
      </c>
      <c r="AM208" s="21" t="s">
        <v>3702</v>
      </c>
    </row>
    <row r="209" spans="1:39">
      <c r="A209" s="103" t="s">
        <v>3707</v>
      </c>
      <c r="B209" s="21" t="s">
        <v>4057</v>
      </c>
      <c r="C209" s="21" t="s">
        <v>4011</v>
      </c>
      <c r="E209" s="21" t="s">
        <v>3905</v>
      </c>
      <c r="F209" s="21" t="s">
        <v>3701</v>
      </c>
      <c r="G209" s="21" t="s">
        <v>61</v>
      </c>
      <c r="H209" s="21" t="s">
        <v>3702</v>
      </c>
      <c r="I209" s="21" t="s">
        <v>61</v>
      </c>
      <c r="J209" s="21" t="s">
        <v>61</v>
      </c>
      <c r="K209" s="21" t="s">
        <v>61</v>
      </c>
      <c r="L209" s="21" t="s">
        <v>61</v>
      </c>
      <c r="M209" s="21" t="s">
        <v>61</v>
      </c>
      <c r="N209" s="21" t="s">
        <v>3702</v>
      </c>
      <c r="O209" s="21" t="s">
        <v>61</v>
      </c>
      <c r="P209" s="21" t="s">
        <v>61</v>
      </c>
      <c r="Q209" s="21" t="s">
        <v>61</v>
      </c>
      <c r="R209" s="21" t="s">
        <v>61</v>
      </c>
      <c r="S209" s="21" t="s">
        <v>61</v>
      </c>
      <c r="T209" s="21" t="s">
        <v>61</v>
      </c>
      <c r="U209" s="21" t="s">
        <v>61</v>
      </c>
      <c r="V209" s="21" t="s">
        <v>4184</v>
      </c>
      <c r="W209" s="21" t="s">
        <v>3914</v>
      </c>
      <c r="X209" s="21" t="s">
        <v>61</v>
      </c>
      <c r="Y209" s="21" t="s">
        <v>4249</v>
      </c>
      <c r="Z209" s="21" t="s">
        <v>4633</v>
      </c>
      <c r="AA209" s="21" t="s">
        <v>61</v>
      </c>
      <c r="AB209" s="21" t="s">
        <v>61</v>
      </c>
      <c r="AC209" s="21" t="s">
        <v>61</v>
      </c>
      <c r="AD209" s="21" t="s">
        <v>61</v>
      </c>
      <c r="AE209" s="21" t="s">
        <v>61</v>
      </c>
      <c r="AF209" s="21" t="s">
        <v>3702</v>
      </c>
      <c r="AG209" s="21" t="s">
        <v>61</v>
      </c>
      <c r="AH209" s="21" t="s">
        <v>61</v>
      </c>
      <c r="AI209" s="21" t="s">
        <v>61</v>
      </c>
      <c r="AJ209" s="21" t="s">
        <v>61</v>
      </c>
      <c r="AK209" s="21" t="s">
        <v>4250</v>
      </c>
      <c r="AL209" s="21" t="s">
        <v>61</v>
      </c>
      <c r="AM209" s="21" t="s">
        <v>3702</v>
      </c>
    </row>
    <row r="210" spans="1:39">
      <c r="A210" s="103" t="s">
        <v>3707</v>
      </c>
      <c r="B210" s="21" t="s">
        <v>4057</v>
      </c>
      <c r="C210" s="21" t="s">
        <v>4011</v>
      </c>
      <c r="E210" s="21" t="s">
        <v>3906</v>
      </c>
      <c r="F210" s="21" t="s">
        <v>3701</v>
      </c>
      <c r="G210" s="21" t="s">
        <v>61</v>
      </c>
      <c r="H210" s="21" t="s">
        <v>3702</v>
      </c>
      <c r="I210" s="21" t="s">
        <v>61</v>
      </c>
      <c r="J210" s="21" t="s">
        <v>61</v>
      </c>
      <c r="K210" s="21" t="s">
        <v>61</v>
      </c>
      <c r="L210" s="21" t="s">
        <v>61</v>
      </c>
      <c r="M210" s="21" t="s">
        <v>61</v>
      </c>
      <c r="N210" s="21" t="s">
        <v>3702</v>
      </c>
      <c r="O210" s="21" t="s">
        <v>61</v>
      </c>
      <c r="P210" s="21" t="s">
        <v>61</v>
      </c>
      <c r="Q210" s="21" t="s">
        <v>4257</v>
      </c>
      <c r="R210" s="21" t="s">
        <v>61</v>
      </c>
      <c r="S210" s="21" t="s">
        <v>61</v>
      </c>
      <c r="T210" s="21" t="s">
        <v>61</v>
      </c>
      <c r="U210" s="21" t="s">
        <v>61</v>
      </c>
      <c r="V210" s="21" t="s">
        <v>61</v>
      </c>
      <c r="W210" s="21" t="s">
        <v>61</v>
      </c>
      <c r="X210" s="21" t="s">
        <v>61</v>
      </c>
      <c r="Y210" s="21" t="s">
        <v>4249</v>
      </c>
      <c r="Z210" s="21" t="s">
        <v>61</v>
      </c>
      <c r="AA210" s="21" t="s">
        <v>61</v>
      </c>
      <c r="AB210" s="21" t="s">
        <v>61</v>
      </c>
      <c r="AC210" s="21" t="s">
        <v>61</v>
      </c>
      <c r="AD210" s="21" t="s">
        <v>61</v>
      </c>
      <c r="AE210" s="21" t="s">
        <v>61</v>
      </c>
      <c r="AF210" s="21" t="s">
        <v>3702</v>
      </c>
      <c r="AG210" s="21" t="s">
        <v>61</v>
      </c>
      <c r="AH210" s="21" t="s">
        <v>61</v>
      </c>
      <c r="AI210" s="21" t="s">
        <v>61</v>
      </c>
      <c r="AJ210" s="21" t="s">
        <v>61</v>
      </c>
      <c r="AK210" s="21" t="s">
        <v>4250</v>
      </c>
      <c r="AL210" s="21" t="s">
        <v>61</v>
      </c>
      <c r="AM210" s="21" t="s">
        <v>3702</v>
      </c>
    </row>
    <row r="211" spans="1:39">
      <c r="A211" s="103" t="s">
        <v>3707</v>
      </c>
      <c r="B211" s="21" t="s">
        <v>4057</v>
      </c>
      <c r="C211" s="21" t="s">
        <v>4011</v>
      </c>
      <c r="E211" s="21" t="s">
        <v>3906</v>
      </c>
      <c r="F211" s="21" t="s">
        <v>4252</v>
      </c>
      <c r="G211" s="21" t="s">
        <v>61</v>
      </c>
      <c r="H211" s="21" t="s">
        <v>3702</v>
      </c>
      <c r="I211" s="21" t="s">
        <v>61</v>
      </c>
      <c r="J211" s="21" t="s">
        <v>61</v>
      </c>
      <c r="K211" s="21" t="s">
        <v>61</v>
      </c>
      <c r="L211" s="21" t="s">
        <v>61</v>
      </c>
      <c r="M211" s="21" t="s">
        <v>61</v>
      </c>
      <c r="N211" s="21" t="s">
        <v>3702</v>
      </c>
      <c r="O211" s="21" t="s">
        <v>61</v>
      </c>
      <c r="P211" s="21" t="s">
        <v>61</v>
      </c>
      <c r="Q211" s="21" t="s">
        <v>4257</v>
      </c>
      <c r="R211" s="21" t="s">
        <v>61</v>
      </c>
      <c r="S211" s="21" t="s">
        <v>61</v>
      </c>
      <c r="T211" s="21" t="s">
        <v>61</v>
      </c>
      <c r="U211" s="21" t="s">
        <v>61</v>
      </c>
      <c r="V211" s="21" t="s">
        <v>61</v>
      </c>
      <c r="W211" s="21" t="s">
        <v>61</v>
      </c>
      <c r="X211" s="21" t="s">
        <v>61</v>
      </c>
      <c r="Y211" s="21" t="s">
        <v>4249</v>
      </c>
      <c r="Z211" s="21" t="s">
        <v>61</v>
      </c>
      <c r="AA211" s="21" t="s">
        <v>61</v>
      </c>
      <c r="AB211" s="21" t="s">
        <v>61</v>
      </c>
      <c r="AC211" s="21" t="s">
        <v>61</v>
      </c>
      <c r="AD211" s="21" t="s">
        <v>61</v>
      </c>
      <c r="AE211" s="21" t="s">
        <v>61</v>
      </c>
      <c r="AF211" s="21" t="s">
        <v>3702</v>
      </c>
      <c r="AG211" s="21" t="s">
        <v>61</v>
      </c>
      <c r="AH211" s="21" t="s">
        <v>61</v>
      </c>
      <c r="AI211" s="21" t="s">
        <v>61</v>
      </c>
      <c r="AJ211" s="21" t="s">
        <v>61</v>
      </c>
      <c r="AK211" s="21" t="s">
        <v>4250</v>
      </c>
      <c r="AL211" s="21" t="s">
        <v>61</v>
      </c>
      <c r="AM211" s="21" t="s">
        <v>3702</v>
      </c>
    </row>
    <row r="212" spans="1:39">
      <c r="A212" s="103" t="s">
        <v>3707</v>
      </c>
      <c r="B212" s="21" t="s">
        <v>4057</v>
      </c>
      <c r="C212" s="21" t="s">
        <v>4020</v>
      </c>
      <c r="E212" s="21" t="s">
        <v>3906</v>
      </c>
      <c r="F212" s="21" t="s">
        <v>3701</v>
      </c>
      <c r="G212" s="21" t="s">
        <v>61</v>
      </c>
      <c r="H212" s="21" t="s">
        <v>3702</v>
      </c>
      <c r="I212" s="21" t="s">
        <v>61</v>
      </c>
      <c r="J212" s="21" t="s">
        <v>61</v>
      </c>
      <c r="K212" s="21" t="s">
        <v>61</v>
      </c>
      <c r="L212" s="21" t="s">
        <v>61</v>
      </c>
      <c r="M212" s="21" t="s">
        <v>61</v>
      </c>
      <c r="N212" s="21" t="s">
        <v>3702</v>
      </c>
      <c r="O212" s="21" t="s">
        <v>61</v>
      </c>
      <c r="P212" s="21" t="s">
        <v>61</v>
      </c>
      <c r="Q212" s="21" t="s">
        <v>4257</v>
      </c>
      <c r="R212" s="21" t="s">
        <v>61</v>
      </c>
      <c r="S212" s="21" t="s">
        <v>61</v>
      </c>
      <c r="T212" s="21" t="s">
        <v>61</v>
      </c>
      <c r="U212" s="21" t="s">
        <v>61</v>
      </c>
      <c r="V212" s="21" t="s">
        <v>61</v>
      </c>
      <c r="W212" s="21" t="s">
        <v>61</v>
      </c>
      <c r="X212" s="21" t="s">
        <v>61</v>
      </c>
      <c r="Y212" s="21" t="s">
        <v>4249</v>
      </c>
      <c r="Z212" s="21" t="s">
        <v>61</v>
      </c>
      <c r="AA212" s="21" t="s">
        <v>61</v>
      </c>
      <c r="AB212" s="21" t="s">
        <v>61</v>
      </c>
      <c r="AC212" s="21" t="s">
        <v>61</v>
      </c>
      <c r="AD212" s="21" t="s">
        <v>61</v>
      </c>
      <c r="AE212" s="21" t="s">
        <v>61</v>
      </c>
      <c r="AF212" s="21" t="s">
        <v>3702</v>
      </c>
      <c r="AG212" s="21" t="s">
        <v>61</v>
      </c>
      <c r="AH212" s="21" t="s">
        <v>61</v>
      </c>
      <c r="AI212" s="21" t="s">
        <v>61</v>
      </c>
      <c r="AJ212" s="21" t="s">
        <v>61</v>
      </c>
      <c r="AK212" s="21" t="s">
        <v>4250</v>
      </c>
      <c r="AL212" s="21" t="s">
        <v>61</v>
      </c>
      <c r="AM212" s="21" t="s">
        <v>3702</v>
      </c>
    </row>
    <row r="213" spans="1:39">
      <c r="A213" s="103" t="s">
        <v>3707</v>
      </c>
      <c r="B213" s="21" t="s">
        <v>4057</v>
      </c>
      <c r="C213" s="21" t="s">
        <v>4020</v>
      </c>
      <c r="E213" s="21" t="s">
        <v>3906</v>
      </c>
      <c r="F213" s="21" t="s">
        <v>4252</v>
      </c>
      <c r="G213" s="21" t="s">
        <v>61</v>
      </c>
      <c r="H213" s="21" t="s">
        <v>3702</v>
      </c>
      <c r="I213" s="21" t="s">
        <v>61</v>
      </c>
      <c r="J213" s="21" t="s">
        <v>61</v>
      </c>
      <c r="K213" s="21" t="s">
        <v>61</v>
      </c>
      <c r="L213" s="21" t="s">
        <v>61</v>
      </c>
      <c r="M213" s="21" t="s">
        <v>61</v>
      </c>
      <c r="N213" s="21" t="s">
        <v>3702</v>
      </c>
      <c r="O213" s="21" t="s">
        <v>61</v>
      </c>
      <c r="P213" s="21" t="s">
        <v>61</v>
      </c>
      <c r="Q213" s="21" t="s">
        <v>4257</v>
      </c>
      <c r="R213" s="21" t="s">
        <v>61</v>
      </c>
      <c r="S213" s="21" t="s">
        <v>61</v>
      </c>
      <c r="T213" s="21" t="s">
        <v>61</v>
      </c>
      <c r="U213" s="21" t="s">
        <v>61</v>
      </c>
      <c r="V213" s="21" t="s">
        <v>61</v>
      </c>
      <c r="W213" s="21" t="s">
        <v>61</v>
      </c>
      <c r="X213" s="21" t="s">
        <v>61</v>
      </c>
      <c r="Y213" s="21" t="s">
        <v>4249</v>
      </c>
      <c r="Z213" s="21" t="s">
        <v>61</v>
      </c>
      <c r="AA213" s="21" t="s">
        <v>61</v>
      </c>
      <c r="AB213" s="21" t="s">
        <v>61</v>
      </c>
      <c r="AC213" s="21" t="s">
        <v>61</v>
      </c>
      <c r="AD213" s="21" t="s">
        <v>61</v>
      </c>
      <c r="AE213" s="21" t="s">
        <v>61</v>
      </c>
      <c r="AF213" s="21" t="s">
        <v>3702</v>
      </c>
      <c r="AG213" s="21" t="s">
        <v>61</v>
      </c>
      <c r="AH213" s="21" t="s">
        <v>61</v>
      </c>
      <c r="AI213" s="21" t="s">
        <v>61</v>
      </c>
      <c r="AJ213" s="21" t="s">
        <v>61</v>
      </c>
      <c r="AK213" s="21" t="s">
        <v>4250</v>
      </c>
      <c r="AL213" s="21" t="s">
        <v>61</v>
      </c>
      <c r="AM213" s="21" t="s">
        <v>3702</v>
      </c>
    </row>
    <row r="214" spans="1:39">
      <c r="A214" s="103" t="s">
        <v>3707</v>
      </c>
      <c r="B214" s="21" t="s">
        <v>4057</v>
      </c>
      <c r="C214" s="21" t="s">
        <v>4021</v>
      </c>
      <c r="E214" s="21" t="s">
        <v>3906</v>
      </c>
      <c r="F214" s="21" t="s">
        <v>3701</v>
      </c>
      <c r="G214" s="21" t="s">
        <v>61</v>
      </c>
      <c r="H214" s="21" t="s">
        <v>3702</v>
      </c>
      <c r="I214" s="21" t="s">
        <v>61</v>
      </c>
      <c r="J214" s="21" t="s">
        <v>61</v>
      </c>
      <c r="K214" s="21" t="s">
        <v>61</v>
      </c>
      <c r="L214" s="21" t="s">
        <v>61</v>
      </c>
      <c r="M214" s="21" t="s">
        <v>61</v>
      </c>
      <c r="N214" s="21" t="s">
        <v>3702</v>
      </c>
      <c r="O214" s="21" t="s">
        <v>61</v>
      </c>
      <c r="P214" s="21" t="s">
        <v>61</v>
      </c>
      <c r="Q214" s="21" t="s">
        <v>4257</v>
      </c>
      <c r="R214" s="21" t="s">
        <v>61</v>
      </c>
      <c r="S214" s="21" t="s">
        <v>61</v>
      </c>
      <c r="T214" s="21" t="s">
        <v>61</v>
      </c>
      <c r="U214" s="21" t="s">
        <v>61</v>
      </c>
      <c r="V214" s="21" t="s">
        <v>61</v>
      </c>
      <c r="W214" s="21" t="s">
        <v>61</v>
      </c>
      <c r="X214" s="21" t="s">
        <v>61</v>
      </c>
      <c r="Y214" s="21" t="s">
        <v>4249</v>
      </c>
      <c r="Z214" s="21" t="s">
        <v>61</v>
      </c>
      <c r="AA214" s="21" t="s">
        <v>61</v>
      </c>
      <c r="AB214" s="21" t="s">
        <v>61</v>
      </c>
      <c r="AC214" s="21" t="s">
        <v>61</v>
      </c>
      <c r="AD214" s="21" t="s">
        <v>61</v>
      </c>
      <c r="AE214" s="21" t="s">
        <v>61</v>
      </c>
      <c r="AF214" s="21" t="s">
        <v>3702</v>
      </c>
      <c r="AG214" s="21" t="s">
        <v>61</v>
      </c>
      <c r="AH214" s="21" t="s">
        <v>61</v>
      </c>
      <c r="AI214" s="21" t="s">
        <v>61</v>
      </c>
      <c r="AJ214" s="21" t="s">
        <v>61</v>
      </c>
      <c r="AK214" s="21" t="s">
        <v>4250</v>
      </c>
      <c r="AL214" s="21" t="s">
        <v>61</v>
      </c>
      <c r="AM214" s="21" t="s">
        <v>3702</v>
      </c>
    </row>
    <row r="215" spans="1:39">
      <c r="A215" s="103" t="s">
        <v>3707</v>
      </c>
      <c r="B215" s="21" t="s">
        <v>4057</v>
      </c>
      <c r="C215" s="21" t="s">
        <v>4021</v>
      </c>
      <c r="E215" s="21" t="s">
        <v>3906</v>
      </c>
      <c r="F215" s="21" t="s">
        <v>4252</v>
      </c>
      <c r="G215" s="21" t="s">
        <v>61</v>
      </c>
      <c r="H215" s="21" t="s">
        <v>3702</v>
      </c>
      <c r="I215" s="21" t="s">
        <v>61</v>
      </c>
      <c r="J215" s="21" t="s">
        <v>61</v>
      </c>
      <c r="K215" s="21" t="s">
        <v>61</v>
      </c>
      <c r="L215" s="21" t="s">
        <v>61</v>
      </c>
      <c r="M215" s="21" t="s">
        <v>61</v>
      </c>
      <c r="N215" s="21" t="s">
        <v>3702</v>
      </c>
      <c r="O215" s="21" t="s">
        <v>61</v>
      </c>
      <c r="P215" s="21" t="s">
        <v>61</v>
      </c>
      <c r="Q215" s="21" t="s">
        <v>4257</v>
      </c>
      <c r="R215" s="21" t="s">
        <v>61</v>
      </c>
      <c r="S215" s="21" t="s">
        <v>61</v>
      </c>
      <c r="T215" s="21" t="s">
        <v>61</v>
      </c>
      <c r="U215" s="21" t="s">
        <v>61</v>
      </c>
      <c r="V215" s="21" t="s">
        <v>61</v>
      </c>
      <c r="W215" s="21" t="s">
        <v>61</v>
      </c>
      <c r="X215" s="21" t="s">
        <v>61</v>
      </c>
      <c r="Y215" s="21" t="s">
        <v>4249</v>
      </c>
      <c r="Z215" s="21" t="s">
        <v>61</v>
      </c>
      <c r="AA215" s="21" t="s">
        <v>61</v>
      </c>
      <c r="AB215" s="21" t="s">
        <v>61</v>
      </c>
      <c r="AC215" s="21" t="s">
        <v>61</v>
      </c>
      <c r="AD215" s="21" t="s">
        <v>61</v>
      </c>
      <c r="AE215" s="21" t="s">
        <v>61</v>
      </c>
      <c r="AF215" s="21" t="s">
        <v>3702</v>
      </c>
      <c r="AG215" s="21" t="s">
        <v>61</v>
      </c>
      <c r="AH215" s="21" t="s">
        <v>61</v>
      </c>
      <c r="AI215" s="21" t="s">
        <v>61</v>
      </c>
      <c r="AJ215" s="21" t="s">
        <v>61</v>
      </c>
      <c r="AK215" s="21" t="s">
        <v>4250</v>
      </c>
      <c r="AL215" s="21" t="s">
        <v>61</v>
      </c>
      <c r="AM215" s="21" t="s">
        <v>3702</v>
      </c>
    </row>
    <row r="216" spans="1:39">
      <c r="A216" s="103" t="s">
        <v>3707</v>
      </c>
      <c r="B216" s="21" t="s">
        <v>4057</v>
      </c>
      <c r="C216" s="21" t="s">
        <v>4022</v>
      </c>
      <c r="E216" s="21" t="s">
        <v>3906</v>
      </c>
      <c r="F216" s="21" t="s">
        <v>3701</v>
      </c>
      <c r="G216" s="21" t="s">
        <v>61</v>
      </c>
      <c r="H216" s="21" t="s">
        <v>3702</v>
      </c>
      <c r="I216" s="21" t="s">
        <v>61</v>
      </c>
      <c r="J216" s="21" t="s">
        <v>61</v>
      </c>
      <c r="K216" s="21" t="s">
        <v>61</v>
      </c>
      <c r="L216" s="21" t="s">
        <v>61</v>
      </c>
      <c r="M216" s="21" t="s">
        <v>61</v>
      </c>
      <c r="N216" s="21" t="s">
        <v>3702</v>
      </c>
      <c r="O216" s="21" t="s">
        <v>61</v>
      </c>
      <c r="P216" s="21" t="s">
        <v>61</v>
      </c>
      <c r="Q216" s="21" t="s">
        <v>4257</v>
      </c>
      <c r="R216" s="21" t="s">
        <v>61</v>
      </c>
      <c r="S216" s="21" t="s">
        <v>61</v>
      </c>
      <c r="T216" s="21" t="s">
        <v>61</v>
      </c>
      <c r="U216" s="21" t="s">
        <v>61</v>
      </c>
      <c r="V216" s="21" t="s">
        <v>61</v>
      </c>
      <c r="W216" s="21" t="s">
        <v>61</v>
      </c>
      <c r="X216" s="21" t="s">
        <v>61</v>
      </c>
      <c r="Y216" s="21" t="s">
        <v>4249</v>
      </c>
      <c r="Z216" s="21" t="s">
        <v>61</v>
      </c>
      <c r="AA216" s="21" t="s">
        <v>61</v>
      </c>
      <c r="AB216" s="21" t="s">
        <v>61</v>
      </c>
      <c r="AC216" s="21" t="s">
        <v>61</v>
      </c>
      <c r="AD216" s="21" t="s">
        <v>61</v>
      </c>
      <c r="AE216" s="21" t="s">
        <v>61</v>
      </c>
      <c r="AF216" s="21" t="s">
        <v>3702</v>
      </c>
      <c r="AG216" s="21" t="s">
        <v>61</v>
      </c>
      <c r="AH216" s="21" t="s">
        <v>61</v>
      </c>
      <c r="AI216" s="21" t="s">
        <v>61</v>
      </c>
      <c r="AJ216" s="21" t="s">
        <v>61</v>
      </c>
      <c r="AK216" s="21" t="s">
        <v>4250</v>
      </c>
      <c r="AL216" s="21" t="s">
        <v>61</v>
      </c>
      <c r="AM216" s="21" t="s">
        <v>3702</v>
      </c>
    </row>
    <row r="217" spans="1:39">
      <c r="A217" s="103" t="s">
        <v>3707</v>
      </c>
      <c r="B217" s="21" t="s">
        <v>4057</v>
      </c>
      <c r="C217" s="21" t="s">
        <v>4022</v>
      </c>
      <c r="E217" s="21" t="s">
        <v>3906</v>
      </c>
      <c r="F217" s="21" t="s">
        <v>4252</v>
      </c>
      <c r="G217" s="21" t="s">
        <v>61</v>
      </c>
      <c r="H217" s="21" t="s">
        <v>3702</v>
      </c>
      <c r="I217" s="21" t="s">
        <v>61</v>
      </c>
      <c r="J217" s="21" t="s">
        <v>61</v>
      </c>
      <c r="K217" s="21" t="s">
        <v>61</v>
      </c>
      <c r="L217" s="21" t="s">
        <v>61</v>
      </c>
      <c r="M217" s="21" t="s">
        <v>61</v>
      </c>
      <c r="N217" s="21" t="s">
        <v>3702</v>
      </c>
      <c r="O217" s="21" t="s">
        <v>61</v>
      </c>
      <c r="P217" s="21" t="s">
        <v>61</v>
      </c>
      <c r="Q217" s="21" t="s">
        <v>4257</v>
      </c>
      <c r="R217" s="21" t="s">
        <v>61</v>
      </c>
      <c r="S217" s="21" t="s">
        <v>61</v>
      </c>
      <c r="T217" s="21" t="s">
        <v>61</v>
      </c>
      <c r="U217" s="21" t="s">
        <v>61</v>
      </c>
      <c r="V217" s="21" t="s">
        <v>61</v>
      </c>
      <c r="W217" s="21" t="s">
        <v>61</v>
      </c>
      <c r="X217" s="21" t="s">
        <v>61</v>
      </c>
      <c r="Y217" s="21" t="s">
        <v>4249</v>
      </c>
      <c r="Z217" s="21" t="s">
        <v>61</v>
      </c>
      <c r="AA217" s="21" t="s">
        <v>61</v>
      </c>
      <c r="AB217" s="21" t="s">
        <v>61</v>
      </c>
      <c r="AC217" s="21" t="s">
        <v>61</v>
      </c>
      <c r="AD217" s="21" t="s">
        <v>61</v>
      </c>
      <c r="AE217" s="21" t="s">
        <v>61</v>
      </c>
      <c r="AF217" s="21" t="s">
        <v>3702</v>
      </c>
      <c r="AG217" s="21" t="s">
        <v>61</v>
      </c>
      <c r="AH217" s="21" t="s">
        <v>61</v>
      </c>
      <c r="AI217" s="21" t="s">
        <v>61</v>
      </c>
      <c r="AJ217" s="21" t="s">
        <v>61</v>
      </c>
      <c r="AK217" s="21" t="s">
        <v>4250</v>
      </c>
      <c r="AL217" s="21" t="s">
        <v>61</v>
      </c>
      <c r="AM217" s="21" t="s">
        <v>3702</v>
      </c>
    </row>
    <row r="218" spans="1:39">
      <c r="A218" s="103" t="s">
        <v>3707</v>
      </c>
      <c r="B218" s="21" t="s">
        <v>4057</v>
      </c>
      <c r="C218" s="21" t="s">
        <v>4067</v>
      </c>
      <c r="E218" s="21" t="s">
        <v>3906</v>
      </c>
      <c r="F218" s="21" t="s">
        <v>3701</v>
      </c>
      <c r="G218" s="21" t="s">
        <v>61</v>
      </c>
      <c r="H218" s="21" t="s">
        <v>3702</v>
      </c>
      <c r="I218" s="21" t="s">
        <v>61</v>
      </c>
      <c r="J218" s="21" t="s">
        <v>61</v>
      </c>
      <c r="K218" s="21" t="s">
        <v>61</v>
      </c>
      <c r="L218" s="21" t="s">
        <v>61</v>
      </c>
      <c r="M218" s="21" t="s">
        <v>61</v>
      </c>
      <c r="N218" s="21" t="s">
        <v>3702</v>
      </c>
      <c r="O218" s="21" t="s">
        <v>61</v>
      </c>
      <c r="P218" s="21" t="s">
        <v>61</v>
      </c>
      <c r="Q218" s="21" t="s">
        <v>4257</v>
      </c>
      <c r="R218" s="21" t="s">
        <v>61</v>
      </c>
      <c r="S218" s="21" t="s">
        <v>61</v>
      </c>
      <c r="T218" s="21" t="s">
        <v>61</v>
      </c>
      <c r="U218" s="21" t="s">
        <v>61</v>
      </c>
      <c r="V218" s="21" t="s">
        <v>61</v>
      </c>
      <c r="W218" s="21" t="s">
        <v>61</v>
      </c>
      <c r="X218" s="21" t="s">
        <v>61</v>
      </c>
      <c r="Y218" s="21" t="s">
        <v>4249</v>
      </c>
      <c r="Z218" s="21" t="s">
        <v>61</v>
      </c>
      <c r="AA218" s="21" t="s">
        <v>61</v>
      </c>
      <c r="AB218" s="21" t="s">
        <v>61</v>
      </c>
      <c r="AC218" s="21" t="s">
        <v>61</v>
      </c>
      <c r="AD218" s="21" t="s">
        <v>61</v>
      </c>
      <c r="AE218" s="21" t="s">
        <v>61</v>
      </c>
      <c r="AF218" s="21" t="s">
        <v>3702</v>
      </c>
      <c r="AG218" s="21" t="s">
        <v>61</v>
      </c>
      <c r="AH218" s="21" t="s">
        <v>61</v>
      </c>
      <c r="AI218" s="21" t="s">
        <v>61</v>
      </c>
      <c r="AJ218" s="21" t="s">
        <v>61</v>
      </c>
      <c r="AK218" s="21" t="s">
        <v>4250</v>
      </c>
      <c r="AL218" s="21" t="s">
        <v>61</v>
      </c>
      <c r="AM218" s="21" t="s">
        <v>3702</v>
      </c>
    </row>
    <row r="219" spans="1:39">
      <c r="A219" s="103" t="s">
        <v>3707</v>
      </c>
      <c r="B219" s="21" t="s">
        <v>4057</v>
      </c>
      <c r="C219" s="21" t="s">
        <v>4067</v>
      </c>
      <c r="E219" s="21" t="s">
        <v>3906</v>
      </c>
      <c r="F219" s="21" t="s">
        <v>4252</v>
      </c>
      <c r="G219" s="21" t="s">
        <v>61</v>
      </c>
      <c r="H219" s="21" t="s">
        <v>3702</v>
      </c>
      <c r="I219" s="21" t="s">
        <v>61</v>
      </c>
      <c r="J219" s="21" t="s">
        <v>61</v>
      </c>
      <c r="K219" s="21" t="s">
        <v>61</v>
      </c>
      <c r="L219" s="21" t="s">
        <v>61</v>
      </c>
      <c r="M219" s="21" t="s">
        <v>61</v>
      </c>
      <c r="N219" s="21" t="s">
        <v>3702</v>
      </c>
      <c r="O219" s="21" t="s">
        <v>61</v>
      </c>
      <c r="P219" s="21" t="s">
        <v>61</v>
      </c>
      <c r="Q219" s="21" t="s">
        <v>4257</v>
      </c>
      <c r="R219" s="21" t="s">
        <v>61</v>
      </c>
      <c r="S219" s="21" t="s">
        <v>61</v>
      </c>
      <c r="T219" s="21" t="s">
        <v>61</v>
      </c>
      <c r="U219" s="21" t="s">
        <v>61</v>
      </c>
      <c r="V219" s="21" t="s">
        <v>61</v>
      </c>
      <c r="W219" s="21" t="s">
        <v>61</v>
      </c>
      <c r="X219" s="21" t="s">
        <v>61</v>
      </c>
      <c r="Y219" s="21" t="s">
        <v>4249</v>
      </c>
      <c r="Z219" s="21" t="s">
        <v>61</v>
      </c>
      <c r="AA219" s="21" t="s">
        <v>61</v>
      </c>
      <c r="AB219" s="21" t="s">
        <v>61</v>
      </c>
      <c r="AC219" s="21" t="s">
        <v>61</v>
      </c>
      <c r="AD219" s="21" t="s">
        <v>61</v>
      </c>
      <c r="AE219" s="21" t="s">
        <v>61</v>
      </c>
      <c r="AF219" s="21" t="s">
        <v>3702</v>
      </c>
      <c r="AG219" s="21" t="s">
        <v>61</v>
      </c>
      <c r="AH219" s="21" t="s">
        <v>61</v>
      </c>
      <c r="AI219" s="21" t="s">
        <v>61</v>
      </c>
      <c r="AJ219" s="21" t="s">
        <v>61</v>
      </c>
      <c r="AK219" s="21" t="s">
        <v>4250</v>
      </c>
      <c r="AL219" s="21" t="s">
        <v>61</v>
      </c>
      <c r="AM219" s="21" t="s">
        <v>3702</v>
      </c>
    </row>
    <row r="220" spans="1:39">
      <c r="A220" s="103" t="s">
        <v>3707</v>
      </c>
      <c r="B220" s="21" t="s">
        <v>4057</v>
      </c>
      <c r="C220" s="21" t="s">
        <v>4031</v>
      </c>
      <c r="E220" s="21" t="s">
        <v>3906</v>
      </c>
      <c r="F220" s="21" t="s">
        <v>3701</v>
      </c>
      <c r="G220" s="21" t="s">
        <v>61</v>
      </c>
      <c r="H220" s="21" t="s">
        <v>3702</v>
      </c>
      <c r="I220" s="21" t="s">
        <v>61</v>
      </c>
      <c r="J220" s="21" t="s">
        <v>61</v>
      </c>
      <c r="K220" s="21" t="s">
        <v>61</v>
      </c>
      <c r="L220" s="21" t="s">
        <v>61</v>
      </c>
      <c r="M220" s="21" t="s">
        <v>61</v>
      </c>
      <c r="N220" s="21" t="s">
        <v>3702</v>
      </c>
      <c r="O220" s="21" t="s">
        <v>61</v>
      </c>
      <c r="P220" s="21" t="s">
        <v>61</v>
      </c>
      <c r="Q220" s="21" t="s">
        <v>4257</v>
      </c>
      <c r="R220" s="21" t="s">
        <v>61</v>
      </c>
      <c r="S220" s="21" t="s">
        <v>61</v>
      </c>
      <c r="T220" s="21" t="s">
        <v>61</v>
      </c>
      <c r="U220" s="21" t="s">
        <v>61</v>
      </c>
      <c r="V220" s="21" t="s">
        <v>61</v>
      </c>
      <c r="W220" s="21" t="s">
        <v>61</v>
      </c>
      <c r="X220" s="21" t="s">
        <v>61</v>
      </c>
      <c r="Y220" s="21" t="s">
        <v>4249</v>
      </c>
      <c r="Z220" s="21" t="s">
        <v>61</v>
      </c>
      <c r="AA220" s="21" t="s">
        <v>61</v>
      </c>
      <c r="AB220" s="21" t="s">
        <v>61</v>
      </c>
      <c r="AC220" s="21" t="s">
        <v>61</v>
      </c>
      <c r="AD220" s="21" t="s">
        <v>61</v>
      </c>
      <c r="AE220" s="21" t="s">
        <v>61</v>
      </c>
      <c r="AF220" s="21" t="s">
        <v>3702</v>
      </c>
      <c r="AG220" s="21" t="s">
        <v>61</v>
      </c>
      <c r="AH220" s="21" t="s">
        <v>61</v>
      </c>
      <c r="AI220" s="21" t="s">
        <v>61</v>
      </c>
      <c r="AJ220" s="21" t="s">
        <v>61</v>
      </c>
      <c r="AK220" s="21" t="s">
        <v>4250</v>
      </c>
      <c r="AL220" s="21" t="s">
        <v>61</v>
      </c>
      <c r="AM220" s="21" t="s">
        <v>3702</v>
      </c>
    </row>
    <row r="221" spans="1:39">
      <c r="A221" s="103" t="s">
        <v>3707</v>
      </c>
      <c r="B221" s="21" t="s">
        <v>4057</v>
      </c>
      <c r="C221" s="21" t="s">
        <v>4031</v>
      </c>
      <c r="E221" s="21" t="s">
        <v>3906</v>
      </c>
      <c r="F221" s="21" t="s">
        <v>4252</v>
      </c>
      <c r="G221" s="21" t="s">
        <v>61</v>
      </c>
      <c r="H221" s="21" t="s">
        <v>3702</v>
      </c>
      <c r="I221" s="21" t="s">
        <v>61</v>
      </c>
      <c r="J221" s="21" t="s">
        <v>61</v>
      </c>
      <c r="K221" s="21" t="s">
        <v>61</v>
      </c>
      <c r="L221" s="21" t="s">
        <v>61</v>
      </c>
      <c r="M221" s="21" t="s">
        <v>61</v>
      </c>
      <c r="N221" s="21" t="s">
        <v>3702</v>
      </c>
      <c r="O221" s="21" t="s">
        <v>61</v>
      </c>
      <c r="P221" s="21" t="s">
        <v>61</v>
      </c>
      <c r="Q221" s="21" t="s">
        <v>4257</v>
      </c>
      <c r="R221" s="21" t="s">
        <v>61</v>
      </c>
      <c r="S221" s="21" t="s">
        <v>61</v>
      </c>
      <c r="T221" s="21" t="s">
        <v>61</v>
      </c>
      <c r="U221" s="21" t="s">
        <v>61</v>
      </c>
      <c r="V221" s="21" t="s">
        <v>61</v>
      </c>
      <c r="W221" s="21" t="s">
        <v>61</v>
      </c>
      <c r="X221" s="21" t="s">
        <v>61</v>
      </c>
      <c r="Y221" s="21" t="s">
        <v>4249</v>
      </c>
      <c r="Z221" s="21" t="s">
        <v>61</v>
      </c>
      <c r="AA221" s="21" t="s">
        <v>61</v>
      </c>
      <c r="AB221" s="21" t="s">
        <v>61</v>
      </c>
      <c r="AC221" s="21" t="s">
        <v>61</v>
      </c>
      <c r="AD221" s="21" t="s">
        <v>61</v>
      </c>
      <c r="AE221" s="21" t="s">
        <v>61</v>
      </c>
      <c r="AF221" s="21" t="s">
        <v>3702</v>
      </c>
      <c r="AG221" s="21" t="s">
        <v>61</v>
      </c>
      <c r="AH221" s="21" t="s">
        <v>61</v>
      </c>
      <c r="AI221" s="21" t="s">
        <v>61</v>
      </c>
      <c r="AJ221" s="21" t="s">
        <v>61</v>
      </c>
      <c r="AK221" s="21" t="s">
        <v>4250</v>
      </c>
      <c r="AL221" s="21" t="s">
        <v>61</v>
      </c>
      <c r="AM221" s="21" t="s">
        <v>3702</v>
      </c>
    </row>
    <row r="222" spans="1:39">
      <c r="A222" s="103" t="s">
        <v>3707</v>
      </c>
      <c r="B222" s="21" t="s">
        <v>4057</v>
      </c>
      <c r="C222" s="21" t="s">
        <v>4042</v>
      </c>
      <c r="E222" s="21" t="s">
        <v>3906</v>
      </c>
      <c r="F222" s="21" t="s">
        <v>3701</v>
      </c>
      <c r="G222" s="21" t="s">
        <v>61</v>
      </c>
      <c r="H222" s="21" t="s">
        <v>3702</v>
      </c>
      <c r="I222" s="21" t="s">
        <v>61</v>
      </c>
      <c r="J222" s="21" t="s">
        <v>61</v>
      </c>
      <c r="K222" s="21" t="s">
        <v>61</v>
      </c>
      <c r="L222" s="21" t="s">
        <v>61</v>
      </c>
      <c r="M222" s="21" t="s">
        <v>61</v>
      </c>
      <c r="N222" s="21" t="s">
        <v>3702</v>
      </c>
      <c r="O222" s="21" t="s">
        <v>61</v>
      </c>
      <c r="P222" s="21" t="s">
        <v>61</v>
      </c>
      <c r="Q222" s="21" t="s">
        <v>4257</v>
      </c>
      <c r="R222" s="21" t="s">
        <v>61</v>
      </c>
      <c r="S222" s="21" t="s">
        <v>61</v>
      </c>
      <c r="T222" s="21" t="s">
        <v>61</v>
      </c>
      <c r="U222" s="21" t="s">
        <v>61</v>
      </c>
      <c r="V222" s="21" t="s">
        <v>61</v>
      </c>
      <c r="W222" s="21" t="s">
        <v>61</v>
      </c>
      <c r="X222" s="21" t="s">
        <v>61</v>
      </c>
      <c r="Y222" s="21" t="s">
        <v>4249</v>
      </c>
      <c r="Z222" s="21" t="s">
        <v>61</v>
      </c>
      <c r="AA222" s="21" t="s">
        <v>61</v>
      </c>
      <c r="AB222" s="21" t="s">
        <v>61</v>
      </c>
      <c r="AC222" s="21" t="s">
        <v>61</v>
      </c>
      <c r="AD222" s="21" t="s">
        <v>61</v>
      </c>
      <c r="AE222" s="21" t="s">
        <v>61</v>
      </c>
      <c r="AF222" s="21" t="s">
        <v>3702</v>
      </c>
      <c r="AG222" s="21" t="s">
        <v>61</v>
      </c>
      <c r="AH222" s="21" t="s">
        <v>61</v>
      </c>
      <c r="AI222" s="21" t="s">
        <v>61</v>
      </c>
      <c r="AJ222" s="21" t="s">
        <v>61</v>
      </c>
      <c r="AK222" s="21" t="s">
        <v>4250</v>
      </c>
      <c r="AL222" s="21" t="s">
        <v>61</v>
      </c>
      <c r="AM222" s="21" t="s">
        <v>3702</v>
      </c>
    </row>
    <row r="223" spans="1:39">
      <c r="A223" s="103" t="s">
        <v>3707</v>
      </c>
      <c r="B223" s="21" t="s">
        <v>4057</v>
      </c>
      <c r="C223" s="21" t="s">
        <v>4042</v>
      </c>
      <c r="E223" s="21" t="s">
        <v>3906</v>
      </c>
      <c r="F223" s="21" t="s">
        <v>4252</v>
      </c>
      <c r="G223" s="21" t="s">
        <v>61</v>
      </c>
      <c r="H223" s="21" t="s">
        <v>3702</v>
      </c>
      <c r="I223" s="21" t="s">
        <v>61</v>
      </c>
      <c r="J223" s="21" t="s">
        <v>61</v>
      </c>
      <c r="K223" s="21" t="s">
        <v>61</v>
      </c>
      <c r="L223" s="21" t="s">
        <v>61</v>
      </c>
      <c r="M223" s="21" t="s">
        <v>61</v>
      </c>
      <c r="N223" s="21" t="s">
        <v>3702</v>
      </c>
      <c r="O223" s="21" t="s">
        <v>61</v>
      </c>
      <c r="P223" s="21" t="s">
        <v>61</v>
      </c>
      <c r="Q223" s="21" t="s">
        <v>4257</v>
      </c>
      <c r="R223" s="21" t="s">
        <v>61</v>
      </c>
      <c r="S223" s="21" t="s">
        <v>61</v>
      </c>
      <c r="T223" s="21" t="s">
        <v>61</v>
      </c>
      <c r="U223" s="21" t="s">
        <v>61</v>
      </c>
      <c r="V223" s="21" t="s">
        <v>61</v>
      </c>
      <c r="W223" s="21" t="s">
        <v>61</v>
      </c>
      <c r="X223" s="21" t="s">
        <v>61</v>
      </c>
      <c r="Y223" s="21" t="s">
        <v>4249</v>
      </c>
      <c r="Z223" s="21" t="s">
        <v>61</v>
      </c>
      <c r="AA223" s="21" t="s">
        <v>61</v>
      </c>
      <c r="AB223" s="21" t="s">
        <v>61</v>
      </c>
      <c r="AC223" s="21" t="s">
        <v>61</v>
      </c>
      <c r="AD223" s="21" t="s">
        <v>61</v>
      </c>
      <c r="AE223" s="21" t="s">
        <v>61</v>
      </c>
      <c r="AF223" s="21" t="s">
        <v>3702</v>
      </c>
      <c r="AG223" s="21" t="s">
        <v>61</v>
      </c>
      <c r="AH223" s="21" t="s">
        <v>61</v>
      </c>
      <c r="AI223" s="21" t="s">
        <v>61</v>
      </c>
      <c r="AJ223" s="21" t="s">
        <v>61</v>
      </c>
      <c r="AK223" s="21" t="s">
        <v>4250</v>
      </c>
      <c r="AL223" s="21" t="s">
        <v>61</v>
      </c>
      <c r="AM223" s="21" t="s">
        <v>3702</v>
      </c>
    </row>
    <row r="224" spans="1:39">
      <c r="A224" s="103" t="s">
        <v>3707</v>
      </c>
      <c r="B224" s="21" t="s">
        <v>4057</v>
      </c>
      <c r="C224" s="21" t="s">
        <v>4056</v>
      </c>
      <c r="E224" s="21" t="s">
        <v>3906</v>
      </c>
      <c r="F224" s="21" t="s">
        <v>3701</v>
      </c>
      <c r="G224" s="21" t="s">
        <v>61</v>
      </c>
      <c r="H224" s="21" t="s">
        <v>3702</v>
      </c>
      <c r="I224" s="21" t="s">
        <v>61</v>
      </c>
      <c r="J224" s="21" t="s">
        <v>61</v>
      </c>
      <c r="K224" s="21" t="s">
        <v>61</v>
      </c>
      <c r="L224" s="21" t="s">
        <v>61</v>
      </c>
      <c r="M224" s="21" t="s">
        <v>61</v>
      </c>
      <c r="N224" s="21" t="s">
        <v>3702</v>
      </c>
      <c r="O224" s="21" t="s">
        <v>61</v>
      </c>
      <c r="P224" s="21" t="s">
        <v>61</v>
      </c>
      <c r="Q224" s="21" t="s">
        <v>4257</v>
      </c>
      <c r="R224" s="21" t="s">
        <v>61</v>
      </c>
      <c r="S224" s="21" t="s">
        <v>61</v>
      </c>
      <c r="T224" s="21" t="s">
        <v>61</v>
      </c>
      <c r="U224" s="21" t="s">
        <v>61</v>
      </c>
      <c r="V224" s="21" t="s">
        <v>61</v>
      </c>
      <c r="W224" s="21" t="s">
        <v>61</v>
      </c>
      <c r="X224" s="21" t="s">
        <v>61</v>
      </c>
      <c r="Y224" s="21" t="s">
        <v>4249</v>
      </c>
      <c r="Z224" s="21" t="s">
        <v>61</v>
      </c>
      <c r="AA224" s="21" t="s">
        <v>61</v>
      </c>
      <c r="AB224" s="21" t="s">
        <v>61</v>
      </c>
      <c r="AC224" s="21" t="s">
        <v>61</v>
      </c>
      <c r="AD224" s="21" t="s">
        <v>61</v>
      </c>
      <c r="AE224" s="21" t="s">
        <v>61</v>
      </c>
      <c r="AF224" s="21" t="s">
        <v>3702</v>
      </c>
      <c r="AG224" s="21" t="s">
        <v>61</v>
      </c>
      <c r="AH224" s="21" t="s">
        <v>61</v>
      </c>
      <c r="AI224" s="21" t="s">
        <v>61</v>
      </c>
      <c r="AJ224" s="21" t="s">
        <v>61</v>
      </c>
      <c r="AK224" s="21" t="s">
        <v>4250</v>
      </c>
      <c r="AL224" s="21" t="s">
        <v>61</v>
      </c>
      <c r="AM224" s="21" t="s">
        <v>3702</v>
      </c>
    </row>
    <row r="225" spans="1:39">
      <c r="A225" s="103" t="s">
        <v>3707</v>
      </c>
      <c r="B225" s="21" t="s">
        <v>4057</v>
      </c>
      <c r="C225" s="21" t="s">
        <v>4056</v>
      </c>
      <c r="E225" s="21" t="s">
        <v>3906</v>
      </c>
      <c r="F225" s="21" t="s">
        <v>4252</v>
      </c>
      <c r="G225" s="21" t="s">
        <v>61</v>
      </c>
      <c r="H225" s="21" t="s">
        <v>3702</v>
      </c>
      <c r="I225" s="21" t="s">
        <v>61</v>
      </c>
      <c r="J225" s="21" t="s">
        <v>61</v>
      </c>
      <c r="K225" s="21" t="s">
        <v>61</v>
      </c>
      <c r="L225" s="21" t="s">
        <v>61</v>
      </c>
      <c r="M225" s="21" t="s">
        <v>61</v>
      </c>
      <c r="N225" s="21" t="s">
        <v>3702</v>
      </c>
      <c r="O225" s="21" t="s">
        <v>61</v>
      </c>
      <c r="P225" s="21" t="s">
        <v>61</v>
      </c>
      <c r="Q225" s="21" t="s">
        <v>4257</v>
      </c>
      <c r="R225" s="21" t="s">
        <v>61</v>
      </c>
      <c r="S225" s="21" t="s">
        <v>61</v>
      </c>
      <c r="T225" s="21" t="s">
        <v>61</v>
      </c>
      <c r="U225" s="21" t="s">
        <v>61</v>
      </c>
      <c r="V225" s="21" t="s">
        <v>61</v>
      </c>
      <c r="W225" s="21" t="s">
        <v>61</v>
      </c>
      <c r="X225" s="21" t="s">
        <v>61</v>
      </c>
      <c r="Y225" s="21" t="s">
        <v>4249</v>
      </c>
      <c r="Z225" s="21" t="s">
        <v>61</v>
      </c>
      <c r="AA225" s="21" t="s">
        <v>61</v>
      </c>
      <c r="AB225" s="21" t="s">
        <v>61</v>
      </c>
      <c r="AC225" s="21" t="s">
        <v>61</v>
      </c>
      <c r="AD225" s="21" t="s">
        <v>61</v>
      </c>
      <c r="AE225" s="21" t="s">
        <v>61</v>
      </c>
      <c r="AF225" s="21" t="s">
        <v>3702</v>
      </c>
      <c r="AG225" s="21" t="s">
        <v>61</v>
      </c>
      <c r="AH225" s="21" t="s">
        <v>61</v>
      </c>
      <c r="AI225" s="21" t="s">
        <v>61</v>
      </c>
      <c r="AJ225" s="21" t="s">
        <v>61</v>
      </c>
      <c r="AK225" s="21" t="s">
        <v>4250</v>
      </c>
      <c r="AL225" s="21" t="s">
        <v>61</v>
      </c>
      <c r="AM225" s="21" t="s">
        <v>3702</v>
      </c>
    </row>
    <row r="226" spans="1:39">
      <c r="A226" s="103" t="s">
        <v>3707</v>
      </c>
      <c r="B226" s="21" t="s">
        <v>4057</v>
      </c>
      <c r="C226" s="21" t="s">
        <v>4068</v>
      </c>
      <c r="E226" s="21" t="s">
        <v>3906</v>
      </c>
      <c r="F226" s="21" t="s">
        <v>3701</v>
      </c>
      <c r="G226" s="21" t="s">
        <v>61</v>
      </c>
      <c r="H226" s="21" t="s">
        <v>3702</v>
      </c>
      <c r="I226" s="21" t="s">
        <v>61</v>
      </c>
      <c r="J226" s="21" t="s">
        <v>61</v>
      </c>
      <c r="K226" s="21" t="s">
        <v>61</v>
      </c>
      <c r="L226" s="21" t="s">
        <v>61</v>
      </c>
      <c r="M226" s="21" t="s">
        <v>61</v>
      </c>
      <c r="N226" s="21" t="s">
        <v>3702</v>
      </c>
      <c r="O226" s="21" t="s">
        <v>61</v>
      </c>
      <c r="P226" s="21" t="s">
        <v>61</v>
      </c>
      <c r="Q226" s="21" t="s">
        <v>4257</v>
      </c>
      <c r="R226" s="21" t="s">
        <v>61</v>
      </c>
      <c r="S226" s="21" t="s">
        <v>61</v>
      </c>
      <c r="T226" s="21" t="s">
        <v>61</v>
      </c>
      <c r="U226" s="21" t="s">
        <v>61</v>
      </c>
      <c r="V226" s="21" t="s">
        <v>61</v>
      </c>
      <c r="W226" s="21" t="s">
        <v>61</v>
      </c>
      <c r="X226" s="21" t="s">
        <v>61</v>
      </c>
      <c r="Y226" s="21" t="s">
        <v>4249</v>
      </c>
      <c r="Z226" s="21" t="s">
        <v>61</v>
      </c>
      <c r="AA226" s="21" t="s">
        <v>61</v>
      </c>
      <c r="AB226" s="21" t="s">
        <v>61</v>
      </c>
      <c r="AC226" s="21" t="s">
        <v>61</v>
      </c>
      <c r="AD226" s="21" t="s">
        <v>61</v>
      </c>
      <c r="AE226" s="21" t="s">
        <v>61</v>
      </c>
      <c r="AF226" s="21" t="s">
        <v>3702</v>
      </c>
      <c r="AG226" s="21" t="s">
        <v>61</v>
      </c>
      <c r="AH226" s="21" t="s">
        <v>61</v>
      </c>
      <c r="AI226" s="21" t="s">
        <v>61</v>
      </c>
      <c r="AJ226" s="21" t="s">
        <v>61</v>
      </c>
      <c r="AK226" s="21" t="s">
        <v>4250</v>
      </c>
      <c r="AL226" s="21" t="s">
        <v>61</v>
      </c>
      <c r="AM226" s="21" t="s">
        <v>3702</v>
      </c>
    </row>
    <row r="227" spans="1:39">
      <c r="A227" s="103" t="s">
        <v>3707</v>
      </c>
      <c r="B227" s="21" t="s">
        <v>4057</v>
      </c>
      <c r="C227" s="21" t="s">
        <v>4068</v>
      </c>
      <c r="E227" s="21" t="s">
        <v>3906</v>
      </c>
      <c r="F227" s="21" t="s">
        <v>4252</v>
      </c>
      <c r="G227" s="21" t="s">
        <v>61</v>
      </c>
      <c r="H227" s="21" t="s">
        <v>3702</v>
      </c>
      <c r="I227" s="21" t="s">
        <v>61</v>
      </c>
      <c r="J227" s="21" t="s">
        <v>61</v>
      </c>
      <c r="K227" s="21" t="s">
        <v>61</v>
      </c>
      <c r="L227" s="21" t="s">
        <v>61</v>
      </c>
      <c r="M227" s="21" t="s">
        <v>61</v>
      </c>
      <c r="N227" s="21" t="s">
        <v>3702</v>
      </c>
      <c r="O227" s="21" t="s">
        <v>61</v>
      </c>
      <c r="P227" s="21" t="s">
        <v>61</v>
      </c>
      <c r="Q227" s="21" t="s">
        <v>4257</v>
      </c>
      <c r="R227" s="21" t="s">
        <v>61</v>
      </c>
      <c r="S227" s="21" t="s">
        <v>61</v>
      </c>
      <c r="T227" s="21" t="s">
        <v>61</v>
      </c>
      <c r="U227" s="21" t="s">
        <v>61</v>
      </c>
      <c r="V227" s="21" t="s">
        <v>61</v>
      </c>
      <c r="W227" s="21" t="s">
        <v>61</v>
      </c>
      <c r="X227" s="21" t="s">
        <v>61</v>
      </c>
      <c r="Y227" s="21" t="s">
        <v>4249</v>
      </c>
      <c r="Z227" s="21" t="s">
        <v>61</v>
      </c>
      <c r="AA227" s="21" t="s">
        <v>61</v>
      </c>
      <c r="AB227" s="21" t="s">
        <v>61</v>
      </c>
      <c r="AC227" s="21" t="s">
        <v>61</v>
      </c>
      <c r="AD227" s="21" t="s">
        <v>61</v>
      </c>
      <c r="AE227" s="21" t="s">
        <v>61</v>
      </c>
      <c r="AF227" s="21" t="s">
        <v>3702</v>
      </c>
      <c r="AG227" s="21" t="s">
        <v>61</v>
      </c>
      <c r="AH227" s="21" t="s">
        <v>61</v>
      </c>
      <c r="AI227" s="21" t="s">
        <v>61</v>
      </c>
      <c r="AJ227" s="21" t="s">
        <v>61</v>
      </c>
      <c r="AK227" s="21" t="s">
        <v>4250</v>
      </c>
      <c r="AL227" s="21" t="s">
        <v>61</v>
      </c>
      <c r="AM227" s="21" t="s">
        <v>3702</v>
      </c>
    </row>
    <row r="228" spans="1:39">
      <c r="A228" s="103" t="s">
        <v>3707</v>
      </c>
      <c r="B228" s="21" t="s">
        <v>4069</v>
      </c>
      <c r="C228" s="21" t="s">
        <v>3957</v>
      </c>
      <c r="E228" s="21" t="s">
        <v>3905</v>
      </c>
      <c r="F228" s="21" t="s">
        <v>3701</v>
      </c>
      <c r="G228" s="21" t="s">
        <v>61</v>
      </c>
      <c r="H228" s="21" t="s">
        <v>3702</v>
      </c>
      <c r="I228" s="21" t="s">
        <v>61</v>
      </c>
      <c r="J228" s="21" t="s">
        <v>61</v>
      </c>
      <c r="K228" s="21" t="s">
        <v>61</v>
      </c>
      <c r="L228" s="21" t="s">
        <v>61</v>
      </c>
      <c r="M228" s="21" t="s">
        <v>61</v>
      </c>
      <c r="N228" s="21" t="s">
        <v>3702</v>
      </c>
      <c r="O228" s="21" t="s">
        <v>61</v>
      </c>
      <c r="P228" s="21" t="s">
        <v>61</v>
      </c>
      <c r="Q228" s="21" t="s">
        <v>61</v>
      </c>
      <c r="R228" s="21" t="s">
        <v>61</v>
      </c>
      <c r="S228" s="21" t="s">
        <v>61</v>
      </c>
      <c r="T228" s="21" t="s">
        <v>61</v>
      </c>
      <c r="U228" s="21" t="s">
        <v>61</v>
      </c>
      <c r="V228" s="21" t="s">
        <v>4138</v>
      </c>
      <c r="W228" s="21" t="s">
        <v>3914</v>
      </c>
      <c r="X228" s="21" t="s">
        <v>61</v>
      </c>
      <c r="Y228" s="21" t="s">
        <v>4249</v>
      </c>
      <c r="Z228" s="21" t="s">
        <v>4641</v>
      </c>
      <c r="AA228" s="21" t="s">
        <v>61</v>
      </c>
      <c r="AB228" s="21" t="s">
        <v>61</v>
      </c>
      <c r="AC228" s="21" t="s">
        <v>61</v>
      </c>
      <c r="AD228" s="21" t="s">
        <v>61</v>
      </c>
      <c r="AE228" s="21" t="s">
        <v>61</v>
      </c>
      <c r="AF228" s="21" t="s">
        <v>3702</v>
      </c>
      <c r="AG228" s="21" t="s">
        <v>61</v>
      </c>
      <c r="AH228" s="21" t="s">
        <v>61</v>
      </c>
      <c r="AI228" s="21" t="s">
        <v>61</v>
      </c>
      <c r="AJ228" s="21" t="s">
        <v>61</v>
      </c>
      <c r="AK228" s="21" t="s">
        <v>4250</v>
      </c>
      <c r="AL228" s="21" t="s">
        <v>61</v>
      </c>
      <c r="AM228" s="21" t="s">
        <v>3702</v>
      </c>
    </row>
    <row r="229" spans="1:39">
      <c r="A229" s="103" t="s">
        <v>3707</v>
      </c>
      <c r="B229" s="21" t="s">
        <v>4069</v>
      </c>
      <c r="C229" s="21" t="s">
        <v>3969</v>
      </c>
      <c r="E229" s="21" t="s">
        <v>3905</v>
      </c>
      <c r="F229" s="21" t="s">
        <v>3701</v>
      </c>
      <c r="G229" s="21" t="s">
        <v>61</v>
      </c>
      <c r="H229" s="21" t="s">
        <v>3702</v>
      </c>
      <c r="I229" s="21" t="s">
        <v>61</v>
      </c>
      <c r="J229" s="21" t="s">
        <v>61</v>
      </c>
      <c r="K229" s="21" t="s">
        <v>61</v>
      </c>
      <c r="L229" s="21" t="s">
        <v>61</v>
      </c>
      <c r="M229" s="21" t="s">
        <v>61</v>
      </c>
      <c r="N229" s="21" t="s">
        <v>3702</v>
      </c>
      <c r="O229" s="21" t="s">
        <v>61</v>
      </c>
      <c r="P229" s="21" t="s">
        <v>61</v>
      </c>
      <c r="Q229" s="21" t="s">
        <v>61</v>
      </c>
      <c r="R229" s="21" t="s">
        <v>61</v>
      </c>
      <c r="S229" s="21" t="s">
        <v>61</v>
      </c>
      <c r="T229" s="21" t="s">
        <v>61</v>
      </c>
      <c r="U229" s="21" t="s">
        <v>61</v>
      </c>
      <c r="V229" s="21" t="s">
        <v>4148</v>
      </c>
      <c r="W229" s="21" t="s">
        <v>3914</v>
      </c>
      <c r="X229" s="21" t="s">
        <v>61</v>
      </c>
      <c r="Y229" s="21" t="s">
        <v>4249</v>
      </c>
      <c r="Z229" s="21" t="s">
        <v>4641</v>
      </c>
      <c r="AA229" s="21" t="s">
        <v>61</v>
      </c>
      <c r="AB229" s="21" t="s">
        <v>61</v>
      </c>
      <c r="AC229" s="21" t="s">
        <v>61</v>
      </c>
      <c r="AD229" s="21" t="s">
        <v>61</v>
      </c>
      <c r="AE229" s="21" t="s">
        <v>61</v>
      </c>
      <c r="AF229" s="21" t="s">
        <v>3702</v>
      </c>
      <c r="AG229" s="21" t="s">
        <v>61</v>
      </c>
      <c r="AH229" s="21" t="s">
        <v>61</v>
      </c>
      <c r="AI229" s="21" t="s">
        <v>61</v>
      </c>
      <c r="AJ229" s="21" t="s">
        <v>61</v>
      </c>
      <c r="AK229" s="21" t="s">
        <v>4250</v>
      </c>
      <c r="AL229" s="21" t="s">
        <v>61</v>
      </c>
      <c r="AM229" s="21" t="s">
        <v>3702</v>
      </c>
    </row>
    <row r="230" spans="1:39">
      <c r="A230" s="103" t="s">
        <v>3707</v>
      </c>
      <c r="B230" s="21" t="s">
        <v>4070</v>
      </c>
      <c r="C230" s="21" t="s">
        <v>3957</v>
      </c>
      <c r="E230" s="21" t="s">
        <v>3905</v>
      </c>
      <c r="F230" s="21" t="s">
        <v>3701</v>
      </c>
      <c r="G230" s="21" t="s">
        <v>61</v>
      </c>
      <c r="H230" s="21" t="s">
        <v>3702</v>
      </c>
      <c r="I230" s="21" t="s">
        <v>61</v>
      </c>
      <c r="J230" s="21" t="s">
        <v>61</v>
      </c>
      <c r="K230" s="21" t="s">
        <v>61</v>
      </c>
      <c r="L230" s="21" t="s">
        <v>61</v>
      </c>
      <c r="M230" s="21" t="s">
        <v>61</v>
      </c>
      <c r="N230" s="21" t="s">
        <v>3702</v>
      </c>
      <c r="O230" s="21" t="s">
        <v>61</v>
      </c>
      <c r="P230" s="21" t="s">
        <v>61</v>
      </c>
      <c r="Q230" s="21" t="s">
        <v>61</v>
      </c>
      <c r="R230" s="21" t="s">
        <v>61</v>
      </c>
      <c r="S230" s="21" t="s">
        <v>61</v>
      </c>
      <c r="T230" s="21" t="s">
        <v>61</v>
      </c>
      <c r="U230" s="21" t="s">
        <v>61</v>
      </c>
      <c r="V230" s="21" t="s">
        <v>4138</v>
      </c>
      <c r="W230" s="21" t="s">
        <v>3914</v>
      </c>
      <c r="X230" s="21" t="s">
        <v>61</v>
      </c>
      <c r="Y230" s="21" t="s">
        <v>4249</v>
      </c>
      <c r="Z230" s="21" t="s">
        <v>4641</v>
      </c>
      <c r="AA230" s="21" t="s">
        <v>61</v>
      </c>
      <c r="AB230" s="21" t="s">
        <v>61</v>
      </c>
      <c r="AC230" s="21" t="s">
        <v>61</v>
      </c>
      <c r="AD230" s="21" t="s">
        <v>61</v>
      </c>
      <c r="AE230" s="21" t="s">
        <v>61</v>
      </c>
      <c r="AF230" s="21" t="s">
        <v>3702</v>
      </c>
      <c r="AG230" s="21" t="s">
        <v>61</v>
      </c>
      <c r="AH230" s="21" t="s">
        <v>61</v>
      </c>
      <c r="AI230" s="21" t="s">
        <v>61</v>
      </c>
      <c r="AJ230" s="21" t="s">
        <v>61</v>
      </c>
      <c r="AK230" s="21" t="s">
        <v>4250</v>
      </c>
      <c r="AL230" s="21" t="s">
        <v>61</v>
      </c>
      <c r="AM230" s="21" t="s">
        <v>3702</v>
      </c>
    </row>
    <row r="231" spans="1:39">
      <c r="A231" s="103" t="s">
        <v>3707</v>
      </c>
      <c r="B231" s="21" t="s">
        <v>4070</v>
      </c>
      <c r="C231" s="21" t="s">
        <v>3969</v>
      </c>
      <c r="E231" s="21" t="s">
        <v>3905</v>
      </c>
      <c r="F231" s="21" t="s">
        <v>3701</v>
      </c>
      <c r="G231" s="21" t="s">
        <v>61</v>
      </c>
      <c r="H231" s="21" t="s">
        <v>3702</v>
      </c>
      <c r="I231" s="21" t="s">
        <v>61</v>
      </c>
      <c r="J231" s="21" t="s">
        <v>61</v>
      </c>
      <c r="K231" s="21" t="s">
        <v>61</v>
      </c>
      <c r="L231" s="21" t="s">
        <v>61</v>
      </c>
      <c r="M231" s="21" t="s">
        <v>61</v>
      </c>
      <c r="N231" s="21" t="s">
        <v>3702</v>
      </c>
      <c r="O231" s="21" t="s">
        <v>61</v>
      </c>
      <c r="P231" s="21" t="s">
        <v>61</v>
      </c>
      <c r="Q231" s="21" t="s">
        <v>61</v>
      </c>
      <c r="R231" s="21" t="s">
        <v>61</v>
      </c>
      <c r="S231" s="21" t="s">
        <v>61</v>
      </c>
      <c r="T231" s="21" t="s">
        <v>61</v>
      </c>
      <c r="U231" s="21" t="s">
        <v>61</v>
      </c>
      <c r="V231" s="21" t="s">
        <v>4148</v>
      </c>
      <c r="W231" s="21" t="s">
        <v>3914</v>
      </c>
      <c r="X231" s="21" t="s">
        <v>61</v>
      </c>
      <c r="Y231" s="21" t="s">
        <v>4249</v>
      </c>
      <c r="Z231" s="21" t="s">
        <v>4641</v>
      </c>
      <c r="AA231" s="21" t="s">
        <v>61</v>
      </c>
      <c r="AB231" s="21" t="s">
        <v>61</v>
      </c>
      <c r="AC231" s="21" t="s">
        <v>61</v>
      </c>
      <c r="AD231" s="21" t="s">
        <v>61</v>
      </c>
      <c r="AE231" s="21" t="s">
        <v>61</v>
      </c>
      <c r="AF231" s="21" t="s">
        <v>3702</v>
      </c>
      <c r="AG231" s="21" t="s">
        <v>61</v>
      </c>
      <c r="AH231" s="21" t="s">
        <v>61</v>
      </c>
      <c r="AI231" s="21" t="s">
        <v>61</v>
      </c>
      <c r="AJ231" s="21" t="s">
        <v>61</v>
      </c>
      <c r="AK231" s="21" t="s">
        <v>4250</v>
      </c>
      <c r="AL231" s="21" t="s">
        <v>61</v>
      </c>
      <c r="AM231" s="21" t="s">
        <v>3702</v>
      </c>
    </row>
    <row r="232" spans="1:39">
      <c r="A232" s="103" t="s">
        <v>3707</v>
      </c>
      <c r="B232" s="21" t="s">
        <v>4071</v>
      </c>
      <c r="C232" s="21" t="s">
        <v>61</v>
      </c>
      <c r="E232" s="21" t="s">
        <v>3906</v>
      </c>
      <c r="F232" s="21" t="s">
        <v>3701</v>
      </c>
      <c r="G232" s="21" t="s">
        <v>61</v>
      </c>
      <c r="H232" s="21" t="s">
        <v>4252</v>
      </c>
      <c r="I232" s="21" t="s">
        <v>61</v>
      </c>
      <c r="J232" s="21" t="s">
        <v>61</v>
      </c>
      <c r="K232" s="21" t="s">
        <v>61</v>
      </c>
      <c r="L232" s="21" t="s">
        <v>61</v>
      </c>
      <c r="M232" s="21" t="s">
        <v>61</v>
      </c>
      <c r="N232" s="21" t="s">
        <v>3702</v>
      </c>
      <c r="O232" s="21" t="s">
        <v>61</v>
      </c>
      <c r="P232" s="21" t="s">
        <v>61</v>
      </c>
      <c r="Q232" s="21" t="s">
        <v>4256</v>
      </c>
      <c r="R232" s="21" t="s">
        <v>61</v>
      </c>
      <c r="S232" s="21" t="s">
        <v>61</v>
      </c>
      <c r="T232" s="21" t="s">
        <v>61</v>
      </c>
      <c r="U232" s="21" t="s">
        <v>61</v>
      </c>
      <c r="V232" s="21" t="s">
        <v>61</v>
      </c>
      <c r="W232" s="21" t="s">
        <v>61</v>
      </c>
      <c r="X232" s="21" t="s">
        <v>61</v>
      </c>
      <c r="Y232" s="21" t="s">
        <v>4249</v>
      </c>
      <c r="Z232" s="21" t="s">
        <v>61</v>
      </c>
      <c r="AA232" s="21" t="s">
        <v>61</v>
      </c>
      <c r="AB232" s="21" t="s">
        <v>61</v>
      </c>
      <c r="AC232" s="21" t="s">
        <v>61</v>
      </c>
      <c r="AD232" s="21" t="s">
        <v>61</v>
      </c>
      <c r="AE232" s="21" t="s">
        <v>61</v>
      </c>
      <c r="AF232" s="21" t="s">
        <v>3702</v>
      </c>
      <c r="AG232" s="21" t="s">
        <v>61</v>
      </c>
      <c r="AH232" s="21" t="s">
        <v>61</v>
      </c>
      <c r="AI232" s="21" t="s">
        <v>61</v>
      </c>
      <c r="AJ232" s="21" t="s">
        <v>61</v>
      </c>
      <c r="AK232" s="21" t="s">
        <v>4250</v>
      </c>
      <c r="AL232" s="21" t="s">
        <v>61</v>
      </c>
      <c r="AM232" s="21" t="s">
        <v>3702</v>
      </c>
    </row>
    <row r="233" spans="1:39">
      <c r="A233" s="103" t="s">
        <v>3707</v>
      </c>
      <c r="B233" s="21" t="s">
        <v>4071</v>
      </c>
      <c r="C233" s="21" t="s">
        <v>61</v>
      </c>
      <c r="E233" s="21" t="s">
        <v>3906</v>
      </c>
      <c r="F233" s="21" t="s">
        <v>4252</v>
      </c>
      <c r="G233" s="21" t="s">
        <v>61</v>
      </c>
      <c r="H233" s="21" t="s">
        <v>4252</v>
      </c>
      <c r="I233" s="21" t="s">
        <v>61</v>
      </c>
      <c r="J233" s="21" t="s">
        <v>61</v>
      </c>
      <c r="K233" s="21" t="s">
        <v>61</v>
      </c>
      <c r="L233" s="21" t="s">
        <v>61</v>
      </c>
      <c r="M233" s="21" t="s">
        <v>61</v>
      </c>
      <c r="N233" s="21" t="s">
        <v>3702</v>
      </c>
      <c r="O233" s="21" t="s">
        <v>61</v>
      </c>
      <c r="P233" s="21" t="s">
        <v>61</v>
      </c>
      <c r="Q233" s="21" t="s">
        <v>4256</v>
      </c>
      <c r="R233" s="21" t="s">
        <v>61</v>
      </c>
      <c r="S233" s="21" t="s">
        <v>61</v>
      </c>
      <c r="T233" s="21" t="s">
        <v>61</v>
      </c>
      <c r="U233" s="21" t="s">
        <v>61</v>
      </c>
      <c r="V233" s="21" t="s">
        <v>61</v>
      </c>
      <c r="W233" s="21" t="s">
        <v>61</v>
      </c>
      <c r="X233" s="21" t="s">
        <v>61</v>
      </c>
      <c r="Y233" s="21" t="s">
        <v>4249</v>
      </c>
      <c r="Z233" s="21" t="s">
        <v>61</v>
      </c>
      <c r="AA233" s="21" t="s">
        <v>61</v>
      </c>
      <c r="AB233" s="21" t="s">
        <v>61</v>
      </c>
      <c r="AC233" s="21" t="s">
        <v>61</v>
      </c>
      <c r="AD233" s="21" t="s">
        <v>61</v>
      </c>
      <c r="AE233" s="21" t="s">
        <v>61</v>
      </c>
      <c r="AF233" s="21" t="s">
        <v>3702</v>
      </c>
      <c r="AG233" s="21" t="s">
        <v>61</v>
      </c>
      <c r="AH233" s="21" t="s">
        <v>61</v>
      </c>
      <c r="AI233" s="21" t="s">
        <v>61</v>
      </c>
      <c r="AJ233" s="21" t="s">
        <v>61</v>
      </c>
      <c r="AK233" s="21" t="s">
        <v>4250</v>
      </c>
      <c r="AL233" s="21" t="s">
        <v>61</v>
      </c>
      <c r="AM233" s="21" t="s">
        <v>3702</v>
      </c>
    </row>
    <row r="234" spans="1:39">
      <c r="A234" s="103" t="s">
        <v>3707</v>
      </c>
      <c r="B234" s="21" t="s">
        <v>4071</v>
      </c>
      <c r="C234" s="21" t="s">
        <v>3917</v>
      </c>
      <c r="E234" s="21" t="s">
        <v>3907</v>
      </c>
      <c r="F234" s="21" t="s">
        <v>3701</v>
      </c>
      <c r="G234" s="21" t="s">
        <v>61</v>
      </c>
      <c r="H234" s="21" t="s">
        <v>3702</v>
      </c>
      <c r="I234" s="21" t="s">
        <v>61</v>
      </c>
      <c r="J234" s="21" t="s">
        <v>61</v>
      </c>
      <c r="K234" s="21" t="s">
        <v>61</v>
      </c>
      <c r="L234" s="21" t="s">
        <v>61</v>
      </c>
      <c r="M234" s="21" t="s">
        <v>61</v>
      </c>
      <c r="N234" s="21" t="s">
        <v>61</v>
      </c>
      <c r="O234" s="21" t="s">
        <v>61</v>
      </c>
      <c r="P234" s="21" t="s">
        <v>61</v>
      </c>
      <c r="Q234" s="21" t="s">
        <v>61</v>
      </c>
      <c r="R234" s="21" t="s">
        <v>61</v>
      </c>
      <c r="S234" s="21" t="s">
        <v>61</v>
      </c>
      <c r="T234" s="21" t="s">
        <v>61</v>
      </c>
      <c r="U234" s="21" t="s">
        <v>61</v>
      </c>
      <c r="V234" s="21" t="s">
        <v>61</v>
      </c>
      <c r="W234" s="21" t="s">
        <v>61</v>
      </c>
      <c r="X234" s="21" t="s">
        <v>61</v>
      </c>
      <c r="Y234" s="21" t="s">
        <v>4249</v>
      </c>
      <c r="Z234" s="21" t="s">
        <v>61</v>
      </c>
      <c r="AA234" s="21" t="s">
        <v>61</v>
      </c>
      <c r="AB234" s="21" t="s">
        <v>61</v>
      </c>
      <c r="AC234" s="21" t="s">
        <v>61</v>
      </c>
      <c r="AD234" s="21" t="s">
        <v>61</v>
      </c>
      <c r="AE234" s="21" t="s">
        <v>61</v>
      </c>
      <c r="AF234" s="21" t="s">
        <v>3702</v>
      </c>
      <c r="AG234" s="21" t="s">
        <v>61</v>
      </c>
      <c r="AH234" s="21" t="s">
        <v>61</v>
      </c>
      <c r="AI234" s="21" t="s">
        <v>61</v>
      </c>
      <c r="AJ234" s="21" t="s">
        <v>61</v>
      </c>
      <c r="AK234" s="21" t="s">
        <v>4250</v>
      </c>
      <c r="AL234" s="21" t="s">
        <v>61</v>
      </c>
      <c r="AM234" s="21" t="s">
        <v>3702</v>
      </c>
    </row>
    <row r="235" spans="1:39">
      <c r="A235" s="103" t="s">
        <v>3707</v>
      </c>
      <c r="B235" s="21" t="s">
        <v>4071</v>
      </c>
      <c r="C235" s="21" t="s">
        <v>3917</v>
      </c>
      <c r="E235" s="21" t="s">
        <v>3905</v>
      </c>
      <c r="F235" s="21" t="s">
        <v>3701</v>
      </c>
      <c r="G235" s="21" t="s">
        <v>61</v>
      </c>
      <c r="H235" s="21" t="s">
        <v>3702</v>
      </c>
      <c r="I235" s="21" t="s">
        <v>61</v>
      </c>
      <c r="J235" s="21" t="s">
        <v>61</v>
      </c>
      <c r="K235" s="21" t="s">
        <v>61</v>
      </c>
      <c r="L235" s="21" t="s">
        <v>61</v>
      </c>
      <c r="M235" s="21" t="s">
        <v>61</v>
      </c>
      <c r="N235" s="21" t="s">
        <v>3702</v>
      </c>
      <c r="O235" s="21" t="s">
        <v>61</v>
      </c>
      <c r="P235" s="21" t="s">
        <v>61</v>
      </c>
      <c r="Q235" s="21" t="s">
        <v>61</v>
      </c>
      <c r="R235" s="21" t="s">
        <v>61</v>
      </c>
      <c r="S235" s="21" t="s">
        <v>61</v>
      </c>
      <c r="T235" s="21" t="s">
        <v>61</v>
      </c>
      <c r="U235" s="21" t="s">
        <v>61</v>
      </c>
      <c r="V235" s="21" t="s">
        <v>4103</v>
      </c>
      <c r="W235" s="21" t="s">
        <v>3914</v>
      </c>
      <c r="X235" s="21" t="s">
        <v>61</v>
      </c>
      <c r="Y235" s="21" t="s">
        <v>4249</v>
      </c>
      <c r="Z235" s="21" t="s">
        <v>4642</v>
      </c>
      <c r="AA235" s="21" t="s">
        <v>61</v>
      </c>
      <c r="AB235" s="21" t="s">
        <v>61</v>
      </c>
      <c r="AC235" s="21" t="s">
        <v>61</v>
      </c>
      <c r="AD235" s="21" t="s">
        <v>61</v>
      </c>
      <c r="AE235" s="21" t="s">
        <v>61</v>
      </c>
      <c r="AF235" s="21" t="s">
        <v>3702</v>
      </c>
      <c r="AG235" s="21" t="s">
        <v>61</v>
      </c>
      <c r="AH235" s="21" t="s">
        <v>61</v>
      </c>
      <c r="AI235" s="21" t="s">
        <v>61</v>
      </c>
      <c r="AJ235" s="21" t="s">
        <v>61</v>
      </c>
      <c r="AK235" s="21" t="s">
        <v>4250</v>
      </c>
      <c r="AL235" s="21" t="s">
        <v>61</v>
      </c>
      <c r="AM235" s="21" t="s">
        <v>3702</v>
      </c>
    </row>
    <row r="236" spans="1:39">
      <c r="A236" s="103" t="s">
        <v>3707</v>
      </c>
      <c r="B236" s="21" t="s">
        <v>4071</v>
      </c>
      <c r="C236" s="21" t="s">
        <v>3919</v>
      </c>
      <c r="E236" s="21" t="s">
        <v>3907</v>
      </c>
      <c r="F236" s="21" t="s">
        <v>3701</v>
      </c>
      <c r="G236" s="21" t="s">
        <v>61</v>
      </c>
      <c r="H236" s="21" t="s">
        <v>3702</v>
      </c>
      <c r="I236" s="21" t="s">
        <v>61</v>
      </c>
      <c r="J236" s="21" t="s">
        <v>61</v>
      </c>
      <c r="K236" s="21" t="s">
        <v>61</v>
      </c>
      <c r="L236" s="21" t="s">
        <v>61</v>
      </c>
      <c r="M236" s="21" t="s">
        <v>61</v>
      </c>
      <c r="N236" s="21" t="s">
        <v>61</v>
      </c>
      <c r="O236" s="21" t="s">
        <v>61</v>
      </c>
      <c r="P236" s="21" t="s">
        <v>61</v>
      </c>
      <c r="Q236" s="21" t="s">
        <v>61</v>
      </c>
      <c r="R236" s="21" t="s">
        <v>61</v>
      </c>
      <c r="S236" s="21" t="s">
        <v>61</v>
      </c>
      <c r="T236" s="21" t="s">
        <v>61</v>
      </c>
      <c r="U236" s="21" t="s">
        <v>61</v>
      </c>
      <c r="V236" s="21" t="s">
        <v>61</v>
      </c>
      <c r="W236" s="21" t="s">
        <v>61</v>
      </c>
      <c r="X236" s="21" t="s">
        <v>61</v>
      </c>
      <c r="Y236" s="21" t="s">
        <v>4249</v>
      </c>
      <c r="Z236" s="21" t="s">
        <v>61</v>
      </c>
      <c r="AA236" s="21" t="s">
        <v>61</v>
      </c>
      <c r="AB236" s="21" t="s">
        <v>61</v>
      </c>
      <c r="AC236" s="21" t="s">
        <v>61</v>
      </c>
      <c r="AD236" s="21" t="s">
        <v>61</v>
      </c>
      <c r="AE236" s="21" t="s">
        <v>61</v>
      </c>
      <c r="AF236" s="21" t="s">
        <v>3702</v>
      </c>
      <c r="AG236" s="21" t="s">
        <v>61</v>
      </c>
      <c r="AH236" s="21" t="s">
        <v>61</v>
      </c>
      <c r="AI236" s="21" t="s">
        <v>61</v>
      </c>
      <c r="AJ236" s="21" t="s">
        <v>61</v>
      </c>
      <c r="AK236" s="21" t="s">
        <v>4250</v>
      </c>
      <c r="AL236" s="21" t="s">
        <v>61</v>
      </c>
      <c r="AM236" s="21" t="s">
        <v>3702</v>
      </c>
    </row>
    <row r="237" spans="1:39">
      <c r="A237" s="103" t="s">
        <v>3707</v>
      </c>
      <c r="B237" s="21" t="s">
        <v>4071</v>
      </c>
      <c r="C237" s="21" t="s">
        <v>3919</v>
      </c>
      <c r="E237" s="21" t="s">
        <v>3905</v>
      </c>
      <c r="F237" s="21" t="s">
        <v>3701</v>
      </c>
      <c r="G237" s="21" t="s">
        <v>61</v>
      </c>
      <c r="H237" s="21" t="s">
        <v>3702</v>
      </c>
      <c r="I237" s="21" t="s">
        <v>61</v>
      </c>
      <c r="J237" s="21" t="s">
        <v>61</v>
      </c>
      <c r="K237" s="21" t="s">
        <v>61</v>
      </c>
      <c r="L237" s="21" t="s">
        <v>61</v>
      </c>
      <c r="M237" s="21" t="s">
        <v>61</v>
      </c>
      <c r="N237" s="21" t="s">
        <v>3702</v>
      </c>
      <c r="O237" s="21" t="s">
        <v>61</v>
      </c>
      <c r="P237" s="21" t="s">
        <v>61</v>
      </c>
      <c r="Q237" s="21" t="s">
        <v>61</v>
      </c>
      <c r="R237" s="21" t="s">
        <v>61</v>
      </c>
      <c r="S237" s="21" t="s">
        <v>61</v>
      </c>
      <c r="T237" s="21" t="s">
        <v>61</v>
      </c>
      <c r="U237" s="21" t="s">
        <v>61</v>
      </c>
      <c r="V237" s="21" t="s">
        <v>4221</v>
      </c>
      <c r="W237" s="21" t="s">
        <v>3914</v>
      </c>
      <c r="X237" s="21" t="s">
        <v>61</v>
      </c>
      <c r="Y237" s="21" t="s">
        <v>4249</v>
      </c>
      <c r="Z237" s="21" t="s">
        <v>4642</v>
      </c>
      <c r="AA237" s="21" t="s">
        <v>61</v>
      </c>
      <c r="AB237" s="21" t="s">
        <v>61</v>
      </c>
      <c r="AC237" s="21" t="s">
        <v>61</v>
      </c>
      <c r="AD237" s="21" t="s">
        <v>61</v>
      </c>
      <c r="AE237" s="21" t="s">
        <v>61</v>
      </c>
      <c r="AF237" s="21" t="s">
        <v>3702</v>
      </c>
      <c r="AG237" s="21" t="s">
        <v>61</v>
      </c>
      <c r="AH237" s="21" t="s">
        <v>61</v>
      </c>
      <c r="AI237" s="21" t="s">
        <v>61</v>
      </c>
      <c r="AJ237" s="21" t="s">
        <v>61</v>
      </c>
      <c r="AK237" s="21" t="s">
        <v>4250</v>
      </c>
      <c r="AL237" s="21" t="s">
        <v>61</v>
      </c>
      <c r="AM237" s="21" t="s">
        <v>3702</v>
      </c>
    </row>
    <row r="238" spans="1:39">
      <c r="A238" s="103" t="s">
        <v>3707</v>
      </c>
      <c r="B238" s="21" t="s">
        <v>4071</v>
      </c>
      <c r="C238" s="21" t="s">
        <v>3920</v>
      </c>
      <c r="E238" s="21" t="s">
        <v>3907</v>
      </c>
      <c r="F238" s="21" t="s">
        <v>3701</v>
      </c>
      <c r="G238" s="21" t="s">
        <v>61</v>
      </c>
      <c r="H238" s="21" t="s">
        <v>3702</v>
      </c>
      <c r="I238" s="21" t="s">
        <v>61</v>
      </c>
      <c r="J238" s="21" t="s">
        <v>61</v>
      </c>
      <c r="K238" s="21" t="s">
        <v>61</v>
      </c>
      <c r="L238" s="21" t="s">
        <v>61</v>
      </c>
      <c r="M238" s="21" t="s">
        <v>61</v>
      </c>
      <c r="N238" s="21" t="s">
        <v>61</v>
      </c>
      <c r="O238" s="21" t="s">
        <v>61</v>
      </c>
      <c r="P238" s="21" t="s">
        <v>61</v>
      </c>
      <c r="Q238" s="21" t="s">
        <v>61</v>
      </c>
      <c r="R238" s="21" t="s">
        <v>61</v>
      </c>
      <c r="S238" s="21" t="s">
        <v>61</v>
      </c>
      <c r="T238" s="21" t="s">
        <v>61</v>
      </c>
      <c r="U238" s="21" t="s">
        <v>61</v>
      </c>
      <c r="V238" s="21" t="s">
        <v>61</v>
      </c>
      <c r="W238" s="21" t="s">
        <v>61</v>
      </c>
      <c r="X238" s="21" t="s">
        <v>61</v>
      </c>
      <c r="Y238" s="21" t="s">
        <v>4249</v>
      </c>
      <c r="Z238" s="21" t="s">
        <v>61</v>
      </c>
      <c r="AA238" s="21" t="s">
        <v>61</v>
      </c>
      <c r="AB238" s="21" t="s">
        <v>61</v>
      </c>
      <c r="AC238" s="21" t="s">
        <v>61</v>
      </c>
      <c r="AD238" s="21" t="s">
        <v>61</v>
      </c>
      <c r="AE238" s="21" t="s">
        <v>61</v>
      </c>
      <c r="AF238" s="21" t="s">
        <v>3702</v>
      </c>
      <c r="AG238" s="21" t="s">
        <v>61</v>
      </c>
      <c r="AH238" s="21" t="s">
        <v>61</v>
      </c>
      <c r="AI238" s="21" t="s">
        <v>61</v>
      </c>
      <c r="AJ238" s="21" t="s">
        <v>61</v>
      </c>
      <c r="AK238" s="21" t="s">
        <v>4250</v>
      </c>
      <c r="AL238" s="21" t="s">
        <v>61</v>
      </c>
      <c r="AM238" s="21" t="s">
        <v>3702</v>
      </c>
    </row>
    <row r="239" spans="1:39">
      <c r="A239" s="103" t="s">
        <v>3707</v>
      </c>
      <c r="B239" s="21" t="s">
        <v>4071</v>
      </c>
      <c r="C239" s="21" t="s">
        <v>3920</v>
      </c>
      <c r="E239" s="21" t="s">
        <v>3905</v>
      </c>
      <c r="F239" s="21" t="s">
        <v>3701</v>
      </c>
      <c r="G239" s="21" t="s">
        <v>61</v>
      </c>
      <c r="H239" s="21" t="s">
        <v>3702</v>
      </c>
      <c r="I239" s="21" t="s">
        <v>61</v>
      </c>
      <c r="J239" s="21" t="s">
        <v>61</v>
      </c>
      <c r="K239" s="21" t="s">
        <v>61</v>
      </c>
      <c r="L239" s="21" t="s">
        <v>61</v>
      </c>
      <c r="M239" s="21" t="s">
        <v>61</v>
      </c>
      <c r="N239" s="21" t="s">
        <v>3702</v>
      </c>
      <c r="O239" s="21" t="s">
        <v>61</v>
      </c>
      <c r="P239" s="21" t="s">
        <v>61</v>
      </c>
      <c r="Q239" s="21" t="s">
        <v>61</v>
      </c>
      <c r="R239" s="21" t="s">
        <v>61</v>
      </c>
      <c r="S239" s="21" t="s">
        <v>61</v>
      </c>
      <c r="T239" s="21" t="s">
        <v>61</v>
      </c>
      <c r="U239" s="21" t="s">
        <v>61</v>
      </c>
      <c r="V239" s="21" t="s">
        <v>4105</v>
      </c>
      <c r="W239" s="21" t="s">
        <v>3914</v>
      </c>
      <c r="X239" s="21" t="s">
        <v>61</v>
      </c>
      <c r="Y239" s="21" t="s">
        <v>4249</v>
      </c>
      <c r="Z239" s="21" t="s">
        <v>4642</v>
      </c>
      <c r="AA239" s="21" t="s">
        <v>61</v>
      </c>
      <c r="AB239" s="21" t="s">
        <v>61</v>
      </c>
      <c r="AC239" s="21" t="s">
        <v>61</v>
      </c>
      <c r="AD239" s="21" t="s">
        <v>61</v>
      </c>
      <c r="AE239" s="21" t="s">
        <v>61</v>
      </c>
      <c r="AF239" s="21" t="s">
        <v>3702</v>
      </c>
      <c r="AG239" s="21" t="s">
        <v>61</v>
      </c>
      <c r="AH239" s="21" t="s">
        <v>61</v>
      </c>
      <c r="AI239" s="21" t="s">
        <v>61</v>
      </c>
      <c r="AJ239" s="21" t="s">
        <v>61</v>
      </c>
      <c r="AK239" s="21" t="s">
        <v>4250</v>
      </c>
      <c r="AL239" s="21" t="s">
        <v>61</v>
      </c>
      <c r="AM239" s="21" t="s">
        <v>3702</v>
      </c>
    </row>
    <row r="240" spans="1:39">
      <c r="A240" s="103" t="s">
        <v>3707</v>
      </c>
      <c r="B240" s="21" t="s">
        <v>4071</v>
      </c>
      <c r="C240" s="21" t="s">
        <v>3921</v>
      </c>
      <c r="E240" s="21" t="s">
        <v>3907</v>
      </c>
      <c r="F240" s="21" t="s">
        <v>3701</v>
      </c>
      <c r="G240" s="21" t="s">
        <v>61</v>
      </c>
      <c r="H240" s="21" t="s">
        <v>3702</v>
      </c>
      <c r="I240" s="21" t="s">
        <v>61</v>
      </c>
      <c r="J240" s="21" t="s">
        <v>61</v>
      </c>
      <c r="K240" s="21" t="s">
        <v>61</v>
      </c>
      <c r="L240" s="21" t="s">
        <v>61</v>
      </c>
      <c r="M240" s="21" t="s">
        <v>61</v>
      </c>
      <c r="N240" s="21" t="s">
        <v>61</v>
      </c>
      <c r="O240" s="21" t="s">
        <v>61</v>
      </c>
      <c r="P240" s="21" t="s">
        <v>61</v>
      </c>
      <c r="Q240" s="21" t="s">
        <v>61</v>
      </c>
      <c r="R240" s="21" t="s">
        <v>61</v>
      </c>
      <c r="S240" s="21" t="s">
        <v>61</v>
      </c>
      <c r="T240" s="21" t="s">
        <v>61</v>
      </c>
      <c r="U240" s="21" t="s">
        <v>61</v>
      </c>
      <c r="V240" s="21" t="s">
        <v>61</v>
      </c>
      <c r="W240" s="21" t="s">
        <v>61</v>
      </c>
      <c r="X240" s="21" t="s">
        <v>61</v>
      </c>
      <c r="Y240" s="21" t="s">
        <v>4249</v>
      </c>
      <c r="Z240" s="21" t="s">
        <v>61</v>
      </c>
      <c r="AA240" s="21" t="s">
        <v>61</v>
      </c>
      <c r="AB240" s="21" t="s">
        <v>61</v>
      </c>
      <c r="AC240" s="21" t="s">
        <v>61</v>
      </c>
      <c r="AD240" s="21" t="s">
        <v>61</v>
      </c>
      <c r="AE240" s="21" t="s">
        <v>61</v>
      </c>
      <c r="AF240" s="21" t="s">
        <v>3702</v>
      </c>
      <c r="AG240" s="21" t="s">
        <v>61</v>
      </c>
      <c r="AH240" s="21" t="s">
        <v>61</v>
      </c>
      <c r="AI240" s="21" t="s">
        <v>61</v>
      </c>
      <c r="AJ240" s="21" t="s">
        <v>61</v>
      </c>
      <c r="AK240" s="21" t="s">
        <v>4250</v>
      </c>
      <c r="AL240" s="21" t="s">
        <v>61</v>
      </c>
      <c r="AM240" s="21" t="s">
        <v>3702</v>
      </c>
    </row>
    <row r="241" spans="1:39">
      <c r="A241" s="103" t="s">
        <v>3707</v>
      </c>
      <c r="B241" s="21" t="s">
        <v>4071</v>
      </c>
      <c r="C241" s="21" t="s">
        <v>3921</v>
      </c>
      <c r="E241" s="21" t="s">
        <v>3905</v>
      </c>
      <c r="F241" s="21" t="s">
        <v>3701</v>
      </c>
      <c r="G241" s="21" t="s">
        <v>61</v>
      </c>
      <c r="H241" s="21" t="s">
        <v>3702</v>
      </c>
      <c r="I241" s="21" t="s">
        <v>61</v>
      </c>
      <c r="J241" s="21" t="s">
        <v>61</v>
      </c>
      <c r="K241" s="21" t="s">
        <v>61</v>
      </c>
      <c r="L241" s="21" t="s">
        <v>61</v>
      </c>
      <c r="M241" s="21" t="s">
        <v>61</v>
      </c>
      <c r="N241" s="21" t="s">
        <v>3702</v>
      </c>
      <c r="O241" s="21" t="s">
        <v>61</v>
      </c>
      <c r="P241" s="21" t="s">
        <v>61</v>
      </c>
      <c r="Q241" s="21" t="s">
        <v>61</v>
      </c>
      <c r="R241" s="21" t="s">
        <v>61</v>
      </c>
      <c r="S241" s="21" t="s">
        <v>61</v>
      </c>
      <c r="T241" s="21" t="s">
        <v>61</v>
      </c>
      <c r="U241" s="21" t="s">
        <v>61</v>
      </c>
      <c r="V241" s="21" t="s">
        <v>4106</v>
      </c>
      <c r="W241" s="21" t="s">
        <v>3914</v>
      </c>
      <c r="X241" s="21" t="s">
        <v>61</v>
      </c>
      <c r="Y241" s="21" t="s">
        <v>4249</v>
      </c>
      <c r="Z241" s="21" t="s">
        <v>4642</v>
      </c>
      <c r="AA241" s="21" t="s">
        <v>61</v>
      </c>
      <c r="AB241" s="21" t="s">
        <v>61</v>
      </c>
      <c r="AC241" s="21" t="s">
        <v>61</v>
      </c>
      <c r="AD241" s="21" t="s">
        <v>61</v>
      </c>
      <c r="AE241" s="21" t="s">
        <v>61</v>
      </c>
      <c r="AF241" s="21" t="s">
        <v>3702</v>
      </c>
      <c r="AG241" s="21" t="s">
        <v>61</v>
      </c>
      <c r="AH241" s="21" t="s">
        <v>61</v>
      </c>
      <c r="AI241" s="21" t="s">
        <v>61</v>
      </c>
      <c r="AJ241" s="21" t="s">
        <v>61</v>
      </c>
      <c r="AK241" s="21" t="s">
        <v>4250</v>
      </c>
      <c r="AL241" s="21" t="s">
        <v>61</v>
      </c>
      <c r="AM241" s="21" t="s">
        <v>3702</v>
      </c>
    </row>
    <row r="242" spans="1:39">
      <c r="A242" s="103" t="s">
        <v>3707</v>
      </c>
      <c r="B242" s="21" t="s">
        <v>4071</v>
      </c>
      <c r="C242" s="21" t="s">
        <v>3929</v>
      </c>
      <c r="E242" s="21" t="s">
        <v>3907</v>
      </c>
      <c r="F242" s="21" t="s">
        <v>3701</v>
      </c>
      <c r="G242" s="21" t="s">
        <v>61</v>
      </c>
      <c r="H242" s="21" t="s">
        <v>3702</v>
      </c>
      <c r="I242" s="21" t="s">
        <v>61</v>
      </c>
      <c r="J242" s="21" t="s">
        <v>61</v>
      </c>
      <c r="K242" s="21" t="s">
        <v>61</v>
      </c>
      <c r="L242" s="21" t="s">
        <v>61</v>
      </c>
      <c r="M242" s="21" t="s">
        <v>61</v>
      </c>
      <c r="N242" s="21" t="s">
        <v>61</v>
      </c>
      <c r="O242" s="21" t="s">
        <v>61</v>
      </c>
      <c r="P242" s="21" t="s">
        <v>61</v>
      </c>
      <c r="Q242" s="21" t="s">
        <v>61</v>
      </c>
      <c r="R242" s="21" t="s">
        <v>61</v>
      </c>
      <c r="S242" s="21" t="s">
        <v>61</v>
      </c>
      <c r="T242" s="21" t="s">
        <v>61</v>
      </c>
      <c r="U242" s="21" t="s">
        <v>61</v>
      </c>
      <c r="V242" s="21" t="s">
        <v>61</v>
      </c>
      <c r="W242" s="21" t="s">
        <v>61</v>
      </c>
      <c r="X242" s="21" t="s">
        <v>61</v>
      </c>
      <c r="Y242" s="21" t="s">
        <v>4249</v>
      </c>
      <c r="Z242" s="21" t="s">
        <v>61</v>
      </c>
      <c r="AA242" s="21" t="s">
        <v>61</v>
      </c>
      <c r="AB242" s="21" t="s">
        <v>61</v>
      </c>
      <c r="AC242" s="21" t="s">
        <v>61</v>
      </c>
      <c r="AD242" s="21" t="s">
        <v>61</v>
      </c>
      <c r="AE242" s="21" t="s">
        <v>61</v>
      </c>
      <c r="AF242" s="21" t="s">
        <v>3702</v>
      </c>
      <c r="AG242" s="21" t="s">
        <v>61</v>
      </c>
      <c r="AH242" s="21" t="s">
        <v>61</v>
      </c>
      <c r="AI242" s="21" t="s">
        <v>61</v>
      </c>
      <c r="AJ242" s="21" t="s">
        <v>61</v>
      </c>
      <c r="AK242" s="21" t="s">
        <v>4250</v>
      </c>
      <c r="AL242" s="21" t="s">
        <v>61</v>
      </c>
      <c r="AM242" s="21" t="s">
        <v>3702</v>
      </c>
    </row>
    <row r="243" spans="1:39">
      <c r="A243" s="103" t="s">
        <v>3707</v>
      </c>
      <c r="B243" s="21" t="s">
        <v>4071</v>
      </c>
      <c r="C243" s="21" t="s">
        <v>3929</v>
      </c>
      <c r="E243" s="21" t="s">
        <v>3905</v>
      </c>
      <c r="F243" s="21" t="s">
        <v>3701</v>
      </c>
      <c r="G243" s="21" t="s">
        <v>61</v>
      </c>
      <c r="H243" s="21" t="s">
        <v>3702</v>
      </c>
      <c r="I243" s="21" t="s">
        <v>61</v>
      </c>
      <c r="J243" s="21" t="s">
        <v>61</v>
      </c>
      <c r="K243" s="21" t="s">
        <v>61</v>
      </c>
      <c r="L243" s="21" t="s">
        <v>61</v>
      </c>
      <c r="M243" s="21" t="s">
        <v>61</v>
      </c>
      <c r="N243" s="21" t="s">
        <v>3702</v>
      </c>
      <c r="O243" s="21" t="s">
        <v>61</v>
      </c>
      <c r="P243" s="21" t="s">
        <v>61</v>
      </c>
      <c r="Q243" s="21" t="s">
        <v>61</v>
      </c>
      <c r="R243" s="21" t="s">
        <v>61</v>
      </c>
      <c r="S243" s="21" t="s">
        <v>61</v>
      </c>
      <c r="T243" s="21" t="s">
        <v>61</v>
      </c>
      <c r="U243" s="21" t="s">
        <v>61</v>
      </c>
      <c r="V243" s="21" t="s">
        <v>4114</v>
      </c>
      <c r="W243" s="21" t="s">
        <v>3914</v>
      </c>
      <c r="X243" s="21" t="s">
        <v>61</v>
      </c>
      <c r="Y243" s="21" t="s">
        <v>4249</v>
      </c>
      <c r="Z243" s="21" t="s">
        <v>4642</v>
      </c>
      <c r="AA243" s="21" t="s">
        <v>61</v>
      </c>
      <c r="AB243" s="21" t="s">
        <v>61</v>
      </c>
      <c r="AC243" s="21" t="s">
        <v>61</v>
      </c>
      <c r="AD243" s="21" t="s">
        <v>61</v>
      </c>
      <c r="AE243" s="21" t="s">
        <v>61</v>
      </c>
      <c r="AF243" s="21" t="s">
        <v>3702</v>
      </c>
      <c r="AG243" s="21" t="s">
        <v>61</v>
      </c>
      <c r="AH243" s="21" t="s">
        <v>61</v>
      </c>
      <c r="AI243" s="21" t="s">
        <v>61</v>
      </c>
      <c r="AJ243" s="21" t="s">
        <v>61</v>
      </c>
      <c r="AK243" s="21" t="s">
        <v>4250</v>
      </c>
      <c r="AL243" s="21" t="s">
        <v>61</v>
      </c>
      <c r="AM243" s="21" t="s">
        <v>3702</v>
      </c>
    </row>
    <row r="244" spans="1:39">
      <c r="A244" s="103" t="s">
        <v>3707</v>
      </c>
      <c r="B244" s="21" t="s">
        <v>4071</v>
      </c>
      <c r="C244" s="21" t="s">
        <v>3934</v>
      </c>
      <c r="E244" s="21" t="s">
        <v>3907</v>
      </c>
      <c r="F244" s="21" t="s">
        <v>3701</v>
      </c>
      <c r="G244" s="21" t="s">
        <v>61</v>
      </c>
      <c r="H244" s="21" t="s">
        <v>3702</v>
      </c>
      <c r="I244" s="21" t="s">
        <v>61</v>
      </c>
      <c r="J244" s="21" t="s">
        <v>61</v>
      </c>
      <c r="K244" s="21" t="s">
        <v>61</v>
      </c>
      <c r="L244" s="21" t="s">
        <v>61</v>
      </c>
      <c r="M244" s="21" t="s">
        <v>61</v>
      </c>
      <c r="N244" s="21" t="s">
        <v>61</v>
      </c>
      <c r="O244" s="21" t="s">
        <v>61</v>
      </c>
      <c r="P244" s="21" t="s">
        <v>61</v>
      </c>
      <c r="Q244" s="21" t="s">
        <v>61</v>
      </c>
      <c r="R244" s="21" t="s">
        <v>61</v>
      </c>
      <c r="S244" s="21" t="s">
        <v>61</v>
      </c>
      <c r="T244" s="21" t="s">
        <v>61</v>
      </c>
      <c r="U244" s="21" t="s">
        <v>61</v>
      </c>
      <c r="V244" s="21" t="s">
        <v>61</v>
      </c>
      <c r="W244" s="21" t="s">
        <v>61</v>
      </c>
      <c r="X244" s="21" t="s">
        <v>61</v>
      </c>
      <c r="Y244" s="21" t="s">
        <v>4249</v>
      </c>
      <c r="Z244" s="21" t="s">
        <v>61</v>
      </c>
      <c r="AA244" s="21" t="s">
        <v>61</v>
      </c>
      <c r="AB244" s="21" t="s">
        <v>61</v>
      </c>
      <c r="AC244" s="21" t="s">
        <v>61</v>
      </c>
      <c r="AD244" s="21" t="s">
        <v>61</v>
      </c>
      <c r="AE244" s="21" t="s">
        <v>61</v>
      </c>
      <c r="AF244" s="21" t="s">
        <v>3702</v>
      </c>
      <c r="AG244" s="21" t="s">
        <v>61</v>
      </c>
      <c r="AH244" s="21" t="s">
        <v>61</v>
      </c>
      <c r="AI244" s="21" t="s">
        <v>61</v>
      </c>
      <c r="AJ244" s="21" t="s">
        <v>61</v>
      </c>
      <c r="AK244" s="21" t="s">
        <v>4250</v>
      </c>
      <c r="AL244" s="21" t="s">
        <v>61</v>
      </c>
      <c r="AM244" s="21" t="s">
        <v>3702</v>
      </c>
    </row>
    <row r="245" spans="1:39">
      <c r="A245" s="103" t="s">
        <v>3707</v>
      </c>
      <c r="B245" s="21" t="s">
        <v>4071</v>
      </c>
      <c r="C245" s="21" t="s">
        <v>3934</v>
      </c>
      <c r="E245" s="21" t="s">
        <v>3905</v>
      </c>
      <c r="F245" s="21" t="s">
        <v>3701</v>
      </c>
      <c r="G245" s="21" t="s">
        <v>61</v>
      </c>
      <c r="H245" s="21" t="s">
        <v>3702</v>
      </c>
      <c r="I245" s="21" t="s">
        <v>61</v>
      </c>
      <c r="J245" s="21" t="s">
        <v>61</v>
      </c>
      <c r="K245" s="21" t="s">
        <v>61</v>
      </c>
      <c r="L245" s="21" t="s">
        <v>61</v>
      </c>
      <c r="M245" s="21" t="s">
        <v>61</v>
      </c>
      <c r="N245" s="21" t="s">
        <v>3702</v>
      </c>
      <c r="O245" s="21" t="s">
        <v>61</v>
      </c>
      <c r="P245" s="21" t="s">
        <v>61</v>
      </c>
      <c r="Q245" s="21" t="s">
        <v>61</v>
      </c>
      <c r="R245" s="21" t="s">
        <v>61</v>
      </c>
      <c r="S245" s="21" t="s">
        <v>61</v>
      </c>
      <c r="T245" s="21" t="s">
        <v>61</v>
      </c>
      <c r="U245" s="21" t="s">
        <v>61</v>
      </c>
      <c r="V245" s="21" t="s">
        <v>4119</v>
      </c>
      <c r="W245" s="21" t="s">
        <v>3914</v>
      </c>
      <c r="X245" s="21" t="s">
        <v>61</v>
      </c>
      <c r="Y245" s="21" t="s">
        <v>4249</v>
      </c>
      <c r="Z245" s="21" t="s">
        <v>4642</v>
      </c>
      <c r="AA245" s="21" t="s">
        <v>61</v>
      </c>
      <c r="AB245" s="21" t="s">
        <v>61</v>
      </c>
      <c r="AC245" s="21" t="s">
        <v>61</v>
      </c>
      <c r="AD245" s="21" t="s">
        <v>61</v>
      </c>
      <c r="AE245" s="21" t="s">
        <v>61</v>
      </c>
      <c r="AF245" s="21" t="s">
        <v>3702</v>
      </c>
      <c r="AG245" s="21" t="s">
        <v>61</v>
      </c>
      <c r="AH245" s="21" t="s">
        <v>61</v>
      </c>
      <c r="AI245" s="21" t="s">
        <v>61</v>
      </c>
      <c r="AJ245" s="21" t="s">
        <v>61</v>
      </c>
      <c r="AK245" s="21" t="s">
        <v>4250</v>
      </c>
      <c r="AL245" s="21" t="s">
        <v>61</v>
      </c>
      <c r="AM245" s="21" t="s">
        <v>3702</v>
      </c>
    </row>
    <row r="246" spans="1:39">
      <c r="A246" s="103" t="s">
        <v>3707</v>
      </c>
      <c r="B246" s="21" t="s">
        <v>4071</v>
      </c>
      <c r="C246" s="21" t="s">
        <v>4072</v>
      </c>
      <c r="E246" s="21" t="s">
        <v>3907</v>
      </c>
      <c r="F246" s="21" t="s">
        <v>3701</v>
      </c>
      <c r="G246" s="21" t="s">
        <v>61</v>
      </c>
      <c r="H246" s="21" t="s">
        <v>3702</v>
      </c>
      <c r="I246" s="21" t="s">
        <v>61</v>
      </c>
      <c r="J246" s="21" t="s">
        <v>61</v>
      </c>
      <c r="K246" s="21" t="s">
        <v>61</v>
      </c>
      <c r="L246" s="21" t="s">
        <v>61</v>
      </c>
      <c r="M246" s="21" t="s">
        <v>61</v>
      </c>
      <c r="N246" s="21" t="s">
        <v>61</v>
      </c>
      <c r="O246" s="21" t="s">
        <v>61</v>
      </c>
      <c r="P246" s="21" t="s">
        <v>61</v>
      </c>
      <c r="Q246" s="21" t="s">
        <v>61</v>
      </c>
      <c r="R246" s="21" t="s">
        <v>61</v>
      </c>
      <c r="S246" s="21" t="s">
        <v>61</v>
      </c>
      <c r="T246" s="21" t="s">
        <v>61</v>
      </c>
      <c r="U246" s="21" t="s">
        <v>61</v>
      </c>
      <c r="V246" s="21" t="s">
        <v>61</v>
      </c>
      <c r="W246" s="21" t="s">
        <v>61</v>
      </c>
      <c r="X246" s="21" t="s">
        <v>61</v>
      </c>
      <c r="Y246" s="21" t="s">
        <v>4249</v>
      </c>
      <c r="Z246" s="21" t="s">
        <v>61</v>
      </c>
      <c r="AA246" s="21" t="s">
        <v>61</v>
      </c>
      <c r="AB246" s="21" t="s">
        <v>61</v>
      </c>
      <c r="AC246" s="21" t="s">
        <v>61</v>
      </c>
      <c r="AD246" s="21" t="s">
        <v>61</v>
      </c>
      <c r="AE246" s="21" t="s">
        <v>61</v>
      </c>
      <c r="AF246" s="21" t="s">
        <v>3702</v>
      </c>
      <c r="AG246" s="21" t="s">
        <v>61</v>
      </c>
      <c r="AH246" s="21" t="s">
        <v>61</v>
      </c>
      <c r="AI246" s="21" t="s">
        <v>61</v>
      </c>
      <c r="AJ246" s="21" t="s">
        <v>61</v>
      </c>
      <c r="AK246" s="21" t="s">
        <v>4250</v>
      </c>
      <c r="AL246" s="21" t="s">
        <v>61</v>
      </c>
      <c r="AM246" s="21" t="s">
        <v>3702</v>
      </c>
    </row>
    <row r="247" spans="1:39">
      <c r="A247" s="103" t="s">
        <v>3707</v>
      </c>
      <c r="B247" s="21" t="s">
        <v>4071</v>
      </c>
      <c r="C247" s="21" t="s">
        <v>4072</v>
      </c>
      <c r="E247" s="21" t="s">
        <v>3905</v>
      </c>
      <c r="F247" s="21" t="s">
        <v>3701</v>
      </c>
      <c r="G247" s="21" t="s">
        <v>61</v>
      </c>
      <c r="H247" s="21" t="s">
        <v>3702</v>
      </c>
      <c r="I247" s="21" t="s">
        <v>61</v>
      </c>
      <c r="J247" s="21" t="s">
        <v>61</v>
      </c>
      <c r="K247" s="21" t="s">
        <v>61</v>
      </c>
      <c r="L247" s="21" t="s">
        <v>61</v>
      </c>
      <c r="M247" s="21" t="s">
        <v>61</v>
      </c>
      <c r="N247" s="21" t="s">
        <v>3702</v>
      </c>
      <c r="O247" s="21" t="s">
        <v>61</v>
      </c>
      <c r="P247" s="21" t="s">
        <v>61</v>
      </c>
      <c r="Q247" s="21" t="s">
        <v>61</v>
      </c>
      <c r="R247" s="21" t="s">
        <v>61</v>
      </c>
      <c r="S247" s="21" t="s">
        <v>61</v>
      </c>
      <c r="T247" s="21" t="s">
        <v>61</v>
      </c>
      <c r="U247" s="21" t="s">
        <v>61</v>
      </c>
      <c r="V247" s="21" t="s">
        <v>4222</v>
      </c>
      <c r="W247" s="21" t="s">
        <v>3914</v>
      </c>
      <c r="X247" s="21" t="s">
        <v>61</v>
      </c>
      <c r="Y247" s="21" t="s">
        <v>4249</v>
      </c>
      <c r="Z247" s="21" t="s">
        <v>4642</v>
      </c>
      <c r="AA247" s="21" t="s">
        <v>61</v>
      </c>
      <c r="AB247" s="21" t="s">
        <v>61</v>
      </c>
      <c r="AC247" s="21" t="s">
        <v>61</v>
      </c>
      <c r="AD247" s="21" t="s">
        <v>61</v>
      </c>
      <c r="AE247" s="21" t="s">
        <v>61</v>
      </c>
      <c r="AF247" s="21" t="s">
        <v>3702</v>
      </c>
      <c r="AG247" s="21" t="s">
        <v>61</v>
      </c>
      <c r="AH247" s="21" t="s">
        <v>61</v>
      </c>
      <c r="AI247" s="21" t="s">
        <v>61</v>
      </c>
      <c r="AJ247" s="21" t="s">
        <v>61</v>
      </c>
      <c r="AK247" s="21" t="s">
        <v>4250</v>
      </c>
      <c r="AL247" s="21" t="s">
        <v>61</v>
      </c>
      <c r="AM247" s="21" t="s">
        <v>3702</v>
      </c>
    </row>
    <row r="248" spans="1:39">
      <c r="A248" s="103" t="s">
        <v>3707</v>
      </c>
      <c r="B248" s="21" t="s">
        <v>4071</v>
      </c>
      <c r="C248" s="21" t="s">
        <v>3940</v>
      </c>
      <c r="E248" s="21" t="s">
        <v>3907</v>
      </c>
      <c r="F248" s="21" t="s">
        <v>3701</v>
      </c>
      <c r="G248" s="21" t="s">
        <v>61</v>
      </c>
      <c r="H248" s="21" t="s">
        <v>3702</v>
      </c>
      <c r="I248" s="21" t="s">
        <v>61</v>
      </c>
      <c r="J248" s="21" t="s">
        <v>61</v>
      </c>
      <c r="K248" s="21" t="s">
        <v>61</v>
      </c>
      <c r="L248" s="21" t="s">
        <v>61</v>
      </c>
      <c r="M248" s="21" t="s">
        <v>61</v>
      </c>
      <c r="N248" s="21" t="s">
        <v>61</v>
      </c>
      <c r="O248" s="21" t="s">
        <v>61</v>
      </c>
      <c r="P248" s="21" t="s">
        <v>61</v>
      </c>
      <c r="Q248" s="21" t="s">
        <v>61</v>
      </c>
      <c r="R248" s="21" t="s">
        <v>61</v>
      </c>
      <c r="S248" s="21" t="s">
        <v>61</v>
      </c>
      <c r="T248" s="21" t="s">
        <v>61</v>
      </c>
      <c r="U248" s="21" t="s">
        <v>61</v>
      </c>
      <c r="V248" s="21" t="s">
        <v>61</v>
      </c>
      <c r="W248" s="21" t="s">
        <v>61</v>
      </c>
      <c r="X248" s="21" t="s">
        <v>61</v>
      </c>
      <c r="Y248" s="21" t="s">
        <v>4249</v>
      </c>
      <c r="Z248" s="21" t="s">
        <v>61</v>
      </c>
      <c r="AA248" s="21" t="s">
        <v>61</v>
      </c>
      <c r="AB248" s="21" t="s">
        <v>61</v>
      </c>
      <c r="AC248" s="21" t="s">
        <v>61</v>
      </c>
      <c r="AD248" s="21" t="s">
        <v>61</v>
      </c>
      <c r="AE248" s="21" t="s">
        <v>61</v>
      </c>
      <c r="AF248" s="21" t="s">
        <v>3702</v>
      </c>
      <c r="AG248" s="21" t="s">
        <v>61</v>
      </c>
      <c r="AH248" s="21" t="s">
        <v>61</v>
      </c>
      <c r="AI248" s="21" t="s">
        <v>61</v>
      </c>
      <c r="AJ248" s="21" t="s">
        <v>61</v>
      </c>
      <c r="AK248" s="21" t="s">
        <v>4250</v>
      </c>
      <c r="AL248" s="21" t="s">
        <v>61</v>
      </c>
      <c r="AM248" s="21" t="s">
        <v>3702</v>
      </c>
    </row>
    <row r="249" spans="1:39">
      <c r="A249" s="103" t="s">
        <v>3707</v>
      </c>
      <c r="B249" s="21" t="s">
        <v>4071</v>
      </c>
      <c r="C249" s="21" t="s">
        <v>3940</v>
      </c>
      <c r="E249" s="21" t="s">
        <v>3905</v>
      </c>
      <c r="F249" s="21" t="s">
        <v>3701</v>
      </c>
      <c r="G249" s="21" t="s">
        <v>61</v>
      </c>
      <c r="H249" s="21" t="s">
        <v>3702</v>
      </c>
      <c r="I249" s="21" t="s">
        <v>61</v>
      </c>
      <c r="J249" s="21" t="s">
        <v>61</v>
      </c>
      <c r="K249" s="21" t="s">
        <v>61</v>
      </c>
      <c r="L249" s="21" t="s">
        <v>61</v>
      </c>
      <c r="M249" s="21" t="s">
        <v>61</v>
      </c>
      <c r="N249" s="21" t="s">
        <v>3702</v>
      </c>
      <c r="O249" s="21" t="s">
        <v>61</v>
      </c>
      <c r="P249" s="21" t="s">
        <v>61</v>
      </c>
      <c r="Q249" s="21" t="s">
        <v>61</v>
      </c>
      <c r="R249" s="21" t="s">
        <v>61</v>
      </c>
      <c r="S249" s="21" t="s">
        <v>61</v>
      </c>
      <c r="T249" s="21" t="s">
        <v>61</v>
      </c>
      <c r="U249" s="21" t="s">
        <v>61</v>
      </c>
      <c r="V249" s="21" t="s">
        <v>4124</v>
      </c>
      <c r="W249" s="21" t="s">
        <v>3914</v>
      </c>
      <c r="X249" s="21" t="s">
        <v>61</v>
      </c>
      <c r="Y249" s="21" t="s">
        <v>4249</v>
      </c>
      <c r="Z249" s="21" t="s">
        <v>4642</v>
      </c>
      <c r="AA249" s="21" t="s">
        <v>61</v>
      </c>
      <c r="AB249" s="21" t="s">
        <v>61</v>
      </c>
      <c r="AC249" s="21" t="s">
        <v>61</v>
      </c>
      <c r="AD249" s="21" t="s">
        <v>61</v>
      </c>
      <c r="AE249" s="21" t="s">
        <v>61</v>
      </c>
      <c r="AF249" s="21" t="s">
        <v>3702</v>
      </c>
      <c r="AG249" s="21" t="s">
        <v>61</v>
      </c>
      <c r="AH249" s="21" t="s">
        <v>61</v>
      </c>
      <c r="AI249" s="21" t="s">
        <v>61</v>
      </c>
      <c r="AJ249" s="21" t="s">
        <v>61</v>
      </c>
      <c r="AK249" s="21" t="s">
        <v>4250</v>
      </c>
      <c r="AL249" s="21" t="s">
        <v>61</v>
      </c>
      <c r="AM249" s="21" t="s">
        <v>3702</v>
      </c>
    </row>
    <row r="250" spans="1:39">
      <c r="A250" s="103" t="s">
        <v>3707</v>
      </c>
      <c r="B250" s="21" t="s">
        <v>4071</v>
      </c>
      <c r="C250" s="21" t="s">
        <v>3940</v>
      </c>
      <c r="E250" s="21" t="s">
        <v>3906</v>
      </c>
      <c r="F250" s="21" t="s">
        <v>3701</v>
      </c>
      <c r="G250" s="21" t="s">
        <v>61</v>
      </c>
      <c r="H250" s="21" t="s">
        <v>4252</v>
      </c>
      <c r="I250" s="21" t="s">
        <v>61</v>
      </c>
      <c r="J250" s="21" t="s">
        <v>61</v>
      </c>
      <c r="K250" s="21" t="s">
        <v>61</v>
      </c>
      <c r="L250" s="21" t="s">
        <v>61</v>
      </c>
      <c r="M250" s="21" t="s">
        <v>61</v>
      </c>
      <c r="N250" s="21" t="s">
        <v>3702</v>
      </c>
      <c r="O250" s="21" t="s">
        <v>61</v>
      </c>
      <c r="P250" s="21" t="s">
        <v>61</v>
      </c>
      <c r="Q250" s="21" t="s">
        <v>4256</v>
      </c>
      <c r="R250" s="21" t="s">
        <v>61</v>
      </c>
      <c r="S250" s="21" t="s">
        <v>61</v>
      </c>
      <c r="T250" s="21" t="s">
        <v>61</v>
      </c>
      <c r="U250" s="21" t="s">
        <v>61</v>
      </c>
      <c r="V250" s="21" t="s">
        <v>61</v>
      </c>
      <c r="W250" s="21" t="s">
        <v>61</v>
      </c>
      <c r="X250" s="21" t="s">
        <v>61</v>
      </c>
      <c r="Y250" s="21" t="s">
        <v>4249</v>
      </c>
      <c r="Z250" s="21" t="s">
        <v>61</v>
      </c>
      <c r="AA250" s="21" t="s">
        <v>61</v>
      </c>
      <c r="AB250" s="21" t="s">
        <v>61</v>
      </c>
      <c r="AC250" s="21" t="s">
        <v>61</v>
      </c>
      <c r="AD250" s="21" t="s">
        <v>61</v>
      </c>
      <c r="AE250" s="21" t="s">
        <v>61</v>
      </c>
      <c r="AF250" s="21" t="s">
        <v>3702</v>
      </c>
      <c r="AG250" s="21" t="s">
        <v>61</v>
      </c>
      <c r="AH250" s="21" t="s">
        <v>61</v>
      </c>
      <c r="AI250" s="21" t="s">
        <v>61</v>
      </c>
      <c r="AJ250" s="21" t="s">
        <v>61</v>
      </c>
      <c r="AK250" s="21" t="s">
        <v>4250</v>
      </c>
      <c r="AL250" s="21" t="s">
        <v>61</v>
      </c>
      <c r="AM250" s="21" t="s">
        <v>3702</v>
      </c>
    </row>
    <row r="251" spans="1:39">
      <c r="A251" s="103" t="s">
        <v>3707</v>
      </c>
      <c r="B251" s="21" t="s">
        <v>4071</v>
      </c>
      <c r="C251" s="21" t="s">
        <v>3940</v>
      </c>
      <c r="E251" s="21" t="s">
        <v>3906</v>
      </c>
      <c r="F251" s="21" t="s">
        <v>4252</v>
      </c>
      <c r="G251" s="21" t="s">
        <v>61</v>
      </c>
      <c r="H251" s="21" t="s">
        <v>4252</v>
      </c>
      <c r="I251" s="21" t="s">
        <v>61</v>
      </c>
      <c r="J251" s="21" t="s">
        <v>61</v>
      </c>
      <c r="K251" s="21" t="s">
        <v>61</v>
      </c>
      <c r="L251" s="21" t="s">
        <v>61</v>
      </c>
      <c r="M251" s="21" t="s">
        <v>61</v>
      </c>
      <c r="N251" s="21" t="s">
        <v>3702</v>
      </c>
      <c r="O251" s="21" t="s">
        <v>61</v>
      </c>
      <c r="P251" s="21" t="s">
        <v>61</v>
      </c>
      <c r="Q251" s="21" t="s">
        <v>4256</v>
      </c>
      <c r="R251" s="21" t="s">
        <v>61</v>
      </c>
      <c r="S251" s="21" t="s">
        <v>61</v>
      </c>
      <c r="T251" s="21" t="s">
        <v>61</v>
      </c>
      <c r="U251" s="21" t="s">
        <v>61</v>
      </c>
      <c r="V251" s="21" t="s">
        <v>61</v>
      </c>
      <c r="W251" s="21" t="s">
        <v>61</v>
      </c>
      <c r="X251" s="21" t="s">
        <v>61</v>
      </c>
      <c r="Y251" s="21" t="s">
        <v>4249</v>
      </c>
      <c r="Z251" s="21" t="s">
        <v>61</v>
      </c>
      <c r="AA251" s="21" t="s">
        <v>61</v>
      </c>
      <c r="AB251" s="21" t="s">
        <v>61</v>
      </c>
      <c r="AC251" s="21" t="s">
        <v>61</v>
      </c>
      <c r="AD251" s="21" t="s">
        <v>61</v>
      </c>
      <c r="AE251" s="21" t="s">
        <v>61</v>
      </c>
      <c r="AF251" s="21" t="s">
        <v>3702</v>
      </c>
      <c r="AG251" s="21" t="s">
        <v>61</v>
      </c>
      <c r="AH251" s="21" t="s">
        <v>61</v>
      </c>
      <c r="AI251" s="21" t="s">
        <v>61</v>
      </c>
      <c r="AJ251" s="21" t="s">
        <v>61</v>
      </c>
      <c r="AK251" s="21" t="s">
        <v>4250</v>
      </c>
      <c r="AL251" s="21" t="s">
        <v>61</v>
      </c>
      <c r="AM251" s="21" t="s">
        <v>3702</v>
      </c>
    </row>
    <row r="252" spans="1:39">
      <c r="A252" s="103" t="s">
        <v>3707</v>
      </c>
      <c r="B252" s="21" t="s">
        <v>4071</v>
      </c>
      <c r="C252" s="21" t="s">
        <v>3941</v>
      </c>
      <c r="E252" s="21" t="s">
        <v>3907</v>
      </c>
      <c r="F252" s="21" t="s">
        <v>3701</v>
      </c>
      <c r="G252" s="21" t="s">
        <v>61</v>
      </c>
      <c r="H252" s="21" t="s">
        <v>3702</v>
      </c>
      <c r="I252" s="21" t="s">
        <v>61</v>
      </c>
      <c r="J252" s="21" t="s">
        <v>61</v>
      </c>
      <c r="K252" s="21" t="s">
        <v>61</v>
      </c>
      <c r="L252" s="21" t="s">
        <v>61</v>
      </c>
      <c r="M252" s="21" t="s">
        <v>61</v>
      </c>
      <c r="N252" s="21" t="s">
        <v>61</v>
      </c>
      <c r="O252" s="21" t="s">
        <v>61</v>
      </c>
      <c r="P252" s="21" t="s">
        <v>61</v>
      </c>
      <c r="Q252" s="21" t="s">
        <v>61</v>
      </c>
      <c r="R252" s="21" t="s">
        <v>61</v>
      </c>
      <c r="S252" s="21" t="s">
        <v>61</v>
      </c>
      <c r="T252" s="21" t="s">
        <v>61</v>
      </c>
      <c r="U252" s="21" t="s">
        <v>61</v>
      </c>
      <c r="V252" s="21" t="s">
        <v>61</v>
      </c>
      <c r="W252" s="21" t="s">
        <v>61</v>
      </c>
      <c r="X252" s="21" t="s">
        <v>61</v>
      </c>
      <c r="Y252" s="21" t="s">
        <v>4249</v>
      </c>
      <c r="Z252" s="21" t="s">
        <v>61</v>
      </c>
      <c r="AA252" s="21" t="s">
        <v>61</v>
      </c>
      <c r="AB252" s="21" t="s">
        <v>61</v>
      </c>
      <c r="AC252" s="21" t="s">
        <v>61</v>
      </c>
      <c r="AD252" s="21" t="s">
        <v>61</v>
      </c>
      <c r="AE252" s="21" t="s">
        <v>61</v>
      </c>
      <c r="AF252" s="21" t="s">
        <v>3702</v>
      </c>
      <c r="AG252" s="21" t="s">
        <v>61</v>
      </c>
      <c r="AH252" s="21" t="s">
        <v>61</v>
      </c>
      <c r="AI252" s="21" t="s">
        <v>61</v>
      </c>
      <c r="AJ252" s="21" t="s">
        <v>61</v>
      </c>
      <c r="AK252" s="21" t="s">
        <v>4250</v>
      </c>
      <c r="AL252" s="21" t="s">
        <v>61</v>
      </c>
      <c r="AM252" s="21" t="s">
        <v>3702</v>
      </c>
    </row>
    <row r="253" spans="1:39">
      <c r="A253" s="103" t="s">
        <v>3707</v>
      </c>
      <c r="B253" s="21" t="s">
        <v>4071</v>
      </c>
      <c r="C253" s="21" t="s">
        <v>3941</v>
      </c>
      <c r="E253" s="21" t="s">
        <v>3905</v>
      </c>
      <c r="F253" s="21" t="s">
        <v>3701</v>
      </c>
      <c r="G253" s="21" t="s">
        <v>61</v>
      </c>
      <c r="H253" s="21" t="s">
        <v>3702</v>
      </c>
      <c r="I253" s="21" t="s">
        <v>61</v>
      </c>
      <c r="J253" s="21" t="s">
        <v>61</v>
      </c>
      <c r="K253" s="21" t="s">
        <v>61</v>
      </c>
      <c r="L253" s="21" t="s">
        <v>61</v>
      </c>
      <c r="M253" s="21" t="s">
        <v>61</v>
      </c>
      <c r="N253" s="21" t="s">
        <v>3702</v>
      </c>
      <c r="O253" s="21" t="s">
        <v>61</v>
      </c>
      <c r="P253" s="21" t="s">
        <v>61</v>
      </c>
      <c r="Q253" s="21" t="s">
        <v>61</v>
      </c>
      <c r="R253" s="21" t="s">
        <v>61</v>
      </c>
      <c r="S253" s="21" t="s">
        <v>61</v>
      </c>
      <c r="T253" s="21" t="s">
        <v>61</v>
      </c>
      <c r="U253" s="21" t="s">
        <v>61</v>
      </c>
      <c r="V253" s="21" t="s">
        <v>4223</v>
      </c>
      <c r="W253" s="21" t="s">
        <v>3914</v>
      </c>
      <c r="X253" s="21" t="s">
        <v>61</v>
      </c>
      <c r="Y253" s="21" t="s">
        <v>4249</v>
      </c>
      <c r="Z253" s="21" t="s">
        <v>4642</v>
      </c>
      <c r="AA253" s="21" t="s">
        <v>61</v>
      </c>
      <c r="AB253" s="21" t="s">
        <v>61</v>
      </c>
      <c r="AC253" s="21" t="s">
        <v>61</v>
      </c>
      <c r="AD253" s="21" t="s">
        <v>61</v>
      </c>
      <c r="AE253" s="21" t="s">
        <v>61</v>
      </c>
      <c r="AF253" s="21" t="s">
        <v>3702</v>
      </c>
      <c r="AG253" s="21" t="s">
        <v>61</v>
      </c>
      <c r="AH253" s="21" t="s">
        <v>61</v>
      </c>
      <c r="AI253" s="21" t="s">
        <v>61</v>
      </c>
      <c r="AJ253" s="21" t="s">
        <v>61</v>
      </c>
      <c r="AK253" s="21" t="s">
        <v>4250</v>
      </c>
      <c r="AL253" s="21" t="s">
        <v>61</v>
      </c>
      <c r="AM253" s="21" t="s">
        <v>3702</v>
      </c>
    </row>
    <row r="254" spans="1:39">
      <c r="A254" s="103" t="s">
        <v>3707</v>
      </c>
      <c r="B254" s="21" t="s">
        <v>4071</v>
      </c>
      <c r="C254" s="21" t="s">
        <v>3942</v>
      </c>
      <c r="E254" s="21" t="s">
        <v>3907</v>
      </c>
      <c r="F254" s="21" t="s">
        <v>3701</v>
      </c>
      <c r="G254" s="21" t="s">
        <v>61</v>
      </c>
      <c r="H254" s="21" t="s">
        <v>3702</v>
      </c>
      <c r="I254" s="21" t="s">
        <v>61</v>
      </c>
      <c r="J254" s="21" t="s">
        <v>61</v>
      </c>
      <c r="K254" s="21" t="s">
        <v>61</v>
      </c>
      <c r="L254" s="21" t="s">
        <v>61</v>
      </c>
      <c r="M254" s="21" t="s">
        <v>61</v>
      </c>
      <c r="N254" s="21" t="s">
        <v>61</v>
      </c>
      <c r="O254" s="21" t="s">
        <v>61</v>
      </c>
      <c r="P254" s="21" t="s">
        <v>61</v>
      </c>
      <c r="Q254" s="21" t="s">
        <v>61</v>
      </c>
      <c r="R254" s="21" t="s">
        <v>61</v>
      </c>
      <c r="S254" s="21" t="s">
        <v>61</v>
      </c>
      <c r="T254" s="21" t="s">
        <v>61</v>
      </c>
      <c r="U254" s="21" t="s">
        <v>61</v>
      </c>
      <c r="V254" s="21" t="s">
        <v>61</v>
      </c>
      <c r="W254" s="21" t="s">
        <v>61</v>
      </c>
      <c r="X254" s="21" t="s">
        <v>61</v>
      </c>
      <c r="Y254" s="21" t="s">
        <v>4249</v>
      </c>
      <c r="Z254" s="21" t="s">
        <v>61</v>
      </c>
      <c r="AA254" s="21" t="s">
        <v>61</v>
      </c>
      <c r="AB254" s="21" t="s">
        <v>61</v>
      </c>
      <c r="AC254" s="21" t="s">
        <v>61</v>
      </c>
      <c r="AD254" s="21" t="s">
        <v>61</v>
      </c>
      <c r="AE254" s="21" t="s">
        <v>61</v>
      </c>
      <c r="AF254" s="21" t="s">
        <v>3702</v>
      </c>
      <c r="AG254" s="21" t="s">
        <v>61</v>
      </c>
      <c r="AH254" s="21" t="s">
        <v>61</v>
      </c>
      <c r="AI254" s="21" t="s">
        <v>61</v>
      </c>
      <c r="AJ254" s="21" t="s">
        <v>61</v>
      </c>
      <c r="AK254" s="21" t="s">
        <v>4250</v>
      </c>
      <c r="AL254" s="21" t="s">
        <v>61</v>
      </c>
      <c r="AM254" s="21" t="s">
        <v>3702</v>
      </c>
    </row>
    <row r="255" spans="1:39">
      <c r="A255" s="103" t="s">
        <v>3707</v>
      </c>
      <c r="B255" s="21" t="s">
        <v>4071</v>
      </c>
      <c r="C255" s="21" t="s">
        <v>3942</v>
      </c>
      <c r="E255" s="21" t="s">
        <v>3905</v>
      </c>
      <c r="F255" s="21" t="s">
        <v>3701</v>
      </c>
      <c r="G255" s="21" t="s">
        <v>61</v>
      </c>
      <c r="H255" s="21" t="s">
        <v>3702</v>
      </c>
      <c r="I255" s="21" t="s">
        <v>61</v>
      </c>
      <c r="J255" s="21" t="s">
        <v>61</v>
      </c>
      <c r="K255" s="21" t="s">
        <v>61</v>
      </c>
      <c r="L255" s="21" t="s">
        <v>61</v>
      </c>
      <c r="M255" s="21" t="s">
        <v>61</v>
      </c>
      <c r="N255" s="21" t="s">
        <v>3702</v>
      </c>
      <c r="O255" s="21" t="s">
        <v>61</v>
      </c>
      <c r="P255" s="21" t="s">
        <v>61</v>
      </c>
      <c r="Q255" s="21" t="s">
        <v>61</v>
      </c>
      <c r="R255" s="21" t="s">
        <v>61</v>
      </c>
      <c r="S255" s="21" t="s">
        <v>61</v>
      </c>
      <c r="T255" s="21" t="s">
        <v>61</v>
      </c>
      <c r="U255" s="21" t="s">
        <v>61</v>
      </c>
      <c r="V255" s="21" t="s">
        <v>4125</v>
      </c>
      <c r="W255" s="21" t="s">
        <v>3914</v>
      </c>
      <c r="X255" s="21" t="s">
        <v>61</v>
      </c>
      <c r="Y255" s="21" t="s">
        <v>4249</v>
      </c>
      <c r="Z255" s="21" t="s">
        <v>4642</v>
      </c>
      <c r="AA255" s="21" t="s">
        <v>61</v>
      </c>
      <c r="AB255" s="21" t="s">
        <v>61</v>
      </c>
      <c r="AC255" s="21" t="s">
        <v>61</v>
      </c>
      <c r="AD255" s="21" t="s">
        <v>61</v>
      </c>
      <c r="AE255" s="21" t="s">
        <v>61</v>
      </c>
      <c r="AF255" s="21" t="s">
        <v>3702</v>
      </c>
      <c r="AG255" s="21" t="s">
        <v>61</v>
      </c>
      <c r="AH255" s="21" t="s">
        <v>61</v>
      </c>
      <c r="AI255" s="21" t="s">
        <v>61</v>
      </c>
      <c r="AJ255" s="21" t="s">
        <v>61</v>
      </c>
      <c r="AK255" s="21" t="s">
        <v>4250</v>
      </c>
      <c r="AL255" s="21" t="s">
        <v>61</v>
      </c>
      <c r="AM255" s="21" t="s">
        <v>3702</v>
      </c>
    </row>
    <row r="256" spans="1:39">
      <c r="A256" s="103" t="s">
        <v>3707</v>
      </c>
      <c r="B256" s="21" t="s">
        <v>4071</v>
      </c>
      <c r="C256" s="21" t="s">
        <v>3943</v>
      </c>
      <c r="E256" s="21" t="s">
        <v>3907</v>
      </c>
      <c r="F256" s="21" t="s">
        <v>3701</v>
      </c>
      <c r="G256" s="21" t="s">
        <v>61</v>
      </c>
      <c r="H256" s="21" t="s">
        <v>3702</v>
      </c>
      <c r="I256" s="21" t="s">
        <v>61</v>
      </c>
      <c r="J256" s="21" t="s">
        <v>61</v>
      </c>
      <c r="K256" s="21" t="s">
        <v>61</v>
      </c>
      <c r="L256" s="21" t="s">
        <v>61</v>
      </c>
      <c r="M256" s="21" t="s">
        <v>61</v>
      </c>
      <c r="N256" s="21" t="s">
        <v>61</v>
      </c>
      <c r="O256" s="21" t="s">
        <v>61</v>
      </c>
      <c r="P256" s="21" t="s">
        <v>61</v>
      </c>
      <c r="Q256" s="21" t="s">
        <v>61</v>
      </c>
      <c r="R256" s="21" t="s">
        <v>61</v>
      </c>
      <c r="S256" s="21" t="s">
        <v>61</v>
      </c>
      <c r="T256" s="21" t="s">
        <v>61</v>
      </c>
      <c r="U256" s="21" t="s">
        <v>61</v>
      </c>
      <c r="V256" s="21" t="s">
        <v>61</v>
      </c>
      <c r="W256" s="21" t="s">
        <v>61</v>
      </c>
      <c r="X256" s="21" t="s">
        <v>61</v>
      </c>
      <c r="Y256" s="21" t="s">
        <v>4249</v>
      </c>
      <c r="Z256" s="21" t="s">
        <v>61</v>
      </c>
      <c r="AA256" s="21" t="s">
        <v>61</v>
      </c>
      <c r="AB256" s="21" t="s">
        <v>61</v>
      </c>
      <c r="AC256" s="21" t="s">
        <v>61</v>
      </c>
      <c r="AD256" s="21" t="s">
        <v>61</v>
      </c>
      <c r="AE256" s="21" t="s">
        <v>61</v>
      </c>
      <c r="AF256" s="21" t="s">
        <v>3702</v>
      </c>
      <c r="AG256" s="21" t="s">
        <v>61</v>
      </c>
      <c r="AH256" s="21" t="s">
        <v>61</v>
      </c>
      <c r="AI256" s="21" t="s">
        <v>61</v>
      </c>
      <c r="AJ256" s="21" t="s">
        <v>61</v>
      </c>
      <c r="AK256" s="21" t="s">
        <v>4250</v>
      </c>
      <c r="AL256" s="21" t="s">
        <v>61</v>
      </c>
      <c r="AM256" s="21" t="s">
        <v>3702</v>
      </c>
    </row>
    <row r="257" spans="1:39">
      <c r="A257" s="103" t="s">
        <v>3707</v>
      </c>
      <c r="B257" s="21" t="s">
        <v>4071</v>
      </c>
      <c r="C257" s="21" t="s">
        <v>3943</v>
      </c>
      <c r="E257" s="21" t="s">
        <v>3905</v>
      </c>
      <c r="F257" s="21" t="s">
        <v>3701</v>
      </c>
      <c r="G257" s="21" t="s">
        <v>61</v>
      </c>
      <c r="H257" s="21" t="s">
        <v>3702</v>
      </c>
      <c r="I257" s="21" t="s">
        <v>61</v>
      </c>
      <c r="J257" s="21" t="s">
        <v>61</v>
      </c>
      <c r="K257" s="21" t="s">
        <v>61</v>
      </c>
      <c r="L257" s="21" t="s">
        <v>61</v>
      </c>
      <c r="M257" s="21" t="s">
        <v>61</v>
      </c>
      <c r="N257" s="21" t="s">
        <v>3702</v>
      </c>
      <c r="O257" s="21" t="s">
        <v>61</v>
      </c>
      <c r="P257" s="21" t="s">
        <v>61</v>
      </c>
      <c r="Q257" s="21" t="s">
        <v>61</v>
      </c>
      <c r="R257" s="21" t="s">
        <v>61</v>
      </c>
      <c r="S257" s="21" t="s">
        <v>61</v>
      </c>
      <c r="T257" s="21" t="s">
        <v>61</v>
      </c>
      <c r="U257" s="21" t="s">
        <v>61</v>
      </c>
      <c r="V257" s="21" t="s">
        <v>4126</v>
      </c>
      <c r="W257" s="21" t="s">
        <v>3914</v>
      </c>
      <c r="X257" s="21" t="s">
        <v>61</v>
      </c>
      <c r="Y257" s="21" t="s">
        <v>4249</v>
      </c>
      <c r="Z257" s="21" t="s">
        <v>4642</v>
      </c>
      <c r="AA257" s="21" t="s">
        <v>61</v>
      </c>
      <c r="AB257" s="21" t="s">
        <v>61</v>
      </c>
      <c r="AC257" s="21" t="s">
        <v>61</v>
      </c>
      <c r="AD257" s="21" t="s">
        <v>61</v>
      </c>
      <c r="AE257" s="21" t="s">
        <v>61</v>
      </c>
      <c r="AF257" s="21" t="s">
        <v>3702</v>
      </c>
      <c r="AG257" s="21" t="s">
        <v>61</v>
      </c>
      <c r="AH257" s="21" t="s">
        <v>61</v>
      </c>
      <c r="AI257" s="21" t="s">
        <v>61</v>
      </c>
      <c r="AJ257" s="21" t="s">
        <v>61</v>
      </c>
      <c r="AK257" s="21" t="s">
        <v>4250</v>
      </c>
      <c r="AL257" s="21" t="s">
        <v>61</v>
      </c>
      <c r="AM257" s="21" t="s">
        <v>3702</v>
      </c>
    </row>
    <row r="258" spans="1:39">
      <c r="A258" s="103" t="s">
        <v>3707</v>
      </c>
      <c r="B258" s="21" t="s">
        <v>4071</v>
      </c>
      <c r="C258" s="21" t="s">
        <v>3943</v>
      </c>
      <c r="E258" s="21" t="s">
        <v>3906</v>
      </c>
      <c r="F258" s="21" t="s">
        <v>3701</v>
      </c>
      <c r="G258" s="21" t="s">
        <v>61</v>
      </c>
      <c r="H258" s="21" t="s">
        <v>4252</v>
      </c>
      <c r="I258" s="21" t="s">
        <v>61</v>
      </c>
      <c r="J258" s="21" t="s">
        <v>61</v>
      </c>
      <c r="K258" s="21" t="s">
        <v>61</v>
      </c>
      <c r="L258" s="21" t="s">
        <v>61</v>
      </c>
      <c r="M258" s="21" t="s">
        <v>61</v>
      </c>
      <c r="N258" s="21" t="s">
        <v>3702</v>
      </c>
      <c r="O258" s="21" t="s">
        <v>61</v>
      </c>
      <c r="P258" s="21" t="s">
        <v>61</v>
      </c>
      <c r="Q258" s="21" t="s">
        <v>4256</v>
      </c>
      <c r="R258" s="21" t="s">
        <v>61</v>
      </c>
      <c r="S258" s="21" t="s">
        <v>61</v>
      </c>
      <c r="T258" s="21" t="s">
        <v>61</v>
      </c>
      <c r="U258" s="21" t="s">
        <v>61</v>
      </c>
      <c r="V258" s="21" t="s">
        <v>61</v>
      </c>
      <c r="W258" s="21" t="s">
        <v>61</v>
      </c>
      <c r="X258" s="21" t="s">
        <v>61</v>
      </c>
      <c r="Y258" s="21" t="s">
        <v>4249</v>
      </c>
      <c r="Z258" s="21" t="s">
        <v>61</v>
      </c>
      <c r="AA258" s="21" t="s">
        <v>61</v>
      </c>
      <c r="AB258" s="21" t="s">
        <v>61</v>
      </c>
      <c r="AC258" s="21" t="s">
        <v>61</v>
      </c>
      <c r="AD258" s="21" t="s">
        <v>61</v>
      </c>
      <c r="AE258" s="21" t="s">
        <v>61</v>
      </c>
      <c r="AF258" s="21" t="s">
        <v>3702</v>
      </c>
      <c r="AG258" s="21" t="s">
        <v>61</v>
      </c>
      <c r="AH258" s="21" t="s">
        <v>61</v>
      </c>
      <c r="AI258" s="21" t="s">
        <v>61</v>
      </c>
      <c r="AJ258" s="21" t="s">
        <v>61</v>
      </c>
      <c r="AK258" s="21" t="s">
        <v>4250</v>
      </c>
      <c r="AL258" s="21" t="s">
        <v>61</v>
      </c>
      <c r="AM258" s="21" t="s">
        <v>3702</v>
      </c>
    </row>
    <row r="259" spans="1:39">
      <c r="A259" s="103" t="s">
        <v>3707</v>
      </c>
      <c r="B259" s="21" t="s">
        <v>4071</v>
      </c>
      <c r="C259" s="21" t="s">
        <v>3943</v>
      </c>
      <c r="E259" s="21" t="s">
        <v>3906</v>
      </c>
      <c r="F259" s="21" t="s">
        <v>4252</v>
      </c>
      <c r="G259" s="21" t="s">
        <v>61</v>
      </c>
      <c r="H259" s="21" t="s">
        <v>4252</v>
      </c>
      <c r="I259" s="21" t="s">
        <v>61</v>
      </c>
      <c r="J259" s="21" t="s">
        <v>61</v>
      </c>
      <c r="K259" s="21" t="s">
        <v>61</v>
      </c>
      <c r="L259" s="21" t="s">
        <v>61</v>
      </c>
      <c r="M259" s="21" t="s">
        <v>61</v>
      </c>
      <c r="N259" s="21" t="s">
        <v>3702</v>
      </c>
      <c r="O259" s="21" t="s">
        <v>61</v>
      </c>
      <c r="P259" s="21" t="s">
        <v>61</v>
      </c>
      <c r="Q259" s="21" t="s">
        <v>4256</v>
      </c>
      <c r="R259" s="21" t="s">
        <v>61</v>
      </c>
      <c r="S259" s="21" t="s">
        <v>61</v>
      </c>
      <c r="T259" s="21" t="s">
        <v>61</v>
      </c>
      <c r="U259" s="21" t="s">
        <v>61</v>
      </c>
      <c r="V259" s="21" t="s">
        <v>61</v>
      </c>
      <c r="W259" s="21" t="s">
        <v>61</v>
      </c>
      <c r="X259" s="21" t="s">
        <v>61</v>
      </c>
      <c r="Y259" s="21" t="s">
        <v>4249</v>
      </c>
      <c r="Z259" s="21" t="s">
        <v>61</v>
      </c>
      <c r="AA259" s="21" t="s">
        <v>61</v>
      </c>
      <c r="AB259" s="21" t="s">
        <v>61</v>
      </c>
      <c r="AC259" s="21" t="s">
        <v>61</v>
      </c>
      <c r="AD259" s="21" t="s">
        <v>61</v>
      </c>
      <c r="AE259" s="21" t="s">
        <v>61</v>
      </c>
      <c r="AF259" s="21" t="s">
        <v>3702</v>
      </c>
      <c r="AG259" s="21" t="s">
        <v>61</v>
      </c>
      <c r="AH259" s="21" t="s">
        <v>61</v>
      </c>
      <c r="AI259" s="21" t="s">
        <v>61</v>
      </c>
      <c r="AJ259" s="21" t="s">
        <v>61</v>
      </c>
      <c r="AK259" s="21" t="s">
        <v>4250</v>
      </c>
      <c r="AL259" s="21" t="s">
        <v>61</v>
      </c>
      <c r="AM259" s="21" t="s">
        <v>3702</v>
      </c>
    </row>
    <row r="260" spans="1:39">
      <c r="A260" s="103" t="s">
        <v>3707</v>
      </c>
      <c r="B260" s="21" t="s">
        <v>4071</v>
      </c>
      <c r="C260" s="21" t="s">
        <v>3945</v>
      </c>
      <c r="E260" s="21" t="s">
        <v>3907</v>
      </c>
      <c r="F260" s="21" t="s">
        <v>3701</v>
      </c>
      <c r="G260" s="21" t="s">
        <v>61</v>
      </c>
      <c r="H260" s="21" t="s">
        <v>3702</v>
      </c>
      <c r="I260" s="21" t="s">
        <v>61</v>
      </c>
      <c r="J260" s="21" t="s">
        <v>61</v>
      </c>
      <c r="K260" s="21" t="s">
        <v>61</v>
      </c>
      <c r="L260" s="21" t="s">
        <v>61</v>
      </c>
      <c r="M260" s="21" t="s">
        <v>61</v>
      </c>
      <c r="N260" s="21" t="s">
        <v>61</v>
      </c>
      <c r="O260" s="21" t="s">
        <v>61</v>
      </c>
      <c r="P260" s="21" t="s">
        <v>61</v>
      </c>
      <c r="Q260" s="21" t="s">
        <v>61</v>
      </c>
      <c r="R260" s="21" t="s">
        <v>61</v>
      </c>
      <c r="S260" s="21" t="s">
        <v>61</v>
      </c>
      <c r="T260" s="21" t="s">
        <v>61</v>
      </c>
      <c r="U260" s="21" t="s">
        <v>61</v>
      </c>
      <c r="V260" s="21" t="s">
        <v>61</v>
      </c>
      <c r="W260" s="21" t="s">
        <v>61</v>
      </c>
      <c r="X260" s="21" t="s">
        <v>61</v>
      </c>
      <c r="Y260" s="21" t="s">
        <v>4249</v>
      </c>
      <c r="Z260" s="21" t="s">
        <v>61</v>
      </c>
      <c r="AA260" s="21" t="s">
        <v>61</v>
      </c>
      <c r="AB260" s="21" t="s">
        <v>61</v>
      </c>
      <c r="AC260" s="21" t="s">
        <v>61</v>
      </c>
      <c r="AD260" s="21" t="s">
        <v>61</v>
      </c>
      <c r="AE260" s="21" t="s">
        <v>61</v>
      </c>
      <c r="AF260" s="21" t="s">
        <v>3702</v>
      </c>
      <c r="AG260" s="21" t="s">
        <v>61</v>
      </c>
      <c r="AH260" s="21" t="s">
        <v>61</v>
      </c>
      <c r="AI260" s="21" t="s">
        <v>61</v>
      </c>
      <c r="AJ260" s="21" t="s">
        <v>61</v>
      </c>
      <c r="AK260" s="21" t="s">
        <v>4250</v>
      </c>
      <c r="AL260" s="21" t="s">
        <v>61</v>
      </c>
      <c r="AM260" s="21" t="s">
        <v>3702</v>
      </c>
    </row>
    <row r="261" spans="1:39">
      <c r="A261" s="103" t="s">
        <v>3707</v>
      </c>
      <c r="B261" s="21" t="s">
        <v>4071</v>
      </c>
      <c r="C261" s="21" t="s">
        <v>3945</v>
      </c>
      <c r="E261" s="21" t="s">
        <v>3905</v>
      </c>
      <c r="F261" s="21" t="s">
        <v>3701</v>
      </c>
      <c r="G261" s="21" t="s">
        <v>61</v>
      </c>
      <c r="H261" s="21" t="s">
        <v>3702</v>
      </c>
      <c r="I261" s="21" t="s">
        <v>61</v>
      </c>
      <c r="J261" s="21" t="s">
        <v>61</v>
      </c>
      <c r="K261" s="21" t="s">
        <v>61</v>
      </c>
      <c r="L261" s="21" t="s">
        <v>61</v>
      </c>
      <c r="M261" s="21" t="s">
        <v>61</v>
      </c>
      <c r="N261" s="21" t="s">
        <v>3702</v>
      </c>
      <c r="O261" s="21" t="s">
        <v>61</v>
      </c>
      <c r="P261" s="21" t="s">
        <v>61</v>
      </c>
      <c r="Q261" s="21" t="s">
        <v>61</v>
      </c>
      <c r="R261" s="21" t="s">
        <v>61</v>
      </c>
      <c r="S261" s="21" t="s">
        <v>61</v>
      </c>
      <c r="T261" s="21" t="s">
        <v>61</v>
      </c>
      <c r="U261" s="21" t="s">
        <v>61</v>
      </c>
      <c r="V261" s="21" t="s">
        <v>4128</v>
      </c>
      <c r="W261" s="21" t="s">
        <v>3914</v>
      </c>
      <c r="X261" s="21" t="s">
        <v>61</v>
      </c>
      <c r="Y261" s="21" t="s">
        <v>4249</v>
      </c>
      <c r="Z261" s="21" t="s">
        <v>4642</v>
      </c>
      <c r="AA261" s="21" t="s">
        <v>61</v>
      </c>
      <c r="AB261" s="21" t="s">
        <v>61</v>
      </c>
      <c r="AC261" s="21" t="s">
        <v>61</v>
      </c>
      <c r="AD261" s="21" t="s">
        <v>61</v>
      </c>
      <c r="AE261" s="21" t="s">
        <v>61</v>
      </c>
      <c r="AF261" s="21" t="s">
        <v>3702</v>
      </c>
      <c r="AG261" s="21" t="s">
        <v>61</v>
      </c>
      <c r="AH261" s="21" t="s">
        <v>61</v>
      </c>
      <c r="AI261" s="21" t="s">
        <v>61</v>
      </c>
      <c r="AJ261" s="21" t="s">
        <v>61</v>
      </c>
      <c r="AK261" s="21" t="s">
        <v>4250</v>
      </c>
      <c r="AL261" s="21" t="s">
        <v>61</v>
      </c>
      <c r="AM261" s="21" t="s">
        <v>3702</v>
      </c>
    </row>
    <row r="262" spans="1:39">
      <c r="A262" s="103" t="s">
        <v>3707</v>
      </c>
      <c r="B262" s="21" t="s">
        <v>4071</v>
      </c>
      <c r="C262" s="21" t="s">
        <v>3946</v>
      </c>
      <c r="E262" s="21" t="s">
        <v>3907</v>
      </c>
      <c r="F262" s="21" t="s">
        <v>3701</v>
      </c>
      <c r="G262" s="21" t="s">
        <v>61</v>
      </c>
      <c r="H262" s="21" t="s">
        <v>3702</v>
      </c>
      <c r="I262" s="21" t="s">
        <v>61</v>
      </c>
      <c r="J262" s="21" t="s">
        <v>61</v>
      </c>
      <c r="K262" s="21" t="s">
        <v>61</v>
      </c>
      <c r="L262" s="21" t="s">
        <v>61</v>
      </c>
      <c r="M262" s="21" t="s">
        <v>61</v>
      </c>
      <c r="N262" s="21" t="s">
        <v>61</v>
      </c>
      <c r="O262" s="21" t="s">
        <v>61</v>
      </c>
      <c r="P262" s="21" t="s">
        <v>61</v>
      </c>
      <c r="Q262" s="21" t="s">
        <v>61</v>
      </c>
      <c r="R262" s="21" t="s">
        <v>61</v>
      </c>
      <c r="S262" s="21" t="s">
        <v>61</v>
      </c>
      <c r="T262" s="21" t="s">
        <v>61</v>
      </c>
      <c r="U262" s="21" t="s">
        <v>61</v>
      </c>
      <c r="V262" s="21" t="s">
        <v>61</v>
      </c>
      <c r="W262" s="21" t="s">
        <v>61</v>
      </c>
      <c r="X262" s="21" t="s">
        <v>61</v>
      </c>
      <c r="Y262" s="21" t="s">
        <v>4249</v>
      </c>
      <c r="Z262" s="21" t="s">
        <v>61</v>
      </c>
      <c r="AA262" s="21" t="s">
        <v>61</v>
      </c>
      <c r="AB262" s="21" t="s">
        <v>61</v>
      </c>
      <c r="AC262" s="21" t="s">
        <v>61</v>
      </c>
      <c r="AD262" s="21" t="s">
        <v>61</v>
      </c>
      <c r="AE262" s="21" t="s">
        <v>61</v>
      </c>
      <c r="AF262" s="21" t="s">
        <v>3702</v>
      </c>
      <c r="AG262" s="21" t="s">
        <v>61</v>
      </c>
      <c r="AH262" s="21" t="s">
        <v>61</v>
      </c>
      <c r="AI262" s="21" t="s">
        <v>61</v>
      </c>
      <c r="AJ262" s="21" t="s">
        <v>61</v>
      </c>
      <c r="AK262" s="21" t="s">
        <v>4250</v>
      </c>
      <c r="AL262" s="21" t="s">
        <v>61</v>
      </c>
      <c r="AM262" s="21" t="s">
        <v>3702</v>
      </c>
    </row>
    <row r="263" spans="1:39">
      <c r="A263" s="103" t="s">
        <v>3707</v>
      </c>
      <c r="B263" s="21" t="s">
        <v>4071</v>
      </c>
      <c r="C263" s="21" t="s">
        <v>3946</v>
      </c>
      <c r="E263" s="21" t="s">
        <v>3905</v>
      </c>
      <c r="F263" s="21" t="s">
        <v>3701</v>
      </c>
      <c r="G263" s="21" t="s">
        <v>61</v>
      </c>
      <c r="H263" s="21" t="s">
        <v>3702</v>
      </c>
      <c r="I263" s="21" t="s">
        <v>61</v>
      </c>
      <c r="J263" s="21" t="s">
        <v>61</v>
      </c>
      <c r="K263" s="21" t="s">
        <v>61</v>
      </c>
      <c r="L263" s="21" t="s">
        <v>61</v>
      </c>
      <c r="M263" s="21" t="s">
        <v>61</v>
      </c>
      <c r="N263" s="21" t="s">
        <v>3702</v>
      </c>
      <c r="O263" s="21" t="s">
        <v>61</v>
      </c>
      <c r="P263" s="21" t="s">
        <v>61</v>
      </c>
      <c r="Q263" s="21" t="s">
        <v>61</v>
      </c>
      <c r="R263" s="21" t="s">
        <v>61</v>
      </c>
      <c r="S263" s="21" t="s">
        <v>61</v>
      </c>
      <c r="T263" s="21" t="s">
        <v>61</v>
      </c>
      <c r="U263" s="21" t="s">
        <v>61</v>
      </c>
      <c r="V263" s="21" t="s">
        <v>4129</v>
      </c>
      <c r="W263" s="21" t="s">
        <v>3914</v>
      </c>
      <c r="X263" s="21" t="s">
        <v>61</v>
      </c>
      <c r="Y263" s="21" t="s">
        <v>4249</v>
      </c>
      <c r="Z263" s="21" t="s">
        <v>4642</v>
      </c>
      <c r="AA263" s="21" t="s">
        <v>61</v>
      </c>
      <c r="AB263" s="21" t="s">
        <v>61</v>
      </c>
      <c r="AC263" s="21" t="s">
        <v>61</v>
      </c>
      <c r="AD263" s="21" t="s">
        <v>61</v>
      </c>
      <c r="AE263" s="21" t="s">
        <v>61</v>
      </c>
      <c r="AF263" s="21" t="s">
        <v>3702</v>
      </c>
      <c r="AG263" s="21" t="s">
        <v>61</v>
      </c>
      <c r="AH263" s="21" t="s">
        <v>61</v>
      </c>
      <c r="AI263" s="21" t="s">
        <v>61</v>
      </c>
      <c r="AJ263" s="21" t="s">
        <v>61</v>
      </c>
      <c r="AK263" s="21" t="s">
        <v>4250</v>
      </c>
      <c r="AL263" s="21" t="s">
        <v>61</v>
      </c>
      <c r="AM263" s="21" t="s">
        <v>3702</v>
      </c>
    </row>
    <row r="264" spans="1:39">
      <c r="A264" s="103" t="s">
        <v>3707</v>
      </c>
      <c r="B264" s="21" t="s">
        <v>4071</v>
      </c>
      <c r="C264" s="21" t="s">
        <v>3947</v>
      </c>
      <c r="E264" s="21" t="s">
        <v>3907</v>
      </c>
      <c r="F264" s="21" t="s">
        <v>3701</v>
      </c>
      <c r="G264" s="21" t="s">
        <v>61</v>
      </c>
      <c r="H264" s="21" t="s">
        <v>3702</v>
      </c>
      <c r="I264" s="21" t="s">
        <v>61</v>
      </c>
      <c r="J264" s="21" t="s">
        <v>61</v>
      </c>
      <c r="K264" s="21" t="s">
        <v>61</v>
      </c>
      <c r="L264" s="21" t="s">
        <v>61</v>
      </c>
      <c r="M264" s="21" t="s">
        <v>61</v>
      </c>
      <c r="N264" s="21" t="s">
        <v>61</v>
      </c>
      <c r="O264" s="21" t="s">
        <v>61</v>
      </c>
      <c r="P264" s="21" t="s">
        <v>61</v>
      </c>
      <c r="Q264" s="21" t="s">
        <v>61</v>
      </c>
      <c r="R264" s="21" t="s">
        <v>61</v>
      </c>
      <c r="S264" s="21" t="s">
        <v>61</v>
      </c>
      <c r="T264" s="21" t="s">
        <v>61</v>
      </c>
      <c r="U264" s="21" t="s">
        <v>61</v>
      </c>
      <c r="V264" s="21" t="s">
        <v>61</v>
      </c>
      <c r="W264" s="21" t="s">
        <v>61</v>
      </c>
      <c r="X264" s="21" t="s">
        <v>61</v>
      </c>
      <c r="Y264" s="21" t="s">
        <v>4249</v>
      </c>
      <c r="Z264" s="21" t="s">
        <v>61</v>
      </c>
      <c r="AA264" s="21" t="s">
        <v>61</v>
      </c>
      <c r="AB264" s="21" t="s">
        <v>61</v>
      </c>
      <c r="AC264" s="21" t="s">
        <v>61</v>
      </c>
      <c r="AD264" s="21" t="s">
        <v>61</v>
      </c>
      <c r="AE264" s="21" t="s">
        <v>61</v>
      </c>
      <c r="AF264" s="21" t="s">
        <v>3702</v>
      </c>
      <c r="AG264" s="21" t="s">
        <v>61</v>
      </c>
      <c r="AH264" s="21" t="s">
        <v>61</v>
      </c>
      <c r="AI264" s="21" t="s">
        <v>61</v>
      </c>
      <c r="AJ264" s="21" t="s">
        <v>61</v>
      </c>
      <c r="AK264" s="21" t="s">
        <v>4250</v>
      </c>
      <c r="AL264" s="21" t="s">
        <v>61</v>
      </c>
      <c r="AM264" s="21" t="s">
        <v>3702</v>
      </c>
    </row>
    <row r="265" spans="1:39">
      <c r="A265" s="103" t="s">
        <v>3707</v>
      </c>
      <c r="B265" s="21" t="s">
        <v>4071</v>
      </c>
      <c r="C265" s="21" t="s">
        <v>3947</v>
      </c>
      <c r="E265" s="21" t="s">
        <v>3905</v>
      </c>
      <c r="F265" s="21" t="s">
        <v>3701</v>
      </c>
      <c r="G265" s="21" t="s">
        <v>61</v>
      </c>
      <c r="H265" s="21" t="s">
        <v>3702</v>
      </c>
      <c r="I265" s="21" t="s">
        <v>61</v>
      </c>
      <c r="J265" s="21" t="s">
        <v>61</v>
      </c>
      <c r="K265" s="21" t="s">
        <v>61</v>
      </c>
      <c r="L265" s="21" t="s">
        <v>61</v>
      </c>
      <c r="M265" s="21" t="s">
        <v>61</v>
      </c>
      <c r="N265" s="21" t="s">
        <v>3702</v>
      </c>
      <c r="O265" s="21" t="s">
        <v>61</v>
      </c>
      <c r="P265" s="21" t="s">
        <v>61</v>
      </c>
      <c r="Q265" s="21" t="s">
        <v>61</v>
      </c>
      <c r="R265" s="21" t="s">
        <v>61</v>
      </c>
      <c r="S265" s="21" t="s">
        <v>61</v>
      </c>
      <c r="T265" s="21" t="s">
        <v>61</v>
      </c>
      <c r="U265" s="21" t="s">
        <v>61</v>
      </c>
      <c r="V265" s="21" t="s">
        <v>4130</v>
      </c>
      <c r="W265" s="21" t="s">
        <v>3914</v>
      </c>
      <c r="X265" s="21" t="s">
        <v>61</v>
      </c>
      <c r="Y265" s="21" t="s">
        <v>4249</v>
      </c>
      <c r="Z265" s="21" t="s">
        <v>4642</v>
      </c>
      <c r="AA265" s="21" t="s">
        <v>61</v>
      </c>
      <c r="AB265" s="21" t="s">
        <v>61</v>
      </c>
      <c r="AC265" s="21" t="s">
        <v>61</v>
      </c>
      <c r="AD265" s="21" t="s">
        <v>61</v>
      </c>
      <c r="AE265" s="21" t="s">
        <v>61</v>
      </c>
      <c r="AF265" s="21" t="s">
        <v>3702</v>
      </c>
      <c r="AG265" s="21" t="s">
        <v>61</v>
      </c>
      <c r="AH265" s="21" t="s">
        <v>61</v>
      </c>
      <c r="AI265" s="21" t="s">
        <v>61</v>
      </c>
      <c r="AJ265" s="21" t="s">
        <v>61</v>
      </c>
      <c r="AK265" s="21" t="s">
        <v>4250</v>
      </c>
      <c r="AL265" s="21" t="s">
        <v>61</v>
      </c>
      <c r="AM265" s="21" t="s">
        <v>3702</v>
      </c>
    </row>
    <row r="266" spans="1:39">
      <c r="A266" s="103" t="s">
        <v>3707</v>
      </c>
      <c r="B266" s="21" t="s">
        <v>4071</v>
      </c>
      <c r="C266" s="21" t="s">
        <v>3947</v>
      </c>
      <c r="E266" s="21" t="s">
        <v>3906</v>
      </c>
      <c r="F266" s="21" t="s">
        <v>3701</v>
      </c>
      <c r="G266" s="21" t="s">
        <v>61</v>
      </c>
      <c r="H266" s="21" t="s">
        <v>4252</v>
      </c>
      <c r="I266" s="21" t="s">
        <v>61</v>
      </c>
      <c r="J266" s="21" t="s">
        <v>61</v>
      </c>
      <c r="K266" s="21" t="s">
        <v>61</v>
      </c>
      <c r="L266" s="21" t="s">
        <v>61</v>
      </c>
      <c r="M266" s="21" t="s">
        <v>61</v>
      </c>
      <c r="N266" s="21" t="s">
        <v>3702</v>
      </c>
      <c r="O266" s="21" t="s">
        <v>61</v>
      </c>
      <c r="P266" s="21" t="s">
        <v>61</v>
      </c>
      <c r="Q266" s="21" t="s">
        <v>4256</v>
      </c>
      <c r="R266" s="21" t="s">
        <v>61</v>
      </c>
      <c r="S266" s="21" t="s">
        <v>61</v>
      </c>
      <c r="T266" s="21" t="s">
        <v>61</v>
      </c>
      <c r="U266" s="21" t="s">
        <v>61</v>
      </c>
      <c r="V266" s="21" t="s">
        <v>61</v>
      </c>
      <c r="W266" s="21" t="s">
        <v>61</v>
      </c>
      <c r="X266" s="21" t="s">
        <v>61</v>
      </c>
      <c r="Y266" s="21" t="s">
        <v>4249</v>
      </c>
      <c r="Z266" s="21" t="s">
        <v>61</v>
      </c>
      <c r="AA266" s="21" t="s">
        <v>61</v>
      </c>
      <c r="AB266" s="21" t="s">
        <v>61</v>
      </c>
      <c r="AC266" s="21" t="s">
        <v>61</v>
      </c>
      <c r="AD266" s="21" t="s">
        <v>61</v>
      </c>
      <c r="AE266" s="21" t="s">
        <v>61</v>
      </c>
      <c r="AF266" s="21" t="s">
        <v>3702</v>
      </c>
      <c r="AG266" s="21" t="s">
        <v>61</v>
      </c>
      <c r="AH266" s="21" t="s">
        <v>61</v>
      </c>
      <c r="AI266" s="21" t="s">
        <v>61</v>
      </c>
      <c r="AJ266" s="21" t="s">
        <v>61</v>
      </c>
      <c r="AK266" s="21" t="s">
        <v>4250</v>
      </c>
      <c r="AL266" s="21" t="s">
        <v>61</v>
      </c>
      <c r="AM266" s="21" t="s">
        <v>3702</v>
      </c>
    </row>
    <row r="267" spans="1:39">
      <c r="A267" s="103" t="s">
        <v>3707</v>
      </c>
      <c r="B267" s="21" t="s">
        <v>4071</v>
      </c>
      <c r="C267" s="21" t="s">
        <v>3947</v>
      </c>
      <c r="E267" s="21" t="s">
        <v>3906</v>
      </c>
      <c r="F267" s="21" t="s">
        <v>4252</v>
      </c>
      <c r="G267" s="21" t="s">
        <v>61</v>
      </c>
      <c r="H267" s="21" t="s">
        <v>4252</v>
      </c>
      <c r="I267" s="21" t="s">
        <v>61</v>
      </c>
      <c r="J267" s="21" t="s">
        <v>61</v>
      </c>
      <c r="K267" s="21" t="s">
        <v>61</v>
      </c>
      <c r="L267" s="21" t="s">
        <v>61</v>
      </c>
      <c r="M267" s="21" t="s">
        <v>61</v>
      </c>
      <c r="N267" s="21" t="s">
        <v>3702</v>
      </c>
      <c r="O267" s="21" t="s">
        <v>61</v>
      </c>
      <c r="P267" s="21" t="s">
        <v>61</v>
      </c>
      <c r="Q267" s="21" t="s">
        <v>4256</v>
      </c>
      <c r="R267" s="21" t="s">
        <v>61</v>
      </c>
      <c r="S267" s="21" t="s">
        <v>61</v>
      </c>
      <c r="T267" s="21" t="s">
        <v>61</v>
      </c>
      <c r="U267" s="21" t="s">
        <v>61</v>
      </c>
      <c r="V267" s="21" t="s">
        <v>61</v>
      </c>
      <c r="W267" s="21" t="s">
        <v>61</v>
      </c>
      <c r="X267" s="21" t="s">
        <v>61</v>
      </c>
      <c r="Y267" s="21" t="s">
        <v>4249</v>
      </c>
      <c r="Z267" s="21" t="s">
        <v>61</v>
      </c>
      <c r="AA267" s="21" t="s">
        <v>61</v>
      </c>
      <c r="AB267" s="21" t="s">
        <v>61</v>
      </c>
      <c r="AC267" s="21" t="s">
        <v>61</v>
      </c>
      <c r="AD267" s="21" t="s">
        <v>61</v>
      </c>
      <c r="AE267" s="21" t="s">
        <v>61</v>
      </c>
      <c r="AF267" s="21" t="s">
        <v>3702</v>
      </c>
      <c r="AG267" s="21" t="s">
        <v>61</v>
      </c>
      <c r="AH267" s="21" t="s">
        <v>61</v>
      </c>
      <c r="AI267" s="21" t="s">
        <v>61</v>
      </c>
      <c r="AJ267" s="21" t="s">
        <v>61</v>
      </c>
      <c r="AK267" s="21" t="s">
        <v>4250</v>
      </c>
      <c r="AL267" s="21" t="s">
        <v>61</v>
      </c>
      <c r="AM267" s="21" t="s">
        <v>3702</v>
      </c>
    </row>
    <row r="268" spans="1:39">
      <c r="A268" s="103" t="s">
        <v>3707</v>
      </c>
      <c r="B268" s="21" t="s">
        <v>4071</v>
      </c>
      <c r="C268" s="21" t="s">
        <v>3948</v>
      </c>
      <c r="E268" s="21" t="s">
        <v>3907</v>
      </c>
      <c r="F268" s="21" t="s">
        <v>3701</v>
      </c>
      <c r="G268" s="21" t="s">
        <v>61</v>
      </c>
      <c r="H268" s="21" t="s">
        <v>3702</v>
      </c>
      <c r="I268" s="21" t="s">
        <v>61</v>
      </c>
      <c r="J268" s="21" t="s">
        <v>61</v>
      </c>
      <c r="K268" s="21" t="s">
        <v>61</v>
      </c>
      <c r="L268" s="21" t="s">
        <v>61</v>
      </c>
      <c r="M268" s="21" t="s">
        <v>61</v>
      </c>
      <c r="N268" s="21" t="s">
        <v>61</v>
      </c>
      <c r="O268" s="21" t="s">
        <v>61</v>
      </c>
      <c r="P268" s="21" t="s">
        <v>61</v>
      </c>
      <c r="Q268" s="21" t="s">
        <v>61</v>
      </c>
      <c r="R268" s="21" t="s">
        <v>61</v>
      </c>
      <c r="S268" s="21" t="s">
        <v>61</v>
      </c>
      <c r="T268" s="21" t="s">
        <v>61</v>
      </c>
      <c r="U268" s="21" t="s">
        <v>61</v>
      </c>
      <c r="V268" s="21" t="s">
        <v>61</v>
      </c>
      <c r="W268" s="21" t="s">
        <v>61</v>
      </c>
      <c r="X268" s="21" t="s">
        <v>61</v>
      </c>
      <c r="Y268" s="21" t="s">
        <v>4249</v>
      </c>
      <c r="Z268" s="21" t="s">
        <v>61</v>
      </c>
      <c r="AA268" s="21" t="s">
        <v>61</v>
      </c>
      <c r="AB268" s="21" t="s">
        <v>61</v>
      </c>
      <c r="AC268" s="21" t="s">
        <v>61</v>
      </c>
      <c r="AD268" s="21" t="s">
        <v>61</v>
      </c>
      <c r="AE268" s="21" t="s">
        <v>61</v>
      </c>
      <c r="AF268" s="21" t="s">
        <v>3702</v>
      </c>
      <c r="AG268" s="21" t="s">
        <v>61</v>
      </c>
      <c r="AH268" s="21" t="s">
        <v>61</v>
      </c>
      <c r="AI268" s="21" t="s">
        <v>61</v>
      </c>
      <c r="AJ268" s="21" t="s">
        <v>61</v>
      </c>
      <c r="AK268" s="21" t="s">
        <v>4250</v>
      </c>
      <c r="AL268" s="21" t="s">
        <v>61</v>
      </c>
      <c r="AM268" s="21" t="s">
        <v>3702</v>
      </c>
    </row>
    <row r="269" spans="1:39">
      <c r="A269" s="103" t="s">
        <v>3707</v>
      </c>
      <c r="B269" s="21" t="s">
        <v>4071</v>
      </c>
      <c r="C269" s="21" t="s">
        <v>3948</v>
      </c>
      <c r="E269" s="21" t="s">
        <v>3905</v>
      </c>
      <c r="F269" s="21" t="s">
        <v>3701</v>
      </c>
      <c r="G269" s="21" t="s">
        <v>61</v>
      </c>
      <c r="H269" s="21" t="s">
        <v>3702</v>
      </c>
      <c r="I269" s="21" t="s">
        <v>61</v>
      </c>
      <c r="J269" s="21" t="s">
        <v>61</v>
      </c>
      <c r="K269" s="21" t="s">
        <v>61</v>
      </c>
      <c r="L269" s="21" t="s">
        <v>61</v>
      </c>
      <c r="M269" s="21" t="s">
        <v>61</v>
      </c>
      <c r="N269" s="21" t="s">
        <v>3702</v>
      </c>
      <c r="O269" s="21" t="s">
        <v>61</v>
      </c>
      <c r="P269" s="21" t="s">
        <v>61</v>
      </c>
      <c r="Q269" s="21" t="s">
        <v>61</v>
      </c>
      <c r="R269" s="21" t="s">
        <v>61</v>
      </c>
      <c r="S269" s="21" t="s">
        <v>61</v>
      </c>
      <c r="T269" s="21" t="s">
        <v>61</v>
      </c>
      <c r="U269" s="21" t="s">
        <v>61</v>
      </c>
      <c r="V269" s="21" t="s">
        <v>4131</v>
      </c>
      <c r="W269" s="21" t="s">
        <v>3914</v>
      </c>
      <c r="X269" s="21" t="s">
        <v>61</v>
      </c>
      <c r="Y269" s="21" t="s">
        <v>4249</v>
      </c>
      <c r="Z269" s="21" t="s">
        <v>4642</v>
      </c>
      <c r="AA269" s="21" t="s">
        <v>61</v>
      </c>
      <c r="AB269" s="21" t="s">
        <v>61</v>
      </c>
      <c r="AC269" s="21" t="s">
        <v>61</v>
      </c>
      <c r="AD269" s="21" t="s">
        <v>61</v>
      </c>
      <c r="AE269" s="21" t="s">
        <v>61</v>
      </c>
      <c r="AF269" s="21" t="s">
        <v>3702</v>
      </c>
      <c r="AG269" s="21" t="s">
        <v>61</v>
      </c>
      <c r="AH269" s="21" t="s">
        <v>61</v>
      </c>
      <c r="AI269" s="21" t="s">
        <v>61</v>
      </c>
      <c r="AJ269" s="21" t="s">
        <v>61</v>
      </c>
      <c r="AK269" s="21" t="s">
        <v>4250</v>
      </c>
      <c r="AL269" s="21" t="s">
        <v>61</v>
      </c>
      <c r="AM269" s="21" t="s">
        <v>3702</v>
      </c>
    </row>
    <row r="270" spans="1:39">
      <c r="A270" s="103" t="s">
        <v>3707</v>
      </c>
      <c r="B270" s="21" t="s">
        <v>4071</v>
      </c>
      <c r="C270" s="21" t="s">
        <v>4073</v>
      </c>
      <c r="E270" s="21" t="s">
        <v>3906</v>
      </c>
      <c r="F270" s="21" t="s">
        <v>3701</v>
      </c>
      <c r="G270" s="21" t="s">
        <v>61</v>
      </c>
      <c r="H270" s="21" t="s">
        <v>4252</v>
      </c>
      <c r="I270" s="21" t="s">
        <v>61</v>
      </c>
      <c r="J270" s="21" t="s">
        <v>61</v>
      </c>
      <c r="K270" s="21" t="s">
        <v>61</v>
      </c>
      <c r="L270" s="21" t="s">
        <v>61</v>
      </c>
      <c r="M270" s="21" t="s">
        <v>61</v>
      </c>
      <c r="N270" s="21" t="s">
        <v>3702</v>
      </c>
      <c r="O270" s="21" t="s">
        <v>61</v>
      </c>
      <c r="P270" s="21" t="s">
        <v>61</v>
      </c>
      <c r="Q270" s="21" t="s">
        <v>4256</v>
      </c>
      <c r="R270" s="21" t="s">
        <v>61</v>
      </c>
      <c r="S270" s="21" t="s">
        <v>61</v>
      </c>
      <c r="T270" s="21" t="s">
        <v>61</v>
      </c>
      <c r="U270" s="21" t="s">
        <v>61</v>
      </c>
      <c r="V270" s="21" t="s">
        <v>61</v>
      </c>
      <c r="W270" s="21" t="s">
        <v>61</v>
      </c>
      <c r="X270" s="21" t="s">
        <v>61</v>
      </c>
      <c r="Y270" s="21" t="s">
        <v>4249</v>
      </c>
      <c r="Z270" s="21" t="s">
        <v>61</v>
      </c>
      <c r="AA270" s="21" t="s">
        <v>61</v>
      </c>
      <c r="AB270" s="21" t="s">
        <v>61</v>
      </c>
      <c r="AC270" s="21" t="s">
        <v>61</v>
      </c>
      <c r="AD270" s="21" t="s">
        <v>61</v>
      </c>
      <c r="AE270" s="21" t="s">
        <v>61</v>
      </c>
      <c r="AF270" s="21" t="s">
        <v>3702</v>
      </c>
      <c r="AG270" s="21" t="s">
        <v>61</v>
      </c>
      <c r="AH270" s="21" t="s">
        <v>61</v>
      </c>
      <c r="AI270" s="21" t="s">
        <v>61</v>
      </c>
      <c r="AJ270" s="21" t="s">
        <v>61</v>
      </c>
      <c r="AK270" s="21" t="s">
        <v>4250</v>
      </c>
      <c r="AL270" s="21" t="s">
        <v>61</v>
      </c>
      <c r="AM270" s="21" t="s">
        <v>3702</v>
      </c>
    </row>
    <row r="271" spans="1:39">
      <c r="A271" s="103" t="s">
        <v>3707</v>
      </c>
      <c r="B271" s="21" t="s">
        <v>4071</v>
      </c>
      <c r="C271" s="21" t="s">
        <v>4073</v>
      </c>
      <c r="E271" s="21" t="s">
        <v>3906</v>
      </c>
      <c r="F271" s="21" t="s">
        <v>4252</v>
      </c>
      <c r="G271" s="21" t="s">
        <v>61</v>
      </c>
      <c r="H271" s="21" t="s">
        <v>4252</v>
      </c>
      <c r="I271" s="21" t="s">
        <v>61</v>
      </c>
      <c r="J271" s="21" t="s">
        <v>61</v>
      </c>
      <c r="K271" s="21" t="s">
        <v>61</v>
      </c>
      <c r="L271" s="21" t="s">
        <v>61</v>
      </c>
      <c r="M271" s="21" t="s">
        <v>61</v>
      </c>
      <c r="N271" s="21" t="s">
        <v>3702</v>
      </c>
      <c r="O271" s="21" t="s">
        <v>61</v>
      </c>
      <c r="P271" s="21" t="s">
        <v>61</v>
      </c>
      <c r="Q271" s="21" t="s">
        <v>4256</v>
      </c>
      <c r="R271" s="21" t="s">
        <v>61</v>
      </c>
      <c r="S271" s="21" t="s">
        <v>61</v>
      </c>
      <c r="T271" s="21" t="s">
        <v>61</v>
      </c>
      <c r="U271" s="21" t="s">
        <v>61</v>
      </c>
      <c r="V271" s="21" t="s">
        <v>61</v>
      </c>
      <c r="W271" s="21" t="s">
        <v>61</v>
      </c>
      <c r="X271" s="21" t="s">
        <v>61</v>
      </c>
      <c r="Y271" s="21" t="s">
        <v>4249</v>
      </c>
      <c r="Z271" s="21" t="s">
        <v>61</v>
      </c>
      <c r="AA271" s="21" t="s">
        <v>61</v>
      </c>
      <c r="AB271" s="21" t="s">
        <v>61</v>
      </c>
      <c r="AC271" s="21" t="s">
        <v>61</v>
      </c>
      <c r="AD271" s="21" t="s">
        <v>61</v>
      </c>
      <c r="AE271" s="21" t="s">
        <v>61</v>
      </c>
      <c r="AF271" s="21" t="s">
        <v>3702</v>
      </c>
      <c r="AG271" s="21" t="s">
        <v>61</v>
      </c>
      <c r="AH271" s="21" t="s">
        <v>61</v>
      </c>
      <c r="AI271" s="21" t="s">
        <v>61</v>
      </c>
      <c r="AJ271" s="21" t="s">
        <v>61</v>
      </c>
      <c r="AK271" s="21" t="s">
        <v>4250</v>
      </c>
      <c r="AL271" s="21" t="s">
        <v>61</v>
      </c>
      <c r="AM271" s="21" t="s">
        <v>3702</v>
      </c>
    </row>
    <row r="272" spans="1:39">
      <c r="A272" s="103" t="s">
        <v>3707</v>
      </c>
      <c r="B272" s="21" t="s">
        <v>4071</v>
      </c>
      <c r="C272" s="21" t="s">
        <v>4074</v>
      </c>
      <c r="E272" s="21" t="s">
        <v>3906</v>
      </c>
      <c r="F272" s="21" t="s">
        <v>3701</v>
      </c>
      <c r="G272" s="21" t="s">
        <v>61</v>
      </c>
      <c r="H272" s="21" t="s">
        <v>4252</v>
      </c>
      <c r="I272" s="21" t="s">
        <v>61</v>
      </c>
      <c r="J272" s="21" t="s">
        <v>61</v>
      </c>
      <c r="K272" s="21" t="s">
        <v>61</v>
      </c>
      <c r="L272" s="21" t="s">
        <v>61</v>
      </c>
      <c r="M272" s="21" t="s">
        <v>61</v>
      </c>
      <c r="N272" s="21" t="s">
        <v>3702</v>
      </c>
      <c r="O272" s="21" t="s">
        <v>61</v>
      </c>
      <c r="P272" s="21" t="s">
        <v>61</v>
      </c>
      <c r="Q272" s="21" t="s">
        <v>4256</v>
      </c>
      <c r="R272" s="21" t="s">
        <v>61</v>
      </c>
      <c r="S272" s="21" t="s">
        <v>61</v>
      </c>
      <c r="T272" s="21" t="s">
        <v>61</v>
      </c>
      <c r="U272" s="21" t="s">
        <v>61</v>
      </c>
      <c r="V272" s="21" t="s">
        <v>61</v>
      </c>
      <c r="W272" s="21" t="s">
        <v>61</v>
      </c>
      <c r="X272" s="21" t="s">
        <v>61</v>
      </c>
      <c r="Y272" s="21" t="s">
        <v>4249</v>
      </c>
      <c r="Z272" s="21" t="s">
        <v>61</v>
      </c>
      <c r="AA272" s="21" t="s">
        <v>61</v>
      </c>
      <c r="AB272" s="21" t="s">
        <v>61</v>
      </c>
      <c r="AC272" s="21" t="s">
        <v>61</v>
      </c>
      <c r="AD272" s="21" t="s">
        <v>61</v>
      </c>
      <c r="AE272" s="21" t="s">
        <v>61</v>
      </c>
      <c r="AF272" s="21" t="s">
        <v>3702</v>
      </c>
      <c r="AG272" s="21" t="s">
        <v>61</v>
      </c>
      <c r="AH272" s="21" t="s">
        <v>61</v>
      </c>
      <c r="AI272" s="21" t="s">
        <v>61</v>
      </c>
      <c r="AJ272" s="21" t="s">
        <v>61</v>
      </c>
      <c r="AK272" s="21" t="s">
        <v>4250</v>
      </c>
      <c r="AL272" s="21" t="s">
        <v>61</v>
      </c>
      <c r="AM272" s="21" t="s">
        <v>3702</v>
      </c>
    </row>
    <row r="273" spans="1:39">
      <c r="A273" s="103" t="s">
        <v>3707</v>
      </c>
      <c r="B273" s="21" t="s">
        <v>4071</v>
      </c>
      <c r="C273" s="21" t="s">
        <v>4074</v>
      </c>
      <c r="E273" s="21" t="s">
        <v>3906</v>
      </c>
      <c r="F273" s="21" t="s">
        <v>4252</v>
      </c>
      <c r="G273" s="21" t="s">
        <v>61</v>
      </c>
      <c r="H273" s="21" t="s">
        <v>4252</v>
      </c>
      <c r="I273" s="21" t="s">
        <v>61</v>
      </c>
      <c r="J273" s="21" t="s">
        <v>61</v>
      </c>
      <c r="K273" s="21" t="s">
        <v>61</v>
      </c>
      <c r="L273" s="21" t="s">
        <v>61</v>
      </c>
      <c r="M273" s="21" t="s">
        <v>61</v>
      </c>
      <c r="N273" s="21" t="s">
        <v>3702</v>
      </c>
      <c r="O273" s="21" t="s">
        <v>61</v>
      </c>
      <c r="P273" s="21" t="s">
        <v>61</v>
      </c>
      <c r="Q273" s="21" t="s">
        <v>4256</v>
      </c>
      <c r="R273" s="21" t="s">
        <v>61</v>
      </c>
      <c r="S273" s="21" t="s">
        <v>61</v>
      </c>
      <c r="T273" s="21" t="s">
        <v>61</v>
      </c>
      <c r="U273" s="21" t="s">
        <v>61</v>
      </c>
      <c r="V273" s="21" t="s">
        <v>61</v>
      </c>
      <c r="W273" s="21" t="s">
        <v>61</v>
      </c>
      <c r="X273" s="21" t="s">
        <v>61</v>
      </c>
      <c r="Y273" s="21" t="s">
        <v>4249</v>
      </c>
      <c r="Z273" s="21" t="s">
        <v>61</v>
      </c>
      <c r="AA273" s="21" t="s">
        <v>61</v>
      </c>
      <c r="AB273" s="21" t="s">
        <v>61</v>
      </c>
      <c r="AC273" s="21" t="s">
        <v>61</v>
      </c>
      <c r="AD273" s="21" t="s">
        <v>61</v>
      </c>
      <c r="AE273" s="21" t="s">
        <v>61</v>
      </c>
      <c r="AF273" s="21" t="s">
        <v>3702</v>
      </c>
      <c r="AG273" s="21" t="s">
        <v>61</v>
      </c>
      <c r="AH273" s="21" t="s">
        <v>61</v>
      </c>
      <c r="AI273" s="21" t="s">
        <v>61</v>
      </c>
      <c r="AJ273" s="21" t="s">
        <v>61</v>
      </c>
      <c r="AK273" s="21" t="s">
        <v>4250</v>
      </c>
      <c r="AL273" s="21" t="s">
        <v>61</v>
      </c>
      <c r="AM273" s="21" t="s">
        <v>3702</v>
      </c>
    </row>
    <row r="274" spans="1:39">
      <c r="A274" s="103" t="s">
        <v>3707</v>
      </c>
      <c r="B274" s="21" t="s">
        <v>4071</v>
      </c>
      <c r="C274" s="21" t="s">
        <v>3953</v>
      </c>
      <c r="E274" s="21" t="s">
        <v>3907</v>
      </c>
      <c r="F274" s="21" t="s">
        <v>3701</v>
      </c>
      <c r="G274" s="21" t="s">
        <v>61</v>
      </c>
      <c r="H274" s="21" t="s">
        <v>3702</v>
      </c>
      <c r="I274" s="21" t="s">
        <v>61</v>
      </c>
      <c r="J274" s="21" t="s">
        <v>61</v>
      </c>
      <c r="K274" s="21" t="s">
        <v>61</v>
      </c>
      <c r="L274" s="21" t="s">
        <v>61</v>
      </c>
      <c r="M274" s="21" t="s">
        <v>61</v>
      </c>
      <c r="N274" s="21" t="s">
        <v>61</v>
      </c>
      <c r="O274" s="21" t="s">
        <v>61</v>
      </c>
      <c r="P274" s="21" t="s">
        <v>61</v>
      </c>
      <c r="Q274" s="21" t="s">
        <v>61</v>
      </c>
      <c r="R274" s="21" t="s">
        <v>61</v>
      </c>
      <c r="S274" s="21" t="s">
        <v>61</v>
      </c>
      <c r="T274" s="21" t="s">
        <v>61</v>
      </c>
      <c r="U274" s="21" t="s">
        <v>61</v>
      </c>
      <c r="V274" s="21" t="s">
        <v>61</v>
      </c>
      <c r="W274" s="21" t="s">
        <v>61</v>
      </c>
      <c r="X274" s="21" t="s">
        <v>61</v>
      </c>
      <c r="Y274" s="21" t="s">
        <v>4249</v>
      </c>
      <c r="Z274" s="21" t="s">
        <v>61</v>
      </c>
      <c r="AA274" s="21" t="s">
        <v>61</v>
      </c>
      <c r="AB274" s="21" t="s">
        <v>61</v>
      </c>
      <c r="AC274" s="21" t="s">
        <v>61</v>
      </c>
      <c r="AD274" s="21" t="s">
        <v>61</v>
      </c>
      <c r="AE274" s="21" t="s">
        <v>61</v>
      </c>
      <c r="AF274" s="21" t="s">
        <v>3702</v>
      </c>
      <c r="AG274" s="21" t="s">
        <v>61</v>
      </c>
      <c r="AH274" s="21" t="s">
        <v>61</v>
      </c>
      <c r="AI274" s="21" t="s">
        <v>61</v>
      </c>
      <c r="AJ274" s="21" t="s">
        <v>61</v>
      </c>
      <c r="AK274" s="21" t="s">
        <v>4250</v>
      </c>
      <c r="AL274" s="21" t="s">
        <v>61</v>
      </c>
      <c r="AM274" s="21" t="s">
        <v>3702</v>
      </c>
    </row>
    <row r="275" spans="1:39">
      <c r="A275" s="103" t="s">
        <v>3707</v>
      </c>
      <c r="B275" s="21" t="s">
        <v>4071</v>
      </c>
      <c r="C275" s="21" t="s">
        <v>3953</v>
      </c>
      <c r="E275" s="21" t="s">
        <v>3905</v>
      </c>
      <c r="F275" s="21" t="s">
        <v>3701</v>
      </c>
      <c r="G275" s="21" t="s">
        <v>61</v>
      </c>
      <c r="H275" s="21" t="s">
        <v>3702</v>
      </c>
      <c r="I275" s="21" t="s">
        <v>61</v>
      </c>
      <c r="J275" s="21" t="s">
        <v>61</v>
      </c>
      <c r="K275" s="21" t="s">
        <v>61</v>
      </c>
      <c r="L275" s="21" t="s">
        <v>61</v>
      </c>
      <c r="M275" s="21" t="s">
        <v>61</v>
      </c>
      <c r="N275" s="21" t="s">
        <v>3702</v>
      </c>
      <c r="O275" s="21" t="s">
        <v>61</v>
      </c>
      <c r="P275" s="21" t="s">
        <v>61</v>
      </c>
      <c r="Q275" s="21" t="s">
        <v>61</v>
      </c>
      <c r="R275" s="21" t="s">
        <v>61</v>
      </c>
      <c r="S275" s="21" t="s">
        <v>61</v>
      </c>
      <c r="T275" s="21" t="s">
        <v>61</v>
      </c>
      <c r="U275" s="21" t="s">
        <v>61</v>
      </c>
      <c r="V275" s="21" t="s">
        <v>4134</v>
      </c>
      <c r="W275" s="21" t="s">
        <v>3914</v>
      </c>
      <c r="X275" s="21" t="s">
        <v>61</v>
      </c>
      <c r="Y275" s="21" t="s">
        <v>4249</v>
      </c>
      <c r="Z275" s="21" t="s">
        <v>4642</v>
      </c>
      <c r="AA275" s="21" t="s">
        <v>61</v>
      </c>
      <c r="AB275" s="21" t="s">
        <v>61</v>
      </c>
      <c r="AC275" s="21" t="s">
        <v>61</v>
      </c>
      <c r="AD275" s="21" t="s">
        <v>61</v>
      </c>
      <c r="AE275" s="21" t="s">
        <v>61</v>
      </c>
      <c r="AF275" s="21" t="s">
        <v>3702</v>
      </c>
      <c r="AG275" s="21" t="s">
        <v>61</v>
      </c>
      <c r="AH275" s="21" t="s">
        <v>61</v>
      </c>
      <c r="AI275" s="21" t="s">
        <v>61</v>
      </c>
      <c r="AJ275" s="21" t="s">
        <v>61</v>
      </c>
      <c r="AK275" s="21" t="s">
        <v>4250</v>
      </c>
      <c r="AL275" s="21" t="s">
        <v>61</v>
      </c>
      <c r="AM275" s="21" t="s">
        <v>3702</v>
      </c>
    </row>
    <row r="276" spans="1:39">
      <c r="A276" s="103" t="s">
        <v>3707</v>
      </c>
      <c r="B276" s="21" t="s">
        <v>4071</v>
      </c>
      <c r="C276" s="21" t="s">
        <v>3957</v>
      </c>
      <c r="E276" s="21" t="s">
        <v>3906</v>
      </c>
      <c r="F276" s="21" t="s">
        <v>3701</v>
      </c>
      <c r="G276" s="21" t="s">
        <v>61</v>
      </c>
      <c r="H276" s="21" t="s">
        <v>4252</v>
      </c>
      <c r="I276" s="21" t="s">
        <v>61</v>
      </c>
      <c r="J276" s="21" t="s">
        <v>61</v>
      </c>
      <c r="K276" s="21" t="s">
        <v>61</v>
      </c>
      <c r="L276" s="21" t="s">
        <v>61</v>
      </c>
      <c r="M276" s="21" t="s">
        <v>61</v>
      </c>
      <c r="N276" s="21" t="s">
        <v>3702</v>
      </c>
      <c r="O276" s="21" t="s">
        <v>61</v>
      </c>
      <c r="P276" s="21" t="s">
        <v>61</v>
      </c>
      <c r="Q276" s="21" t="s">
        <v>4256</v>
      </c>
      <c r="R276" s="21" t="s">
        <v>61</v>
      </c>
      <c r="S276" s="21" t="s">
        <v>61</v>
      </c>
      <c r="T276" s="21" t="s">
        <v>61</v>
      </c>
      <c r="U276" s="21" t="s">
        <v>61</v>
      </c>
      <c r="V276" s="21" t="s">
        <v>61</v>
      </c>
      <c r="W276" s="21" t="s">
        <v>61</v>
      </c>
      <c r="X276" s="21" t="s">
        <v>61</v>
      </c>
      <c r="Y276" s="21" t="s">
        <v>4249</v>
      </c>
      <c r="Z276" s="21" t="s">
        <v>61</v>
      </c>
      <c r="AA276" s="21" t="s">
        <v>61</v>
      </c>
      <c r="AB276" s="21" t="s">
        <v>61</v>
      </c>
      <c r="AC276" s="21" t="s">
        <v>61</v>
      </c>
      <c r="AD276" s="21" t="s">
        <v>61</v>
      </c>
      <c r="AE276" s="21" t="s">
        <v>61</v>
      </c>
      <c r="AF276" s="21" t="s">
        <v>3702</v>
      </c>
      <c r="AG276" s="21" t="s">
        <v>61</v>
      </c>
      <c r="AH276" s="21" t="s">
        <v>61</v>
      </c>
      <c r="AI276" s="21" t="s">
        <v>61</v>
      </c>
      <c r="AJ276" s="21" t="s">
        <v>61</v>
      </c>
      <c r="AK276" s="21" t="s">
        <v>4250</v>
      </c>
      <c r="AL276" s="21" t="s">
        <v>61</v>
      </c>
      <c r="AM276" s="21" t="s">
        <v>3702</v>
      </c>
    </row>
    <row r="277" spans="1:39">
      <c r="A277" s="103" t="s">
        <v>3707</v>
      </c>
      <c r="B277" s="21" t="s">
        <v>4071</v>
      </c>
      <c r="C277" s="21" t="s">
        <v>3957</v>
      </c>
      <c r="E277" s="21" t="s">
        <v>3906</v>
      </c>
      <c r="F277" s="21" t="s">
        <v>4252</v>
      </c>
      <c r="G277" s="21" t="s">
        <v>61</v>
      </c>
      <c r="H277" s="21" t="s">
        <v>4252</v>
      </c>
      <c r="I277" s="21" t="s">
        <v>61</v>
      </c>
      <c r="J277" s="21" t="s">
        <v>61</v>
      </c>
      <c r="K277" s="21" t="s">
        <v>61</v>
      </c>
      <c r="L277" s="21" t="s">
        <v>61</v>
      </c>
      <c r="M277" s="21" t="s">
        <v>61</v>
      </c>
      <c r="N277" s="21" t="s">
        <v>3702</v>
      </c>
      <c r="O277" s="21" t="s">
        <v>61</v>
      </c>
      <c r="P277" s="21" t="s">
        <v>61</v>
      </c>
      <c r="Q277" s="21" t="s">
        <v>4256</v>
      </c>
      <c r="R277" s="21" t="s">
        <v>61</v>
      </c>
      <c r="S277" s="21" t="s">
        <v>61</v>
      </c>
      <c r="T277" s="21" t="s">
        <v>61</v>
      </c>
      <c r="U277" s="21" t="s">
        <v>61</v>
      </c>
      <c r="V277" s="21" t="s">
        <v>61</v>
      </c>
      <c r="W277" s="21" t="s">
        <v>61</v>
      </c>
      <c r="X277" s="21" t="s">
        <v>61</v>
      </c>
      <c r="Y277" s="21" t="s">
        <v>4249</v>
      </c>
      <c r="Z277" s="21" t="s">
        <v>61</v>
      </c>
      <c r="AA277" s="21" t="s">
        <v>61</v>
      </c>
      <c r="AB277" s="21" t="s">
        <v>61</v>
      </c>
      <c r="AC277" s="21" t="s">
        <v>61</v>
      </c>
      <c r="AD277" s="21" t="s">
        <v>61</v>
      </c>
      <c r="AE277" s="21" t="s">
        <v>61</v>
      </c>
      <c r="AF277" s="21" t="s">
        <v>3702</v>
      </c>
      <c r="AG277" s="21" t="s">
        <v>61</v>
      </c>
      <c r="AH277" s="21" t="s">
        <v>61</v>
      </c>
      <c r="AI277" s="21" t="s">
        <v>61</v>
      </c>
      <c r="AJ277" s="21" t="s">
        <v>61</v>
      </c>
      <c r="AK277" s="21" t="s">
        <v>4250</v>
      </c>
      <c r="AL277" s="21" t="s">
        <v>61</v>
      </c>
      <c r="AM277" s="21" t="s">
        <v>3702</v>
      </c>
    </row>
    <row r="278" spans="1:39">
      <c r="A278" s="103" t="s">
        <v>3707</v>
      </c>
      <c r="B278" s="21" t="s">
        <v>4071</v>
      </c>
      <c r="C278" s="21" t="s">
        <v>3959</v>
      </c>
      <c r="E278" s="21" t="s">
        <v>3907</v>
      </c>
      <c r="F278" s="21" t="s">
        <v>3701</v>
      </c>
      <c r="G278" s="21" t="s">
        <v>61</v>
      </c>
      <c r="H278" s="21" t="s">
        <v>3702</v>
      </c>
      <c r="I278" s="21" t="s">
        <v>61</v>
      </c>
      <c r="J278" s="21" t="s">
        <v>61</v>
      </c>
      <c r="K278" s="21" t="s">
        <v>61</v>
      </c>
      <c r="L278" s="21" t="s">
        <v>61</v>
      </c>
      <c r="M278" s="21" t="s">
        <v>61</v>
      </c>
      <c r="N278" s="21" t="s">
        <v>61</v>
      </c>
      <c r="O278" s="21" t="s">
        <v>61</v>
      </c>
      <c r="P278" s="21" t="s">
        <v>61</v>
      </c>
      <c r="Q278" s="21" t="s">
        <v>61</v>
      </c>
      <c r="R278" s="21" t="s">
        <v>61</v>
      </c>
      <c r="S278" s="21" t="s">
        <v>61</v>
      </c>
      <c r="T278" s="21" t="s">
        <v>61</v>
      </c>
      <c r="U278" s="21" t="s">
        <v>61</v>
      </c>
      <c r="V278" s="21" t="s">
        <v>61</v>
      </c>
      <c r="W278" s="21" t="s">
        <v>61</v>
      </c>
      <c r="X278" s="21" t="s">
        <v>61</v>
      </c>
      <c r="Y278" s="21" t="s">
        <v>4249</v>
      </c>
      <c r="Z278" s="21" t="s">
        <v>61</v>
      </c>
      <c r="AA278" s="21" t="s">
        <v>61</v>
      </c>
      <c r="AB278" s="21" t="s">
        <v>61</v>
      </c>
      <c r="AC278" s="21" t="s">
        <v>61</v>
      </c>
      <c r="AD278" s="21" t="s">
        <v>61</v>
      </c>
      <c r="AE278" s="21" t="s">
        <v>61</v>
      </c>
      <c r="AF278" s="21" t="s">
        <v>3702</v>
      </c>
      <c r="AG278" s="21" t="s">
        <v>61</v>
      </c>
      <c r="AH278" s="21" t="s">
        <v>61</v>
      </c>
      <c r="AI278" s="21" t="s">
        <v>61</v>
      </c>
      <c r="AJ278" s="21" t="s">
        <v>61</v>
      </c>
      <c r="AK278" s="21" t="s">
        <v>4250</v>
      </c>
      <c r="AL278" s="21" t="s">
        <v>61</v>
      </c>
      <c r="AM278" s="21" t="s">
        <v>3702</v>
      </c>
    </row>
    <row r="279" spans="1:39">
      <c r="A279" s="103" t="s">
        <v>3707</v>
      </c>
      <c r="B279" s="21" t="s">
        <v>4071</v>
      </c>
      <c r="C279" s="21" t="s">
        <v>3959</v>
      </c>
      <c r="E279" s="21" t="s">
        <v>3905</v>
      </c>
      <c r="F279" s="21" t="s">
        <v>3701</v>
      </c>
      <c r="G279" s="21" t="s">
        <v>61</v>
      </c>
      <c r="H279" s="21" t="s">
        <v>3702</v>
      </c>
      <c r="I279" s="21" t="s">
        <v>61</v>
      </c>
      <c r="J279" s="21" t="s">
        <v>61</v>
      </c>
      <c r="K279" s="21" t="s">
        <v>61</v>
      </c>
      <c r="L279" s="21" t="s">
        <v>61</v>
      </c>
      <c r="M279" s="21" t="s">
        <v>61</v>
      </c>
      <c r="N279" s="21" t="s">
        <v>3702</v>
      </c>
      <c r="O279" s="21" t="s">
        <v>61</v>
      </c>
      <c r="P279" s="21" t="s">
        <v>61</v>
      </c>
      <c r="Q279" s="21" t="s">
        <v>61</v>
      </c>
      <c r="R279" s="21" t="s">
        <v>61</v>
      </c>
      <c r="S279" s="21" t="s">
        <v>61</v>
      </c>
      <c r="T279" s="21" t="s">
        <v>61</v>
      </c>
      <c r="U279" s="21" t="s">
        <v>61</v>
      </c>
      <c r="V279" s="21" t="s">
        <v>4224</v>
      </c>
      <c r="W279" s="21" t="s">
        <v>3914</v>
      </c>
      <c r="X279" s="21" t="s">
        <v>61</v>
      </c>
      <c r="Y279" s="21" t="s">
        <v>4249</v>
      </c>
      <c r="Z279" s="21" t="s">
        <v>4642</v>
      </c>
      <c r="AA279" s="21" t="s">
        <v>61</v>
      </c>
      <c r="AB279" s="21" t="s">
        <v>61</v>
      </c>
      <c r="AC279" s="21" t="s">
        <v>61</v>
      </c>
      <c r="AD279" s="21" t="s">
        <v>61</v>
      </c>
      <c r="AE279" s="21" t="s">
        <v>61</v>
      </c>
      <c r="AF279" s="21" t="s">
        <v>3702</v>
      </c>
      <c r="AG279" s="21" t="s">
        <v>61</v>
      </c>
      <c r="AH279" s="21" t="s">
        <v>61</v>
      </c>
      <c r="AI279" s="21" t="s">
        <v>61</v>
      </c>
      <c r="AJ279" s="21" t="s">
        <v>61</v>
      </c>
      <c r="AK279" s="21" t="s">
        <v>4250</v>
      </c>
      <c r="AL279" s="21" t="s">
        <v>61</v>
      </c>
      <c r="AM279" s="21" t="s">
        <v>3702</v>
      </c>
    </row>
    <row r="280" spans="1:39">
      <c r="A280" s="103" t="s">
        <v>3707</v>
      </c>
      <c r="B280" s="21" t="s">
        <v>4071</v>
      </c>
      <c r="C280" s="21" t="s">
        <v>3960</v>
      </c>
      <c r="E280" s="21" t="s">
        <v>3907</v>
      </c>
      <c r="F280" s="21" t="s">
        <v>3701</v>
      </c>
      <c r="G280" s="21" t="s">
        <v>61</v>
      </c>
      <c r="H280" s="21" t="s">
        <v>3702</v>
      </c>
      <c r="I280" s="21" t="s">
        <v>61</v>
      </c>
      <c r="J280" s="21" t="s">
        <v>61</v>
      </c>
      <c r="K280" s="21" t="s">
        <v>61</v>
      </c>
      <c r="L280" s="21" t="s">
        <v>61</v>
      </c>
      <c r="M280" s="21" t="s">
        <v>61</v>
      </c>
      <c r="N280" s="21" t="s">
        <v>61</v>
      </c>
      <c r="O280" s="21" t="s">
        <v>61</v>
      </c>
      <c r="P280" s="21" t="s">
        <v>61</v>
      </c>
      <c r="Q280" s="21" t="s">
        <v>61</v>
      </c>
      <c r="R280" s="21" t="s">
        <v>61</v>
      </c>
      <c r="S280" s="21" t="s">
        <v>61</v>
      </c>
      <c r="T280" s="21" t="s">
        <v>61</v>
      </c>
      <c r="U280" s="21" t="s">
        <v>61</v>
      </c>
      <c r="V280" s="21" t="s">
        <v>61</v>
      </c>
      <c r="W280" s="21" t="s">
        <v>61</v>
      </c>
      <c r="X280" s="21" t="s">
        <v>61</v>
      </c>
      <c r="Y280" s="21" t="s">
        <v>4249</v>
      </c>
      <c r="Z280" s="21" t="s">
        <v>61</v>
      </c>
      <c r="AA280" s="21" t="s">
        <v>61</v>
      </c>
      <c r="AB280" s="21" t="s">
        <v>61</v>
      </c>
      <c r="AC280" s="21" t="s">
        <v>61</v>
      </c>
      <c r="AD280" s="21" t="s">
        <v>61</v>
      </c>
      <c r="AE280" s="21" t="s">
        <v>61</v>
      </c>
      <c r="AF280" s="21" t="s">
        <v>3702</v>
      </c>
      <c r="AG280" s="21" t="s">
        <v>61</v>
      </c>
      <c r="AH280" s="21" t="s">
        <v>61</v>
      </c>
      <c r="AI280" s="21" t="s">
        <v>61</v>
      </c>
      <c r="AJ280" s="21" t="s">
        <v>61</v>
      </c>
      <c r="AK280" s="21" t="s">
        <v>4250</v>
      </c>
      <c r="AL280" s="21" t="s">
        <v>61</v>
      </c>
      <c r="AM280" s="21" t="s">
        <v>3702</v>
      </c>
    </row>
    <row r="281" spans="1:39">
      <c r="A281" s="103" t="s">
        <v>3707</v>
      </c>
      <c r="B281" s="21" t="s">
        <v>4071</v>
      </c>
      <c r="C281" s="21" t="s">
        <v>3960</v>
      </c>
      <c r="E281" s="21" t="s">
        <v>3905</v>
      </c>
      <c r="F281" s="21" t="s">
        <v>3701</v>
      </c>
      <c r="G281" s="21" t="s">
        <v>61</v>
      </c>
      <c r="H281" s="21" t="s">
        <v>3702</v>
      </c>
      <c r="I281" s="21" t="s">
        <v>61</v>
      </c>
      <c r="J281" s="21" t="s">
        <v>61</v>
      </c>
      <c r="K281" s="21" t="s">
        <v>61</v>
      </c>
      <c r="L281" s="21" t="s">
        <v>61</v>
      </c>
      <c r="M281" s="21" t="s">
        <v>61</v>
      </c>
      <c r="N281" s="21" t="s">
        <v>3702</v>
      </c>
      <c r="O281" s="21" t="s">
        <v>61</v>
      </c>
      <c r="P281" s="21" t="s">
        <v>61</v>
      </c>
      <c r="Q281" s="21" t="s">
        <v>61</v>
      </c>
      <c r="R281" s="21" t="s">
        <v>61</v>
      </c>
      <c r="S281" s="21" t="s">
        <v>61</v>
      </c>
      <c r="T281" s="21" t="s">
        <v>61</v>
      </c>
      <c r="U281" s="21" t="s">
        <v>61</v>
      </c>
      <c r="V281" s="21" t="s">
        <v>4140</v>
      </c>
      <c r="W281" s="21" t="s">
        <v>3914</v>
      </c>
      <c r="X281" s="21" t="s">
        <v>61</v>
      </c>
      <c r="Y281" s="21" t="s">
        <v>4249</v>
      </c>
      <c r="Z281" s="21" t="s">
        <v>4642</v>
      </c>
      <c r="AA281" s="21" t="s">
        <v>61</v>
      </c>
      <c r="AB281" s="21" t="s">
        <v>61</v>
      </c>
      <c r="AC281" s="21" t="s">
        <v>61</v>
      </c>
      <c r="AD281" s="21" t="s">
        <v>61</v>
      </c>
      <c r="AE281" s="21" t="s">
        <v>61</v>
      </c>
      <c r="AF281" s="21" t="s">
        <v>3702</v>
      </c>
      <c r="AG281" s="21" t="s">
        <v>61</v>
      </c>
      <c r="AH281" s="21" t="s">
        <v>61</v>
      </c>
      <c r="AI281" s="21" t="s">
        <v>61</v>
      </c>
      <c r="AJ281" s="21" t="s">
        <v>61</v>
      </c>
      <c r="AK281" s="21" t="s">
        <v>4250</v>
      </c>
      <c r="AL281" s="21" t="s">
        <v>61</v>
      </c>
      <c r="AM281" s="21" t="s">
        <v>3702</v>
      </c>
    </row>
    <row r="282" spans="1:39">
      <c r="A282" s="103" t="s">
        <v>3707</v>
      </c>
      <c r="B282" s="21" t="s">
        <v>4071</v>
      </c>
      <c r="C282" s="21" t="s">
        <v>3963</v>
      </c>
      <c r="E282" s="21" t="s">
        <v>3907</v>
      </c>
      <c r="F282" s="21" t="s">
        <v>3701</v>
      </c>
      <c r="G282" s="21" t="s">
        <v>61</v>
      </c>
      <c r="H282" s="21" t="s">
        <v>3702</v>
      </c>
      <c r="I282" s="21" t="s">
        <v>61</v>
      </c>
      <c r="J282" s="21" t="s">
        <v>61</v>
      </c>
      <c r="K282" s="21" t="s">
        <v>61</v>
      </c>
      <c r="L282" s="21" t="s">
        <v>61</v>
      </c>
      <c r="M282" s="21" t="s">
        <v>61</v>
      </c>
      <c r="N282" s="21" t="s">
        <v>61</v>
      </c>
      <c r="O282" s="21" t="s">
        <v>61</v>
      </c>
      <c r="P282" s="21" t="s">
        <v>61</v>
      </c>
      <c r="Q282" s="21" t="s">
        <v>61</v>
      </c>
      <c r="R282" s="21" t="s">
        <v>61</v>
      </c>
      <c r="S282" s="21" t="s">
        <v>61</v>
      </c>
      <c r="T282" s="21" t="s">
        <v>61</v>
      </c>
      <c r="U282" s="21" t="s">
        <v>61</v>
      </c>
      <c r="V282" s="21" t="s">
        <v>61</v>
      </c>
      <c r="W282" s="21" t="s">
        <v>61</v>
      </c>
      <c r="X282" s="21" t="s">
        <v>61</v>
      </c>
      <c r="Y282" s="21" t="s">
        <v>4249</v>
      </c>
      <c r="Z282" s="21" t="s">
        <v>61</v>
      </c>
      <c r="AA282" s="21" t="s">
        <v>61</v>
      </c>
      <c r="AB282" s="21" t="s">
        <v>61</v>
      </c>
      <c r="AC282" s="21" t="s">
        <v>61</v>
      </c>
      <c r="AD282" s="21" t="s">
        <v>61</v>
      </c>
      <c r="AE282" s="21" t="s">
        <v>61</v>
      </c>
      <c r="AF282" s="21" t="s">
        <v>3702</v>
      </c>
      <c r="AG282" s="21" t="s">
        <v>61</v>
      </c>
      <c r="AH282" s="21" t="s">
        <v>61</v>
      </c>
      <c r="AI282" s="21" t="s">
        <v>61</v>
      </c>
      <c r="AJ282" s="21" t="s">
        <v>61</v>
      </c>
      <c r="AK282" s="21" t="s">
        <v>4250</v>
      </c>
      <c r="AL282" s="21" t="s">
        <v>61</v>
      </c>
      <c r="AM282" s="21" t="s">
        <v>3702</v>
      </c>
    </row>
    <row r="283" spans="1:39">
      <c r="A283" s="103" t="s">
        <v>3707</v>
      </c>
      <c r="B283" s="21" t="s">
        <v>4071</v>
      </c>
      <c r="C283" s="21" t="s">
        <v>3963</v>
      </c>
      <c r="E283" s="21" t="s">
        <v>3905</v>
      </c>
      <c r="F283" s="21" t="s">
        <v>3701</v>
      </c>
      <c r="G283" s="21" t="s">
        <v>61</v>
      </c>
      <c r="H283" s="21" t="s">
        <v>3702</v>
      </c>
      <c r="I283" s="21" t="s">
        <v>61</v>
      </c>
      <c r="J283" s="21" t="s">
        <v>61</v>
      </c>
      <c r="K283" s="21" t="s">
        <v>61</v>
      </c>
      <c r="L283" s="21" t="s">
        <v>61</v>
      </c>
      <c r="M283" s="21" t="s">
        <v>61</v>
      </c>
      <c r="N283" s="21" t="s">
        <v>3702</v>
      </c>
      <c r="O283" s="21" t="s">
        <v>61</v>
      </c>
      <c r="P283" s="21" t="s">
        <v>61</v>
      </c>
      <c r="Q283" s="21" t="s">
        <v>61</v>
      </c>
      <c r="R283" s="21" t="s">
        <v>61</v>
      </c>
      <c r="S283" s="21" t="s">
        <v>61</v>
      </c>
      <c r="T283" s="21" t="s">
        <v>61</v>
      </c>
      <c r="U283" s="21" t="s">
        <v>61</v>
      </c>
      <c r="V283" s="21" t="s">
        <v>4225</v>
      </c>
      <c r="W283" s="21" t="s">
        <v>3914</v>
      </c>
      <c r="X283" s="21" t="s">
        <v>61</v>
      </c>
      <c r="Y283" s="21" t="s">
        <v>4249</v>
      </c>
      <c r="Z283" s="21" t="s">
        <v>4642</v>
      </c>
      <c r="AA283" s="21" t="s">
        <v>61</v>
      </c>
      <c r="AB283" s="21" t="s">
        <v>61</v>
      </c>
      <c r="AC283" s="21" t="s">
        <v>61</v>
      </c>
      <c r="AD283" s="21" t="s">
        <v>61</v>
      </c>
      <c r="AE283" s="21" t="s">
        <v>61</v>
      </c>
      <c r="AF283" s="21" t="s">
        <v>3702</v>
      </c>
      <c r="AG283" s="21" t="s">
        <v>61</v>
      </c>
      <c r="AH283" s="21" t="s">
        <v>61</v>
      </c>
      <c r="AI283" s="21" t="s">
        <v>61</v>
      </c>
      <c r="AJ283" s="21" t="s">
        <v>61</v>
      </c>
      <c r="AK283" s="21" t="s">
        <v>4250</v>
      </c>
      <c r="AL283" s="21" t="s">
        <v>61</v>
      </c>
      <c r="AM283" s="21" t="s">
        <v>3702</v>
      </c>
    </row>
    <row r="284" spans="1:39">
      <c r="A284" s="103" t="s">
        <v>3707</v>
      </c>
      <c r="B284" s="21" t="s">
        <v>4071</v>
      </c>
      <c r="C284" s="21" t="s">
        <v>3970</v>
      </c>
      <c r="E284" s="21" t="s">
        <v>3907</v>
      </c>
      <c r="F284" s="21" t="s">
        <v>3701</v>
      </c>
      <c r="G284" s="21" t="s">
        <v>61</v>
      </c>
      <c r="H284" s="21" t="s">
        <v>3702</v>
      </c>
      <c r="I284" s="21" t="s">
        <v>61</v>
      </c>
      <c r="J284" s="21" t="s">
        <v>61</v>
      </c>
      <c r="K284" s="21" t="s">
        <v>61</v>
      </c>
      <c r="L284" s="21" t="s">
        <v>61</v>
      </c>
      <c r="M284" s="21" t="s">
        <v>61</v>
      </c>
      <c r="N284" s="21" t="s">
        <v>61</v>
      </c>
      <c r="O284" s="21" t="s">
        <v>61</v>
      </c>
      <c r="P284" s="21" t="s">
        <v>61</v>
      </c>
      <c r="Q284" s="21" t="s">
        <v>61</v>
      </c>
      <c r="R284" s="21" t="s">
        <v>61</v>
      </c>
      <c r="S284" s="21" t="s">
        <v>61</v>
      </c>
      <c r="T284" s="21" t="s">
        <v>61</v>
      </c>
      <c r="U284" s="21" t="s">
        <v>61</v>
      </c>
      <c r="V284" s="21" t="s">
        <v>61</v>
      </c>
      <c r="W284" s="21" t="s">
        <v>61</v>
      </c>
      <c r="X284" s="21" t="s">
        <v>61</v>
      </c>
      <c r="Y284" s="21" t="s">
        <v>4249</v>
      </c>
      <c r="Z284" s="21" t="s">
        <v>61</v>
      </c>
      <c r="AA284" s="21" t="s">
        <v>61</v>
      </c>
      <c r="AB284" s="21" t="s">
        <v>61</v>
      </c>
      <c r="AC284" s="21" t="s">
        <v>61</v>
      </c>
      <c r="AD284" s="21" t="s">
        <v>61</v>
      </c>
      <c r="AE284" s="21" t="s">
        <v>61</v>
      </c>
      <c r="AF284" s="21" t="s">
        <v>3702</v>
      </c>
      <c r="AG284" s="21" t="s">
        <v>61</v>
      </c>
      <c r="AH284" s="21" t="s">
        <v>61</v>
      </c>
      <c r="AI284" s="21" t="s">
        <v>61</v>
      </c>
      <c r="AJ284" s="21" t="s">
        <v>61</v>
      </c>
      <c r="AK284" s="21" t="s">
        <v>4250</v>
      </c>
      <c r="AL284" s="21" t="s">
        <v>61</v>
      </c>
      <c r="AM284" s="21" t="s">
        <v>3702</v>
      </c>
    </row>
    <row r="285" spans="1:39">
      <c r="A285" s="103" t="s">
        <v>3707</v>
      </c>
      <c r="B285" s="21" t="s">
        <v>4071</v>
      </c>
      <c r="C285" s="21" t="s">
        <v>3970</v>
      </c>
      <c r="E285" s="21" t="s">
        <v>3905</v>
      </c>
      <c r="F285" s="21" t="s">
        <v>3701</v>
      </c>
      <c r="G285" s="21" t="s">
        <v>61</v>
      </c>
      <c r="H285" s="21" t="s">
        <v>3702</v>
      </c>
      <c r="I285" s="21" t="s">
        <v>61</v>
      </c>
      <c r="J285" s="21" t="s">
        <v>61</v>
      </c>
      <c r="K285" s="21" t="s">
        <v>61</v>
      </c>
      <c r="L285" s="21" t="s">
        <v>61</v>
      </c>
      <c r="M285" s="21" t="s">
        <v>61</v>
      </c>
      <c r="N285" s="21" t="s">
        <v>3702</v>
      </c>
      <c r="O285" s="21" t="s">
        <v>61</v>
      </c>
      <c r="P285" s="21" t="s">
        <v>61</v>
      </c>
      <c r="Q285" s="21" t="s">
        <v>61</v>
      </c>
      <c r="R285" s="21" t="s">
        <v>61</v>
      </c>
      <c r="S285" s="21" t="s">
        <v>61</v>
      </c>
      <c r="T285" s="21" t="s">
        <v>61</v>
      </c>
      <c r="U285" s="21" t="s">
        <v>61</v>
      </c>
      <c r="V285" s="21" t="s">
        <v>4149</v>
      </c>
      <c r="W285" s="21" t="s">
        <v>3914</v>
      </c>
      <c r="X285" s="21" t="s">
        <v>61</v>
      </c>
      <c r="Y285" s="21" t="s">
        <v>4249</v>
      </c>
      <c r="Z285" s="21" t="s">
        <v>4642</v>
      </c>
      <c r="AA285" s="21" t="s">
        <v>61</v>
      </c>
      <c r="AB285" s="21" t="s">
        <v>61</v>
      </c>
      <c r="AC285" s="21" t="s">
        <v>61</v>
      </c>
      <c r="AD285" s="21" t="s">
        <v>61</v>
      </c>
      <c r="AE285" s="21" t="s">
        <v>61</v>
      </c>
      <c r="AF285" s="21" t="s">
        <v>3702</v>
      </c>
      <c r="AG285" s="21" t="s">
        <v>61</v>
      </c>
      <c r="AH285" s="21" t="s">
        <v>61</v>
      </c>
      <c r="AI285" s="21" t="s">
        <v>61</v>
      </c>
      <c r="AJ285" s="21" t="s">
        <v>61</v>
      </c>
      <c r="AK285" s="21" t="s">
        <v>4250</v>
      </c>
      <c r="AL285" s="21" t="s">
        <v>61</v>
      </c>
      <c r="AM285" s="21" t="s">
        <v>3702</v>
      </c>
    </row>
    <row r="286" spans="1:39">
      <c r="A286" s="103" t="s">
        <v>3707</v>
      </c>
      <c r="B286" s="21" t="s">
        <v>4071</v>
      </c>
      <c r="C286" s="21" t="s">
        <v>3971</v>
      </c>
      <c r="E286" s="21" t="s">
        <v>3907</v>
      </c>
      <c r="F286" s="21" t="s">
        <v>3701</v>
      </c>
      <c r="G286" s="21" t="s">
        <v>61</v>
      </c>
      <c r="H286" s="21" t="s">
        <v>3702</v>
      </c>
      <c r="I286" s="21" t="s">
        <v>61</v>
      </c>
      <c r="J286" s="21" t="s">
        <v>61</v>
      </c>
      <c r="K286" s="21" t="s">
        <v>61</v>
      </c>
      <c r="L286" s="21" t="s">
        <v>61</v>
      </c>
      <c r="M286" s="21" t="s">
        <v>61</v>
      </c>
      <c r="N286" s="21" t="s">
        <v>61</v>
      </c>
      <c r="O286" s="21" t="s">
        <v>61</v>
      </c>
      <c r="P286" s="21" t="s">
        <v>61</v>
      </c>
      <c r="Q286" s="21" t="s">
        <v>61</v>
      </c>
      <c r="R286" s="21" t="s">
        <v>61</v>
      </c>
      <c r="S286" s="21" t="s">
        <v>61</v>
      </c>
      <c r="T286" s="21" t="s">
        <v>61</v>
      </c>
      <c r="U286" s="21" t="s">
        <v>61</v>
      </c>
      <c r="V286" s="21" t="s">
        <v>61</v>
      </c>
      <c r="W286" s="21" t="s">
        <v>61</v>
      </c>
      <c r="X286" s="21" t="s">
        <v>61</v>
      </c>
      <c r="Y286" s="21" t="s">
        <v>4249</v>
      </c>
      <c r="Z286" s="21" t="s">
        <v>61</v>
      </c>
      <c r="AA286" s="21" t="s">
        <v>61</v>
      </c>
      <c r="AB286" s="21" t="s">
        <v>61</v>
      </c>
      <c r="AC286" s="21" t="s">
        <v>61</v>
      </c>
      <c r="AD286" s="21" t="s">
        <v>61</v>
      </c>
      <c r="AE286" s="21" t="s">
        <v>61</v>
      </c>
      <c r="AF286" s="21" t="s">
        <v>3702</v>
      </c>
      <c r="AG286" s="21" t="s">
        <v>61</v>
      </c>
      <c r="AH286" s="21" t="s">
        <v>61</v>
      </c>
      <c r="AI286" s="21" t="s">
        <v>61</v>
      </c>
      <c r="AJ286" s="21" t="s">
        <v>61</v>
      </c>
      <c r="AK286" s="21" t="s">
        <v>4250</v>
      </c>
      <c r="AL286" s="21" t="s">
        <v>61</v>
      </c>
      <c r="AM286" s="21" t="s">
        <v>3702</v>
      </c>
    </row>
    <row r="287" spans="1:39">
      <c r="A287" s="103" t="s">
        <v>3707</v>
      </c>
      <c r="B287" s="21" t="s">
        <v>4071</v>
      </c>
      <c r="C287" s="21" t="s">
        <v>3971</v>
      </c>
      <c r="E287" s="21" t="s">
        <v>3905</v>
      </c>
      <c r="F287" s="21" t="s">
        <v>3701</v>
      </c>
      <c r="G287" s="21" t="s">
        <v>61</v>
      </c>
      <c r="H287" s="21" t="s">
        <v>3702</v>
      </c>
      <c r="I287" s="21" t="s">
        <v>61</v>
      </c>
      <c r="J287" s="21" t="s">
        <v>61</v>
      </c>
      <c r="K287" s="21" t="s">
        <v>61</v>
      </c>
      <c r="L287" s="21" t="s">
        <v>61</v>
      </c>
      <c r="M287" s="21" t="s">
        <v>61</v>
      </c>
      <c r="N287" s="21" t="s">
        <v>3702</v>
      </c>
      <c r="O287" s="21" t="s">
        <v>61</v>
      </c>
      <c r="P287" s="21" t="s">
        <v>61</v>
      </c>
      <c r="Q287" s="21" t="s">
        <v>61</v>
      </c>
      <c r="R287" s="21" t="s">
        <v>61</v>
      </c>
      <c r="S287" s="21" t="s">
        <v>61</v>
      </c>
      <c r="T287" s="21" t="s">
        <v>61</v>
      </c>
      <c r="U287" s="21" t="s">
        <v>61</v>
      </c>
      <c r="V287" s="21" t="s">
        <v>4150</v>
      </c>
      <c r="W287" s="21" t="s">
        <v>3914</v>
      </c>
      <c r="X287" s="21" t="s">
        <v>61</v>
      </c>
      <c r="Y287" s="21" t="s">
        <v>4249</v>
      </c>
      <c r="Z287" s="21" t="s">
        <v>4642</v>
      </c>
      <c r="AA287" s="21" t="s">
        <v>61</v>
      </c>
      <c r="AB287" s="21" t="s">
        <v>61</v>
      </c>
      <c r="AC287" s="21" t="s">
        <v>61</v>
      </c>
      <c r="AD287" s="21" t="s">
        <v>61</v>
      </c>
      <c r="AE287" s="21" t="s">
        <v>61</v>
      </c>
      <c r="AF287" s="21" t="s">
        <v>3702</v>
      </c>
      <c r="AG287" s="21" t="s">
        <v>61</v>
      </c>
      <c r="AH287" s="21" t="s">
        <v>61</v>
      </c>
      <c r="AI287" s="21" t="s">
        <v>61</v>
      </c>
      <c r="AJ287" s="21" t="s">
        <v>61</v>
      </c>
      <c r="AK287" s="21" t="s">
        <v>4250</v>
      </c>
      <c r="AL287" s="21" t="s">
        <v>61</v>
      </c>
      <c r="AM287" s="21" t="s">
        <v>3702</v>
      </c>
    </row>
    <row r="288" spans="1:39">
      <c r="A288" s="103" t="s">
        <v>3707</v>
      </c>
      <c r="B288" s="21" t="s">
        <v>4071</v>
      </c>
      <c r="C288" s="21" t="s">
        <v>3974</v>
      </c>
      <c r="E288" s="21" t="s">
        <v>3907</v>
      </c>
      <c r="F288" s="21" t="s">
        <v>3701</v>
      </c>
      <c r="G288" s="21" t="s">
        <v>61</v>
      </c>
      <c r="H288" s="21" t="s">
        <v>3702</v>
      </c>
      <c r="I288" s="21" t="s">
        <v>61</v>
      </c>
      <c r="J288" s="21" t="s">
        <v>61</v>
      </c>
      <c r="K288" s="21" t="s">
        <v>61</v>
      </c>
      <c r="L288" s="21" t="s">
        <v>61</v>
      </c>
      <c r="M288" s="21" t="s">
        <v>61</v>
      </c>
      <c r="N288" s="21" t="s">
        <v>61</v>
      </c>
      <c r="O288" s="21" t="s">
        <v>61</v>
      </c>
      <c r="P288" s="21" t="s">
        <v>61</v>
      </c>
      <c r="Q288" s="21" t="s">
        <v>61</v>
      </c>
      <c r="R288" s="21" t="s">
        <v>61</v>
      </c>
      <c r="S288" s="21" t="s">
        <v>61</v>
      </c>
      <c r="T288" s="21" t="s">
        <v>61</v>
      </c>
      <c r="U288" s="21" t="s">
        <v>61</v>
      </c>
      <c r="V288" s="21" t="s">
        <v>61</v>
      </c>
      <c r="W288" s="21" t="s">
        <v>61</v>
      </c>
      <c r="X288" s="21" t="s">
        <v>61</v>
      </c>
      <c r="Y288" s="21" t="s">
        <v>4249</v>
      </c>
      <c r="Z288" s="21" t="s">
        <v>61</v>
      </c>
      <c r="AA288" s="21" t="s">
        <v>61</v>
      </c>
      <c r="AB288" s="21" t="s">
        <v>61</v>
      </c>
      <c r="AC288" s="21" t="s">
        <v>61</v>
      </c>
      <c r="AD288" s="21" t="s">
        <v>61</v>
      </c>
      <c r="AE288" s="21" t="s">
        <v>61</v>
      </c>
      <c r="AF288" s="21" t="s">
        <v>3702</v>
      </c>
      <c r="AG288" s="21" t="s">
        <v>61</v>
      </c>
      <c r="AH288" s="21" t="s">
        <v>61</v>
      </c>
      <c r="AI288" s="21" t="s">
        <v>61</v>
      </c>
      <c r="AJ288" s="21" t="s">
        <v>61</v>
      </c>
      <c r="AK288" s="21" t="s">
        <v>4250</v>
      </c>
      <c r="AL288" s="21" t="s">
        <v>61</v>
      </c>
      <c r="AM288" s="21" t="s">
        <v>3702</v>
      </c>
    </row>
    <row r="289" spans="1:39">
      <c r="A289" s="103" t="s">
        <v>3707</v>
      </c>
      <c r="B289" s="21" t="s">
        <v>4071</v>
      </c>
      <c r="C289" s="21" t="s">
        <v>3974</v>
      </c>
      <c r="E289" s="21" t="s">
        <v>3905</v>
      </c>
      <c r="F289" s="21" t="s">
        <v>3701</v>
      </c>
      <c r="G289" s="21" t="s">
        <v>61</v>
      </c>
      <c r="H289" s="21" t="s">
        <v>3702</v>
      </c>
      <c r="I289" s="21" t="s">
        <v>61</v>
      </c>
      <c r="J289" s="21" t="s">
        <v>61</v>
      </c>
      <c r="K289" s="21" t="s">
        <v>61</v>
      </c>
      <c r="L289" s="21" t="s">
        <v>61</v>
      </c>
      <c r="M289" s="21" t="s">
        <v>61</v>
      </c>
      <c r="N289" s="21" t="s">
        <v>3702</v>
      </c>
      <c r="O289" s="21" t="s">
        <v>61</v>
      </c>
      <c r="P289" s="21" t="s">
        <v>61</v>
      </c>
      <c r="Q289" s="21" t="s">
        <v>61</v>
      </c>
      <c r="R289" s="21" t="s">
        <v>61</v>
      </c>
      <c r="S289" s="21" t="s">
        <v>61</v>
      </c>
      <c r="T289" s="21" t="s">
        <v>61</v>
      </c>
      <c r="U289" s="21" t="s">
        <v>61</v>
      </c>
      <c r="V289" s="21" t="s">
        <v>4153</v>
      </c>
      <c r="W289" s="21" t="s">
        <v>3914</v>
      </c>
      <c r="X289" s="21" t="s">
        <v>61</v>
      </c>
      <c r="Y289" s="21" t="s">
        <v>4249</v>
      </c>
      <c r="Z289" s="21" t="s">
        <v>4642</v>
      </c>
      <c r="AA289" s="21" t="s">
        <v>61</v>
      </c>
      <c r="AB289" s="21" t="s">
        <v>61</v>
      </c>
      <c r="AC289" s="21" t="s">
        <v>61</v>
      </c>
      <c r="AD289" s="21" t="s">
        <v>61</v>
      </c>
      <c r="AE289" s="21" t="s">
        <v>61</v>
      </c>
      <c r="AF289" s="21" t="s">
        <v>3702</v>
      </c>
      <c r="AG289" s="21" t="s">
        <v>61</v>
      </c>
      <c r="AH289" s="21" t="s">
        <v>61</v>
      </c>
      <c r="AI289" s="21" t="s">
        <v>61</v>
      </c>
      <c r="AJ289" s="21" t="s">
        <v>61</v>
      </c>
      <c r="AK289" s="21" t="s">
        <v>4250</v>
      </c>
      <c r="AL289" s="21" t="s">
        <v>61</v>
      </c>
      <c r="AM289" s="21" t="s">
        <v>3702</v>
      </c>
    </row>
    <row r="290" spans="1:39">
      <c r="A290" s="103" t="s">
        <v>3707</v>
      </c>
      <c r="B290" s="21" t="s">
        <v>4071</v>
      </c>
      <c r="C290" s="21" t="s">
        <v>3980</v>
      </c>
      <c r="E290" s="21" t="s">
        <v>3907</v>
      </c>
      <c r="F290" s="21" t="s">
        <v>3701</v>
      </c>
      <c r="G290" s="21" t="s">
        <v>61</v>
      </c>
      <c r="H290" s="21" t="s">
        <v>3702</v>
      </c>
      <c r="I290" s="21" t="s">
        <v>61</v>
      </c>
      <c r="J290" s="21" t="s">
        <v>61</v>
      </c>
      <c r="K290" s="21" t="s">
        <v>61</v>
      </c>
      <c r="L290" s="21" t="s">
        <v>61</v>
      </c>
      <c r="M290" s="21" t="s">
        <v>61</v>
      </c>
      <c r="N290" s="21" t="s">
        <v>61</v>
      </c>
      <c r="O290" s="21" t="s">
        <v>61</v>
      </c>
      <c r="P290" s="21" t="s">
        <v>61</v>
      </c>
      <c r="Q290" s="21" t="s">
        <v>61</v>
      </c>
      <c r="R290" s="21" t="s">
        <v>61</v>
      </c>
      <c r="S290" s="21" t="s">
        <v>61</v>
      </c>
      <c r="T290" s="21" t="s">
        <v>61</v>
      </c>
      <c r="U290" s="21" t="s">
        <v>61</v>
      </c>
      <c r="V290" s="21" t="s">
        <v>61</v>
      </c>
      <c r="W290" s="21" t="s">
        <v>61</v>
      </c>
      <c r="X290" s="21" t="s">
        <v>61</v>
      </c>
      <c r="Y290" s="21" t="s">
        <v>4249</v>
      </c>
      <c r="Z290" s="21" t="s">
        <v>61</v>
      </c>
      <c r="AA290" s="21" t="s">
        <v>61</v>
      </c>
      <c r="AB290" s="21" t="s">
        <v>61</v>
      </c>
      <c r="AC290" s="21" t="s">
        <v>61</v>
      </c>
      <c r="AD290" s="21" t="s">
        <v>61</v>
      </c>
      <c r="AE290" s="21" t="s">
        <v>61</v>
      </c>
      <c r="AF290" s="21" t="s">
        <v>3702</v>
      </c>
      <c r="AG290" s="21" t="s">
        <v>61</v>
      </c>
      <c r="AH290" s="21" t="s">
        <v>61</v>
      </c>
      <c r="AI290" s="21" t="s">
        <v>61</v>
      </c>
      <c r="AJ290" s="21" t="s">
        <v>61</v>
      </c>
      <c r="AK290" s="21" t="s">
        <v>4250</v>
      </c>
      <c r="AL290" s="21" t="s">
        <v>61</v>
      </c>
      <c r="AM290" s="21" t="s">
        <v>3702</v>
      </c>
    </row>
    <row r="291" spans="1:39">
      <c r="A291" s="103" t="s">
        <v>3707</v>
      </c>
      <c r="B291" s="21" t="s">
        <v>4071</v>
      </c>
      <c r="C291" s="21" t="s">
        <v>3980</v>
      </c>
      <c r="E291" s="21" t="s">
        <v>3905</v>
      </c>
      <c r="F291" s="21" t="s">
        <v>3701</v>
      </c>
      <c r="G291" s="21" t="s">
        <v>61</v>
      </c>
      <c r="H291" s="21" t="s">
        <v>3702</v>
      </c>
      <c r="I291" s="21" t="s">
        <v>61</v>
      </c>
      <c r="J291" s="21" t="s">
        <v>61</v>
      </c>
      <c r="K291" s="21" t="s">
        <v>61</v>
      </c>
      <c r="L291" s="21" t="s">
        <v>61</v>
      </c>
      <c r="M291" s="21" t="s">
        <v>61</v>
      </c>
      <c r="N291" s="21" t="s">
        <v>3702</v>
      </c>
      <c r="O291" s="21" t="s">
        <v>61</v>
      </c>
      <c r="P291" s="21" t="s">
        <v>61</v>
      </c>
      <c r="Q291" s="21" t="s">
        <v>61</v>
      </c>
      <c r="R291" s="21" t="s">
        <v>61</v>
      </c>
      <c r="S291" s="21" t="s">
        <v>61</v>
      </c>
      <c r="T291" s="21" t="s">
        <v>61</v>
      </c>
      <c r="U291" s="21" t="s">
        <v>61</v>
      </c>
      <c r="V291" s="21" t="s">
        <v>4158</v>
      </c>
      <c r="W291" s="21" t="s">
        <v>3914</v>
      </c>
      <c r="X291" s="21" t="s">
        <v>61</v>
      </c>
      <c r="Y291" s="21" t="s">
        <v>4249</v>
      </c>
      <c r="Z291" s="21" t="s">
        <v>4642</v>
      </c>
      <c r="AA291" s="21" t="s">
        <v>61</v>
      </c>
      <c r="AB291" s="21" t="s">
        <v>61</v>
      </c>
      <c r="AC291" s="21" t="s">
        <v>61</v>
      </c>
      <c r="AD291" s="21" t="s">
        <v>61</v>
      </c>
      <c r="AE291" s="21" t="s">
        <v>61</v>
      </c>
      <c r="AF291" s="21" t="s">
        <v>3702</v>
      </c>
      <c r="AG291" s="21" t="s">
        <v>61</v>
      </c>
      <c r="AH291" s="21" t="s">
        <v>61</v>
      </c>
      <c r="AI291" s="21" t="s">
        <v>61</v>
      </c>
      <c r="AJ291" s="21" t="s">
        <v>61</v>
      </c>
      <c r="AK291" s="21" t="s">
        <v>4250</v>
      </c>
      <c r="AL291" s="21" t="s">
        <v>61</v>
      </c>
      <c r="AM291" s="21" t="s">
        <v>3702</v>
      </c>
    </row>
    <row r="292" spans="1:39">
      <c r="A292" s="103" t="s">
        <v>3707</v>
      </c>
      <c r="B292" s="21" t="s">
        <v>4071</v>
      </c>
      <c r="C292" s="21" t="s">
        <v>3980</v>
      </c>
      <c r="E292" s="21" t="s">
        <v>3906</v>
      </c>
      <c r="F292" s="21" t="s">
        <v>3701</v>
      </c>
      <c r="G292" s="21" t="s">
        <v>61</v>
      </c>
      <c r="H292" s="21" t="s">
        <v>4252</v>
      </c>
      <c r="I292" s="21" t="s">
        <v>61</v>
      </c>
      <c r="J292" s="21" t="s">
        <v>61</v>
      </c>
      <c r="K292" s="21" t="s">
        <v>61</v>
      </c>
      <c r="L292" s="21" t="s">
        <v>61</v>
      </c>
      <c r="M292" s="21" t="s">
        <v>61</v>
      </c>
      <c r="N292" s="21" t="s">
        <v>3702</v>
      </c>
      <c r="O292" s="21" t="s">
        <v>61</v>
      </c>
      <c r="P292" s="21" t="s">
        <v>61</v>
      </c>
      <c r="Q292" s="21" t="s">
        <v>4256</v>
      </c>
      <c r="R292" s="21" t="s">
        <v>61</v>
      </c>
      <c r="S292" s="21" t="s">
        <v>61</v>
      </c>
      <c r="T292" s="21" t="s">
        <v>61</v>
      </c>
      <c r="U292" s="21" t="s">
        <v>61</v>
      </c>
      <c r="V292" s="21" t="s">
        <v>61</v>
      </c>
      <c r="W292" s="21" t="s">
        <v>61</v>
      </c>
      <c r="X292" s="21" t="s">
        <v>61</v>
      </c>
      <c r="Y292" s="21" t="s">
        <v>4249</v>
      </c>
      <c r="Z292" s="21" t="s">
        <v>61</v>
      </c>
      <c r="AA292" s="21" t="s">
        <v>61</v>
      </c>
      <c r="AB292" s="21" t="s">
        <v>61</v>
      </c>
      <c r="AC292" s="21" t="s">
        <v>61</v>
      </c>
      <c r="AD292" s="21" t="s">
        <v>61</v>
      </c>
      <c r="AE292" s="21" t="s">
        <v>61</v>
      </c>
      <c r="AF292" s="21" t="s">
        <v>3702</v>
      </c>
      <c r="AG292" s="21" t="s">
        <v>61</v>
      </c>
      <c r="AH292" s="21" t="s">
        <v>61</v>
      </c>
      <c r="AI292" s="21" t="s">
        <v>61</v>
      </c>
      <c r="AJ292" s="21" t="s">
        <v>61</v>
      </c>
      <c r="AK292" s="21" t="s">
        <v>4250</v>
      </c>
      <c r="AL292" s="21" t="s">
        <v>61</v>
      </c>
      <c r="AM292" s="21" t="s">
        <v>3702</v>
      </c>
    </row>
    <row r="293" spans="1:39">
      <c r="A293" s="103" t="s">
        <v>3707</v>
      </c>
      <c r="B293" s="21" t="s">
        <v>4071</v>
      </c>
      <c r="C293" s="21" t="s">
        <v>3980</v>
      </c>
      <c r="E293" s="21" t="s">
        <v>3906</v>
      </c>
      <c r="F293" s="21" t="s">
        <v>4252</v>
      </c>
      <c r="G293" s="21" t="s">
        <v>61</v>
      </c>
      <c r="H293" s="21" t="s">
        <v>4252</v>
      </c>
      <c r="I293" s="21" t="s">
        <v>61</v>
      </c>
      <c r="J293" s="21" t="s">
        <v>61</v>
      </c>
      <c r="K293" s="21" t="s">
        <v>61</v>
      </c>
      <c r="L293" s="21" t="s">
        <v>61</v>
      </c>
      <c r="M293" s="21" t="s">
        <v>61</v>
      </c>
      <c r="N293" s="21" t="s">
        <v>3702</v>
      </c>
      <c r="O293" s="21" t="s">
        <v>61</v>
      </c>
      <c r="P293" s="21" t="s">
        <v>61</v>
      </c>
      <c r="Q293" s="21" t="s">
        <v>4256</v>
      </c>
      <c r="R293" s="21" t="s">
        <v>61</v>
      </c>
      <c r="S293" s="21" t="s">
        <v>61</v>
      </c>
      <c r="T293" s="21" t="s">
        <v>61</v>
      </c>
      <c r="U293" s="21" t="s">
        <v>61</v>
      </c>
      <c r="V293" s="21" t="s">
        <v>61</v>
      </c>
      <c r="W293" s="21" t="s">
        <v>61</v>
      </c>
      <c r="X293" s="21" t="s">
        <v>61</v>
      </c>
      <c r="Y293" s="21" t="s">
        <v>4249</v>
      </c>
      <c r="Z293" s="21" t="s">
        <v>61</v>
      </c>
      <c r="AA293" s="21" t="s">
        <v>61</v>
      </c>
      <c r="AB293" s="21" t="s">
        <v>61</v>
      </c>
      <c r="AC293" s="21" t="s">
        <v>61</v>
      </c>
      <c r="AD293" s="21" t="s">
        <v>61</v>
      </c>
      <c r="AE293" s="21" t="s">
        <v>61</v>
      </c>
      <c r="AF293" s="21" t="s">
        <v>3702</v>
      </c>
      <c r="AG293" s="21" t="s">
        <v>61</v>
      </c>
      <c r="AH293" s="21" t="s">
        <v>61</v>
      </c>
      <c r="AI293" s="21" t="s">
        <v>61</v>
      </c>
      <c r="AJ293" s="21" t="s">
        <v>61</v>
      </c>
      <c r="AK293" s="21" t="s">
        <v>4250</v>
      </c>
      <c r="AL293" s="21" t="s">
        <v>61</v>
      </c>
      <c r="AM293" s="21" t="s">
        <v>3702</v>
      </c>
    </row>
    <row r="294" spans="1:39">
      <c r="A294" s="103" t="s">
        <v>3707</v>
      </c>
      <c r="B294" s="21" t="s">
        <v>4071</v>
      </c>
      <c r="C294" s="21" t="s">
        <v>3984</v>
      </c>
      <c r="E294" s="21" t="s">
        <v>3907</v>
      </c>
      <c r="F294" s="21" t="s">
        <v>3701</v>
      </c>
      <c r="G294" s="21" t="s">
        <v>61</v>
      </c>
      <c r="H294" s="21" t="s">
        <v>3702</v>
      </c>
      <c r="I294" s="21" t="s">
        <v>61</v>
      </c>
      <c r="J294" s="21" t="s">
        <v>61</v>
      </c>
      <c r="K294" s="21" t="s">
        <v>61</v>
      </c>
      <c r="L294" s="21" t="s">
        <v>61</v>
      </c>
      <c r="M294" s="21" t="s">
        <v>61</v>
      </c>
      <c r="N294" s="21" t="s">
        <v>61</v>
      </c>
      <c r="O294" s="21" t="s">
        <v>61</v>
      </c>
      <c r="P294" s="21" t="s">
        <v>61</v>
      </c>
      <c r="Q294" s="21" t="s">
        <v>61</v>
      </c>
      <c r="R294" s="21" t="s">
        <v>61</v>
      </c>
      <c r="S294" s="21" t="s">
        <v>61</v>
      </c>
      <c r="T294" s="21" t="s">
        <v>61</v>
      </c>
      <c r="U294" s="21" t="s">
        <v>61</v>
      </c>
      <c r="V294" s="21" t="s">
        <v>61</v>
      </c>
      <c r="W294" s="21" t="s">
        <v>61</v>
      </c>
      <c r="X294" s="21" t="s">
        <v>61</v>
      </c>
      <c r="Y294" s="21" t="s">
        <v>4249</v>
      </c>
      <c r="Z294" s="21" t="s">
        <v>61</v>
      </c>
      <c r="AA294" s="21" t="s">
        <v>61</v>
      </c>
      <c r="AB294" s="21" t="s">
        <v>61</v>
      </c>
      <c r="AC294" s="21" t="s">
        <v>61</v>
      </c>
      <c r="AD294" s="21" t="s">
        <v>61</v>
      </c>
      <c r="AE294" s="21" t="s">
        <v>61</v>
      </c>
      <c r="AF294" s="21" t="s">
        <v>3702</v>
      </c>
      <c r="AG294" s="21" t="s">
        <v>61</v>
      </c>
      <c r="AH294" s="21" t="s">
        <v>61</v>
      </c>
      <c r="AI294" s="21" t="s">
        <v>61</v>
      </c>
      <c r="AJ294" s="21" t="s">
        <v>61</v>
      </c>
      <c r="AK294" s="21" t="s">
        <v>4250</v>
      </c>
      <c r="AL294" s="21" t="s">
        <v>61</v>
      </c>
      <c r="AM294" s="21" t="s">
        <v>3702</v>
      </c>
    </row>
    <row r="295" spans="1:39">
      <c r="A295" s="103" t="s">
        <v>3707</v>
      </c>
      <c r="B295" s="21" t="s">
        <v>4071</v>
      </c>
      <c r="C295" s="21" t="s">
        <v>3984</v>
      </c>
      <c r="E295" s="21" t="s">
        <v>3905</v>
      </c>
      <c r="F295" s="21" t="s">
        <v>3701</v>
      </c>
      <c r="G295" s="21" t="s">
        <v>61</v>
      </c>
      <c r="H295" s="21" t="s">
        <v>3702</v>
      </c>
      <c r="I295" s="21" t="s">
        <v>61</v>
      </c>
      <c r="J295" s="21" t="s">
        <v>61</v>
      </c>
      <c r="K295" s="21" t="s">
        <v>61</v>
      </c>
      <c r="L295" s="21" t="s">
        <v>61</v>
      </c>
      <c r="M295" s="21" t="s">
        <v>61</v>
      </c>
      <c r="N295" s="21" t="s">
        <v>3702</v>
      </c>
      <c r="O295" s="21" t="s">
        <v>61</v>
      </c>
      <c r="P295" s="21" t="s">
        <v>61</v>
      </c>
      <c r="Q295" s="21" t="s">
        <v>61</v>
      </c>
      <c r="R295" s="21" t="s">
        <v>61</v>
      </c>
      <c r="S295" s="21" t="s">
        <v>61</v>
      </c>
      <c r="T295" s="21" t="s">
        <v>61</v>
      </c>
      <c r="U295" s="21" t="s">
        <v>61</v>
      </c>
      <c r="V295" s="21" t="s">
        <v>4161</v>
      </c>
      <c r="W295" s="21" t="s">
        <v>3914</v>
      </c>
      <c r="X295" s="21" t="s">
        <v>61</v>
      </c>
      <c r="Y295" s="21" t="s">
        <v>4249</v>
      </c>
      <c r="Z295" s="21" t="s">
        <v>4642</v>
      </c>
      <c r="AA295" s="21" t="s">
        <v>61</v>
      </c>
      <c r="AB295" s="21" t="s">
        <v>61</v>
      </c>
      <c r="AC295" s="21" t="s">
        <v>61</v>
      </c>
      <c r="AD295" s="21" t="s">
        <v>61</v>
      </c>
      <c r="AE295" s="21" t="s">
        <v>61</v>
      </c>
      <c r="AF295" s="21" t="s">
        <v>3702</v>
      </c>
      <c r="AG295" s="21" t="s">
        <v>61</v>
      </c>
      <c r="AH295" s="21" t="s">
        <v>61</v>
      </c>
      <c r="AI295" s="21" t="s">
        <v>61</v>
      </c>
      <c r="AJ295" s="21" t="s">
        <v>61</v>
      </c>
      <c r="AK295" s="21" t="s">
        <v>4250</v>
      </c>
      <c r="AL295" s="21" t="s">
        <v>61</v>
      </c>
      <c r="AM295" s="21" t="s">
        <v>3702</v>
      </c>
    </row>
    <row r="296" spans="1:39">
      <c r="A296" s="103" t="s">
        <v>3707</v>
      </c>
      <c r="B296" s="21" t="s">
        <v>4071</v>
      </c>
      <c r="C296" s="21" t="s">
        <v>3986</v>
      </c>
      <c r="E296" s="21" t="s">
        <v>3907</v>
      </c>
      <c r="F296" s="21" t="s">
        <v>3701</v>
      </c>
      <c r="G296" s="21" t="s">
        <v>61</v>
      </c>
      <c r="H296" s="21" t="s">
        <v>3702</v>
      </c>
      <c r="I296" s="21" t="s">
        <v>61</v>
      </c>
      <c r="J296" s="21" t="s">
        <v>61</v>
      </c>
      <c r="K296" s="21" t="s">
        <v>61</v>
      </c>
      <c r="L296" s="21" t="s">
        <v>61</v>
      </c>
      <c r="M296" s="21" t="s">
        <v>61</v>
      </c>
      <c r="N296" s="21" t="s">
        <v>61</v>
      </c>
      <c r="O296" s="21" t="s">
        <v>61</v>
      </c>
      <c r="P296" s="21" t="s">
        <v>61</v>
      </c>
      <c r="Q296" s="21" t="s">
        <v>61</v>
      </c>
      <c r="R296" s="21" t="s">
        <v>61</v>
      </c>
      <c r="S296" s="21" t="s">
        <v>61</v>
      </c>
      <c r="T296" s="21" t="s">
        <v>61</v>
      </c>
      <c r="U296" s="21" t="s">
        <v>61</v>
      </c>
      <c r="V296" s="21" t="s">
        <v>61</v>
      </c>
      <c r="W296" s="21" t="s">
        <v>61</v>
      </c>
      <c r="X296" s="21" t="s">
        <v>61</v>
      </c>
      <c r="Y296" s="21" t="s">
        <v>4249</v>
      </c>
      <c r="Z296" s="21" t="s">
        <v>61</v>
      </c>
      <c r="AA296" s="21" t="s">
        <v>61</v>
      </c>
      <c r="AB296" s="21" t="s">
        <v>61</v>
      </c>
      <c r="AC296" s="21" t="s">
        <v>61</v>
      </c>
      <c r="AD296" s="21" t="s">
        <v>61</v>
      </c>
      <c r="AE296" s="21" t="s">
        <v>61</v>
      </c>
      <c r="AF296" s="21" t="s">
        <v>3702</v>
      </c>
      <c r="AG296" s="21" t="s">
        <v>61</v>
      </c>
      <c r="AH296" s="21" t="s">
        <v>61</v>
      </c>
      <c r="AI296" s="21" t="s">
        <v>61</v>
      </c>
      <c r="AJ296" s="21" t="s">
        <v>61</v>
      </c>
      <c r="AK296" s="21" t="s">
        <v>4250</v>
      </c>
      <c r="AL296" s="21" t="s">
        <v>61</v>
      </c>
      <c r="AM296" s="21" t="s">
        <v>3702</v>
      </c>
    </row>
    <row r="297" spans="1:39">
      <c r="A297" s="103" t="s">
        <v>3707</v>
      </c>
      <c r="B297" s="21" t="s">
        <v>4071</v>
      </c>
      <c r="C297" s="21" t="s">
        <v>3986</v>
      </c>
      <c r="E297" s="21" t="s">
        <v>3905</v>
      </c>
      <c r="F297" s="21" t="s">
        <v>3701</v>
      </c>
      <c r="G297" s="21" t="s">
        <v>61</v>
      </c>
      <c r="H297" s="21" t="s">
        <v>3702</v>
      </c>
      <c r="I297" s="21" t="s">
        <v>61</v>
      </c>
      <c r="J297" s="21" t="s">
        <v>61</v>
      </c>
      <c r="K297" s="21" t="s">
        <v>61</v>
      </c>
      <c r="L297" s="21" t="s">
        <v>61</v>
      </c>
      <c r="M297" s="21" t="s">
        <v>61</v>
      </c>
      <c r="N297" s="21" t="s">
        <v>3702</v>
      </c>
      <c r="O297" s="21" t="s">
        <v>61</v>
      </c>
      <c r="P297" s="21" t="s">
        <v>61</v>
      </c>
      <c r="Q297" s="21" t="s">
        <v>61</v>
      </c>
      <c r="R297" s="21" t="s">
        <v>61</v>
      </c>
      <c r="S297" s="21" t="s">
        <v>61</v>
      </c>
      <c r="T297" s="21" t="s">
        <v>61</v>
      </c>
      <c r="U297" s="21" t="s">
        <v>61</v>
      </c>
      <c r="V297" s="21" t="s">
        <v>4226</v>
      </c>
      <c r="W297" s="21" t="s">
        <v>3914</v>
      </c>
      <c r="X297" s="21" t="s">
        <v>61</v>
      </c>
      <c r="Y297" s="21" t="s">
        <v>4249</v>
      </c>
      <c r="Z297" s="21" t="s">
        <v>4642</v>
      </c>
      <c r="AA297" s="21" t="s">
        <v>61</v>
      </c>
      <c r="AB297" s="21" t="s">
        <v>61</v>
      </c>
      <c r="AC297" s="21" t="s">
        <v>61</v>
      </c>
      <c r="AD297" s="21" t="s">
        <v>61</v>
      </c>
      <c r="AE297" s="21" t="s">
        <v>61</v>
      </c>
      <c r="AF297" s="21" t="s">
        <v>3702</v>
      </c>
      <c r="AG297" s="21" t="s">
        <v>61</v>
      </c>
      <c r="AH297" s="21" t="s">
        <v>61</v>
      </c>
      <c r="AI297" s="21" t="s">
        <v>61</v>
      </c>
      <c r="AJ297" s="21" t="s">
        <v>61</v>
      </c>
      <c r="AK297" s="21" t="s">
        <v>4250</v>
      </c>
      <c r="AL297" s="21" t="s">
        <v>61</v>
      </c>
      <c r="AM297" s="21" t="s">
        <v>3702</v>
      </c>
    </row>
    <row r="298" spans="1:39">
      <c r="A298" s="103" t="s">
        <v>3707</v>
      </c>
      <c r="B298" s="21" t="s">
        <v>4071</v>
      </c>
      <c r="C298" s="21" t="s">
        <v>3987</v>
      </c>
      <c r="E298" s="21" t="s">
        <v>3907</v>
      </c>
      <c r="F298" s="21" t="s">
        <v>3701</v>
      </c>
      <c r="G298" s="21" t="s">
        <v>61</v>
      </c>
      <c r="H298" s="21" t="s">
        <v>3702</v>
      </c>
      <c r="I298" s="21" t="s">
        <v>61</v>
      </c>
      <c r="J298" s="21" t="s">
        <v>61</v>
      </c>
      <c r="K298" s="21" t="s">
        <v>61</v>
      </c>
      <c r="L298" s="21" t="s">
        <v>61</v>
      </c>
      <c r="M298" s="21" t="s">
        <v>61</v>
      </c>
      <c r="N298" s="21" t="s">
        <v>61</v>
      </c>
      <c r="O298" s="21" t="s">
        <v>61</v>
      </c>
      <c r="P298" s="21" t="s">
        <v>61</v>
      </c>
      <c r="Q298" s="21" t="s">
        <v>61</v>
      </c>
      <c r="R298" s="21" t="s">
        <v>61</v>
      </c>
      <c r="S298" s="21" t="s">
        <v>61</v>
      </c>
      <c r="T298" s="21" t="s">
        <v>61</v>
      </c>
      <c r="U298" s="21" t="s">
        <v>61</v>
      </c>
      <c r="V298" s="21" t="s">
        <v>61</v>
      </c>
      <c r="W298" s="21" t="s">
        <v>61</v>
      </c>
      <c r="X298" s="21" t="s">
        <v>61</v>
      </c>
      <c r="Y298" s="21" t="s">
        <v>4249</v>
      </c>
      <c r="Z298" s="21" t="s">
        <v>61</v>
      </c>
      <c r="AA298" s="21" t="s">
        <v>61</v>
      </c>
      <c r="AB298" s="21" t="s">
        <v>61</v>
      </c>
      <c r="AC298" s="21" t="s">
        <v>61</v>
      </c>
      <c r="AD298" s="21" t="s">
        <v>61</v>
      </c>
      <c r="AE298" s="21" t="s">
        <v>61</v>
      </c>
      <c r="AF298" s="21" t="s">
        <v>3702</v>
      </c>
      <c r="AG298" s="21" t="s">
        <v>61</v>
      </c>
      <c r="AH298" s="21" t="s">
        <v>61</v>
      </c>
      <c r="AI298" s="21" t="s">
        <v>61</v>
      </c>
      <c r="AJ298" s="21" t="s">
        <v>61</v>
      </c>
      <c r="AK298" s="21" t="s">
        <v>4250</v>
      </c>
      <c r="AL298" s="21" t="s">
        <v>61</v>
      </c>
      <c r="AM298" s="21" t="s">
        <v>3702</v>
      </c>
    </row>
    <row r="299" spans="1:39">
      <c r="A299" s="103" t="s">
        <v>3707</v>
      </c>
      <c r="B299" s="21" t="s">
        <v>4071</v>
      </c>
      <c r="C299" s="21" t="s">
        <v>3987</v>
      </c>
      <c r="E299" s="21" t="s">
        <v>3905</v>
      </c>
      <c r="F299" s="21" t="s">
        <v>3701</v>
      </c>
      <c r="G299" s="21" t="s">
        <v>61</v>
      </c>
      <c r="H299" s="21" t="s">
        <v>3702</v>
      </c>
      <c r="I299" s="21" t="s">
        <v>61</v>
      </c>
      <c r="J299" s="21" t="s">
        <v>61</v>
      </c>
      <c r="K299" s="21" t="s">
        <v>61</v>
      </c>
      <c r="L299" s="21" t="s">
        <v>61</v>
      </c>
      <c r="M299" s="21" t="s">
        <v>61</v>
      </c>
      <c r="N299" s="21" t="s">
        <v>3702</v>
      </c>
      <c r="O299" s="21" t="s">
        <v>61</v>
      </c>
      <c r="P299" s="21" t="s">
        <v>61</v>
      </c>
      <c r="Q299" s="21" t="s">
        <v>61</v>
      </c>
      <c r="R299" s="21" t="s">
        <v>61</v>
      </c>
      <c r="S299" s="21" t="s">
        <v>61</v>
      </c>
      <c r="T299" s="21" t="s">
        <v>61</v>
      </c>
      <c r="U299" s="21" t="s">
        <v>61</v>
      </c>
      <c r="V299" s="21" t="s">
        <v>4163</v>
      </c>
      <c r="W299" s="21" t="s">
        <v>3914</v>
      </c>
      <c r="X299" s="21" t="s">
        <v>61</v>
      </c>
      <c r="Y299" s="21" t="s">
        <v>4249</v>
      </c>
      <c r="Z299" s="21" t="s">
        <v>4642</v>
      </c>
      <c r="AA299" s="21" t="s">
        <v>61</v>
      </c>
      <c r="AB299" s="21" t="s">
        <v>61</v>
      </c>
      <c r="AC299" s="21" t="s">
        <v>61</v>
      </c>
      <c r="AD299" s="21" t="s">
        <v>61</v>
      </c>
      <c r="AE299" s="21" t="s">
        <v>61</v>
      </c>
      <c r="AF299" s="21" t="s">
        <v>3702</v>
      </c>
      <c r="AG299" s="21" t="s">
        <v>61</v>
      </c>
      <c r="AH299" s="21" t="s">
        <v>61</v>
      </c>
      <c r="AI299" s="21" t="s">
        <v>61</v>
      </c>
      <c r="AJ299" s="21" t="s">
        <v>61</v>
      </c>
      <c r="AK299" s="21" t="s">
        <v>4250</v>
      </c>
      <c r="AL299" s="21" t="s">
        <v>61</v>
      </c>
      <c r="AM299" s="21" t="s">
        <v>3702</v>
      </c>
    </row>
    <row r="300" spans="1:39">
      <c r="A300" s="103" t="s">
        <v>3707</v>
      </c>
      <c r="B300" s="21" t="s">
        <v>4071</v>
      </c>
      <c r="C300" s="21" t="s">
        <v>3989</v>
      </c>
      <c r="E300" s="21" t="s">
        <v>3907</v>
      </c>
      <c r="F300" s="21" t="s">
        <v>3701</v>
      </c>
      <c r="G300" s="21" t="s">
        <v>61</v>
      </c>
      <c r="H300" s="21" t="s">
        <v>3702</v>
      </c>
      <c r="I300" s="21" t="s">
        <v>61</v>
      </c>
      <c r="J300" s="21" t="s">
        <v>61</v>
      </c>
      <c r="K300" s="21" t="s">
        <v>61</v>
      </c>
      <c r="L300" s="21" t="s">
        <v>61</v>
      </c>
      <c r="M300" s="21" t="s">
        <v>61</v>
      </c>
      <c r="N300" s="21" t="s">
        <v>61</v>
      </c>
      <c r="O300" s="21" t="s">
        <v>61</v>
      </c>
      <c r="P300" s="21" t="s">
        <v>61</v>
      </c>
      <c r="Q300" s="21" t="s">
        <v>61</v>
      </c>
      <c r="R300" s="21" t="s">
        <v>61</v>
      </c>
      <c r="S300" s="21" t="s">
        <v>61</v>
      </c>
      <c r="T300" s="21" t="s">
        <v>61</v>
      </c>
      <c r="U300" s="21" t="s">
        <v>61</v>
      </c>
      <c r="V300" s="21" t="s">
        <v>61</v>
      </c>
      <c r="W300" s="21" t="s">
        <v>61</v>
      </c>
      <c r="X300" s="21" t="s">
        <v>61</v>
      </c>
      <c r="Y300" s="21" t="s">
        <v>4249</v>
      </c>
      <c r="Z300" s="21" t="s">
        <v>61</v>
      </c>
      <c r="AA300" s="21" t="s">
        <v>61</v>
      </c>
      <c r="AB300" s="21" t="s">
        <v>61</v>
      </c>
      <c r="AC300" s="21" t="s">
        <v>61</v>
      </c>
      <c r="AD300" s="21" t="s">
        <v>61</v>
      </c>
      <c r="AE300" s="21" t="s">
        <v>61</v>
      </c>
      <c r="AF300" s="21" t="s">
        <v>3702</v>
      </c>
      <c r="AG300" s="21" t="s">
        <v>61</v>
      </c>
      <c r="AH300" s="21" t="s">
        <v>61</v>
      </c>
      <c r="AI300" s="21" t="s">
        <v>61</v>
      </c>
      <c r="AJ300" s="21" t="s">
        <v>61</v>
      </c>
      <c r="AK300" s="21" t="s">
        <v>4250</v>
      </c>
      <c r="AL300" s="21" t="s">
        <v>61</v>
      </c>
      <c r="AM300" s="21" t="s">
        <v>3702</v>
      </c>
    </row>
    <row r="301" spans="1:39">
      <c r="A301" s="103" t="s">
        <v>3707</v>
      </c>
      <c r="B301" s="21" t="s">
        <v>4071</v>
      </c>
      <c r="C301" s="21" t="s">
        <v>3989</v>
      </c>
      <c r="E301" s="21" t="s">
        <v>3905</v>
      </c>
      <c r="F301" s="21" t="s">
        <v>3701</v>
      </c>
      <c r="G301" s="21" t="s">
        <v>61</v>
      </c>
      <c r="H301" s="21" t="s">
        <v>3702</v>
      </c>
      <c r="I301" s="21" t="s">
        <v>61</v>
      </c>
      <c r="J301" s="21" t="s">
        <v>61</v>
      </c>
      <c r="K301" s="21" t="s">
        <v>61</v>
      </c>
      <c r="L301" s="21" t="s">
        <v>61</v>
      </c>
      <c r="M301" s="21" t="s">
        <v>61</v>
      </c>
      <c r="N301" s="21" t="s">
        <v>3702</v>
      </c>
      <c r="O301" s="21" t="s">
        <v>61</v>
      </c>
      <c r="P301" s="21" t="s">
        <v>61</v>
      </c>
      <c r="Q301" s="21" t="s">
        <v>61</v>
      </c>
      <c r="R301" s="21" t="s">
        <v>61</v>
      </c>
      <c r="S301" s="21" t="s">
        <v>61</v>
      </c>
      <c r="T301" s="21" t="s">
        <v>61</v>
      </c>
      <c r="U301" s="21" t="s">
        <v>61</v>
      </c>
      <c r="V301" s="21" t="s">
        <v>4165</v>
      </c>
      <c r="W301" s="21" t="s">
        <v>3914</v>
      </c>
      <c r="X301" s="21" t="s">
        <v>61</v>
      </c>
      <c r="Y301" s="21" t="s">
        <v>4249</v>
      </c>
      <c r="Z301" s="21" t="s">
        <v>4642</v>
      </c>
      <c r="AA301" s="21" t="s">
        <v>61</v>
      </c>
      <c r="AB301" s="21" t="s">
        <v>61</v>
      </c>
      <c r="AC301" s="21" t="s">
        <v>61</v>
      </c>
      <c r="AD301" s="21" t="s">
        <v>61</v>
      </c>
      <c r="AE301" s="21" t="s">
        <v>61</v>
      </c>
      <c r="AF301" s="21" t="s">
        <v>3702</v>
      </c>
      <c r="AG301" s="21" t="s">
        <v>61</v>
      </c>
      <c r="AH301" s="21" t="s">
        <v>61</v>
      </c>
      <c r="AI301" s="21" t="s">
        <v>61</v>
      </c>
      <c r="AJ301" s="21" t="s">
        <v>61</v>
      </c>
      <c r="AK301" s="21" t="s">
        <v>4250</v>
      </c>
      <c r="AL301" s="21" t="s">
        <v>61</v>
      </c>
      <c r="AM301" s="21" t="s">
        <v>3702</v>
      </c>
    </row>
    <row r="302" spans="1:39">
      <c r="A302" s="103" t="s">
        <v>3707</v>
      </c>
      <c r="B302" s="21" t="s">
        <v>4071</v>
      </c>
      <c r="C302" s="21" t="s">
        <v>3995</v>
      </c>
      <c r="E302" s="21" t="s">
        <v>3907</v>
      </c>
      <c r="F302" s="21" t="s">
        <v>3701</v>
      </c>
      <c r="G302" s="21" t="s">
        <v>61</v>
      </c>
      <c r="H302" s="21" t="s">
        <v>3702</v>
      </c>
      <c r="I302" s="21" t="s">
        <v>61</v>
      </c>
      <c r="J302" s="21" t="s">
        <v>61</v>
      </c>
      <c r="K302" s="21" t="s">
        <v>61</v>
      </c>
      <c r="L302" s="21" t="s">
        <v>61</v>
      </c>
      <c r="M302" s="21" t="s">
        <v>61</v>
      </c>
      <c r="N302" s="21" t="s">
        <v>61</v>
      </c>
      <c r="O302" s="21" t="s">
        <v>61</v>
      </c>
      <c r="P302" s="21" t="s">
        <v>61</v>
      </c>
      <c r="Q302" s="21" t="s">
        <v>61</v>
      </c>
      <c r="R302" s="21" t="s">
        <v>61</v>
      </c>
      <c r="S302" s="21" t="s">
        <v>61</v>
      </c>
      <c r="T302" s="21" t="s">
        <v>61</v>
      </c>
      <c r="U302" s="21" t="s">
        <v>61</v>
      </c>
      <c r="V302" s="21" t="s">
        <v>61</v>
      </c>
      <c r="W302" s="21" t="s">
        <v>61</v>
      </c>
      <c r="X302" s="21" t="s">
        <v>61</v>
      </c>
      <c r="Y302" s="21" t="s">
        <v>4249</v>
      </c>
      <c r="Z302" s="21" t="s">
        <v>61</v>
      </c>
      <c r="AA302" s="21" t="s">
        <v>61</v>
      </c>
      <c r="AB302" s="21" t="s">
        <v>61</v>
      </c>
      <c r="AC302" s="21" t="s">
        <v>61</v>
      </c>
      <c r="AD302" s="21" t="s">
        <v>61</v>
      </c>
      <c r="AE302" s="21" t="s">
        <v>61</v>
      </c>
      <c r="AF302" s="21" t="s">
        <v>3702</v>
      </c>
      <c r="AG302" s="21" t="s">
        <v>61</v>
      </c>
      <c r="AH302" s="21" t="s">
        <v>61</v>
      </c>
      <c r="AI302" s="21" t="s">
        <v>61</v>
      </c>
      <c r="AJ302" s="21" t="s">
        <v>61</v>
      </c>
      <c r="AK302" s="21" t="s">
        <v>4250</v>
      </c>
      <c r="AL302" s="21" t="s">
        <v>61</v>
      </c>
      <c r="AM302" s="21" t="s">
        <v>3702</v>
      </c>
    </row>
    <row r="303" spans="1:39">
      <c r="A303" s="103" t="s">
        <v>3707</v>
      </c>
      <c r="B303" s="21" t="s">
        <v>4071</v>
      </c>
      <c r="C303" s="21" t="s">
        <v>3995</v>
      </c>
      <c r="E303" s="21" t="s">
        <v>3905</v>
      </c>
      <c r="F303" s="21" t="s">
        <v>3701</v>
      </c>
      <c r="G303" s="21" t="s">
        <v>61</v>
      </c>
      <c r="H303" s="21" t="s">
        <v>3702</v>
      </c>
      <c r="I303" s="21" t="s">
        <v>61</v>
      </c>
      <c r="J303" s="21" t="s">
        <v>61</v>
      </c>
      <c r="K303" s="21" t="s">
        <v>61</v>
      </c>
      <c r="L303" s="21" t="s">
        <v>61</v>
      </c>
      <c r="M303" s="21" t="s">
        <v>61</v>
      </c>
      <c r="N303" s="21" t="s">
        <v>3702</v>
      </c>
      <c r="O303" s="21" t="s">
        <v>61</v>
      </c>
      <c r="P303" s="21" t="s">
        <v>61</v>
      </c>
      <c r="Q303" s="21" t="s">
        <v>61</v>
      </c>
      <c r="R303" s="21" t="s">
        <v>61</v>
      </c>
      <c r="S303" s="21" t="s">
        <v>61</v>
      </c>
      <c r="T303" s="21" t="s">
        <v>61</v>
      </c>
      <c r="U303" s="21" t="s">
        <v>61</v>
      </c>
      <c r="V303" s="21" t="s">
        <v>4227</v>
      </c>
      <c r="W303" s="21" t="s">
        <v>3914</v>
      </c>
      <c r="X303" s="21" t="s">
        <v>61</v>
      </c>
      <c r="Y303" s="21" t="s">
        <v>4249</v>
      </c>
      <c r="Z303" s="21" t="s">
        <v>4642</v>
      </c>
      <c r="AA303" s="21" t="s">
        <v>61</v>
      </c>
      <c r="AB303" s="21" t="s">
        <v>61</v>
      </c>
      <c r="AC303" s="21" t="s">
        <v>61</v>
      </c>
      <c r="AD303" s="21" t="s">
        <v>61</v>
      </c>
      <c r="AE303" s="21" t="s">
        <v>61</v>
      </c>
      <c r="AF303" s="21" t="s">
        <v>3702</v>
      </c>
      <c r="AG303" s="21" t="s">
        <v>61</v>
      </c>
      <c r="AH303" s="21" t="s">
        <v>61</v>
      </c>
      <c r="AI303" s="21" t="s">
        <v>61</v>
      </c>
      <c r="AJ303" s="21" t="s">
        <v>61</v>
      </c>
      <c r="AK303" s="21" t="s">
        <v>4250</v>
      </c>
      <c r="AL303" s="21" t="s">
        <v>61</v>
      </c>
      <c r="AM303" s="21" t="s">
        <v>3702</v>
      </c>
    </row>
    <row r="304" spans="1:39">
      <c r="A304" s="103" t="s">
        <v>3707</v>
      </c>
      <c r="B304" s="21" t="s">
        <v>4071</v>
      </c>
      <c r="C304" s="21" t="s">
        <v>3996</v>
      </c>
      <c r="E304" s="21" t="s">
        <v>3907</v>
      </c>
      <c r="F304" s="21" t="s">
        <v>3701</v>
      </c>
      <c r="G304" s="21" t="s">
        <v>61</v>
      </c>
      <c r="H304" s="21" t="s">
        <v>3702</v>
      </c>
      <c r="I304" s="21" t="s">
        <v>61</v>
      </c>
      <c r="J304" s="21" t="s">
        <v>61</v>
      </c>
      <c r="K304" s="21" t="s">
        <v>61</v>
      </c>
      <c r="L304" s="21" t="s">
        <v>61</v>
      </c>
      <c r="M304" s="21" t="s">
        <v>61</v>
      </c>
      <c r="N304" s="21" t="s">
        <v>61</v>
      </c>
      <c r="O304" s="21" t="s">
        <v>61</v>
      </c>
      <c r="P304" s="21" t="s">
        <v>61</v>
      </c>
      <c r="Q304" s="21" t="s">
        <v>61</v>
      </c>
      <c r="R304" s="21" t="s">
        <v>61</v>
      </c>
      <c r="S304" s="21" t="s">
        <v>61</v>
      </c>
      <c r="T304" s="21" t="s">
        <v>61</v>
      </c>
      <c r="U304" s="21" t="s">
        <v>61</v>
      </c>
      <c r="V304" s="21" t="s">
        <v>61</v>
      </c>
      <c r="W304" s="21" t="s">
        <v>61</v>
      </c>
      <c r="X304" s="21" t="s">
        <v>61</v>
      </c>
      <c r="Y304" s="21" t="s">
        <v>4249</v>
      </c>
      <c r="Z304" s="21" t="s">
        <v>61</v>
      </c>
      <c r="AA304" s="21" t="s">
        <v>61</v>
      </c>
      <c r="AB304" s="21" t="s">
        <v>61</v>
      </c>
      <c r="AC304" s="21" t="s">
        <v>61</v>
      </c>
      <c r="AD304" s="21" t="s">
        <v>61</v>
      </c>
      <c r="AE304" s="21" t="s">
        <v>61</v>
      </c>
      <c r="AF304" s="21" t="s">
        <v>3702</v>
      </c>
      <c r="AG304" s="21" t="s">
        <v>61</v>
      </c>
      <c r="AH304" s="21" t="s">
        <v>61</v>
      </c>
      <c r="AI304" s="21" t="s">
        <v>61</v>
      </c>
      <c r="AJ304" s="21" t="s">
        <v>61</v>
      </c>
      <c r="AK304" s="21" t="s">
        <v>4250</v>
      </c>
      <c r="AL304" s="21" t="s">
        <v>61</v>
      </c>
      <c r="AM304" s="21" t="s">
        <v>3702</v>
      </c>
    </row>
    <row r="305" spans="1:39">
      <c r="A305" s="103" t="s">
        <v>3707</v>
      </c>
      <c r="B305" s="21" t="s">
        <v>4071</v>
      </c>
      <c r="C305" s="21" t="s">
        <v>3996</v>
      </c>
      <c r="E305" s="21" t="s">
        <v>3905</v>
      </c>
      <c r="F305" s="21" t="s">
        <v>3701</v>
      </c>
      <c r="G305" s="21" t="s">
        <v>61</v>
      </c>
      <c r="H305" s="21" t="s">
        <v>3702</v>
      </c>
      <c r="I305" s="21" t="s">
        <v>61</v>
      </c>
      <c r="J305" s="21" t="s">
        <v>61</v>
      </c>
      <c r="K305" s="21" t="s">
        <v>61</v>
      </c>
      <c r="L305" s="21" t="s">
        <v>61</v>
      </c>
      <c r="M305" s="21" t="s">
        <v>61</v>
      </c>
      <c r="N305" s="21" t="s">
        <v>3702</v>
      </c>
      <c r="O305" s="21" t="s">
        <v>61</v>
      </c>
      <c r="P305" s="21" t="s">
        <v>61</v>
      </c>
      <c r="Q305" s="21" t="s">
        <v>61</v>
      </c>
      <c r="R305" s="21" t="s">
        <v>61</v>
      </c>
      <c r="S305" s="21" t="s">
        <v>61</v>
      </c>
      <c r="T305" s="21" t="s">
        <v>61</v>
      </c>
      <c r="U305" s="21" t="s">
        <v>61</v>
      </c>
      <c r="V305" s="21" t="s">
        <v>4228</v>
      </c>
      <c r="W305" s="21" t="s">
        <v>3914</v>
      </c>
      <c r="X305" s="21" t="s">
        <v>61</v>
      </c>
      <c r="Y305" s="21" t="s">
        <v>4249</v>
      </c>
      <c r="Z305" s="21" t="s">
        <v>4642</v>
      </c>
      <c r="AA305" s="21" t="s">
        <v>61</v>
      </c>
      <c r="AB305" s="21" t="s">
        <v>61</v>
      </c>
      <c r="AC305" s="21" t="s">
        <v>61</v>
      </c>
      <c r="AD305" s="21" t="s">
        <v>61</v>
      </c>
      <c r="AE305" s="21" t="s">
        <v>61</v>
      </c>
      <c r="AF305" s="21" t="s">
        <v>3702</v>
      </c>
      <c r="AG305" s="21" t="s">
        <v>61</v>
      </c>
      <c r="AH305" s="21" t="s">
        <v>61</v>
      </c>
      <c r="AI305" s="21" t="s">
        <v>61</v>
      </c>
      <c r="AJ305" s="21" t="s">
        <v>61</v>
      </c>
      <c r="AK305" s="21" t="s">
        <v>4250</v>
      </c>
      <c r="AL305" s="21" t="s">
        <v>61</v>
      </c>
      <c r="AM305" s="21" t="s">
        <v>3702</v>
      </c>
    </row>
    <row r="306" spans="1:39">
      <c r="A306" s="103" t="s">
        <v>3707</v>
      </c>
      <c r="B306" s="21" t="s">
        <v>4071</v>
      </c>
      <c r="C306" s="21" t="s">
        <v>3999</v>
      </c>
      <c r="E306" s="21" t="s">
        <v>3907</v>
      </c>
      <c r="F306" s="21" t="s">
        <v>3701</v>
      </c>
      <c r="G306" s="21" t="s">
        <v>61</v>
      </c>
      <c r="H306" s="21" t="s">
        <v>3702</v>
      </c>
      <c r="I306" s="21" t="s">
        <v>61</v>
      </c>
      <c r="J306" s="21" t="s">
        <v>61</v>
      </c>
      <c r="K306" s="21" t="s">
        <v>61</v>
      </c>
      <c r="L306" s="21" t="s">
        <v>61</v>
      </c>
      <c r="M306" s="21" t="s">
        <v>61</v>
      </c>
      <c r="N306" s="21" t="s">
        <v>61</v>
      </c>
      <c r="O306" s="21" t="s">
        <v>61</v>
      </c>
      <c r="P306" s="21" t="s">
        <v>61</v>
      </c>
      <c r="Q306" s="21" t="s">
        <v>61</v>
      </c>
      <c r="R306" s="21" t="s">
        <v>61</v>
      </c>
      <c r="S306" s="21" t="s">
        <v>61</v>
      </c>
      <c r="T306" s="21" t="s">
        <v>61</v>
      </c>
      <c r="U306" s="21" t="s">
        <v>61</v>
      </c>
      <c r="V306" s="21" t="s">
        <v>61</v>
      </c>
      <c r="W306" s="21" t="s">
        <v>61</v>
      </c>
      <c r="X306" s="21" t="s">
        <v>61</v>
      </c>
      <c r="Y306" s="21" t="s">
        <v>4249</v>
      </c>
      <c r="Z306" s="21" t="s">
        <v>61</v>
      </c>
      <c r="AA306" s="21" t="s">
        <v>61</v>
      </c>
      <c r="AB306" s="21" t="s">
        <v>61</v>
      </c>
      <c r="AC306" s="21" t="s">
        <v>61</v>
      </c>
      <c r="AD306" s="21" t="s">
        <v>61</v>
      </c>
      <c r="AE306" s="21" t="s">
        <v>61</v>
      </c>
      <c r="AF306" s="21" t="s">
        <v>3702</v>
      </c>
      <c r="AG306" s="21" t="s">
        <v>61</v>
      </c>
      <c r="AH306" s="21" t="s">
        <v>61</v>
      </c>
      <c r="AI306" s="21" t="s">
        <v>61</v>
      </c>
      <c r="AJ306" s="21" t="s">
        <v>61</v>
      </c>
      <c r="AK306" s="21" t="s">
        <v>4250</v>
      </c>
      <c r="AL306" s="21" t="s">
        <v>61</v>
      </c>
      <c r="AM306" s="21" t="s">
        <v>3702</v>
      </c>
    </row>
    <row r="307" spans="1:39">
      <c r="A307" s="103" t="s">
        <v>3707</v>
      </c>
      <c r="B307" s="21" t="s">
        <v>4071</v>
      </c>
      <c r="C307" s="21" t="s">
        <v>3999</v>
      </c>
      <c r="E307" s="21" t="s">
        <v>3905</v>
      </c>
      <c r="F307" s="21" t="s">
        <v>3701</v>
      </c>
      <c r="G307" s="21" t="s">
        <v>61</v>
      </c>
      <c r="H307" s="21" t="s">
        <v>3702</v>
      </c>
      <c r="I307" s="21" t="s">
        <v>61</v>
      </c>
      <c r="J307" s="21" t="s">
        <v>61</v>
      </c>
      <c r="K307" s="21" t="s">
        <v>61</v>
      </c>
      <c r="L307" s="21" t="s">
        <v>61</v>
      </c>
      <c r="M307" s="21" t="s">
        <v>61</v>
      </c>
      <c r="N307" s="21" t="s">
        <v>3702</v>
      </c>
      <c r="O307" s="21" t="s">
        <v>61</v>
      </c>
      <c r="P307" s="21" t="s">
        <v>61</v>
      </c>
      <c r="Q307" s="21" t="s">
        <v>61</v>
      </c>
      <c r="R307" s="21" t="s">
        <v>61</v>
      </c>
      <c r="S307" s="21" t="s">
        <v>61</v>
      </c>
      <c r="T307" s="21" t="s">
        <v>61</v>
      </c>
      <c r="U307" s="21" t="s">
        <v>61</v>
      </c>
      <c r="V307" s="21" t="s">
        <v>4172</v>
      </c>
      <c r="W307" s="21" t="s">
        <v>3914</v>
      </c>
      <c r="X307" s="21" t="s">
        <v>61</v>
      </c>
      <c r="Y307" s="21" t="s">
        <v>4249</v>
      </c>
      <c r="Z307" s="21" t="s">
        <v>4642</v>
      </c>
      <c r="AA307" s="21" t="s">
        <v>61</v>
      </c>
      <c r="AB307" s="21" t="s">
        <v>61</v>
      </c>
      <c r="AC307" s="21" t="s">
        <v>61</v>
      </c>
      <c r="AD307" s="21" t="s">
        <v>61</v>
      </c>
      <c r="AE307" s="21" t="s">
        <v>61</v>
      </c>
      <c r="AF307" s="21" t="s">
        <v>3702</v>
      </c>
      <c r="AG307" s="21" t="s">
        <v>61</v>
      </c>
      <c r="AH307" s="21" t="s">
        <v>61</v>
      </c>
      <c r="AI307" s="21" t="s">
        <v>61</v>
      </c>
      <c r="AJ307" s="21" t="s">
        <v>61</v>
      </c>
      <c r="AK307" s="21" t="s">
        <v>4250</v>
      </c>
      <c r="AL307" s="21" t="s">
        <v>61</v>
      </c>
      <c r="AM307" s="21" t="s">
        <v>3702</v>
      </c>
    </row>
    <row r="308" spans="1:39">
      <c r="A308" s="103" t="s">
        <v>3707</v>
      </c>
      <c r="B308" s="21" t="s">
        <v>4071</v>
      </c>
      <c r="C308" s="21" t="s">
        <v>4001</v>
      </c>
      <c r="E308" s="21" t="s">
        <v>3907</v>
      </c>
      <c r="F308" s="21" t="s">
        <v>3701</v>
      </c>
      <c r="G308" s="21" t="s">
        <v>61</v>
      </c>
      <c r="H308" s="21" t="s">
        <v>3702</v>
      </c>
      <c r="I308" s="21" t="s">
        <v>61</v>
      </c>
      <c r="J308" s="21" t="s">
        <v>61</v>
      </c>
      <c r="K308" s="21" t="s">
        <v>61</v>
      </c>
      <c r="L308" s="21" t="s">
        <v>61</v>
      </c>
      <c r="M308" s="21" t="s">
        <v>61</v>
      </c>
      <c r="N308" s="21" t="s">
        <v>61</v>
      </c>
      <c r="O308" s="21" t="s">
        <v>61</v>
      </c>
      <c r="P308" s="21" t="s">
        <v>61</v>
      </c>
      <c r="Q308" s="21" t="s">
        <v>61</v>
      </c>
      <c r="R308" s="21" t="s">
        <v>61</v>
      </c>
      <c r="S308" s="21" t="s">
        <v>61</v>
      </c>
      <c r="T308" s="21" t="s">
        <v>61</v>
      </c>
      <c r="U308" s="21" t="s">
        <v>61</v>
      </c>
      <c r="V308" s="21" t="s">
        <v>61</v>
      </c>
      <c r="W308" s="21" t="s">
        <v>61</v>
      </c>
      <c r="X308" s="21" t="s">
        <v>61</v>
      </c>
      <c r="Y308" s="21" t="s">
        <v>4249</v>
      </c>
      <c r="Z308" s="21" t="s">
        <v>61</v>
      </c>
      <c r="AA308" s="21" t="s">
        <v>61</v>
      </c>
      <c r="AB308" s="21" t="s">
        <v>61</v>
      </c>
      <c r="AC308" s="21" t="s">
        <v>61</v>
      </c>
      <c r="AD308" s="21" t="s">
        <v>61</v>
      </c>
      <c r="AE308" s="21" t="s">
        <v>61</v>
      </c>
      <c r="AF308" s="21" t="s">
        <v>3702</v>
      </c>
      <c r="AG308" s="21" t="s">
        <v>61</v>
      </c>
      <c r="AH308" s="21" t="s">
        <v>61</v>
      </c>
      <c r="AI308" s="21" t="s">
        <v>61</v>
      </c>
      <c r="AJ308" s="21" t="s">
        <v>61</v>
      </c>
      <c r="AK308" s="21" t="s">
        <v>4250</v>
      </c>
      <c r="AL308" s="21" t="s">
        <v>61</v>
      </c>
      <c r="AM308" s="21" t="s">
        <v>3702</v>
      </c>
    </row>
    <row r="309" spans="1:39">
      <c r="A309" s="103" t="s">
        <v>3707</v>
      </c>
      <c r="B309" s="21" t="s">
        <v>4071</v>
      </c>
      <c r="C309" s="21" t="s">
        <v>4001</v>
      </c>
      <c r="E309" s="21" t="s">
        <v>3905</v>
      </c>
      <c r="F309" s="21" t="s">
        <v>3701</v>
      </c>
      <c r="G309" s="21" t="s">
        <v>61</v>
      </c>
      <c r="H309" s="21" t="s">
        <v>3702</v>
      </c>
      <c r="I309" s="21" t="s">
        <v>61</v>
      </c>
      <c r="J309" s="21" t="s">
        <v>61</v>
      </c>
      <c r="K309" s="21" t="s">
        <v>61</v>
      </c>
      <c r="L309" s="21" t="s">
        <v>61</v>
      </c>
      <c r="M309" s="21" t="s">
        <v>61</v>
      </c>
      <c r="N309" s="21" t="s">
        <v>3702</v>
      </c>
      <c r="O309" s="21" t="s">
        <v>61</v>
      </c>
      <c r="P309" s="21" t="s">
        <v>61</v>
      </c>
      <c r="Q309" s="21" t="s">
        <v>61</v>
      </c>
      <c r="R309" s="21" t="s">
        <v>61</v>
      </c>
      <c r="S309" s="21" t="s">
        <v>61</v>
      </c>
      <c r="T309" s="21" t="s">
        <v>61</v>
      </c>
      <c r="U309" s="21" t="s">
        <v>61</v>
      </c>
      <c r="V309" s="21" t="s">
        <v>4174</v>
      </c>
      <c r="W309" s="21" t="s">
        <v>3914</v>
      </c>
      <c r="X309" s="21" t="s">
        <v>61</v>
      </c>
      <c r="Y309" s="21" t="s">
        <v>4249</v>
      </c>
      <c r="Z309" s="21" t="s">
        <v>4642</v>
      </c>
      <c r="AA309" s="21" t="s">
        <v>61</v>
      </c>
      <c r="AB309" s="21" t="s">
        <v>61</v>
      </c>
      <c r="AC309" s="21" t="s">
        <v>61</v>
      </c>
      <c r="AD309" s="21" t="s">
        <v>61</v>
      </c>
      <c r="AE309" s="21" t="s">
        <v>61</v>
      </c>
      <c r="AF309" s="21" t="s">
        <v>3702</v>
      </c>
      <c r="AG309" s="21" t="s">
        <v>61</v>
      </c>
      <c r="AH309" s="21" t="s">
        <v>61</v>
      </c>
      <c r="AI309" s="21" t="s">
        <v>61</v>
      </c>
      <c r="AJ309" s="21" t="s">
        <v>61</v>
      </c>
      <c r="AK309" s="21" t="s">
        <v>4250</v>
      </c>
      <c r="AL309" s="21" t="s">
        <v>61</v>
      </c>
      <c r="AM309" s="21" t="s">
        <v>3702</v>
      </c>
    </row>
    <row r="310" spans="1:39">
      <c r="A310" s="103" t="s">
        <v>3707</v>
      </c>
      <c r="B310" s="21" t="s">
        <v>4071</v>
      </c>
      <c r="C310" s="21" t="s">
        <v>4005</v>
      </c>
      <c r="E310" s="21" t="s">
        <v>3907</v>
      </c>
      <c r="F310" s="21" t="s">
        <v>3701</v>
      </c>
      <c r="G310" s="21" t="s">
        <v>61</v>
      </c>
      <c r="H310" s="21" t="s">
        <v>3702</v>
      </c>
      <c r="I310" s="21" t="s">
        <v>61</v>
      </c>
      <c r="J310" s="21" t="s">
        <v>61</v>
      </c>
      <c r="K310" s="21" t="s">
        <v>61</v>
      </c>
      <c r="L310" s="21" t="s">
        <v>61</v>
      </c>
      <c r="M310" s="21" t="s">
        <v>61</v>
      </c>
      <c r="N310" s="21" t="s">
        <v>61</v>
      </c>
      <c r="O310" s="21" t="s">
        <v>61</v>
      </c>
      <c r="P310" s="21" t="s">
        <v>61</v>
      </c>
      <c r="Q310" s="21" t="s">
        <v>61</v>
      </c>
      <c r="R310" s="21" t="s">
        <v>61</v>
      </c>
      <c r="S310" s="21" t="s">
        <v>61</v>
      </c>
      <c r="T310" s="21" t="s">
        <v>61</v>
      </c>
      <c r="U310" s="21" t="s">
        <v>61</v>
      </c>
      <c r="V310" s="21" t="s">
        <v>61</v>
      </c>
      <c r="W310" s="21" t="s">
        <v>61</v>
      </c>
      <c r="X310" s="21" t="s">
        <v>61</v>
      </c>
      <c r="Y310" s="21" t="s">
        <v>4249</v>
      </c>
      <c r="Z310" s="21" t="s">
        <v>61</v>
      </c>
      <c r="AA310" s="21" t="s">
        <v>61</v>
      </c>
      <c r="AB310" s="21" t="s">
        <v>61</v>
      </c>
      <c r="AC310" s="21" t="s">
        <v>61</v>
      </c>
      <c r="AD310" s="21" t="s">
        <v>61</v>
      </c>
      <c r="AE310" s="21" t="s">
        <v>61</v>
      </c>
      <c r="AF310" s="21" t="s">
        <v>3702</v>
      </c>
      <c r="AG310" s="21" t="s">
        <v>61</v>
      </c>
      <c r="AH310" s="21" t="s">
        <v>61</v>
      </c>
      <c r="AI310" s="21" t="s">
        <v>61</v>
      </c>
      <c r="AJ310" s="21" t="s">
        <v>61</v>
      </c>
      <c r="AK310" s="21" t="s">
        <v>4250</v>
      </c>
      <c r="AL310" s="21" t="s">
        <v>61</v>
      </c>
      <c r="AM310" s="21" t="s">
        <v>3702</v>
      </c>
    </row>
    <row r="311" spans="1:39">
      <c r="A311" s="103" t="s">
        <v>3707</v>
      </c>
      <c r="B311" s="21" t="s">
        <v>4071</v>
      </c>
      <c r="C311" s="21" t="s">
        <v>4005</v>
      </c>
      <c r="E311" s="21" t="s">
        <v>3905</v>
      </c>
      <c r="F311" s="21" t="s">
        <v>3701</v>
      </c>
      <c r="G311" s="21" t="s">
        <v>61</v>
      </c>
      <c r="H311" s="21" t="s">
        <v>3702</v>
      </c>
      <c r="I311" s="21" t="s">
        <v>61</v>
      </c>
      <c r="J311" s="21" t="s">
        <v>61</v>
      </c>
      <c r="K311" s="21" t="s">
        <v>61</v>
      </c>
      <c r="L311" s="21" t="s">
        <v>61</v>
      </c>
      <c r="M311" s="21" t="s">
        <v>61</v>
      </c>
      <c r="N311" s="21" t="s">
        <v>3702</v>
      </c>
      <c r="O311" s="21" t="s">
        <v>61</v>
      </c>
      <c r="P311" s="21" t="s">
        <v>61</v>
      </c>
      <c r="Q311" s="21" t="s">
        <v>61</v>
      </c>
      <c r="R311" s="21" t="s">
        <v>61</v>
      </c>
      <c r="S311" s="21" t="s">
        <v>61</v>
      </c>
      <c r="T311" s="21" t="s">
        <v>61</v>
      </c>
      <c r="U311" s="21" t="s">
        <v>61</v>
      </c>
      <c r="V311" s="21" t="s">
        <v>4178</v>
      </c>
      <c r="W311" s="21" t="s">
        <v>3914</v>
      </c>
      <c r="X311" s="21" t="s">
        <v>61</v>
      </c>
      <c r="Y311" s="21" t="s">
        <v>4249</v>
      </c>
      <c r="Z311" s="21" t="s">
        <v>4642</v>
      </c>
      <c r="AA311" s="21" t="s">
        <v>61</v>
      </c>
      <c r="AB311" s="21" t="s">
        <v>61</v>
      </c>
      <c r="AC311" s="21" t="s">
        <v>61</v>
      </c>
      <c r="AD311" s="21" t="s">
        <v>61</v>
      </c>
      <c r="AE311" s="21" t="s">
        <v>61</v>
      </c>
      <c r="AF311" s="21" t="s">
        <v>3702</v>
      </c>
      <c r="AG311" s="21" t="s">
        <v>61</v>
      </c>
      <c r="AH311" s="21" t="s">
        <v>61</v>
      </c>
      <c r="AI311" s="21" t="s">
        <v>61</v>
      </c>
      <c r="AJ311" s="21" t="s">
        <v>61</v>
      </c>
      <c r="AK311" s="21" t="s">
        <v>4250</v>
      </c>
      <c r="AL311" s="21" t="s">
        <v>61</v>
      </c>
      <c r="AM311" s="21" t="s">
        <v>3702</v>
      </c>
    </row>
    <row r="312" spans="1:39">
      <c r="A312" s="103" t="s">
        <v>3707</v>
      </c>
      <c r="B312" s="21" t="s">
        <v>4071</v>
      </c>
      <c r="C312" s="21" t="s">
        <v>4007</v>
      </c>
      <c r="E312" s="21" t="s">
        <v>3907</v>
      </c>
      <c r="F312" s="21" t="s">
        <v>3701</v>
      </c>
      <c r="G312" s="21" t="s">
        <v>61</v>
      </c>
      <c r="H312" s="21" t="s">
        <v>3702</v>
      </c>
      <c r="I312" s="21" t="s">
        <v>61</v>
      </c>
      <c r="J312" s="21" t="s">
        <v>61</v>
      </c>
      <c r="K312" s="21" t="s">
        <v>61</v>
      </c>
      <c r="L312" s="21" t="s">
        <v>61</v>
      </c>
      <c r="M312" s="21" t="s">
        <v>61</v>
      </c>
      <c r="N312" s="21" t="s">
        <v>61</v>
      </c>
      <c r="O312" s="21" t="s">
        <v>61</v>
      </c>
      <c r="P312" s="21" t="s">
        <v>61</v>
      </c>
      <c r="Q312" s="21" t="s">
        <v>61</v>
      </c>
      <c r="R312" s="21" t="s">
        <v>61</v>
      </c>
      <c r="S312" s="21" t="s">
        <v>61</v>
      </c>
      <c r="T312" s="21" t="s">
        <v>61</v>
      </c>
      <c r="U312" s="21" t="s">
        <v>61</v>
      </c>
      <c r="V312" s="21" t="s">
        <v>61</v>
      </c>
      <c r="W312" s="21" t="s">
        <v>61</v>
      </c>
      <c r="X312" s="21" t="s">
        <v>61</v>
      </c>
      <c r="Y312" s="21" t="s">
        <v>4249</v>
      </c>
      <c r="Z312" s="21" t="s">
        <v>61</v>
      </c>
      <c r="AA312" s="21" t="s">
        <v>61</v>
      </c>
      <c r="AB312" s="21" t="s">
        <v>61</v>
      </c>
      <c r="AC312" s="21" t="s">
        <v>61</v>
      </c>
      <c r="AD312" s="21" t="s">
        <v>61</v>
      </c>
      <c r="AE312" s="21" t="s">
        <v>61</v>
      </c>
      <c r="AF312" s="21" t="s">
        <v>3702</v>
      </c>
      <c r="AG312" s="21" t="s">
        <v>61</v>
      </c>
      <c r="AH312" s="21" t="s">
        <v>61</v>
      </c>
      <c r="AI312" s="21" t="s">
        <v>61</v>
      </c>
      <c r="AJ312" s="21" t="s">
        <v>61</v>
      </c>
      <c r="AK312" s="21" t="s">
        <v>4250</v>
      </c>
      <c r="AL312" s="21" t="s">
        <v>61</v>
      </c>
      <c r="AM312" s="21" t="s">
        <v>3702</v>
      </c>
    </row>
    <row r="313" spans="1:39">
      <c r="A313" s="103" t="s">
        <v>3707</v>
      </c>
      <c r="B313" s="21" t="s">
        <v>4071</v>
      </c>
      <c r="C313" s="21" t="s">
        <v>4007</v>
      </c>
      <c r="E313" s="21" t="s">
        <v>3905</v>
      </c>
      <c r="F313" s="21" t="s">
        <v>3701</v>
      </c>
      <c r="G313" s="21" t="s">
        <v>61</v>
      </c>
      <c r="H313" s="21" t="s">
        <v>3702</v>
      </c>
      <c r="I313" s="21" t="s">
        <v>61</v>
      </c>
      <c r="J313" s="21" t="s">
        <v>61</v>
      </c>
      <c r="K313" s="21" t="s">
        <v>61</v>
      </c>
      <c r="L313" s="21" t="s">
        <v>61</v>
      </c>
      <c r="M313" s="21" t="s">
        <v>61</v>
      </c>
      <c r="N313" s="21" t="s">
        <v>3702</v>
      </c>
      <c r="O313" s="21" t="s">
        <v>61</v>
      </c>
      <c r="P313" s="21" t="s">
        <v>61</v>
      </c>
      <c r="Q313" s="21" t="s">
        <v>61</v>
      </c>
      <c r="R313" s="21" t="s">
        <v>61</v>
      </c>
      <c r="S313" s="21" t="s">
        <v>61</v>
      </c>
      <c r="T313" s="21" t="s">
        <v>61</v>
      </c>
      <c r="U313" s="21" t="s">
        <v>61</v>
      </c>
      <c r="V313" s="21" t="s">
        <v>4180</v>
      </c>
      <c r="W313" s="21" t="s">
        <v>3914</v>
      </c>
      <c r="X313" s="21" t="s">
        <v>61</v>
      </c>
      <c r="Y313" s="21" t="s">
        <v>4249</v>
      </c>
      <c r="Z313" s="21" t="s">
        <v>4642</v>
      </c>
      <c r="AA313" s="21" t="s">
        <v>61</v>
      </c>
      <c r="AB313" s="21" t="s">
        <v>61</v>
      </c>
      <c r="AC313" s="21" t="s">
        <v>61</v>
      </c>
      <c r="AD313" s="21" t="s">
        <v>61</v>
      </c>
      <c r="AE313" s="21" t="s">
        <v>61</v>
      </c>
      <c r="AF313" s="21" t="s">
        <v>3702</v>
      </c>
      <c r="AG313" s="21" t="s">
        <v>61</v>
      </c>
      <c r="AH313" s="21" t="s">
        <v>61</v>
      </c>
      <c r="AI313" s="21" t="s">
        <v>61</v>
      </c>
      <c r="AJ313" s="21" t="s">
        <v>61</v>
      </c>
      <c r="AK313" s="21" t="s">
        <v>4250</v>
      </c>
      <c r="AL313" s="21" t="s">
        <v>61</v>
      </c>
      <c r="AM313" s="21" t="s">
        <v>3702</v>
      </c>
    </row>
    <row r="314" spans="1:39">
      <c r="A314" s="103" t="s">
        <v>3707</v>
      </c>
      <c r="B314" s="21" t="s">
        <v>4071</v>
      </c>
      <c r="C314" s="21" t="s">
        <v>4010</v>
      </c>
      <c r="E314" s="21" t="s">
        <v>3907</v>
      </c>
      <c r="F314" s="21" t="s">
        <v>3701</v>
      </c>
      <c r="G314" s="21" t="s">
        <v>61</v>
      </c>
      <c r="H314" s="21" t="s">
        <v>3702</v>
      </c>
      <c r="I314" s="21" t="s">
        <v>61</v>
      </c>
      <c r="J314" s="21" t="s">
        <v>61</v>
      </c>
      <c r="K314" s="21" t="s">
        <v>61</v>
      </c>
      <c r="L314" s="21" t="s">
        <v>61</v>
      </c>
      <c r="M314" s="21" t="s">
        <v>61</v>
      </c>
      <c r="N314" s="21" t="s">
        <v>61</v>
      </c>
      <c r="O314" s="21" t="s">
        <v>61</v>
      </c>
      <c r="P314" s="21" t="s">
        <v>61</v>
      </c>
      <c r="Q314" s="21" t="s">
        <v>61</v>
      </c>
      <c r="R314" s="21" t="s">
        <v>61</v>
      </c>
      <c r="S314" s="21" t="s">
        <v>61</v>
      </c>
      <c r="T314" s="21" t="s">
        <v>61</v>
      </c>
      <c r="U314" s="21" t="s">
        <v>61</v>
      </c>
      <c r="V314" s="21" t="s">
        <v>61</v>
      </c>
      <c r="W314" s="21" t="s">
        <v>61</v>
      </c>
      <c r="X314" s="21" t="s">
        <v>61</v>
      </c>
      <c r="Y314" s="21" t="s">
        <v>4249</v>
      </c>
      <c r="Z314" s="21" t="s">
        <v>61</v>
      </c>
      <c r="AA314" s="21" t="s">
        <v>61</v>
      </c>
      <c r="AB314" s="21" t="s">
        <v>61</v>
      </c>
      <c r="AC314" s="21" t="s">
        <v>61</v>
      </c>
      <c r="AD314" s="21" t="s">
        <v>61</v>
      </c>
      <c r="AE314" s="21" t="s">
        <v>61</v>
      </c>
      <c r="AF314" s="21" t="s">
        <v>3702</v>
      </c>
      <c r="AG314" s="21" t="s">
        <v>61</v>
      </c>
      <c r="AH314" s="21" t="s">
        <v>61</v>
      </c>
      <c r="AI314" s="21" t="s">
        <v>61</v>
      </c>
      <c r="AJ314" s="21" t="s">
        <v>61</v>
      </c>
      <c r="AK314" s="21" t="s">
        <v>4250</v>
      </c>
      <c r="AL314" s="21" t="s">
        <v>61</v>
      </c>
      <c r="AM314" s="21" t="s">
        <v>3702</v>
      </c>
    </row>
    <row r="315" spans="1:39">
      <c r="A315" s="103" t="s">
        <v>3707</v>
      </c>
      <c r="B315" s="21" t="s">
        <v>4071</v>
      </c>
      <c r="C315" s="21" t="s">
        <v>4010</v>
      </c>
      <c r="E315" s="21" t="s">
        <v>3905</v>
      </c>
      <c r="F315" s="21" t="s">
        <v>3701</v>
      </c>
      <c r="G315" s="21" t="s">
        <v>61</v>
      </c>
      <c r="H315" s="21" t="s">
        <v>3702</v>
      </c>
      <c r="I315" s="21" t="s">
        <v>61</v>
      </c>
      <c r="J315" s="21" t="s">
        <v>61</v>
      </c>
      <c r="K315" s="21" t="s">
        <v>61</v>
      </c>
      <c r="L315" s="21" t="s">
        <v>61</v>
      </c>
      <c r="M315" s="21" t="s">
        <v>61</v>
      </c>
      <c r="N315" s="21" t="s">
        <v>3702</v>
      </c>
      <c r="O315" s="21" t="s">
        <v>61</v>
      </c>
      <c r="P315" s="21" t="s">
        <v>61</v>
      </c>
      <c r="Q315" s="21" t="s">
        <v>61</v>
      </c>
      <c r="R315" s="21" t="s">
        <v>61</v>
      </c>
      <c r="S315" s="21" t="s">
        <v>61</v>
      </c>
      <c r="T315" s="21" t="s">
        <v>61</v>
      </c>
      <c r="U315" s="21" t="s">
        <v>61</v>
      </c>
      <c r="V315" s="21" t="s">
        <v>4183</v>
      </c>
      <c r="W315" s="21" t="s">
        <v>3914</v>
      </c>
      <c r="X315" s="21" t="s">
        <v>61</v>
      </c>
      <c r="Y315" s="21" t="s">
        <v>4249</v>
      </c>
      <c r="Z315" s="21" t="s">
        <v>4642</v>
      </c>
      <c r="AA315" s="21" t="s">
        <v>61</v>
      </c>
      <c r="AB315" s="21" t="s">
        <v>61</v>
      </c>
      <c r="AC315" s="21" t="s">
        <v>61</v>
      </c>
      <c r="AD315" s="21" t="s">
        <v>61</v>
      </c>
      <c r="AE315" s="21" t="s">
        <v>61</v>
      </c>
      <c r="AF315" s="21" t="s">
        <v>3702</v>
      </c>
      <c r="AG315" s="21" t="s">
        <v>61</v>
      </c>
      <c r="AH315" s="21" t="s">
        <v>61</v>
      </c>
      <c r="AI315" s="21" t="s">
        <v>61</v>
      </c>
      <c r="AJ315" s="21" t="s">
        <v>61</v>
      </c>
      <c r="AK315" s="21" t="s">
        <v>4250</v>
      </c>
      <c r="AL315" s="21" t="s">
        <v>61</v>
      </c>
      <c r="AM315" s="21" t="s">
        <v>3702</v>
      </c>
    </row>
    <row r="316" spans="1:39">
      <c r="A316" s="103" t="s">
        <v>3707</v>
      </c>
      <c r="B316" s="21" t="s">
        <v>4071</v>
      </c>
      <c r="C316" s="21" t="s">
        <v>4016</v>
      </c>
      <c r="E316" s="21" t="s">
        <v>3906</v>
      </c>
      <c r="F316" s="21" t="s">
        <v>3701</v>
      </c>
      <c r="G316" s="21" t="s">
        <v>61</v>
      </c>
      <c r="H316" s="21" t="s">
        <v>4252</v>
      </c>
      <c r="I316" s="21" t="s">
        <v>61</v>
      </c>
      <c r="J316" s="21" t="s">
        <v>61</v>
      </c>
      <c r="K316" s="21" t="s">
        <v>61</v>
      </c>
      <c r="L316" s="21" t="s">
        <v>61</v>
      </c>
      <c r="M316" s="21" t="s">
        <v>61</v>
      </c>
      <c r="N316" s="21" t="s">
        <v>3702</v>
      </c>
      <c r="O316" s="21" t="s">
        <v>61</v>
      </c>
      <c r="P316" s="21" t="s">
        <v>61</v>
      </c>
      <c r="Q316" s="21" t="s">
        <v>4256</v>
      </c>
      <c r="R316" s="21" t="s">
        <v>61</v>
      </c>
      <c r="S316" s="21" t="s">
        <v>61</v>
      </c>
      <c r="T316" s="21" t="s">
        <v>61</v>
      </c>
      <c r="U316" s="21" t="s">
        <v>61</v>
      </c>
      <c r="V316" s="21" t="s">
        <v>61</v>
      </c>
      <c r="W316" s="21" t="s">
        <v>61</v>
      </c>
      <c r="X316" s="21" t="s">
        <v>61</v>
      </c>
      <c r="Y316" s="21" t="s">
        <v>4249</v>
      </c>
      <c r="Z316" s="21" t="s">
        <v>61</v>
      </c>
      <c r="AA316" s="21" t="s">
        <v>61</v>
      </c>
      <c r="AB316" s="21" t="s">
        <v>61</v>
      </c>
      <c r="AC316" s="21" t="s">
        <v>61</v>
      </c>
      <c r="AD316" s="21" t="s">
        <v>61</v>
      </c>
      <c r="AE316" s="21" t="s">
        <v>61</v>
      </c>
      <c r="AF316" s="21" t="s">
        <v>3702</v>
      </c>
      <c r="AG316" s="21" t="s">
        <v>61</v>
      </c>
      <c r="AH316" s="21" t="s">
        <v>61</v>
      </c>
      <c r="AI316" s="21" t="s">
        <v>61</v>
      </c>
      <c r="AJ316" s="21" t="s">
        <v>61</v>
      </c>
      <c r="AK316" s="21" t="s">
        <v>4250</v>
      </c>
      <c r="AL316" s="21" t="s">
        <v>61</v>
      </c>
      <c r="AM316" s="21" t="s">
        <v>3702</v>
      </c>
    </row>
    <row r="317" spans="1:39">
      <c r="A317" s="103" t="s">
        <v>3707</v>
      </c>
      <c r="B317" s="21" t="s">
        <v>4071</v>
      </c>
      <c r="C317" s="21" t="s">
        <v>4016</v>
      </c>
      <c r="E317" s="21" t="s">
        <v>3906</v>
      </c>
      <c r="F317" s="21" t="s">
        <v>4252</v>
      </c>
      <c r="G317" s="21" t="s">
        <v>61</v>
      </c>
      <c r="H317" s="21" t="s">
        <v>4252</v>
      </c>
      <c r="I317" s="21" t="s">
        <v>61</v>
      </c>
      <c r="J317" s="21" t="s">
        <v>61</v>
      </c>
      <c r="K317" s="21" t="s">
        <v>61</v>
      </c>
      <c r="L317" s="21" t="s">
        <v>61</v>
      </c>
      <c r="M317" s="21" t="s">
        <v>61</v>
      </c>
      <c r="N317" s="21" t="s">
        <v>3702</v>
      </c>
      <c r="O317" s="21" t="s">
        <v>61</v>
      </c>
      <c r="P317" s="21" t="s">
        <v>61</v>
      </c>
      <c r="Q317" s="21" t="s">
        <v>4256</v>
      </c>
      <c r="R317" s="21" t="s">
        <v>61</v>
      </c>
      <c r="S317" s="21" t="s">
        <v>61</v>
      </c>
      <c r="T317" s="21" t="s">
        <v>61</v>
      </c>
      <c r="U317" s="21" t="s">
        <v>61</v>
      </c>
      <c r="V317" s="21" t="s">
        <v>61</v>
      </c>
      <c r="W317" s="21" t="s">
        <v>61</v>
      </c>
      <c r="X317" s="21" t="s">
        <v>61</v>
      </c>
      <c r="Y317" s="21" t="s">
        <v>4249</v>
      </c>
      <c r="Z317" s="21" t="s">
        <v>61</v>
      </c>
      <c r="AA317" s="21" t="s">
        <v>61</v>
      </c>
      <c r="AB317" s="21" t="s">
        <v>61</v>
      </c>
      <c r="AC317" s="21" t="s">
        <v>61</v>
      </c>
      <c r="AD317" s="21" t="s">
        <v>61</v>
      </c>
      <c r="AE317" s="21" t="s">
        <v>61</v>
      </c>
      <c r="AF317" s="21" t="s">
        <v>3702</v>
      </c>
      <c r="AG317" s="21" t="s">
        <v>61</v>
      </c>
      <c r="AH317" s="21" t="s">
        <v>61</v>
      </c>
      <c r="AI317" s="21" t="s">
        <v>61</v>
      </c>
      <c r="AJ317" s="21" t="s">
        <v>61</v>
      </c>
      <c r="AK317" s="21" t="s">
        <v>4250</v>
      </c>
      <c r="AL317" s="21" t="s">
        <v>61</v>
      </c>
      <c r="AM317" s="21" t="s">
        <v>3702</v>
      </c>
    </row>
    <row r="318" spans="1:39">
      <c r="A318" s="103" t="s">
        <v>3707</v>
      </c>
      <c r="B318" s="21" t="s">
        <v>4071</v>
      </c>
      <c r="C318" s="21" t="s">
        <v>4017</v>
      </c>
      <c r="E318" s="21" t="s">
        <v>3907</v>
      </c>
      <c r="F318" s="21" t="s">
        <v>3701</v>
      </c>
      <c r="G318" s="21" t="s">
        <v>61</v>
      </c>
      <c r="H318" s="21" t="s">
        <v>3702</v>
      </c>
      <c r="I318" s="21" t="s">
        <v>61</v>
      </c>
      <c r="J318" s="21" t="s">
        <v>61</v>
      </c>
      <c r="K318" s="21" t="s">
        <v>61</v>
      </c>
      <c r="L318" s="21" t="s">
        <v>61</v>
      </c>
      <c r="M318" s="21" t="s">
        <v>61</v>
      </c>
      <c r="N318" s="21" t="s">
        <v>61</v>
      </c>
      <c r="O318" s="21" t="s">
        <v>61</v>
      </c>
      <c r="P318" s="21" t="s">
        <v>61</v>
      </c>
      <c r="Q318" s="21" t="s">
        <v>61</v>
      </c>
      <c r="R318" s="21" t="s">
        <v>61</v>
      </c>
      <c r="S318" s="21" t="s">
        <v>61</v>
      </c>
      <c r="T318" s="21" t="s">
        <v>61</v>
      </c>
      <c r="U318" s="21" t="s">
        <v>61</v>
      </c>
      <c r="V318" s="21" t="s">
        <v>61</v>
      </c>
      <c r="W318" s="21" t="s">
        <v>61</v>
      </c>
      <c r="X318" s="21" t="s">
        <v>61</v>
      </c>
      <c r="Y318" s="21" t="s">
        <v>4249</v>
      </c>
      <c r="Z318" s="21" t="s">
        <v>61</v>
      </c>
      <c r="AA318" s="21" t="s">
        <v>61</v>
      </c>
      <c r="AB318" s="21" t="s">
        <v>61</v>
      </c>
      <c r="AC318" s="21" t="s">
        <v>61</v>
      </c>
      <c r="AD318" s="21" t="s">
        <v>61</v>
      </c>
      <c r="AE318" s="21" t="s">
        <v>61</v>
      </c>
      <c r="AF318" s="21" t="s">
        <v>3702</v>
      </c>
      <c r="AG318" s="21" t="s">
        <v>61</v>
      </c>
      <c r="AH318" s="21" t="s">
        <v>61</v>
      </c>
      <c r="AI318" s="21" t="s">
        <v>61</v>
      </c>
      <c r="AJ318" s="21" t="s">
        <v>61</v>
      </c>
      <c r="AK318" s="21" t="s">
        <v>4250</v>
      </c>
      <c r="AL318" s="21" t="s">
        <v>61</v>
      </c>
      <c r="AM318" s="21" t="s">
        <v>3702</v>
      </c>
    </row>
    <row r="319" spans="1:39">
      <c r="A319" s="103" t="s">
        <v>3707</v>
      </c>
      <c r="B319" s="21" t="s">
        <v>4071</v>
      </c>
      <c r="C319" s="21" t="s">
        <v>4017</v>
      </c>
      <c r="E319" s="21" t="s">
        <v>3905</v>
      </c>
      <c r="F319" s="21" t="s">
        <v>3701</v>
      </c>
      <c r="G319" s="21" t="s">
        <v>61</v>
      </c>
      <c r="H319" s="21" t="s">
        <v>3702</v>
      </c>
      <c r="I319" s="21" t="s">
        <v>61</v>
      </c>
      <c r="J319" s="21" t="s">
        <v>61</v>
      </c>
      <c r="K319" s="21" t="s">
        <v>61</v>
      </c>
      <c r="L319" s="21" t="s">
        <v>61</v>
      </c>
      <c r="M319" s="21" t="s">
        <v>61</v>
      </c>
      <c r="N319" s="21" t="s">
        <v>3702</v>
      </c>
      <c r="O319" s="21" t="s">
        <v>61</v>
      </c>
      <c r="P319" s="21" t="s">
        <v>61</v>
      </c>
      <c r="Q319" s="21" t="s">
        <v>61</v>
      </c>
      <c r="R319" s="21" t="s">
        <v>61</v>
      </c>
      <c r="S319" s="21" t="s">
        <v>61</v>
      </c>
      <c r="T319" s="21" t="s">
        <v>61</v>
      </c>
      <c r="U319" s="21" t="s">
        <v>61</v>
      </c>
      <c r="V319" s="21" t="s">
        <v>4189</v>
      </c>
      <c r="W319" s="21" t="s">
        <v>3914</v>
      </c>
      <c r="X319" s="21" t="s">
        <v>61</v>
      </c>
      <c r="Y319" s="21" t="s">
        <v>4249</v>
      </c>
      <c r="Z319" s="21" t="s">
        <v>4642</v>
      </c>
      <c r="AA319" s="21" t="s">
        <v>61</v>
      </c>
      <c r="AB319" s="21" t="s">
        <v>61</v>
      </c>
      <c r="AC319" s="21" t="s">
        <v>61</v>
      </c>
      <c r="AD319" s="21" t="s">
        <v>61</v>
      </c>
      <c r="AE319" s="21" t="s">
        <v>61</v>
      </c>
      <c r="AF319" s="21" t="s">
        <v>3702</v>
      </c>
      <c r="AG319" s="21" t="s">
        <v>61</v>
      </c>
      <c r="AH319" s="21" t="s">
        <v>61</v>
      </c>
      <c r="AI319" s="21" t="s">
        <v>61</v>
      </c>
      <c r="AJ319" s="21" t="s">
        <v>61</v>
      </c>
      <c r="AK319" s="21" t="s">
        <v>4250</v>
      </c>
      <c r="AL319" s="21" t="s">
        <v>61</v>
      </c>
      <c r="AM319" s="21" t="s">
        <v>3702</v>
      </c>
    </row>
    <row r="320" spans="1:39">
      <c r="A320" s="103" t="s">
        <v>3707</v>
      </c>
      <c r="B320" s="21" t="s">
        <v>4071</v>
      </c>
      <c r="C320" s="21" t="s">
        <v>4020</v>
      </c>
      <c r="E320" s="21" t="s">
        <v>3907</v>
      </c>
      <c r="F320" s="21" t="s">
        <v>3701</v>
      </c>
      <c r="G320" s="21" t="s">
        <v>61</v>
      </c>
      <c r="H320" s="21" t="s">
        <v>3702</v>
      </c>
      <c r="I320" s="21" t="s">
        <v>61</v>
      </c>
      <c r="J320" s="21" t="s">
        <v>61</v>
      </c>
      <c r="K320" s="21" t="s">
        <v>61</v>
      </c>
      <c r="L320" s="21" t="s">
        <v>61</v>
      </c>
      <c r="M320" s="21" t="s">
        <v>61</v>
      </c>
      <c r="N320" s="21" t="s">
        <v>61</v>
      </c>
      <c r="O320" s="21" t="s">
        <v>61</v>
      </c>
      <c r="P320" s="21" t="s">
        <v>61</v>
      </c>
      <c r="Q320" s="21" t="s">
        <v>61</v>
      </c>
      <c r="R320" s="21" t="s">
        <v>61</v>
      </c>
      <c r="S320" s="21" t="s">
        <v>61</v>
      </c>
      <c r="T320" s="21" t="s">
        <v>61</v>
      </c>
      <c r="U320" s="21" t="s">
        <v>61</v>
      </c>
      <c r="V320" s="21" t="s">
        <v>61</v>
      </c>
      <c r="W320" s="21" t="s">
        <v>61</v>
      </c>
      <c r="X320" s="21" t="s">
        <v>61</v>
      </c>
      <c r="Y320" s="21" t="s">
        <v>4249</v>
      </c>
      <c r="Z320" s="21" t="s">
        <v>61</v>
      </c>
      <c r="AA320" s="21" t="s">
        <v>61</v>
      </c>
      <c r="AB320" s="21" t="s">
        <v>61</v>
      </c>
      <c r="AC320" s="21" t="s">
        <v>61</v>
      </c>
      <c r="AD320" s="21" t="s">
        <v>61</v>
      </c>
      <c r="AE320" s="21" t="s">
        <v>61</v>
      </c>
      <c r="AF320" s="21" t="s">
        <v>3702</v>
      </c>
      <c r="AG320" s="21" t="s">
        <v>61</v>
      </c>
      <c r="AH320" s="21" t="s">
        <v>61</v>
      </c>
      <c r="AI320" s="21" t="s">
        <v>61</v>
      </c>
      <c r="AJ320" s="21" t="s">
        <v>61</v>
      </c>
      <c r="AK320" s="21" t="s">
        <v>4250</v>
      </c>
      <c r="AL320" s="21" t="s">
        <v>61</v>
      </c>
      <c r="AM320" s="21" t="s">
        <v>3702</v>
      </c>
    </row>
    <row r="321" spans="1:39">
      <c r="A321" s="103" t="s">
        <v>3707</v>
      </c>
      <c r="B321" s="21" t="s">
        <v>4071</v>
      </c>
      <c r="C321" s="21" t="s">
        <v>4020</v>
      </c>
      <c r="E321" s="21" t="s">
        <v>3905</v>
      </c>
      <c r="F321" s="21" t="s">
        <v>3701</v>
      </c>
      <c r="G321" s="21" t="s">
        <v>61</v>
      </c>
      <c r="H321" s="21" t="s">
        <v>3702</v>
      </c>
      <c r="I321" s="21" t="s">
        <v>61</v>
      </c>
      <c r="J321" s="21" t="s">
        <v>61</v>
      </c>
      <c r="K321" s="21" t="s">
        <v>61</v>
      </c>
      <c r="L321" s="21" t="s">
        <v>61</v>
      </c>
      <c r="M321" s="21" t="s">
        <v>61</v>
      </c>
      <c r="N321" s="21" t="s">
        <v>3702</v>
      </c>
      <c r="O321" s="21" t="s">
        <v>61</v>
      </c>
      <c r="P321" s="21" t="s">
        <v>61</v>
      </c>
      <c r="Q321" s="21" t="s">
        <v>61</v>
      </c>
      <c r="R321" s="21" t="s">
        <v>61</v>
      </c>
      <c r="S321" s="21" t="s">
        <v>61</v>
      </c>
      <c r="T321" s="21" t="s">
        <v>61</v>
      </c>
      <c r="U321" s="21" t="s">
        <v>61</v>
      </c>
      <c r="V321" s="21" t="s">
        <v>4192</v>
      </c>
      <c r="W321" s="21" t="s">
        <v>3914</v>
      </c>
      <c r="X321" s="21" t="s">
        <v>61</v>
      </c>
      <c r="Y321" s="21" t="s">
        <v>4249</v>
      </c>
      <c r="Z321" s="21" t="s">
        <v>4642</v>
      </c>
      <c r="AA321" s="21" t="s">
        <v>61</v>
      </c>
      <c r="AB321" s="21" t="s">
        <v>61</v>
      </c>
      <c r="AC321" s="21" t="s">
        <v>61</v>
      </c>
      <c r="AD321" s="21" t="s">
        <v>61</v>
      </c>
      <c r="AE321" s="21" t="s">
        <v>61</v>
      </c>
      <c r="AF321" s="21" t="s">
        <v>3702</v>
      </c>
      <c r="AG321" s="21" t="s">
        <v>61</v>
      </c>
      <c r="AH321" s="21" t="s">
        <v>61</v>
      </c>
      <c r="AI321" s="21" t="s">
        <v>61</v>
      </c>
      <c r="AJ321" s="21" t="s">
        <v>61</v>
      </c>
      <c r="AK321" s="21" t="s">
        <v>4250</v>
      </c>
      <c r="AL321" s="21" t="s">
        <v>61</v>
      </c>
      <c r="AM321" s="21" t="s">
        <v>3702</v>
      </c>
    </row>
    <row r="322" spans="1:39">
      <c r="A322" s="103" t="s">
        <v>3707</v>
      </c>
      <c r="B322" s="21" t="s">
        <v>4071</v>
      </c>
      <c r="C322" s="21" t="s">
        <v>4020</v>
      </c>
      <c r="E322" s="21" t="s">
        <v>3906</v>
      </c>
      <c r="F322" s="21" t="s">
        <v>3701</v>
      </c>
      <c r="G322" s="21" t="s">
        <v>61</v>
      </c>
      <c r="H322" s="21" t="s">
        <v>4252</v>
      </c>
      <c r="I322" s="21" t="s">
        <v>61</v>
      </c>
      <c r="J322" s="21" t="s">
        <v>61</v>
      </c>
      <c r="K322" s="21" t="s">
        <v>61</v>
      </c>
      <c r="L322" s="21" t="s">
        <v>61</v>
      </c>
      <c r="M322" s="21" t="s">
        <v>61</v>
      </c>
      <c r="N322" s="21" t="s">
        <v>3702</v>
      </c>
      <c r="O322" s="21" t="s">
        <v>61</v>
      </c>
      <c r="P322" s="21" t="s">
        <v>61</v>
      </c>
      <c r="Q322" s="21" t="s">
        <v>4256</v>
      </c>
      <c r="R322" s="21" t="s">
        <v>61</v>
      </c>
      <c r="S322" s="21" t="s">
        <v>61</v>
      </c>
      <c r="T322" s="21" t="s">
        <v>61</v>
      </c>
      <c r="U322" s="21" t="s">
        <v>61</v>
      </c>
      <c r="V322" s="21" t="s">
        <v>61</v>
      </c>
      <c r="W322" s="21" t="s">
        <v>61</v>
      </c>
      <c r="X322" s="21" t="s">
        <v>61</v>
      </c>
      <c r="Y322" s="21" t="s">
        <v>4249</v>
      </c>
      <c r="Z322" s="21" t="s">
        <v>61</v>
      </c>
      <c r="AA322" s="21" t="s">
        <v>61</v>
      </c>
      <c r="AB322" s="21" t="s">
        <v>61</v>
      </c>
      <c r="AC322" s="21" t="s">
        <v>61</v>
      </c>
      <c r="AD322" s="21" t="s">
        <v>61</v>
      </c>
      <c r="AE322" s="21" t="s">
        <v>61</v>
      </c>
      <c r="AF322" s="21" t="s">
        <v>3702</v>
      </c>
      <c r="AG322" s="21" t="s">
        <v>61</v>
      </c>
      <c r="AH322" s="21" t="s">
        <v>61</v>
      </c>
      <c r="AI322" s="21" t="s">
        <v>61</v>
      </c>
      <c r="AJ322" s="21" t="s">
        <v>61</v>
      </c>
      <c r="AK322" s="21" t="s">
        <v>4250</v>
      </c>
      <c r="AL322" s="21" t="s">
        <v>61</v>
      </c>
      <c r="AM322" s="21" t="s">
        <v>3702</v>
      </c>
    </row>
    <row r="323" spans="1:39">
      <c r="A323" s="103" t="s">
        <v>3707</v>
      </c>
      <c r="B323" s="21" t="s">
        <v>4071</v>
      </c>
      <c r="C323" s="21" t="s">
        <v>4020</v>
      </c>
      <c r="E323" s="21" t="s">
        <v>3906</v>
      </c>
      <c r="F323" s="21" t="s">
        <v>4252</v>
      </c>
      <c r="G323" s="21" t="s">
        <v>61</v>
      </c>
      <c r="H323" s="21" t="s">
        <v>4252</v>
      </c>
      <c r="I323" s="21" t="s">
        <v>61</v>
      </c>
      <c r="J323" s="21" t="s">
        <v>61</v>
      </c>
      <c r="K323" s="21" t="s">
        <v>61</v>
      </c>
      <c r="L323" s="21" t="s">
        <v>61</v>
      </c>
      <c r="M323" s="21" t="s">
        <v>61</v>
      </c>
      <c r="N323" s="21" t="s">
        <v>3702</v>
      </c>
      <c r="O323" s="21" t="s">
        <v>61</v>
      </c>
      <c r="P323" s="21" t="s">
        <v>61</v>
      </c>
      <c r="Q323" s="21" t="s">
        <v>4256</v>
      </c>
      <c r="R323" s="21" t="s">
        <v>61</v>
      </c>
      <c r="S323" s="21" t="s">
        <v>61</v>
      </c>
      <c r="T323" s="21" t="s">
        <v>61</v>
      </c>
      <c r="U323" s="21" t="s">
        <v>61</v>
      </c>
      <c r="V323" s="21" t="s">
        <v>61</v>
      </c>
      <c r="W323" s="21" t="s">
        <v>61</v>
      </c>
      <c r="X323" s="21" t="s">
        <v>61</v>
      </c>
      <c r="Y323" s="21" t="s">
        <v>4249</v>
      </c>
      <c r="Z323" s="21" t="s">
        <v>61</v>
      </c>
      <c r="AA323" s="21" t="s">
        <v>61</v>
      </c>
      <c r="AB323" s="21" t="s">
        <v>61</v>
      </c>
      <c r="AC323" s="21" t="s">
        <v>61</v>
      </c>
      <c r="AD323" s="21" t="s">
        <v>61</v>
      </c>
      <c r="AE323" s="21" t="s">
        <v>61</v>
      </c>
      <c r="AF323" s="21" t="s">
        <v>3702</v>
      </c>
      <c r="AG323" s="21" t="s">
        <v>61</v>
      </c>
      <c r="AH323" s="21" t="s">
        <v>61</v>
      </c>
      <c r="AI323" s="21" t="s">
        <v>61</v>
      </c>
      <c r="AJ323" s="21" t="s">
        <v>61</v>
      </c>
      <c r="AK323" s="21" t="s">
        <v>4250</v>
      </c>
      <c r="AL323" s="21" t="s">
        <v>61</v>
      </c>
      <c r="AM323" s="21" t="s">
        <v>3702</v>
      </c>
    </row>
    <row r="324" spans="1:39">
      <c r="A324" s="103" t="s">
        <v>3707</v>
      </c>
      <c r="B324" s="21" t="s">
        <v>4071</v>
      </c>
      <c r="C324" s="21" t="s">
        <v>4026</v>
      </c>
      <c r="E324" s="21" t="s">
        <v>3907</v>
      </c>
      <c r="F324" s="21" t="s">
        <v>3701</v>
      </c>
      <c r="G324" s="21" t="s">
        <v>61</v>
      </c>
      <c r="H324" s="21" t="s">
        <v>3702</v>
      </c>
      <c r="I324" s="21" t="s">
        <v>61</v>
      </c>
      <c r="J324" s="21" t="s">
        <v>61</v>
      </c>
      <c r="K324" s="21" t="s">
        <v>61</v>
      </c>
      <c r="L324" s="21" t="s">
        <v>61</v>
      </c>
      <c r="M324" s="21" t="s">
        <v>61</v>
      </c>
      <c r="N324" s="21" t="s">
        <v>61</v>
      </c>
      <c r="O324" s="21" t="s">
        <v>61</v>
      </c>
      <c r="P324" s="21" t="s">
        <v>61</v>
      </c>
      <c r="Q324" s="21" t="s">
        <v>61</v>
      </c>
      <c r="R324" s="21" t="s">
        <v>61</v>
      </c>
      <c r="S324" s="21" t="s">
        <v>61</v>
      </c>
      <c r="T324" s="21" t="s">
        <v>61</v>
      </c>
      <c r="U324" s="21" t="s">
        <v>61</v>
      </c>
      <c r="V324" s="21" t="s">
        <v>61</v>
      </c>
      <c r="W324" s="21" t="s">
        <v>61</v>
      </c>
      <c r="X324" s="21" t="s">
        <v>61</v>
      </c>
      <c r="Y324" s="21" t="s">
        <v>4249</v>
      </c>
      <c r="Z324" s="21" t="s">
        <v>61</v>
      </c>
      <c r="AA324" s="21" t="s">
        <v>61</v>
      </c>
      <c r="AB324" s="21" t="s">
        <v>61</v>
      </c>
      <c r="AC324" s="21" t="s">
        <v>61</v>
      </c>
      <c r="AD324" s="21" t="s">
        <v>61</v>
      </c>
      <c r="AE324" s="21" t="s">
        <v>61</v>
      </c>
      <c r="AF324" s="21" t="s">
        <v>3702</v>
      </c>
      <c r="AG324" s="21" t="s">
        <v>61</v>
      </c>
      <c r="AH324" s="21" t="s">
        <v>61</v>
      </c>
      <c r="AI324" s="21" t="s">
        <v>61</v>
      </c>
      <c r="AJ324" s="21" t="s">
        <v>61</v>
      </c>
      <c r="AK324" s="21" t="s">
        <v>4250</v>
      </c>
      <c r="AL324" s="21" t="s">
        <v>61</v>
      </c>
      <c r="AM324" s="21" t="s">
        <v>3702</v>
      </c>
    </row>
    <row r="325" spans="1:39">
      <c r="A325" s="103" t="s">
        <v>3707</v>
      </c>
      <c r="B325" s="21" t="s">
        <v>4071</v>
      </c>
      <c r="C325" s="21" t="s">
        <v>4026</v>
      </c>
      <c r="E325" s="21" t="s">
        <v>3905</v>
      </c>
      <c r="F325" s="21" t="s">
        <v>3701</v>
      </c>
      <c r="G325" s="21" t="s">
        <v>61</v>
      </c>
      <c r="H325" s="21" t="s">
        <v>3702</v>
      </c>
      <c r="I325" s="21" t="s">
        <v>61</v>
      </c>
      <c r="J325" s="21" t="s">
        <v>61</v>
      </c>
      <c r="K325" s="21" t="s">
        <v>61</v>
      </c>
      <c r="L325" s="21" t="s">
        <v>61</v>
      </c>
      <c r="M325" s="21" t="s">
        <v>61</v>
      </c>
      <c r="N325" s="21" t="s">
        <v>3702</v>
      </c>
      <c r="O325" s="21" t="s">
        <v>61</v>
      </c>
      <c r="P325" s="21" t="s">
        <v>61</v>
      </c>
      <c r="Q325" s="21" t="s">
        <v>61</v>
      </c>
      <c r="R325" s="21" t="s">
        <v>61</v>
      </c>
      <c r="S325" s="21" t="s">
        <v>61</v>
      </c>
      <c r="T325" s="21" t="s">
        <v>61</v>
      </c>
      <c r="U325" s="21" t="s">
        <v>61</v>
      </c>
      <c r="V325" s="21" t="s">
        <v>4229</v>
      </c>
      <c r="W325" s="21" t="s">
        <v>3914</v>
      </c>
      <c r="X325" s="21" t="s">
        <v>61</v>
      </c>
      <c r="Y325" s="21" t="s">
        <v>4249</v>
      </c>
      <c r="Z325" s="21" t="s">
        <v>4642</v>
      </c>
      <c r="AA325" s="21" t="s">
        <v>61</v>
      </c>
      <c r="AB325" s="21" t="s">
        <v>61</v>
      </c>
      <c r="AC325" s="21" t="s">
        <v>61</v>
      </c>
      <c r="AD325" s="21" t="s">
        <v>61</v>
      </c>
      <c r="AE325" s="21" t="s">
        <v>61</v>
      </c>
      <c r="AF325" s="21" t="s">
        <v>3702</v>
      </c>
      <c r="AG325" s="21" t="s">
        <v>61</v>
      </c>
      <c r="AH325" s="21" t="s">
        <v>61</v>
      </c>
      <c r="AI325" s="21" t="s">
        <v>61</v>
      </c>
      <c r="AJ325" s="21" t="s">
        <v>61</v>
      </c>
      <c r="AK325" s="21" t="s">
        <v>4250</v>
      </c>
      <c r="AL325" s="21" t="s">
        <v>61</v>
      </c>
      <c r="AM325" s="21" t="s">
        <v>3702</v>
      </c>
    </row>
    <row r="326" spans="1:39">
      <c r="A326" s="103" t="s">
        <v>3707</v>
      </c>
      <c r="B326" s="21" t="s">
        <v>4071</v>
      </c>
      <c r="C326" s="21" t="s">
        <v>4028</v>
      </c>
      <c r="E326" s="21" t="s">
        <v>3907</v>
      </c>
      <c r="F326" s="21" t="s">
        <v>3701</v>
      </c>
      <c r="G326" s="21" t="s">
        <v>61</v>
      </c>
      <c r="H326" s="21" t="s">
        <v>3702</v>
      </c>
      <c r="I326" s="21" t="s">
        <v>61</v>
      </c>
      <c r="J326" s="21" t="s">
        <v>61</v>
      </c>
      <c r="K326" s="21" t="s">
        <v>61</v>
      </c>
      <c r="L326" s="21" t="s">
        <v>61</v>
      </c>
      <c r="M326" s="21" t="s">
        <v>61</v>
      </c>
      <c r="N326" s="21" t="s">
        <v>61</v>
      </c>
      <c r="O326" s="21" t="s">
        <v>61</v>
      </c>
      <c r="P326" s="21" t="s">
        <v>61</v>
      </c>
      <c r="Q326" s="21" t="s">
        <v>61</v>
      </c>
      <c r="R326" s="21" t="s">
        <v>61</v>
      </c>
      <c r="S326" s="21" t="s">
        <v>61</v>
      </c>
      <c r="T326" s="21" t="s">
        <v>61</v>
      </c>
      <c r="U326" s="21" t="s">
        <v>61</v>
      </c>
      <c r="V326" s="21" t="s">
        <v>61</v>
      </c>
      <c r="W326" s="21" t="s">
        <v>61</v>
      </c>
      <c r="X326" s="21" t="s">
        <v>61</v>
      </c>
      <c r="Y326" s="21" t="s">
        <v>4249</v>
      </c>
      <c r="Z326" s="21" t="s">
        <v>61</v>
      </c>
      <c r="AA326" s="21" t="s">
        <v>61</v>
      </c>
      <c r="AB326" s="21" t="s">
        <v>61</v>
      </c>
      <c r="AC326" s="21" t="s">
        <v>61</v>
      </c>
      <c r="AD326" s="21" t="s">
        <v>61</v>
      </c>
      <c r="AE326" s="21" t="s">
        <v>61</v>
      </c>
      <c r="AF326" s="21" t="s">
        <v>3702</v>
      </c>
      <c r="AG326" s="21" t="s">
        <v>61</v>
      </c>
      <c r="AH326" s="21" t="s">
        <v>61</v>
      </c>
      <c r="AI326" s="21" t="s">
        <v>61</v>
      </c>
      <c r="AJ326" s="21" t="s">
        <v>61</v>
      </c>
      <c r="AK326" s="21" t="s">
        <v>4250</v>
      </c>
      <c r="AL326" s="21" t="s">
        <v>61</v>
      </c>
      <c r="AM326" s="21" t="s">
        <v>3702</v>
      </c>
    </row>
    <row r="327" spans="1:39">
      <c r="A327" s="103" t="s">
        <v>3707</v>
      </c>
      <c r="B327" s="21" t="s">
        <v>4071</v>
      </c>
      <c r="C327" s="21" t="s">
        <v>4028</v>
      </c>
      <c r="E327" s="21" t="s">
        <v>3905</v>
      </c>
      <c r="F327" s="21" t="s">
        <v>3701</v>
      </c>
      <c r="G327" s="21" t="s">
        <v>61</v>
      </c>
      <c r="H327" s="21" t="s">
        <v>3702</v>
      </c>
      <c r="I327" s="21" t="s">
        <v>61</v>
      </c>
      <c r="J327" s="21" t="s">
        <v>61</v>
      </c>
      <c r="K327" s="21" t="s">
        <v>61</v>
      </c>
      <c r="L327" s="21" t="s">
        <v>61</v>
      </c>
      <c r="M327" s="21" t="s">
        <v>61</v>
      </c>
      <c r="N327" s="21" t="s">
        <v>3702</v>
      </c>
      <c r="O327" s="21" t="s">
        <v>61</v>
      </c>
      <c r="P327" s="21" t="s">
        <v>61</v>
      </c>
      <c r="Q327" s="21" t="s">
        <v>61</v>
      </c>
      <c r="R327" s="21" t="s">
        <v>61</v>
      </c>
      <c r="S327" s="21" t="s">
        <v>61</v>
      </c>
      <c r="T327" s="21" t="s">
        <v>61</v>
      </c>
      <c r="U327" s="21" t="s">
        <v>61</v>
      </c>
      <c r="V327" s="21" t="s">
        <v>4199</v>
      </c>
      <c r="W327" s="21" t="s">
        <v>3914</v>
      </c>
      <c r="X327" s="21" t="s">
        <v>61</v>
      </c>
      <c r="Y327" s="21" t="s">
        <v>4249</v>
      </c>
      <c r="Z327" s="21" t="s">
        <v>4642</v>
      </c>
      <c r="AA327" s="21" t="s">
        <v>61</v>
      </c>
      <c r="AB327" s="21" t="s">
        <v>61</v>
      </c>
      <c r="AC327" s="21" t="s">
        <v>61</v>
      </c>
      <c r="AD327" s="21" t="s">
        <v>61</v>
      </c>
      <c r="AE327" s="21" t="s">
        <v>61</v>
      </c>
      <c r="AF327" s="21" t="s">
        <v>3702</v>
      </c>
      <c r="AG327" s="21" t="s">
        <v>61</v>
      </c>
      <c r="AH327" s="21" t="s">
        <v>61</v>
      </c>
      <c r="AI327" s="21" t="s">
        <v>61</v>
      </c>
      <c r="AJ327" s="21" t="s">
        <v>61</v>
      </c>
      <c r="AK327" s="21" t="s">
        <v>4250</v>
      </c>
      <c r="AL327" s="21" t="s">
        <v>61</v>
      </c>
      <c r="AM327" s="21" t="s">
        <v>3702</v>
      </c>
    </row>
    <row r="328" spans="1:39">
      <c r="A328" s="103" t="s">
        <v>3707</v>
      </c>
      <c r="B328" s="21" t="s">
        <v>4071</v>
      </c>
      <c r="C328" s="21" t="s">
        <v>4030</v>
      </c>
      <c r="E328" s="21" t="s">
        <v>3907</v>
      </c>
      <c r="F328" s="21" t="s">
        <v>3701</v>
      </c>
      <c r="G328" s="21" t="s">
        <v>61</v>
      </c>
      <c r="H328" s="21" t="s">
        <v>3702</v>
      </c>
      <c r="I328" s="21" t="s">
        <v>61</v>
      </c>
      <c r="J328" s="21" t="s">
        <v>61</v>
      </c>
      <c r="K328" s="21" t="s">
        <v>61</v>
      </c>
      <c r="L328" s="21" t="s">
        <v>61</v>
      </c>
      <c r="M328" s="21" t="s">
        <v>61</v>
      </c>
      <c r="N328" s="21" t="s">
        <v>61</v>
      </c>
      <c r="O328" s="21" t="s">
        <v>61</v>
      </c>
      <c r="P328" s="21" t="s">
        <v>61</v>
      </c>
      <c r="Q328" s="21" t="s">
        <v>61</v>
      </c>
      <c r="R328" s="21" t="s">
        <v>61</v>
      </c>
      <c r="S328" s="21" t="s">
        <v>61</v>
      </c>
      <c r="T328" s="21" t="s">
        <v>61</v>
      </c>
      <c r="U328" s="21" t="s">
        <v>61</v>
      </c>
      <c r="V328" s="21" t="s">
        <v>61</v>
      </c>
      <c r="W328" s="21" t="s">
        <v>61</v>
      </c>
      <c r="X328" s="21" t="s">
        <v>61</v>
      </c>
      <c r="Y328" s="21" t="s">
        <v>4249</v>
      </c>
      <c r="Z328" s="21" t="s">
        <v>61</v>
      </c>
      <c r="AA328" s="21" t="s">
        <v>61</v>
      </c>
      <c r="AB328" s="21" t="s">
        <v>61</v>
      </c>
      <c r="AC328" s="21" t="s">
        <v>61</v>
      </c>
      <c r="AD328" s="21" t="s">
        <v>61</v>
      </c>
      <c r="AE328" s="21" t="s">
        <v>61</v>
      </c>
      <c r="AF328" s="21" t="s">
        <v>3702</v>
      </c>
      <c r="AG328" s="21" t="s">
        <v>61</v>
      </c>
      <c r="AH328" s="21" t="s">
        <v>61</v>
      </c>
      <c r="AI328" s="21" t="s">
        <v>61</v>
      </c>
      <c r="AJ328" s="21" t="s">
        <v>61</v>
      </c>
      <c r="AK328" s="21" t="s">
        <v>4250</v>
      </c>
      <c r="AL328" s="21" t="s">
        <v>61</v>
      </c>
      <c r="AM328" s="21" t="s">
        <v>3702</v>
      </c>
    </row>
    <row r="329" spans="1:39">
      <c r="A329" s="103" t="s">
        <v>3707</v>
      </c>
      <c r="B329" s="21" t="s">
        <v>4071</v>
      </c>
      <c r="C329" s="21" t="s">
        <v>4030</v>
      </c>
      <c r="E329" s="21" t="s">
        <v>3905</v>
      </c>
      <c r="F329" s="21" t="s">
        <v>3701</v>
      </c>
      <c r="G329" s="21" t="s">
        <v>61</v>
      </c>
      <c r="H329" s="21" t="s">
        <v>3702</v>
      </c>
      <c r="I329" s="21" t="s">
        <v>61</v>
      </c>
      <c r="J329" s="21" t="s">
        <v>61</v>
      </c>
      <c r="K329" s="21" t="s">
        <v>61</v>
      </c>
      <c r="L329" s="21" t="s">
        <v>61</v>
      </c>
      <c r="M329" s="21" t="s">
        <v>61</v>
      </c>
      <c r="N329" s="21" t="s">
        <v>3702</v>
      </c>
      <c r="O329" s="21" t="s">
        <v>61</v>
      </c>
      <c r="P329" s="21" t="s">
        <v>61</v>
      </c>
      <c r="Q329" s="21" t="s">
        <v>61</v>
      </c>
      <c r="R329" s="21" t="s">
        <v>61</v>
      </c>
      <c r="S329" s="21" t="s">
        <v>61</v>
      </c>
      <c r="T329" s="21" t="s">
        <v>61</v>
      </c>
      <c r="U329" s="21" t="s">
        <v>61</v>
      </c>
      <c r="V329" s="21" t="s">
        <v>4201</v>
      </c>
      <c r="W329" s="21" t="s">
        <v>3914</v>
      </c>
      <c r="X329" s="21" t="s">
        <v>61</v>
      </c>
      <c r="Y329" s="21" t="s">
        <v>4249</v>
      </c>
      <c r="Z329" s="21" t="s">
        <v>4642</v>
      </c>
      <c r="AA329" s="21" t="s">
        <v>61</v>
      </c>
      <c r="AB329" s="21" t="s">
        <v>61</v>
      </c>
      <c r="AC329" s="21" t="s">
        <v>61</v>
      </c>
      <c r="AD329" s="21" t="s">
        <v>61</v>
      </c>
      <c r="AE329" s="21" t="s">
        <v>61</v>
      </c>
      <c r="AF329" s="21" t="s">
        <v>3702</v>
      </c>
      <c r="AG329" s="21" t="s">
        <v>61</v>
      </c>
      <c r="AH329" s="21" t="s">
        <v>61</v>
      </c>
      <c r="AI329" s="21" t="s">
        <v>61</v>
      </c>
      <c r="AJ329" s="21" t="s">
        <v>61</v>
      </c>
      <c r="AK329" s="21" t="s">
        <v>4250</v>
      </c>
      <c r="AL329" s="21" t="s">
        <v>61</v>
      </c>
      <c r="AM329" s="21" t="s">
        <v>3702</v>
      </c>
    </row>
    <row r="330" spans="1:39">
      <c r="A330" s="103" t="s">
        <v>3707</v>
      </c>
      <c r="B330" s="21" t="s">
        <v>4071</v>
      </c>
      <c r="C330" s="21" t="s">
        <v>4075</v>
      </c>
      <c r="E330" s="21" t="s">
        <v>3907</v>
      </c>
      <c r="F330" s="21" t="s">
        <v>3701</v>
      </c>
      <c r="G330" s="21" t="s">
        <v>61</v>
      </c>
      <c r="H330" s="21" t="s">
        <v>3702</v>
      </c>
      <c r="I330" s="21" t="s">
        <v>61</v>
      </c>
      <c r="J330" s="21" t="s">
        <v>61</v>
      </c>
      <c r="K330" s="21" t="s">
        <v>61</v>
      </c>
      <c r="L330" s="21" t="s">
        <v>61</v>
      </c>
      <c r="M330" s="21" t="s">
        <v>61</v>
      </c>
      <c r="N330" s="21" t="s">
        <v>61</v>
      </c>
      <c r="O330" s="21" t="s">
        <v>61</v>
      </c>
      <c r="P330" s="21" t="s">
        <v>61</v>
      </c>
      <c r="Q330" s="21" t="s">
        <v>61</v>
      </c>
      <c r="R330" s="21" t="s">
        <v>61</v>
      </c>
      <c r="S330" s="21" t="s">
        <v>61</v>
      </c>
      <c r="T330" s="21" t="s">
        <v>61</v>
      </c>
      <c r="U330" s="21" t="s">
        <v>61</v>
      </c>
      <c r="V330" s="21" t="s">
        <v>61</v>
      </c>
      <c r="W330" s="21" t="s">
        <v>61</v>
      </c>
      <c r="X330" s="21" t="s">
        <v>61</v>
      </c>
      <c r="Y330" s="21" t="s">
        <v>4249</v>
      </c>
      <c r="Z330" s="21" t="s">
        <v>61</v>
      </c>
      <c r="AA330" s="21" t="s">
        <v>61</v>
      </c>
      <c r="AB330" s="21" t="s">
        <v>61</v>
      </c>
      <c r="AC330" s="21" t="s">
        <v>61</v>
      </c>
      <c r="AD330" s="21" t="s">
        <v>61</v>
      </c>
      <c r="AE330" s="21" t="s">
        <v>61</v>
      </c>
      <c r="AF330" s="21" t="s">
        <v>3702</v>
      </c>
      <c r="AG330" s="21" t="s">
        <v>61</v>
      </c>
      <c r="AH330" s="21" t="s">
        <v>61</v>
      </c>
      <c r="AI330" s="21" t="s">
        <v>61</v>
      </c>
      <c r="AJ330" s="21" t="s">
        <v>61</v>
      </c>
      <c r="AK330" s="21" t="s">
        <v>4250</v>
      </c>
      <c r="AL330" s="21" t="s">
        <v>61</v>
      </c>
      <c r="AM330" s="21" t="s">
        <v>3702</v>
      </c>
    </row>
    <row r="331" spans="1:39">
      <c r="A331" s="103" t="s">
        <v>3707</v>
      </c>
      <c r="B331" s="21" t="s">
        <v>4071</v>
      </c>
      <c r="C331" s="21" t="s">
        <v>4075</v>
      </c>
      <c r="E331" s="21" t="s">
        <v>3905</v>
      </c>
      <c r="F331" s="21" t="s">
        <v>3701</v>
      </c>
      <c r="G331" s="21" t="s">
        <v>61</v>
      </c>
      <c r="H331" s="21" t="s">
        <v>3702</v>
      </c>
      <c r="I331" s="21" t="s">
        <v>61</v>
      </c>
      <c r="J331" s="21" t="s">
        <v>61</v>
      </c>
      <c r="K331" s="21" t="s">
        <v>61</v>
      </c>
      <c r="L331" s="21" t="s">
        <v>61</v>
      </c>
      <c r="M331" s="21" t="s">
        <v>61</v>
      </c>
      <c r="N331" s="21" t="s">
        <v>3702</v>
      </c>
      <c r="O331" s="21" t="s">
        <v>61</v>
      </c>
      <c r="P331" s="21" t="s">
        <v>61</v>
      </c>
      <c r="Q331" s="21" t="s">
        <v>61</v>
      </c>
      <c r="R331" s="21" t="s">
        <v>61</v>
      </c>
      <c r="S331" s="21" t="s">
        <v>61</v>
      </c>
      <c r="T331" s="21" t="s">
        <v>61</v>
      </c>
      <c r="U331" s="21" t="s">
        <v>61</v>
      </c>
      <c r="V331" s="21" t="s">
        <v>4230</v>
      </c>
      <c r="W331" s="21" t="s">
        <v>3914</v>
      </c>
      <c r="X331" s="21" t="s">
        <v>61</v>
      </c>
      <c r="Y331" s="21" t="s">
        <v>4249</v>
      </c>
      <c r="Z331" s="21" t="s">
        <v>4642</v>
      </c>
      <c r="AA331" s="21" t="s">
        <v>61</v>
      </c>
      <c r="AB331" s="21" t="s">
        <v>61</v>
      </c>
      <c r="AC331" s="21" t="s">
        <v>61</v>
      </c>
      <c r="AD331" s="21" t="s">
        <v>61</v>
      </c>
      <c r="AE331" s="21" t="s">
        <v>61</v>
      </c>
      <c r="AF331" s="21" t="s">
        <v>3702</v>
      </c>
      <c r="AG331" s="21" t="s">
        <v>61</v>
      </c>
      <c r="AH331" s="21" t="s">
        <v>61</v>
      </c>
      <c r="AI331" s="21" t="s">
        <v>61</v>
      </c>
      <c r="AJ331" s="21" t="s">
        <v>61</v>
      </c>
      <c r="AK331" s="21" t="s">
        <v>4250</v>
      </c>
      <c r="AL331" s="21" t="s">
        <v>61</v>
      </c>
      <c r="AM331" s="21" t="s">
        <v>3702</v>
      </c>
    </row>
    <row r="332" spans="1:39">
      <c r="A332" s="103" t="s">
        <v>3707</v>
      </c>
      <c r="B332" s="21" t="s">
        <v>4071</v>
      </c>
      <c r="C332" s="21" t="s">
        <v>4037</v>
      </c>
      <c r="E332" s="21" t="s">
        <v>3907</v>
      </c>
      <c r="F332" s="21" t="s">
        <v>3701</v>
      </c>
      <c r="G332" s="21" t="s">
        <v>61</v>
      </c>
      <c r="H332" s="21" t="s">
        <v>3702</v>
      </c>
      <c r="I332" s="21" t="s">
        <v>61</v>
      </c>
      <c r="J332" s="21" t="s">
        <v>61</v>
      </c>
      <c r="K332" s="21" t="s">
        <v>61</v>
      </c>
      <c r="L332" s="21" t="s">
        <v>61</v>
      </c>
      <c r="M332" s="21" t="s">
        <v>61</v>
      </c>
      <c r="N332" s="21" t="s">
        <v>61</v>
      </c>
      <c r="O332" s="21" t="s">
        <v>61</v>
      </c>
      <c r="P332" s="21" t="s">
        <v>61</v>
      </c>
      <c r="Q332" s="21" t="s">
        <v>61</v>
      </c>
      <c r="R332" s="21" t="s">
        <v>61</v>
      </c>
      <c r="S332" s="21" t="s">
        <v>61</v>
      </c>
      <c r="T332" s="21" t="s">
        <v>61</v>
      </c>
      <c r="U332" s="21" t="s">
        <v>61</v>
      </c>
      <c r="V332" s="21" t="s">
        <v>61</v>
      </c>
      <c r="W332" s="21" t="s">
        <v>61</v>
      </c>
      <c r="X332" s="21" t="s">
        <v>61</v>
      </c>
      <c r="Y332" s="21" t="s">
        <v>4249</v>
      </c>
      <c r="Z332" s="21" t="s">
        <v>61</v>
      </c>
      <c r="AA332" s="21" t="s">
        <v>61</v>
      </c>
      <c r="AB332" s="21" t="s">
        <v>61</v>
      </c>
      <c r="AC332" s="21" t="s">
        <v>61</v>
      </c>
      <c r="AD332" s="21" t="s">
        <v>61</v>
      </c>
      <c r="AE332" s="21" t="s">
        <v>61</v>
      </c>
      <c r="AF332" s="21" t="s">
        <v>3702</v>
      </c>
      <c r="AG332" s="21" t="s">
        <v>61</v>
      </c>
      <c r="AH332" s="21" t="s">
        <v>61</v>
      </c>
      <c r="AI332" s="21" t="s">
        <v>61</v>
      </c>
      <c r="AJ332" s="21" t="s">
        <v>61</v>
      </c>
      <c r="AK332" s="21" t="s">
        <v>4250</v>
      </c>
      <c r="AL332" s="21" t="s">
        <v>61</v>
      </c>
      <c r="AM332" s="21" t="s">
        <v>3702</v>
      </c>
    </row>
    <row r="333" spans="1:39">
      <c r="A333" s="103" t="s">
        <v>3707</v>
      </c>
      <c r="B333" s="21" t="s">
        <v>4071</v>
      </c>
      <c r="C333" s="21" t="s">
        <v>4037</v>
      </c>
      <c r="E333" s="21" t="s">
        <v>3905</v>
      </c>
      <c r="F333" s="21" t="s">
        <v>3701</v>
      </c>
      <c r="G333" s="21" t="s">
        <v>61</v>
      </c>
      <c r="H333" s="21" t="s">
        <v>3702</v>
      </c>
      <c r="I333" s="21" t="s">
        <v>61</v>
      </c>
      <c r="J333" s="21" t="s">
        <v>61</v>
      </c>
      <c r="K333" s="21" t="s">
        <v>61</v>
      </c>
      <c r="L333" s="21" t="s">
        <v>61</v>
      </c>
      <c r="M333" s="21" t="s">
        <v>61</v>
      </c>
      <c r="N333" s="21" t="s">
        <v>3702</v>
      </c>
      <c r="O333" s="21" t="s">
        <v>61</v>
      </c>
      <c r="P333" s="21" t="s">
        <v>61</v>
      </c>
      <c r="Q333" s="21" t="s">
        <v>61</v>
      </c>
      <c r="R333" s="21" t="s">
        <v>61</v>
      </c>
      <c r="S333" s="21" t="s">
        <v>61</v>
      </c>
      <c r="T333" s="21" t="s">
        <v>61</v>
      </c>
      <c r="U333" s="21" t="s">
        <v>61</v>
      </c>
      <c r="V333" s="21" t="s">
        <v>4208</v>
      </c>
      <c r="W333" s="21" t="s">
        <v>3914</v>
      </c>
      <c r="X333" s="21" t="s">
        <v>61</v>
      </c>
      <c r="Y333" s="21" t="s">
        <v>4249</v>
      </c>
      <c r="Z333" s="21" t="s">
        <v>4642</v>
      </c>
      <c r="AA333" s="21" t="s">
        <v>61</v>
      </c>
      <c r="AB333" s="21" t="s">
        <v>61</v>
      </c>
      <c r="AC333" s="21" t="s">
        <v>61</v>
      </c>
      <c r="AD333" s="21" t="s">
        <v>61</v>
      </c>
      <c r="AE333" s="21" t="s">
        <v>61</v>
      </c>
      <c r="AF333" s="21" t="s">
        <v>3702</v>
      </c>
      <c r="AG333" s="21" t="s">
        <v>61</v>
      </c>
      <c r="AH333" s="21" t="s">
        <v>61</v>
      </c>
      <c r="AI333" s="21" t="s">
        <v>61</v>
      </c>
      <c r="AJ333" s="21" t="s">
        <v>61</v>
      </c>
      <c r="AK333" s="21" t="s">
        <v>4250</v>
      </c>
      <c r="AL333" s="21" t="s">
        <v>61</v>
      </c>
      <c r="AM333" s="21" t="s">
        <v>3702</v>
      </c>
    </row>
    <row r="334" spans="1:39">
      <c r="A334" s="103" t="s">
        <v>3707</v>
      </c>
      <c r="B334" s="21" t="s">
        <v>4071</v>
      </c>
      <c r="C334" s="21" t="s">
        <v>4040</v>
      </c>
      <c r="E334" s="21" t="s">
        <v>3907</v>
      </c>
      <c r="F334" s="21" t="s">
        <v>3701</v>
      </c>
      <c r="G334" s="21" t="s">
        <v>61</v>
      </c>
      <c r="H334" s="21" t="s">
        <v>3702</v>
      </c>
      <c r="I334" s="21" t="s">
        <v>61</v>
      </c>
      <c r="J334" s="21" t="s">
        <v>61</v>
      </c>
      <c r="K334" s="21" t="s">
        <v>61</v>
      </c>
      <c r="L334" s="21" t="s">
        <v>61</v>
      </c>
      <c r="M334" s="21" t="s">
        <v>61</v>
      </c>
      <c r="N334" s="21" t="s">
        <v>61</v>
      </c>
      <c r="O334" s="21" t="s">
        <v>61</v>
      </c>
      <c r="P334" s="21" t="s">
        <v>61</v>
      </c>
      <c r="Q334" s="21" t="s">
        <v>61</v>
      </c>
      <c r="R334" s="21" t="s">
        <v>61</v>
      </c>
      <c r="S334" s="21" t="s">
        <v>61</v>
      </c>
      <c r="T334" s="21" t="s">
        <v>61</v>
      </c>
      <c r="U334" s="21" t="s">
        <v>61</v>
      </c>
      <c r="V334" s="21" t="s">
        <v>61</v>
      </c>
      <c r="W334" s="21" t="s">
        <v>61</v>
      </c>
      <c r="X334" s="21" t="s">
        <v>61</v>
      </c>
      <c r="Y334" s="21" t="s">
        <v>4249</v>
      </c>
      <c r="Z334" s="21" t="s">
        <v>61</v>
      </c>
      <c r="AA334" s="21" t="s">
        <v>61</v>
      </c>
      <c r="AB334" s="21" t="s">
        <v>61</v>
      </c>
      <c r="AC334" s="21" t="s">
        <v>61</v>
      </c>
      <c r="AD334" s="21" t="s">
        <v>61</v>
      </c>
      <c r="AE334" s="21" t="s">
        <v>61</v>
      </c>
      <c r="AF334" s="21" t="s">
        <v>3702</v>
      </c>
      <c r="AG334" s="21" t="s">
        <v>61</v>
      </c>
      <c r="AH334" s="21" t="s">
        <v>61</v>
      </c>
      <c r="AI334" s="21" t="s">
        <v>61</v>
      </c>
      <c r="AJ334" s="21" t="s">
        <v>61</v>
      </c>
      <c r="AK334" s="21" t="s">
        <v>4250</v>
      </c>
      <c r="AL334" s="21" t="s">
        <v>61</v>
      </c>
      <c r="AM334" s="21" t="s">
        <v>3702</v>
      </c>
    </row>
    <row r="335" spans="1:39">
      <c r="A335" s="103" t="s">
        <v>3707</v>
      </c>
      <c r="B335" s="21" t="s">
        <v>4071</v>
      </c>
      <c r="C335" s="21" t="s">
        <v>4040</v>
      </c>
      <c r="E335" s="21" t="s">
        <v>3905</v>
      </c>
      <c r="F335" s="21" t="s">
        <v>3701</v>
      </c>
      <c r="G335" s="21" t="s">
        <v>61</v>
      </c>
      <c r="H335" s="21" t="s">
        <v>3702</v>
      </c>
      <c r="I335" s="21" t="s">
        <v>61</v>
      </c>
      <c r="J335" s="21" t="s">
        <v>61</v>
      </c>
      <c r="K335" s="21" t="s">
        <v>61</v>
      </c>
      <c r="L335" s="21" t="s">
        <v>61</v>
      </c>
      <c r="M335" s="21" t="s">
        <v>61</v>
      </c>
      <c r="N335" s="21" t="s">
        <v>3702</v>
      </c>
      <c r="O335" s="21" t="s">
        <v>61</v>
      </c>
      <c r="P335" s="21" t="s">
        <v>61</v>
      </c>
      <c r="Q335" s="21" t="s">
        <v>61</v>
      </c>
      <c r="R335" s="21" t="s">
        <v>61</v>
      </c>
      <c r="S335" s="21" t="s">
        <v>61</v>
      </c>
      <c r="T335" s="21" t="s">
        <v>61</v>
      </c>
      <c r="U335" s="21" t="s">
        <v>61</v>
      </c>
      <c r="V335" s="21" t="s">
        <v>4211</v>
      </c>
      <c r="W335" s="21" t="s">
        <v>3914</v>
      </c>
      <c r="X335" s="21" t="s">
        <v>61</v>
      </c>
      <c r="Y335" s="21" t="s">
        <v>4249</v>
      </c>
      <c r="Z335" s="21" t="s">
        <v>4642</v>
      </c>
      <c r="AA335" s="21" t="s">
        <v>61</v>
      </c>
      <c r="AB335" s="21" t="s">
        <v>61</v>
      </c>
      <c r="AC335" s="21" t="s">
        <v>61</v>
      </c>
      <c r="AD335" s="21" t="s">
        <v>61</v>
      </c>
      <c r="AE335" s="21" t="s">
        <v>61</v>
      </c>
      <c r="AF335" s="21" t="s">
        <v>3702</v>
      </c>
      <c r="AG335" s="21" t="s">
        <v>61</v>
      </c>
      <c r="AH335" s="21" t="s">
        <v>61</v>
      </c>
      <c r="AI335" s="21" t="s">
        <v>61</v>
      </c>
      <c r="AJ335" s="21" t="s">
        <v>61</v>
      </c>
      <c r="AK335" s="21" t="s">
        <v>4250</v>
      </c>
      <c r="AL335" s="21" t="s">
        <v>61</v>
      </c>
      <c r="AM335" s="21" t="s">
        <v>3702</v>
      </c>
    </row>
    <row r="336" spans="1:39">
      <c r="A336" s="103" t="s">
        <v>3707</v>
      </c>
      <c r="B336" s="21" t="s">
        <v>4071</v>
      </c>
      <c r="C336" s="21" t="s">
        <v>4045</v>
      </c>
      <c r="E336" s="21" t="s">
        <v>3907</v>
      </c>
      <c r="F336" s="21" t="s">
        <v>3701</v>
      </c>
      <c r="G336" s="21" t="s">
        <v>61</v>
      </c>
      <c r="H336" s="21" t="s">
        <v>3702</v>
      </c>
      <c r="I336" s="21" t="s">
        <v>61</v>
      </c>
      <c r="J336" s="21" t="s">
        <v>61</v>
      </c>
      <c r="K336" s="21" t="s">
        <v>61</v>
      </c>
      <c r="L336" s="21" t="s">
        <v>61</v>
      </c>
      <c r="M336" s="21" t="s">
        <v>61</v>
      </c>
      <c r="N336" s="21" t="s">
        <v>61</v>
      </c>
      <c r="O336" s="21" t="s">
        <v>61</v>
      </c>
      <c r="P336" s="21" t="s">
        <v>61</v>
      </c>
      <c r="Q336" s="21" t="s">
        <v>61</v>
      </c>
      <c r="R336" s="21" t="s">
        <v>61</v>
      </c>
      <c r="S336" s="21" t="s">
        <v>61</v>
      </c>
      <c r="T336" s="21" t="s">
        <v>61</v>
      </c>
      <c r="U336" s="21" t="s">
        <v>61</v>
      </c>
      <c r="V336" s="21" t="s">
        <v>61</v>
      </c>
      <c r="W336" s="21" t="s">
        <v>61</v>
      </c>
      <c r="X336" s="21" t="s">
        <v>61</v>
      </c>
      <c r="Y336" s="21" t="s">
        <v>4249</v>
      </c>
      <c r="Z336" s="21" t="s">
        <v>61</v>
      </c>
      <c r="AA336" s="21" t="s">
        <v>61</v>
      </c>
      <c r="AB336" s="21" t="s">
        <v>61</v>
      </c>
      <c r="AC336" s="21" t="s">
        <v>61</v>
      </c>
      <c r="AD336" s="21" t="s">
        <v>61</v>
      </c>
      <c r="AE336" s="21" t="s">
        <v>61</v>
      </c>
      <c r="AF336" s="21" t="s">
        <v>3702</v>
      </c>
      <c r="AG336" s="21" t="s">
        <v>61</v>
      </c>
      <c r="AH336" s="21" t="s">
        <v>61</v>
      </c>
      <c r="AI336" s="21" t="s">
        <v>61</v>
      </c>
      <c r="AJ336" s="21" t="s">
        <v>61</v>
      </c>
      <c r="AK336" s="21" t="s">
        <v>4250</v>
      </c>
      <c r="AL336" s="21" t="s">
        <v>61</v>
      </c>
      <c r="AM336" s="21" t="s">
        <v>3702</v>
      </c>
    </row>
    <row r="337" spans="1:39">
      <c r="A337" s="103" t="s">
        <v>3707</v>
      </c>
      <c r="B337" s="21" t="s">
        <v>4071</v>
      </c>
      <c r="C337" s="21" t="s">
        <v>4045</v>
      </c>
      <c r="E337" s="21" t="s">
        <v>3905</v>
      </c>
      <c r="F337" s="21" t="s">
        <v>3701</v>
      </c>
      <c r="G337" s="21" t="s">
        <v>61</v>
      </c>
      <c r="H337" s="21" t="s">
        <v>3702</v>
      </c>
      <c r="I337" s="21" t="s">
        <v>61</v>
      </c>
      <c r="J337" s="21" t="s">
        <v>61</v>
      </c>
      <c r="K337" s="21" t="s">
        <v>61</v>
      </c>
      <c r="L337" s="21" t="s">
        <v>61</v>
      </c>
      <c r="M337" s="21" t="s">
        <v>61</v>
      </c>
      <c r="N337" s="21" t="s">
        <v>3702</v>
      </c>
      <c r="O337" s="21" t="s">
        <v>61</v>
      </c>
      <c r="P337" s="21" t="s">
        <v>61</v>
      </c>
      <c r="Q337" s="21" t="s">
        <v>61</v>
      </c>
      <c r="R337" s="21" t="s">
        <v>61</v>
      </c>
      <c r="S337" s="21" t="s">
        <v>61</v>
      </c>
      <c r="T337" s="21" t="s">
        <v>61</v>
      </c>
      <c r="U337" s="21" t="s">
        <v>61</v>
      </c>
      <c r="V337" s="21" t="s">
        <v>4216</v>
      </c>
      <c r="W337" s="21" t="s">
        <v>3914</v>
      </c>
      <c r="X337" s="21" t="s">
        <v>61</v>
      </c>
      <c r="Y337" s="21" t="s">
        <v>4249</v>
      </c>
      <c r="Z337" s="21" t="s">
        <v>4642</v>
      </c>
      <c r="AA337" s="21" t="s">
        <v>61</v>
      </c>
      <c r="AB337" s="21" t="s">
        <v>61</v>
      </c>
      <c r="AC337" s="21" t="s">
        <v>61</v>
      </c>
      <c r="AD337" s="21" t="s">
        <v>61</v>
      </c>
      <c r="AE337" s="21" t="s">
        <v>61</v>
      </c>
      <c r="AF337" s="21" t="s">
        <v>3702</v>
      </c>
      <c r="AG337" s="21" t="s">
        <v>61</v>
      </c>
      <c r="AH337" s="21" t="s">
        <v>61</v>
      </c>
      <c r="AI337" s="21" t="s">
        <v>61</v>
      </c>
      <c r="AJ337" s="21" t="s">
        <v>61</v>
      </c>
      <c r="AK337" s="21" t="s">
        <v>4250</v>
      </c>
      <c r="AL337" s="21" t="s">
        <v>61</v>
      </c>
      <c r="AM337" s="21" t="s">
        <v>3702</v>
      </c>
    </row>
    <row r="338" spans="1:39">
      <c r="A338" s="103" t="s">
        <v>3707</v>
      </c>
      <c r="B338" s="21" t="s">
        <v>4071</v>
      </c>
      <c r="C338" s="21" t="s">
        <v>4046</v>
      </c>
      <c r="E338" s="21" t="s">
        <v>3907</v>
      </c>
      <c r="F338" s="21" t="s">
        <v>3701</v>
      </c>
      <c r="G338" s="21" t="s">
        <v>61</v>
      </c>
      <c r="H338" s="21" t="s">
        <v>3702</v>
      </c>
      <c r="I338" s="21" t="s">
        <v>61</v>
      </c>
      <c r="J338" s="21" t="s">
        <v>61</v>
      </c>
      <c r="K338" s="21" t="s">
        <v>61</v>
      </c>
      <c r="L338" s="21" t="s">
        <v>61</v>
      </c>
      <c r="M338" s="21" t="s">
        <v>61</v>
      </c>
      <c r="N338" s="21" t="s">
        <v>61</v>
      </c>
      <c r="O338" s="21" t="s">
        <v>61</v>
      </c>
      <c r="P338" s="21" t="s">
        <v>61</v>
      </c>
      <c r="Q338" s="21" t="s">
        <v>61</v>
      </c>
      <c r="R338" s="21" t="s">
        <v>61</v>
      </c>
      <c r="S338" s="21" t="s">
        <v>61</v>
      </c>
      <c r="T338" s="21" t="s">
        <v>61</v>
      </c>
      <c r="U338" s="21" t="s">
        <v>61</v>
      </c>
      <c r="V338" s="21" t="s">
        <v>61</v>
      </c>
      <c r="W338" s="21" t="s">
        <v>61</v>
      </c>
      <c r="X338" s="21" t="s">
        <v>61</v>
      </c>
      <c r="Y338" s="21" t="s">
        <v>4249</v>
      </c>
      <c r="Z338" s="21" t="s">
        <v>61</v>
      </c>
      <c r="AA338" s="21" t="s">
        <v>61</v>
      </c>
      <c r="AB338" s="21" t="s">
        <v>61</v>
      </c>
      <c r="AC338" s="21" t="s">
        <v>61</v>
      </c>
      <c r="AD338" s="21" t="s">
        <v>61</v>
      </c>
      <c r="AE338" s="21" t="s">
        <v>61</v>
      </c>
      <c r="AF338" s="21" t="s">
        <v>3702</v>
      </c>
      <c r="AG338" s="21" t="s">
        <v>61</v>
      </c>
      <c r="AH338" s="21" t="s">
        <v>61</v>
      </c>
      <c r="AI338" s="21" t="s">
        <v>61</v>
      </c>
      <c r="AJ338" s="21" t="s">
        <v>61</v>
      </c>
      <c r="AK338" s="21" t="s">
        <v>4250</v>
      </c>
      <c r="AL338" s="21" t="s">
        <v>61</v>
      </c>
      <c r="AM338" s="21" t="s">
        <v>3702</v>
      </c>
    </row>
    <row r="339" spans="1:39">
      <c r="A339" s="103" t="s">
        <v>3707</v>
      </c>
      <c r="B339" s="21" t="s">
        <v>4071</v>
      </c>
      <c r="C339" s="21" t="s">
        <v>4046</v>
      </c>
      <c r="E339" s="21" t="s">
        <v>3905</v>
      </c>
      <c r="F339" s="21" t="s">
        <v>3701</v>
      </c>
      <c r="G339" s="21" t="s">
        <v>61</v>
      </c>
      <c r="H339" s="21" t="s">
        <v>3702</v>
      </c>
      <c r="I339" s="21" t="s">
        <v>61</v>
      </c>
      <c r="J339" s="21" t="s">
        <v>61</v>
      </c>
      <c r="K339" s="21" t="s">
        <v>61</v>
      </c>
      <c r="L339" s="21" t="s">
        <v>61</v>
      </c>
      <c r="M339" s="21" t="s">
        <v>61</v>
      </c>
      <c r="N339" s="21" t="s">
        <v>3702</v>
      </c>
      <c r="O339" s="21" t="s">
        <v>61</v>
      </c>
      <c r="P339" s="21" t="s">
        <v>61</v>
      </c>
      <c r="Q339" s="21" t="s">
        <v>61</v>
      </c>
      <c r="R339" s="21" t="s">
        <v>61</v>
      </c>
      <c r="S339" s="21" t="s">
        <v>61</v>
      </c>
      <c r="T339" s="21" t="s">
        <v>61</v>
      </c>
      <c r="U339" s="21" t="s">
        <v>61</v>
      </c>
      <c r="V339" s="21" t="s">
        <v>4217</v>
      </c>
      <c r="W339" s="21" t="s">
        <v>3914</v>
      </c>
      <c r="X339" s="21" t="s">
        <v>61</v>
      </c>
      <c r="Y339" s="21" t="s">
        <v>4249</v>
      </c>
      <c r="Z339" s="21" t="s">
        <v>4642</v>
      </c>
      <c r="AA339" s="21" t="s">
        <v>61</v>
      </c>
      <c r="AB339" s="21" t="s">
        <v>61</v>
      </c>
      <c r="AC339" s="21" t="s">
        <v>61</v>
      </c>
      <c r="AD339" s="21" t="s">
        <v>61</v>
      </c>
      <c r="AE339" s="21" t="s">
        <v>61</v>
      </c>
      <c r="AF339" s="21" t="s">
        <v>3702</v>
      </c>
      <c r="AG339" s="21" t="s">
        <v>61</v>
      </c>
      <c r="AH339" s="21" t="s">
        <v>61</v>
      </c>
      <c r="AI339" s="21" t="s">
        <v>61</v>
      </c>
      <c r="AJ339" s="21" t="s">
        <v>61</v>
      </c>
      <c r="AK339" s="21" t="s">
        <v>4250</v>
      </c>
      <c r="AL339" s="21" t="s">
        <v>61</v>
      </c>
      <c r="AM339" s="21" t="s">
        <v>3702</v>
      </c>
    </row>
    <row r="340" spans="1:39">
      <c r="A340" s="103" t="s">
        <v>3707</v>
      </c>
      <c r="B340" s="21" t="s">
        <v>4071</v>
      </c>
      <c r="C340" s="21" t="s">
        <v>4047</v>
      </c>
      <c r="E340" s="21" t="s">
        <v>3907</v>
      </c>
      <c r="F340" s="21" t="s">
        <v>3701</v>
      </c>
      <c r="G340" s="21" t="s">
        <v>61</v>
      </c>
      <c r="H340" s="21" t="s">
        <v>3702</v>
      </c>
      <c r="I340" s="21" t="s">
        <v>61</v>
      </c>
      <c r="J340" s="21" t="s">
        <v>61</v>
      </c>
      <c r="K340" s="21" t="s">
        <v>61</v>
      </c>
      <c r="L340" s="21" t="s">
        <v>61</v>
      </c>
      <c r="M340" s="21" t="s">
        <v>61</v>
      </c>
      <c r="N340" s="21" t="s">
        <v>61</v>
      </c>
      <c r="O340" s="21" t="s">
        <v>61</v>
      </c>
      <c r="P340" s="21" t="s">
        <v>61</v>
      </c>
      <c r="Q340" s="21" t="s">
        <v>61</v>
      </c>
      <c r="R340" s="21" t="s">
        <v>61</v>
      </c>
      <c r="S340" s="21" t="s">
        <v>61</v>
      </c>
      <c r="T340" s="21" t="s">
        <v>61</v>
      </c>
      <c r="U340" s="21" t="s">
        <v>61</v>
      </c>
      <c r="V340" s="21" t="s">
        <v>61</v>
      </c>
      <c r="W340" s="21" t="s">
        <v>61</v>
      </c>
      <c r="X340" s="21" t="s">
        <v>61</v>
      </c>
      <c r="Y340" s="21" t="s">
        <v>4249</v>
      </c>
      <c r="Z340" s="21" t="s">
        <v>61</v>
      </c>
      <c r="AA340" s="21" t="s">
        <v>61</v>
      </c>
      <c r="AB340" s="21" t="s">
        <v>61</v>
      </c>
      <c r="AC340" s="21" t="s">
        <v>61</v>
      </c>
      <c r="AD340" s="21" t="s">
        <v>61</v>
      </c>
      <c r="AE340" s="21" t="s">
        <v>61</v>
      </c>
      <c r="AF340" s="21" t="s">
        <v>3702</v>
      </c>
      <c r="AG340" s="21" t="s">
        <v>61</v>
      </c>
      <c r="AH340" s="21" t="s">
        <v>61</v>
      </c>
      <c r="AI340" s="21" t="s">
        <v>61</v>
      </c>
      <c r="AJ340" s="21" t="s">
        <v>61</v>
      </c>
      <c r="AK340" s="21" t="s">
        <v>4250</v>
      </c>
      <c r="AL340" s="21" t="s">
        <v>61</v>
      </c>
      <c r="AM340" s="21" t="s">
        <v>3702</v>
      </c>
    </row>
    <row r="341" spans="1:39">
      <c r="A341" s="103" t="s">
        <v>3707</v>
      </c>
      <c r="B341" s="21" t="s">
        <v>4071</v>
      </c>
      <c r="C341" s="21" t="s">
        <v>4047</v>
      </c>
      <c r="E341" s="21" t="s">
        <v>3905</v>
      </c>
      <c r="F341" s="21" t="s">
        <v>3701</v>
      </c>
      <c r="G341" s="21" t="s">
        <v>61</v>
      </c>
      <c r="H341" s="21" t="s">
        <v>3702</v>
      </c>
      <c r="I341" s="21" t="s">
        <v>61</v>
      </c>
      <c r="J341" s="21" t="s">
        <v>61</v>
      </c>
      <c r="K341" s="21" t="s">
        <v>61</v>
      </c>
      <c r="L341" s="21" t="s">
        <v>61</v>
      </c>
      <c r="M341" s="21" t="s">
        <v>61</v>
      </c>
      <c r="N341" s="21" t="s">
        <v>3702</v>
      </c>
      <c r="O341" s="21" t="s">
        <v>61</v>
      </c>
      <c r="P341" s="21" t="s">
        <v>61</v>
      </c>
      <c r="Q341" s="21" t="s">
        <v>61</v>
      </c>
      <c r="R341" s="21" t="s">
        <v>61</v>
      </c>
      <c r="S341" s="21" t="s">
        <v>61</v>
      </c>
      <c r="T341" s="21" t="s">
        <v>61</v>
      </c>
      <c r="U341" s="21" t="s">
        <v>61</v>
      </c>
      <c r="V341" s="21" t="s">
        <v>4218</v>
      </c>
      <c r="W341" s="21" t="s">
        <v>3914</v>
      </c>
      <c r="X341" s="21" t="s">
        <v>61</v>
      </c>
      <c r="Y341" s="21" t="s">
        <v>4249</v>
      </c>
      <c r="Z341" s="21" t="s">
        <v>4642</v>
      </c>
      <c r="AA341" s="21" t="s">
        <v>61</v>
      </c>
      <c r="AB341" s="21" t="s">
        <v>61</v>
      </c>
      <c r="AC341" s="21" t="s">
        <v>61</v>
      </c>
      <c r="AD341" s="21" t="s">
        <v>61</v>
      </c>
      <c r="AE341" s="21" t="s">
        <v>61</v>
      </c>
      <c r="AF341" s="21" t="s">
        <v>3702</v>
      </c>
      <c r="AG341" s="21" t="s">
        <v>61</v>
      </c>
      <c r="AH341" s="21" t="s">
        <v>61</v>
      </c>
      <c r="AI341" s="21" t="s">
        <v>61</v>
      </c>
      <c r="AJ341" s="21" t="s">
        <v>61</v>
      </c>
      <c r="AK341" s="21" t="s">
        <v>4250</v>
      </c>
      <c r="AL341" s="21" t="s">
        <v>61</v>
      </c>
      <c r="AM341" s="21" t="s">
        <v>3702</v>
      </c>
    </row>
    <row r="342" spans="1:39">
      <c r="A342" s="103" t="s">
        <v>3707</v>
      </c>
      <c r="B342" s="21" t="s">
        <v>4071</v>
      </c>
      <c r="C342" s="21" t="s">
        <v>4049</v>
      </c>
      <c r="E342" s="21" t="s">
        <v>3907</v>
      </c>
      <c r="F342" s="21" t="s">
        <v>3701</v>
      </c>
      <c r="G342" s="21" t="s">
        <v>61</v>
      </c>
      <c r="H342" s="21" t="s">
        <v>3702</v>
      </c>
      <c r="I342" s="21" t="s">
        <v>61</v>
      </c>
      <c r="J342" s="21" t="s">
        <v>61</v>
      </c>
      <c r="K342" s="21" t="s">
        <v>61</v>
      </c>
      <c r="L342" s="21" t="s">
        <v>61</v>
      </c>
      <c r="M342" s="21" t="s">
        <v>61</v>
      </c>
      <c r="N342" s="21" t="s">
        <v>61</v>
      </c>
      <c r="O342" s="21" t="s">
        <v>61</v>
      </c>
      <c r="P342" s="21" t="s">
        <v>61</v>
      </c>
      <c r="Q342" s="21" t="s">
        <v>61</v>
      </c>
      <c r="R342" s="21" t="s">
        <v>61</v>
      </c>
      <c r="S342" s="21" t="s">
        <v>61</v>
      </c>
      <c r="T342" s="21" t="s">
        <v>61</v>
      </c>
      <c r="U342" s="21" t="s">
        <v>61</v>
      </c>
      <c r="V342" s="21" t="s">
        <v>61</v>
      </c>
      <c r="W342" s="21" t="s">
        <v>61</v>
      </c>
      <c r="X342" s="21" t="s">
        <v>61</v>
      </c>
      <c r="Y342" s="21" t="s">
        <v>4249</v>
      </c>
      <c r="Z342" s="21" t="s">
        <v>61</v>
      </c>
      <c r="AA342" s="21" t="s">
        <v>61</v>
      </c>
      <c r="AB342" s="21" t="s">
        <v>61</v>
      </c>
      <c r="AC342" s="21" t="s">
        <v>61</v>
      </c>
      <c r="AD342" s="21" t="s">
        <v>61</v>
      </c>
      <c r="AE342" s="21" t="s">
        <v>61</v>
      </c>
      <c r="AF342" s="21" t="s">
        <v>3702</v>
      </c>
      <c r="AG342" s="21" t="s">
        <v>61</v>
      </c>
      <c r="AH342" s="21" t="s">
        <v>61</v>
      </c>
      <c r="AI342" s="21" t="s">
        <v>61</v>
      </c>
      <c r="AJ342" s="21" t="s">
        <v>61</v>
      </c>
      <c r="AK342" s="21" t="s">
        <v>4250</v>
      </c>
      <c r="AL342" s="21" t="s">
        <v>61</v>
      </c>
      <c r="AM342" s="21" t="s">
        <v>3702</v>
      </c>
    </row>
    <row r="343" spans="1:39">
      <c r="A343" s="103" t="s">
        <v>3707</v>
      </c>
      <c r="B343" s="21" t="s">
        <v>4071</v>
      </c>
      <c r="C343" s="21" t="s">
        <v>4049</v>
      </c>
      <c r="E343" s="21" t="s">
        <v>3905</v>
      </c>
      <c r="F343" s="21" t="s">
        <v>3701</v>
      </c>
      <c r="G343" s="21" t="s">
        <v>61</v>
      </c>
      <c r="H343" s="21" t="s">
        <v>3702</v>
      </c>
      <c r="I343" s="21" t="s">
        <v>61</v>
      </c>
      <c r="J343" s="21" t="s">
        <v>61</v>
      </c>
      <c r="K343" s="21" t="s">
        <v>61</v>
      </c>
      <c r="L343" s="21" t="s">
        <v>61</v>
      </c>
      <c r="M343" s="21" t="s">
        <v>61</v>
      </c>
      <c r="N343" s="21" t="s">
        <v>3702</v>
      </c>
      <c r="O343" s="21" t="s">
        <v>61</v>
      </c>
      <c r="P343" s="21" t="s">
        <v>61</v>
      </c>
      <c r="Q343" s="21" t="s">
        <v>61</v>
      </c>
      <c r="R343" s="21" t="s">
        <v>61</v>
      </c>
      <c r="S343" s="21" t="s">
        <v>61</v>
      </c>
      <c r="T343" s="21" t="s">
        <v>61</v>
      </c>
      <c r="U343" s="21" t="s">
        <v>61</v>
      </c>
      <c r="V343" s="21" t="s">
        <v>4220</v>
      </c>
      <c r="W343" s="21" t="s">
        <v>3914</v>
      </c>
      <c r="X343" s="21" t="s">
        <v>61</v>
      </c>
      <c r="Y343" s="21" t="s">
        <v>4249</v>
      </c>
      <c r="Z343" s="21" t="s">
        <v>4642</v>
      </c>
      <c r="AA343" s="21" t="s">
        <v>61</v>
      </c>
      <c r="AB343" s="21" t="s">
        <v>61</v>
      </c>
      <c r="AC343" s="21" t="s">
        <v>61</v>
      </c>
      <c r="AD343" s="21" t="s">
        <v>61</v>
      </c>
      <c r="AE343" s="21" t="s">
        <v>61</v>
      </c>
      <c r="AF343" s="21" t="s">
        <v>3702</v>
      </c>
      <c r="AG343" s="21" t="s">
        <v>61</v>
      </c>
      <c r="AH343" s="21" t="s">
        <v>61</v>
      </c>
      <c r="AI343" s="21" t="s">
        <v>61</v>
      </c>
      <c r="AJ343" s="21" t="s">
        <v>61</v>
      </c>
      <c r="AK343" s="21" t="s">
        <v>4250</v>
      </c>
      <c r="AL343" s="21" t="s">
        <v>61</v>
      </c>
      <c r="AM343" s="21" t="s">
        <v>3702</v>
      </c>
    </row>
    <row r="344" spans="1:39">
      <c r="A344" s="103" t="s">
        <v>3707</v>
      </c>
      <c r="B344" s="21" t="s">
        <v>4071</v>
      </c>
      <c r="C344" s="21" t="s">
        <v>4049</v>
      </c>
      <c r="E344" s="21" t="s">
        <v>3906</v>
      </c>
      <c r="F344" s="21" t="s">
        <v>3701</v>
      </c>
      <c r="G344" s="21" t="s">
        <v>61</v>
      </c>
      <c r="H344" s="21" t="s">
        <v>4252</v>
      </c>
      <c r="I344" s="21" t="s">
        <v>61</v>
      </c>
      <c r="J344" s="21" t="s">
        <v>61</v>
      </c>
      <c r="K344" s="21" t="s">
        <v>61</v>
      </c>
      <c r="L344" s="21" t="s">
        <v>61</v>
      </c>
      <c r="M344" s="21" t="s">
        <v>61</v>
      </c>
      <c r="N344" s="21" t="s">
        <v>3702</v>
      </c>
      <c r="O344" s="21" t="s">
        <v>61</v>
      </c>
      <c r="P344" s="21" t="s">
        <v>61</v>
      </c>
      <c r="Q344" s="21" t="s">
        <v>4256</v>
      </c>
      <c r="R344" s="21" t="s">
        <v>61</v>
      </c>
      <c r="S344" s="21" t="s">
        <v>61</v>
      </c>
      <c r="T344" s="21" t="s">
        <v>61</v>
      </c>
      <c r="U344" s="21" t="s">
        <v>61</v>
      </c>
      <c r="V344" s="21" t="s">
        <v>61</v>
      </c>
      <c r="W344" s="21" t="s">
        <v>61</v>
      </c>
      <c r="X344" s="21" t="s">
        <v>61</v>
      </c>
      <c r="Y344" s="21" t="s">
        <v>4249</v>
      </c>
      <c r="Z344" s="21" t="s">
        <v>61</v>
      </c>
      <c r="AA344" s="21" t="s">
        <v>61</v>
      </c>
      <c r="AB344" s="21" t="s">
        <v>61</v>
      </c>
      <c r="AC344" s="21" t="s">
        <v>61</v>
      </c>
      <c r="AD344" s="21" t="s">
        <v>61</v>
      </c>
      <c r="AE344" s="21" t="s">
        <v>61</v>
      </c>
      <c r="AF344" s="21" t="s">
        <v>3702</v>
      </c>
      <c r="AG344" s="21" t="s">
        <v>61</v>
      </c>
      <c r="AH344" s="21" t="s">
        <v>61</v>
      </c>
      <c r="AI344" s="21" t="s">
        <v>61</v>
      </c>
      <c r="AJ344" s="21" t="s">
        <v>61</v>
      </c>
      <c r="AK344" s="21" t="s">
        <v>4250</v>
      </c>
      <c r="AL344" s="21" t="s">
        <v>61</v>
      </c>
      <c r="AM344" s="21" t="s">
        <v>3702</v>
      </c>
    </row>
    <row r="345" spans="1:39">
      <c r="A345" s="103" t="s">
        <v>3707</v>
      </c>
      <c r="B345" s="21" t="s">
        <v>4071</v>
      </c>
      <c r="C345" s="21" t="s">
        <v>4049</v>
      </c>
      <c r="E345" s="21" t="s">
        <v>3906</v>
      </c>
      <c r="F345" s="21" t="s">
        <v>4252</v>
      </c>
      <c r="G345" s="21" t="s">
        <v>61</v>
      </c>
      <c r="H345" s="21" t="s">
        <v>4252</v>
      </c>
      <c r="I345" s="21" t="s">
        <v>61</v>
      </c>
      <c r="J345" s="21" t="s">
        <v>61</v>
      </c>
      <c r="K345" s="21" t="s">
        <v>61</v>
      </c>
      <c r="L345" s="21" t="s">
        <v>61</v>
      </c>
      <c r="M345" s="21" t="s">
        <v>61</v>
      </c>
      <c r="N345" s="21" t="s">
        <v>3702</v>
      </c>
      <c r="O345" s="21" t="s">
        <v>61</v>
      </c>
      <c r="P345" s="21" t="s">
        <v>61</v>
      </c>
      <c r="Q345" s="21" t="s">
        <v>4256</v>
      </c>
      <c r="R345" s="21" t="s">
        <v>61</v>
      </c>
      <c r="S345" s="21" t="s">
        <v>61</v>
      </c>
      <c r="T345" s="21" t="s">
        <v>61</v>
      </c>
      <c r="U345" s="21" t="s">
        <v>61</v>
      </c>
      <c r="V345" s="21" t="s">
        <v>61</v>
      </c>
      <c r="W345" s="21" t="s">
        <v>61</v>
      </c>
      <c r="X345" s="21" t="s">
        <v>61</v>
      </c>
      <c r="Y345" s="21" t="s">
        <v>4249</v>
      </c>
      <c r="Z345" s="21" t="s">
        <v>61</v>
      </c>
      <c r="AA345" s="21" t="s">
        <v>61</v>
      </c>
      <c r="AB345" s="21" t="s">
        <v>61</v>
      </c>
      <c r="AC345" s="21" t="s">
        <v>61</v>
      </c>
      <c r="AD345" s="21" t="s">
        <v>61</v>
      </c>
      <c r="AE345" s="21" t="s">
        <v>61</v>
      </c>
      <c r="AF345" s="21" t="s">
        <v>3702</v>
      </c>
      <c r="AG345" s="21" t="s">
        <v>61</v>
      </c>
      <c r="AH345" s="21" t="s">
        <v>61</v>
      </c>
      <c r="AI345" s="21" t="s">
        <v>61</v>
      </c>
      <c r="AJ345" s="21" t="s">
        <v>61</v>
      </c>
      <c r="AK345" s="21" t="s">
        <v>4250</v>
      </c>
      <c r="AL345" s="21" t="s">
        <v>61</v>
      </c>
      <c r="AM345" s="21" t="s">
        <v>3702</v>
      </c>
    </row>
    <row r="346" spans="1:39">
      <c r="A346" s="103" t="s">
        <v>3707</v>
      </c>
      <c r="B346" s="21" t="s">
        <v>4071</v>
      </c>
      <c r="C346" s="21" t="s">
        <v>4050</v>
      </c>
      <c r="E346" s="21" t="s">
        <v>3907</v>
      </c>
      <c r="F346" s="21" t="s">
        <v>3701</v>
      </c>
      <c r="G346" s="21" t="s">
        <v>61</v>
      </c>
      <c r="H346" s="21" t="s">
        <v>3702</v>
      </c>
      <c r="I346" s="21" t="s">
        <v>61</v>
      </c>
      <c r="J346" s="21" t="s">
        <v>61</v>
      </c>
      <c r="K346" s="21" t="s">
        <v>61</v>
      </c>
      <c r="L346" s="21" t="s">
        <v>61</v>
      </c>
      <c r="M346" s="21" t="s">
        <v>61</v>
      </c>
      <c r="N346" s="21" t="s">
        <v>61</v>
      </c>
      <c r="O346" s="21" t="s">
        <v>61</v>
      </c>
      <c r="P346" s="21" t="s">
        <v>61</v>
      </c>
      <c r="Q346" s="21" t="s">
        <v>61</v>
      </c>
      <c r="R346" s="21" t="s">
        <v>61</v>
      </c>
      <c r="S346" s="21" t="s">
        <v>61</v>
      </c>
      <c r="T346" s="21" t="s">
        <v>61</v>
      </c>
      <c r="U346" s="21" t="s">
        <v>61</v>
      </c>
      <c r="V346" s="21" t="s">
        <v>61</v>
      </c>
      <c r="W346" s="21" t="s">
        <v>61</v>
      </c>
      <c r="X346" s="21" t="s">
        <v>61</v>
      </c>
      <c r="Y346" s="21" t="s">
        <v>4249</v>
      </c>
      <c r="Z346" s="21" t="s">
        <v>61</v>
      </c>
      <c r="AA346" s="21" t="s">
        <v>61</v>
      </c>
      <c r="AB346" s="21" t="s">
        <v>61</v>
      </c>
      <c r="AC346" s="21" t="s">
        <v>61</v>
      </c>
      <c r="AD346" s="21" t="s">
        <v>61</v>
      </c>
      <c r="AE346" s="21" t="s">
        <v>61</v>
      </c>
      <c r="AF346" s="21" t="s">
        <v>3702</v>
      </c>
      <c r="AG346" s="21" t="s">
        <v>61</v>
      </c>
      <c r="AH346" s="21" t="s">
        <v>61</v>
      </c>
      <c r="AI346" s="21" t="s">
        <v>61</v>
      </c>
      <c r="AJ346" s="21" t="s">
        <v>61</v>
      </c>
      <c r="AK346" s="21" t="s">
        <v>4250</v>
      </c>
      <c r="AL346" s="21" t="s">
        <v>61</v>
      </c>
      <c r="AM346" s="21" t="s">
        <v>3702</v>
      </c>
    </row>
    <row r="347" spans="1:39">
      <c r="A347" s="103" t="s">
        <v>3707</v>
      </c>
      <c r="B347" s="21" t="s">
        <v>4071</v>
      </c>
      <c r="C347" s="21" t="s">
        <v>4050</v>
      </c>
      <c r="E347" s="21" t="s">
        <v>3905</v>
      </c>
      <c r="F347" s="21" t="s">
        <v>3701</v>
      </c>
      <c r="G347" s="21" t="s">
        <v>61</v>
      </c>
      <c r="H347" s="21" t="s">
        <v>3702</v>
      </c>
      <c r="I347" s="21" t="s">
        <v>61</v>
      </c>
      <c r="J347" s="21" t="s">
        <v>61</v>
      </c>
      <c r="K347" s="21" t="s">
        <v>61</v>
      </c>
      <c r="L347" s="21" t="s">
        <v>61</v>
      </c>
      <c r="M347" s="21" t="s">
        <v>61</v>
      </c>
      <c r="N347" s="21" t="s">
        <v>3702</v>
      </c>
      <c r="O347" s="21" t="s">
        <v>61</v>
      </c>
      <c r="P347" s="21" t="s">
        <v>61</v>
      </c>
      <c r="Q347" s="21" t="s">
        <v>61</v>
      </c>
      <c r="R347" s="21" t="s">
        <v>61</v>
      </c>
      <c r="S347" s="21" t="s">
        <v>61</v>
      </c>
      <c r="T347" s="21" t="s">
        <v>61</v>
      </c>
      <c r="U347" s="21" t="s">
        <v>61</v>
      </c>
      <c r="V347" s="21" t="s">
        <v>4231</v>
      </c>
      <c r="W347" s="21" t="s">
        <v>3914</v>
      </c>
      <c r="X347" s="21" t="s">
        <v>61</v>
      </c>
      <c r="Y347" s="21" t="s">
        <v>4249</v>
      </c>
      <c r="Z347" s="21" t="s">
        <v>4642</v>
      </c>
      <c r="AA347" s="21" t="s">
        <v>61</v>
      </c>
      <c r="AB347" s="21" t="s">
        <v>61</v>
      </c>
      <c r="AC347" s="21" t="s">
        <v>61</v>
      </c>
      <c r="AD347" s="21" t="s">
        <v>61</v>
      </c>
      <c r="AE347" s="21" t="s">
        <v>61</v>
      </c>
      <c r="AF347" s="21" t="s">
        <v>3702</v>
      </c>
      <c r="AG347" s="21" t="s">
        <v>61</v>
      </c>
      <c r="AH347" s="21" t="s">
        <v>61</v>
      </c>
      <c r="AI347" s="21" t="s">
        <v>61</v>
      </c>
      <c r="AJ347" s="21" t="s">
        <v>61</v>
      </c>
      <c r="AK347" s="21" t="s">
        <v>4250</v>
      </c>
      <c r="AL347" s="21" t="s">
        <v>61</v>
      </c>
      <c r="AM347" s="21" t="s">
        <v>3702</v>
      </c>
    </row>
    <row r="348" spans="1:39">
      <c r="A348" s="103" t="s">
        <v>3707</v>
      </c>
      <c r="B348" s="21" t="s">
        <v>4076</v>
      </c>
      <c r="C348" s="21" t="s">
        <v>3917</v>
      </c>
      <c r="E348" s="21" t="s">
        <v>3906</v>
      </c>
      <c r="F348" s="21" t="s">
        <v>3701</v>
      </c>
      <c r="G348" s="21" t="s">
        <v>61</v>
      </c>
      <c r="H348" s="21" t="s">
        <v>3702</v>
      </c>
      <c r="I348" s="21" t="s">
        <v>61</v>
      </c>
      <c r="J348" s="21" t="s">
        <v>61</v>
      </c>
      <c r="K348" s="21" t="s">
        <v>61</v>
      </c>
      <c r="L348" s="21" t="s">
        <v>61</v>
      </c>
      <c r="M348" s="21" t="s">
        <v>61</v>
      </c>
      <c r="N348" s="21" t="s">
        <v>3702</v>
      </c>
      <c r="O348" s="21" t="s">
        <v>61</v>
      </c>
      <c r="P348" s="21" t="s">
        <v>61</v>
      </c>
      <c r="Q348" s="21" t="s">
        <v>4257</v>
      </c>
      <c r="R348" s="21" t="s">
        <v>61</v>
      </c>
      <c r="S348" s="21" t="s">
        <v>61</v>
      </c>
      <c r="T348" s="21" t="s">
        <v>61</v>
      </c>
      <c r="U348" s="21" t="s">
        <v>61</v>
      </c>
      <c r="V348" s="21" t="s">
        <v>61</v>
      </c>
      <c r="W348" s="21" t="s">
        <v>61</v>
      </c>
      <c r="X348" s="21" t="s">
        <v>61</v>
      </c>
      <c r="Y348" s="21" t="s">
        <v>4249</v>
      </c>
      <c r="Z348" s="21" t="s">
        <v>61</v>
      </c>
      <c r="AA348" s="21" t="s">
        <v>61</v>
      </c>
      <c r="AB348" s="21" t="s">
        <v>61</v>
      </c>
      <c r="AC348" s="21" t="s">
        <v>61</v>
      </c>
      <c r="AD348" s="21" t="s">
        <v>61</v>
      </c>
      <c r="AE348" s="21" t="s">
        <v>61</v>
      </c>
      <c r="AF348" s="21" t="s">
        <v>3702</v>
      </c>
      <c r="AG348" s="21" t="s">
        <v>61</v>
      </c>
      <c r="AH348" s="21" t="s">
        <v>61</v>
      </c>
      <c r="AI348" s="21" t="s">
        <v>61</v>
      </c>
      <c r="AJ348" s="21" t="s">
        <v>61</v>
      </c>
      <c r="AK348" s="21" t="s">
        <v>4250</v>
      </c>
      <c r="AL348" s="21" t="s">
        <v>61</v>
      </c>
      <c r="AM348" s="21" t="s">
        <v>3702</v>
      </c>
    </row>
    <row r="349" spans="1:39">
      <c r="A349" s="103" t="s">
        <v>3707</v>
      </c>
      <c r="B349" s="21" t="s">
        <v>4076</v>
      </c>
      <c r="C349" s="21" t="s">
        <v>3917</v>
      </c>
      <c r="E349" s="21" t="s">
        <v>3906</v>
      </c>
      <c r="F349" s="21" t="s">
        <v>4252</v>
      </c>
      <c r="G349" s="21" t="s">
        <v>61</v>
      </c>
      <c r="H349" s="21" t="s">
        <v>3702</v>
      </c>
      <c r="I349" s="21" t="s">
        <v>61</v>
      </c>
      <c r="J349" s="21" t="s">
        <v>61</v>
      </c>
      <c r="K349" s="21" t="s">
        <v>61</v>
      </c>
      <c r="L349" s="21" t="s">
        <v>61</v>
      </c>
      <c r="M349" s="21" t="s">
        <v>61</v>
      </c>
      <c r="N349" s="21" t="s">
        <v>3702</v>
      </c>
      <c r="O349" s="21" t="s">
        <v>61</v>
      </c>
      <c r="P349" s="21" t="s">
        <v>61</v>
      </c>
      <c r="Q349" s="21" t="s">
        <v>4257</v>
      </c>
      <c r="R349" s="21" t="s">
        <v>61</v>
      </c>
      <c r="S349" s="21" t="s">
        <v>61</v>
      </c>
      <c r="T349" s="21" t="s">
        <v>61</v>
      </c>
      <c r="U349" s="21" t="s">
        <v>61</v>
      </c>
      <c r="V349" s="21" t="s">
        <v>61</v>
      </c>
      <c r="W349" s="21" t="s">
        <v>61</v>
      </c>
      <c r="X349" s="21" t="s">
        <v>61</v>
      </c>
      <c r="Y349" s="21" t="s">
        <v>4249</v>
      </c>
      <c r="Z349" s="21" t="s">
        <v>61</v>
      </c>
      <c r="AA349" s="21" t="s">
        <v>61</v>
      </c>
      <c r="AB349" s="21" t="s">
        <v>61</v>
      </c>
      <c r="AC349" s="21" t="s">
        <v>61</v>
      </c>
      <c r="AD349" s="21" t="s">
        <v>61</v>
      </c>
      <c r="AE349" s="21" t="s">
        <v>61</v>
      </c>
      <c r="AF349" s="21" t="s">
        <v>3702</v>
      </c>
      <c r="AG349" s="21" t="s">
        <v>61</v>
      </c>
      <c r="AH349" s="21" t="s">
        <v>61</v>
      </c>
      <c r="AI349" s="21" t="s">
        <v>61</v>
      </c>
      <c r="AJ349" s="21" t="s">
        <v>61</v>
      </c>
      <c r="AK349" s="21" t="s">
        <v>4250</v>
      </c>
      <c r="AL349" s="21" t="s">
        <v>61</v>
      </c>
      <c r="AM349" s="21" t="s">
        <v>3702</v>
      </c>
    </row>
    <row r="350" spans="1:39">
      <c r="A350" s="103" t="s">
        <v>3707</v>
      </c>
      <c r="B350" s="21" t="s">
        <v>4076</v>
      </c>
      <c r="C350" s="21" t="s">
        <v>3919</v>
      </c>
      <c r="E350" s="21" t="s">
        <v>3906</v>
      </c>
      <c r="F350" s="21" t="s">
        <v>3701</v>
      </c>
      <c r="G350" s="21" t="s">
        <v>61</v>
      </c>
      <c r="H350" s="21" t="s">
        <v>3702</v>
      </c>
      <c r="I350" s="21" t="s">
        <v>61</v>
      </c>
      <c r="J350" s="21" t="s">
        <v>61</v>
      </c>
      <c r="K350" s="21" t="s">
        <v>61</v>
      </c>
      <c r="L350" s="21" t="s">
        <v>61</v>
      </c>
      <c r="M350" s="21" t="s">
        <v>61</v>
      </c>
      <c r="N350" s="21" t="s">
        <v>3702</v>
      </c>
      <c r="O350" s="21" t="s">
        <v>61</v>
      </c>
      <c r="P350" s="21" t="s">
        <v>61</v>
      </c>
      <c r="Q350" s="21" t="s">
        <v>4257</v>
      </c>
      <c r="R350" s="21" t="s">
        <v>61</v>
      </c>
      <c r="S350" s="21" t="s">
        <v>61</v>
      </c>
      <c r="T350" s="21" t="s">
        <v>61</v>
      </c>
      <c r="U350" s="21" t="s">
        <v>61</v>
      </c>
      <c r="V350" s="21" t="s">
        <v>61</v>
      </c>
      <c r="W350" s="21" t="s">
        <v>61</v>
      </c>
      <c r="X350" s="21" t="s">
        <v>61</v>
      </c>
      <c r="Y350" s="21" t="s">
        <v>4249</v>
      </c>
      <c r="Z350" s="21" t="s">
        <v>61</v>
      </c>
      <c r="AA350" s="21" t="s">
        <v>61</v>
      </c>
      <c r="AB350" s="21" t="s">
        <v>61</v>
      </c>
      <c r="AC350" s="21" t="s">
        <v>61</v>
      </c>
      <c r="AD350" s="21" t="s">
        <v>61</v>
      </c>
      <c r="AE350" s="21" t="s">
        <v>61</v>
      </c>
      <c r="AF350" s="21" t="s">
        <v>3702</v>
      </c>
      <c r="AG350" s="21" t="s">
        <v>61</v>
      </c>
      <c r="AH350" s="21" t="s">
        <v>61</v>
      </c>
      <c r="AI350" s="21" t="s">
        <v>61</v>
      </c>
      <c r="AJ350" s="21" t="s">
        <v>61</v>
      </c>
      <c r="AK350" s="21" t="s">
        <v>4250</v>
      </c>
      <c r="AL350" s="21" t="s">
        <v>61</v>
      </c>
      <c r="AM350" s="21" t="s">
        <v>3702</v>
      </c>
    </row>
    <row r="351" spans="1:39">
      <c r="A351" s="103" t="s">
        <v>3707</v>
      </c>
      <c r="B351" s="21" t="s">
        <v>4076</v>
      </c>
      <c r="C351" s="21" t="s">
        <v>3919</v>
      </c>
      <c r="E351" s="21" t="s">
        <v>3906</v>
      </c>
      <c r="F351" s="21" t="s">
        <v>4252</v>
      </c>
      <c r="G351" s="21" t="s">
        <v>61</v>
      </c>
      <c r="H351" s="21" t="s">
        <v>3702</v>
      </c>
      <c r="I351" s="21" t="s">
        <v>61</v>
      </c>
      <c r="J351" s="21" t="s">
        <v>61</v>
      </c>
      <c r="K351" s="21" t="s">
        <v>61</v>
      </c>
      <c r="L351" s="21" t="s">
        <v>61</v>
      </c>
      <c r="M351" s="21" t="s">
        <v>61</v>
      </c>
      <c r="N351" s="21" t="s">
        <v>3702</v>
      </c>
      <c r="O351" s="21" t="s">
        <v>61</v>
      </c>
      <c r="P351" s="21" t="s">
        <v>61</v>
      </c>
      <c r="Q351" s="21" t="s">
        <v>4257</v>
      </c>
      <c r="R351" s="21" t="s">
        <v>61</v>
      </c>
      <c r="S351" s="21" t="s">
        <v>61</v>
      </c>
      <c r="T351" s="21" t="s">
        <v>61</v>
      </c>
      <c r="U351" s="21" t="s">
        <v>61</v>
      </c>
      <c r="V351" s="21" t="s">
        <v>61</v>
      </c>
      <c r="W351" s="21" t="s">
        <v>61</v>
      </c>
      <c r="X351" s="21" t="s">
        <v>61</v>
      </c>
      <c r="Y351" s="21" t="s">
        <v>4249</v>
      </c>
      <c r="Z351" s="21" t="s">
        <v>61</v>
      </c>
      <c r="AA351" s="21" t="s">
        <v>61</v>
      </c>
      <c r="AB351" s="21" t="s">
        <v>61</v>
      </c>
      <c r="AC351" s="21" t="s">
        <v>61</v>
      </c>
      <c r="AD351" s="21" t="s">
        <v>61</v>
      </c>
      <c r="AE351" s="21" t="s">
        <v>61</v>
      </c>
      <c r="AF351" s="21" t="s">
        <v>3702</v>
      </c>
      <c r="AG351" s="21" t="s">
        <v>61</v>
      </c>
      <c r="AH351" s="21" t="s">
        <v>61</v>
      </c>
      <c r="AI351" s="21" t="s">
        <v>61</v>
      </c>
      <c r="AJ351" s="21" t="s">
        <v>61</v>
      </c>
      <c r="AK351" s="21" t="s">
        <v>4250</v>
      </c>
      <c r="AL351" s="21" t="s">
        <v>61</v>
      </c>
      <c r="AM351" s="21" t="s">
        <v>3702</v>
      </c>
    </row>
    <row r="352" spans="1:39">
      <c r="A352" s="103" t="s">
        <v>3707</v>
      </c>
      <c r="B352" s="21" t="s">
        <v>4076</v>
      </c>
      <c r="C352" s="21" t="s">
        <v>3920</v>
      </c>
      <c r="E352" s="21" t="s">
        <v>3906</v>
      </c>
      <c r="F352" s="21" t="s">
        <v>3701</v>
      </c>
      <c r="G352" s="21" t="s">
        <v>61</v>
      </c>
      <c r="H352" s="21" t="s">
        <v>3702</v>
      </c>
      <c r="I352" s="21" t="s">
        <v>61</v>
      </c>
      <c r="J352" s="21" t="s">
        <v>61</v>
      </c>
      <c r="K352" s="21" t="s">
        <v>61</v>
      </c>
      <c r="L352" s="21" t="s">
        <v>61</v>
      </c>
      <c r="M352" s="21" t="s">
        <v>61</v>
      </c>
      <c r="N352" s="21" t="s">
        <v>3702</v>
      </c>
      <c r="O352" s="21" t="s">
        <v>61</v>
      </c>
      <c r="P352" s="21" t="s">
        <v>61</v>
      </c>
      <c r="Q352" s="21" t="s">
        <v>4257</v>
      </c>
      <c r="R352" s="21" t="s">
        <v>61</v>
      </c>
      <c r="S352" s="21" t="s">
        <v>61</v>
      </c>
      <c r="T352" s="21" t="s">
        <v>61</v>
      </c>
      <c r="U352" s="21" t="s">
        <v>61</v>
      </c>
      <c r="V352" s="21" t="s">
        <v>61</v>
      </c>
      <c r="W352" s="21" t="s">
        <v>61</v>
      </c>
      <c r="X352" s="21" t="s">
        <v>61</v>
      </c>
      <c r="Y352" s="21" t="s">
        <v>4249</v>
      </c>
      <c r="Z352" s="21" t="s">
        <v>61</v>
      </c>
      <c r="AA352" s="21" t="s">
        <v>61</v>
      </c>
      <c r="AB352" s="21" t="s">
        <v>61</v>
      </c>
      <c r="AC352" s="21" t="s">
        <v>61</v>
      </c>
      <c r="AD352" s="21" t="s">
        <v>61</v>
      </c>
      <c r="AE352" s="21" t="s">
        <v>61</v>
      </c>
      <c r="AF352" s="21" t="s">
        <v>3702</v>
      </c>
      <c r="AG352" s="21" t="s">
        <v>61</v>
      </c>
      <c r="AH352" s="21" t="s">
        <v>61</v>
      </c>
      <c r="AI352" s="21" t="s">
        <v>61</v>
      </c>
      <c r="AJ352" s="21" t="s">
        <v>61</v>
      </c>
      <c r="AK352" s="21" t="s">
        <v>4250</v>
      </c>
      <c r="AL352" s="21" t="s">
        <v>61</v>
      </c>
      <c r="AM352" s="21" t="s">
        <v>3702</v>
      </c>
    </row>
    <row r="353" spans="1:39">
      <c r="A353" s="103" t="s">
        <v>3707</v>
      </c>
      <c r="B353" s="21" t="s">
        <v>4076</v>
      </c>
      <c r="C353" s="21" t="s">
        <v>3920</v>
      </c>
      <c r="E353" s="21" t="s">
        <v>3906</v>
      </c>
      <c r="F353" s="21" t="s">
        <v>4252</v>
      </c>
      <c r="G353" s="21" t="s">
        <v>61</v>
      </c>
      <c r="H353" s="21" t="s">
        <v>3702</v>
      </c>
      <c r="I353" s="21" t="s">
        <v>61</v>
      </c>
      <c r="J353" s="21" t="s">
        <v>61</v>
      </c>
      <c r="K353" s="21" t="s">
        <v>61</v>
      </c>
      <c r="L353" s="21" t="s">
        <v>61</v>
      </c>
      <c r="M353" s="21" t="s">
        <v>61</v>
      </c>
      <c r="N353" s="21" t="s">
        <v>3702</v>
      </c>
      <c r="O353" s="21" t="s">
        <v>61</v>
      </c>
      <c r="P353" s="21" t="s">
        <v>61</v>
      </c>
      <c r="Q353" s="21" t="s">
        <v>4257</v>
      </c>
      <c r="R353" s="21" t="s">
        <v>61</v>
      </c>
      <c r="S353" s="21" t="s">
        <v>61</v>
      </c>
      <c r="T353" s="21" t="s">
        <v>61</v>
      </c>
      <c r="U353" s="21" t="s">
        <v>61</v>
      </c>
      <c r="V353" s="21" t="s">
        <v>61</v>
      </c>
      <c r="W353" s="21" t="s">
        <v>61</v>
      </c>
      <c r="X353" s="21" t="s">
        <v>61</v>
      </c>
      <c r="Y353" s="21" t="s">
        <v>4249</v>
      </c>
      <c r="Z353" s="21" t="s">
        <v>61</v>
      </c>
      <c r="AA353" s="21" t="s">
        <v>61</v>
      </c>
      <c r="AB353" s="21" t="s">
        <v>61</v>
      </c>
      <c r="AC353" s="21" t="s">
        <v>61</v>
      </c>
      <c r="AD353" s="21" t="s">
        <v>61</v>
      </c>
      <c r="AE353" s="21" t="s">
        <v>61</v>
      </c>
      <c r="AF353" s="21" t="s">
        <v>3702</v>
      </c>
      <c r="AG353" s="21" t="s">
        <v>61</v>
      </c>
      <c r="AH353" s="21" t="s">
        <v>61</v>
      </c>
      <c r="AI353" s="21" t="s">
        <v>61</v>
      </c>
      <c r="AJ353" s="21" t="s">
        <v>61</v>
      </c>
      <c r="AK353" s="21" t="s">
        <v>4250</v>
      </c>
      <c r="AL353" s="21" t="s">
        <v>61</v>
      </c>
      <c r="AM353" s="21" t="s">
        <v>3702</v>
      </c>
    </row>
    <row r="354" spans="1:39">
      <c r="A354" s="103" t="s">
        <v>3707</v>
      </c>
      <c r="B354" s="21" t="s">
        <v>4076</v>
      </c>
      <c r="C354" s="21" t="s">
        <v>3921</v>
      </c>
      <c r="E354" s="21" t="s">
        <v>3906</v>
      </c>
      <c r="F354" s="21" t="s">
        <v>3701</v>
      </c>
      <c r="G354" s="21" t="s">
        <v>61</v>
      </c>
      <c r="H354" s="21" t="s">
        <v>3702</v>
      </c>
      <c r="I354" s="21" t="s">
        <v>61</v>
      </c>
      <c r="J354" s="21" t="s">
        <v>61</v>
      </c>
      <c r="K354" s="21" t="s">
        <v>61</v>
      </c>
      <c r="L354" s="21" t="s">
        <v>61</v>
      </c>
      <c r="M354" s="21" t="s">
        <v>61</v>
      </c>
      <c r="N354" s="21" t="s">
        <v>3702</v>
      </c>
      <c r="O354" s="21" t="s">
        <v>61</v>
      </c>
      <c r="P354" s="21" t="s">
        <v>61</v>
      </c>
      <c r="Q354" s="21" t="s">
        <v>4257</v>
      </c>
      <c r="R354" s="21" t="s">
        <v>61</v>
      </c>
      <c r="S354" s="21" t="s">
        <v>61</v>
      </c>
      <c r="T354" s="21" t="s">
        <v>61</v>
      </c>
      <c r="U354" s="21" t="s">
        <v>61</v>
      </c>
      <c r="V354" s="21" t="s">
        <v>61</v>
      </c>
      <c r="W354" s="21" t="s">
        <v>61</v>
      </c>
      <c r="X354" s="21" t="s">
        <v>61</v>
      </c>
      <c r="Y354" s="21" t="s">
        <v>4249</v>
      </c>
      <c r="Z354" s="21" t="s">
        <v>61</v>
      </c>
      <c r="AA354" s="21" t="s">
        <v>61</v>
      </c>
      <c r="AB354" s="21" t="s">
        <v>61</v>
      </c>
      <c r="AC354" s="21" t="s">
        <v>61</v>
      </c>
      <c r="AD354" s="21" t="s">
        <v>61</v>
      </c>
      <c r="AE354" s="21" t="s">
        <v>61</v>
      </c>
      <c r="AF354" s="21" t="s">
        <v>3702</v>
      </c>
      <c r="AG354" s="21" t="s">
        <v>61</v>
      </c>
      <c r="AH354" s="21" t="s">
        <v>61</v>
      </c>
      <c r="AI354" s="21" t="s">
        <v>61</v>
      </c>
      <c r="AJ354" s="21" t="s">
        <v>61</v>
      </c>
      <c r="AK354" s="21" t="s">
        <v>4250</v>
      </c>
      <c r="AL354" s="21" t="s">
        <v>61</v>
      </c>
      <c r="AM354" s="21" t="s">
        <v>3702</v>
      </c>
    </row>
    <row r="355" spans="1:39">
      <c r="A355" s="103" t="s">
        <v>3707</v>
      </c>
      <c r="B355" s="21" t="s">
        <v>4076</v>
      </c>
      <c r="C355" s="21" t="s">
        <v>3921</v>
      </c>
      <c r="E355" s="21" t="s">
        <v>3906</v>
      </c>
      <c r="F355" s="21" t="s">
        <v>4252</v>
      </c>
      <c r="G355" s="21" t="s">
        <v>61</v>
      </c>
      <c r="H355" s="21" t="s">
        <v>3702</v>
      </c>
      <c r="I355" s="21" t="s">
        <v>61</v>
      </c>
      <c r="J355" s="21" t="s">
        <v>61</v>
      </c>
      <c r="K355" s="21" t="s">
        <v>61</v>
      </c>
      <c r="L355" s="21" t="s">
        <v>61</v>
      </c>
      <c r="M355" s="21" t="s">
        <v>61</v>
      </c>
      <c r="N355" s="21" t="s">
        <v>3702</v>
      </c>
      <c r="O355" s="21" t="s">
        <v>61</v>
      </c>
      <c r="P355" s="21" t="s">
        <v>61</v>
      </c>
      <c r="Q355" s="21" t="s">
        <v>4257</v>
      </c>
      <c r="R355" s="21" t="s">
        <v>61</v>
      </c>
      <c r="S355" s="21" t="s">
        <v>61</v>
      </c>
      <c r="T355" s="21" t="s">
        <v>61</v>
      </c>
      <c r="U355" s="21" t="s">
        <v>61</v>
      </c>
      <c r="V355" s="21" t="s">
        <v>61</v>
      </c>
      <c r="W355" s="21" t="s">
        <v>61</v>
      </c>
      <c r="X355" s="21" t="s">
        <v>61</v>
      </c>
      <c r="Y355" s="21" t="s">
        <v>4249</v>
      </c>
      <c r="Z355" s="21" t="s">
        <v>61</v>
      </c>
      <c r="AA355" s="21" t="s">
        <v>61</v>
      </c>
      <c r="AB355" s="21" t="s">
        <v>61</v>
      </c>
      <c r="AC355" s="21" t="s">
        <v>61</v>
      </c>
      <c r="AD355" s="21" t="s">
        <v>61</v>
      </c>
      <c r="AE355" s="21" t="s">
        <v>61</v>
      </c>
      <c r="AF355" s="21" t="s">
        <v>3702</v>
      </c>
      <c r="AG355" s="21" t="s">
        <v>61</v>
      </c>
      <c r="AH355" s="21" t="s">
        <v>61</v>
      </c>
      <c r="AI355" s="21" t="s">
        <v>61</v>
      </c>
      <c r="AJ355" s="21" t="s">
        <v>61</v>
      </c>
      <c r="AK355" s="21" t="s">
        <v>4250</v>
      </c>
      <c r="AL355" s="21" t="s">
        <v>61</v>
      </c>
      <c r="AM355" s="21" t="s">
        <v>3702</v>
      </c>
    </row>
    <row r="356" spans="1:39">
      <c r="A356" s="103" t="s">
        <v>3707</v>
      </c>
      <c r="B356" s="21" t="s">
        <v>4076</v>
      </c>
      <c r="C356" s="21" t="s">
        <v>3929</v>
      </c>
      <c r="E356" s="21" t="s">
        <v>3906</v>
      </c>
      <c r="F356" s="21" t="s">
        <v>3701</v>
      </c>
      <c r="G356" s="21" t="s">
        <v>61</v>
      </c>
      <c r="H356" s="21" t="s">
        <v>3702</v>
      </c>
      <c r="I356" s="21" t="s">
        <v>61</v>
      </c>
      <c r="J356" s="21" t="s">
        <v>61</v>
      </c>
      <c r="K356" s="21" t="s">
        <v>61</v>
      </c>
      <c r="L356" s="21" t="s">
        <v>61</v>
      </c>
      <c r="M356" s="21" t="s">
        <v>61</v>
      </c>
      <c r="N356" s="21" t="s">
        <v>3702</v>
      </c>
      <c r="O356" s="21" t="s">
        <v>61</v>
      </c>
      <c r="P356" s="21" t="s">
        <v>61</v>
      </c>
      <c r="Q356" s="21" t="s">
        <v>4257</v>
      </c>
      <c r="R356" s="21" t="s">
        <v>61</v>
      </c>
      <c r="S356" s="21" t="s">
        <v>61</v>
      </c>
      <c r="T356" s="21" t="s">
        <v>61</v>
      </c>
      <c r="U356" s="21" t="s">
        <v>61</v>
      </c>
      <c r="V356" s="21" t="s">
        <v>61</v>
      </c>
      <c r="W356" s="21" t="s">
        <v>61</v>
      </c>
      <c r="X356" s="21" t="s">
        <v>61</v>
      </c>
      <c r="Y356" s="21" t="s">
        <v>4249</v>
      </c>
      <c r="Z356" s="21" t="s">
        <v>61</v>
      </c>
      <c r="AA356" s="21" t="s">
        <v>61</v>
      </c>
      <c r="AB356" s="21" t="s">
        <v>61</v>
      </c>
      <c r="AC356" s="21" t="s">
        <v>61</v>
      </c>
      <c r="AD356" s="21" t="s">
        <v>61</v>
      </c>
      <c r="AE356" s="21" t="s">
        <v>61</v>
      </c>
      <c r="AF356" s="21" t="s">
        <v>3702</v>
      </c>
      <c r="AG356" s="21" t="s">
        <v>61</v>
      </c>
      <c r="AH356" s="21" t="s">
        <v>61</v>
      </c>
      <c r="AI356" s="21" t="s">
        <v>61</v>
      </c>
      <c r="AJ356" s="21" t="s">
        <v>61</v>
      </c>
      <c r="AK356" s="21" t="s">
        <v>4250</v>
      </c>
      <c r="AL356" s="21" t="s">
        <v>61</v>
      </c>
      <c r="AM356" s="21" t="s">
        <v>3702</v>
      </c>
    </row>
    <row r="357" spans="1:39">
      <c r="A357" s="103" t="s">
        <v>3707</v>
      </c>
      <c r="B357" s="21" t="s">
        <v>4076</v>
      </c>
      <c r="C357" s="21" t="s">
        <v>3929</v>
      </c>
      <c r="E357" s="21" t="s">
        <v>3906</v>
      </c>
      <c r="F357" s="21" t="s">
        <v>4252</v>
      </c>
      <c r="G357" s="21" t="s">
        <v>61</v>
      </c>
      <c r="H357" s="21" t="s">
        <v>3702</v>
      </c>
      <c r="I357" s="21" t="s">
        <v>61</v>
      </c>
      <c r="J357" s="21" t="s">
        <v>61</v>
      </c>
      <c r="K357" s="21" t="s">
        <v>61</v>
      </c>
      <c r="L357" s="21" t="s">
        <v>61</v>
      </c>
      <c r="M357" s="21" t="s">
        <v>61</v>
      </c>
      <c r="N357" s="21" t="s">
        <v>3702</v>
      </c>
      <c r="O357" s="21" t="s">
        <v>61</v>
      </c>
      <c r="P357" s="21" t="s">
        <v>61</v>
      </c>
      <c r="Q357" s="21" t="s">
        <v>4257</v>
      </c>
      <c r="R357" s="21" t="s">
        <v>61</v>
      </c>
      <c r="S357" s="21" t="s">
        <v>61</v>
      </c>
      <c r="T357" s="21" t="s">
        <v>61</v>
      </c>
      <c r="U357" s="21" t="s">
        <v>61</v>
      </c>
      <c r="V357" s="21" t="s">
        <v>61</v>
      </c>
      <c r="W357" s="21" t="s">
        <v>61</v>
      </c>
      <c r="X357" s="21" t="s">
        <v>61</v>
      </c>
      <c r="Y357" s="21" t="s">
        <v>4249</v>
      </c>
      <c r="Z357" s="21" t="s">
        <v>61</v>
      </c>
      <c r="AA357" s="21" t="s">
        <v>61</v>
      </c>
      <c r="AB357" s="21" t="s">
        <v>61</v>
      </c>
      <c r="AC357" s="21" t="s">
        <v>61</v>
      </c>
      <c r="AD357" s="21" t="s">
        <v>61</v>
      </c>
      <c r="AE357" s="21" t="s">
        <v>61</v>
      </c>
      <c r="AF357" s="21" t="s">
        <v>3702</v>
      </c>
      <c r="AG357" s="21" t="s">
        <v>61</v>
      </c>
      <c r="AH357" s="21" t="s">
        <v>61</v>
      </c>
      <c r="AI357" s="21" t="s">
        <v>61</v>
      </c>
      <c r="AJ357" s="21" t="s">
        <v>61</v>
      </c>
      <c r="AK357" s="21" t="s">
        <v>4250</v>
      </c>
      <c r="AL357" s="21" t="s">
        <v>61</v>
      </c>
      <c r="AM357" s="21" t="s">
        <v>3702</v>
      </c>
    </row>
    <row r="358" spans="1:39">
      <c r="A358" s="103" t="s">
        <v>3707</v>
      </c>
      <c r="B358" s="21" t="s">
        <v>4076</v>
      </c>
      <c r="C358" s="21" t="s">
        <v>3934</v>
      </c>
      <c r="E358" s="21" t="s">
        <v>3906</v>
      </c>
      <c r="F358" s="21" t="s">
        <v>3701</v>
      </c>
      <c r="G358" s="21" t="s">
        <v>61</v>
      </c>
      <c r="H358" s="21" t="s">
        <v>3702</v>
      </c>
      <c r="I358" s="21" t="s">
        <v>61</v>
      </c>
      <c r="J358" s="21" t="s">
        <v>61</v>
      </c>
      <c r="K358" s="21" t="s">
        <v>61</v>
      </c>
      <c r="L358" s="21" t="s">
        <v>61</v>
      </c>
      <c r="M358" s="21" t="s">
        <v>61</v>
      </c>
      <c r="N358" s="21" t="s">
        <v>3702</v>
      </c>
      <c r="O358" s="21" t="s">
        <v>61</v>
      </c>
      <c r="P358" s="21" t="s">
        <v>61</v>
      </c>
      <c r="Q358" s="21" t="s">
        <v>4257</v>
      </c>
      <c r="R358" s="21" t="s">
        <v>61</v>
      </c>
      <c r="S358" s="21" t="s">
        <v>61</v>
      </c>
      <c r="T358" s="21" t="s">
        <v>61</v>
      </c>
      <c r="U358" s="21" t="s">
        <v>61</v>
      </c>
      <c r="V358" s="21" t="s">
        <v>61</v>
      </c>
      <c r="W358" s="21" t="s">
        <v>61</v>
      </c>
      <c r="X358" s="21" t="s">
        <v>61</v>
      </c>
      <c r="Y358" s="21" t="s">
        <v>4249</v>
      </c>
      <c r="Z358" s="21" t="s">
        <v>61</v>
      </c>
      <c r="AA358" s="21" t="s">
        <v>61</v>
      </c>
      <c r="AB358" s="21" t="s">
        <v>61</v>
      </c>
      <c r="AC358" s="21" t="s">
        <v>61</v>
      </c>
      <c r="AD358" s="21" t="s">
        <v>61</v>
      </c>
      <c r="AE358" s="21" t="s">
        <v>61</v>
      </c>
      <c r="AF358" s="21" t="s">
        <v>3702</v>
      </c>
      <c r="AG358" s="21" t="s">
        <v>61</v>
      </c>
      <c r="AH358" s="21" t="s">
        <v>61</v>
      </c>
      <c r="AI358" s="21" t="s">
        <v>61</v>
      </c>
      <c r="AJ358" s="21" t="s">
        <v>61</v>
      </c>
      <c r="AK358" s="21" t="s">
        <v>4250</v>
      </c>
      <c r="AL358" s="21" t="s">
        <v>61</v>
      </c>
      <c r="AM358" s="21" t="s">
        <v>3702</v>
      </c>
    </row>
    <row r="359" spans="1:39">
      <c r="A359" s="103" t="s">
        <v>3707</v>
      </c>
      <c r="B359" s="21" t="s">
        <v>4076</v>
      </c>
      <c r="C359" s="21" t="s">
        <v>3934</v>
      </c>
      <c r="E359" s="21" t="s">
        <v>3906</v>
      </c>
      <c r="F359" s="21" t="s">
        <v>4252</v>
      </c>
      <c r="G359" s="21" t="s">
        <v>61</v>
      </c>
      <c r="H359" s="21" t="s">
        <v>3702</v>
      </c>
      <c r="I359" s="21" t="s">
        <v>61</v>
      </c>
      <c r="J359" s="21" t="s">
        <v>61</v>
      </c>
      <c r="K359" s="21" t="s">
        <v>61</v>
      </c>
      <c r="L359" s="21" t="s">
        <v>61</v>
      </c>
      <c r="M359" s="21" t="s">
        <v>61</v>
      </c>
      <c r="N359" s="21" t="s">
        <v>3702</v>
      </c>
      <c r="O359" s="21" t="s">
        <v>61</v>
      </c>
      <c r="P359" s="21" t="s">
        <v>61</v>
      </c>
      <c r="Q359" s="21" t="s">
        <v>4257</v>
      </c>
      <c r="R359" s="21" t="s">
        <v>61</v>
      </c>
      <c r="S359" s="21" t="s">
        <v>61</v>
      </c>
      <c r="T359" s="21" t="s">
        <v>61</v>
      </c>
      <c r="U359" s="21" t="s">
        <v>61</v>
      </c>
      <c r="V359" s="21" t="s">
        <v>61</v>
      </c>
      <c r="W359" s="21" t="s">
        <v>61</v>
      </c>
      <c r="X359" s="21" t="s">
        <v>61</v>
      </c>
      <c r="Y359" s="21" t="s">
        <v>4249</v>
      </c>
      <c r="Z359" s="21" t="s">
        <v>61</v>
      </c>
      <c r="AA359" s="21" t="s">
        <v>61</v>
      </c>
      <c r="AB359" s="21" t="s">
        <v>61</v>
      </c>
      <c r="AC359" s="21" t="s">
        <v>61</v>
      </c>
      <c r="AD359" s="21" t="s">
        <v>61</v>
      </c>
      <c r="AE359" s="21" t="s">
        <v>61</v>
      </c>
      <c r="AF359" s="21" t="s">
        <v>3702</v>
      </c>
      <c r="AG359" s="21" t="s">
        <v>61</v>
      </c>
      <c r="AH359" s="21" t="s">
        <v>61</v>
      </c>
      <c r="AI359" s="21" t="s">
        <v>61</v>
      </c>
      <c r="AJ359" s="21" t="s">
        <v>61</v>
      </c>
      <c r="AK359" s="21" t="s">
        <v>4250</v>
      </c>
      <c r="AL359" s="21" t="s">
        <v>61</v>
      </c>
      <c r="AM359" s="21" t="s">
        <v>3702</v>
      </c>
    </row>
    <row r="360" spans="1:39">
      <c r="A360" s="103" t="s">
        <v>3707</v>
      </c>
      <c r="B360" s="21" t="s">
        <v>4076</v>
      </c>
      <c r="C360" s="21" t="s">
        <v>4072</v>
      </c>
      <c r="E360" s="21" t="s">
        <v>3906</v>
      </c>
      <c r="F360" s="21" t="s">
        <v>3701</v>
      </c>
      <c r="G360" s="21" t="s">
        <v>61</v>
      </c>
      <c r="H360" s="21" t="s">
        <v>3702</v>
      </c>
      <c r="I360" s="21" t="s">
        <v>61</v>
      </c>
      <c r="J360" s="21" t="s">
        <v>61</v>
      </c>
      <c r="K360" s="21" t="s">
        <v>61</v>
      </c>
      <c r="L360" s="21" t="s">
        <v>61</v>
      </c>
      <c r="M360" s="21" t="s">
        <v>61</v>
      </c>
      <c r="N360" s="21" t="s">
        <v>3702</v>
      </c>
      <c r="O360" s="21" t="s">
        <v>61</v>
      </c>
      <c r="P360" s="21" t="s">
        <v>61</v>
      </c>
      <c r="Q360" s="21" t="s">
        <v>4257</v>
      </c>
      <c r="R360" s="21" t="s">
        <v>61</v>
      </c>
      <c r="S360" s="21" t="s">
        <v>61</v>
      </c>
      <c r="T360" s="21" t="s">
        <v>61</v>
      </c>
      <c r="U360" s="21" t="s">
        <v>61</v>
      </c>
      <c r="V360" s="21" t="s">
        <v>61</v>
      </c>
      <c r="W360" s="21" t="s">
        <v>61</v>
      </c>
      <c r="X360" s="21" t="s">
        <v>61</v>
      </c>
      <c r="Y360" s="21" t="s">
        <v>4249</v>
      </c>
      <c r="Z360" s="21" t="s">
        <v>61</v>
      </c>
      <c r="AA360" s="21" t="s">
        <v>61</v>
      </c>
      <c r="AB360" s="21" t="s">
        <v>61</v>
      </c>
      <c r="AC360" s="21" t="s">
        <v>61</v>
      </c>
      <c r="AD360" s="21" t="s">
        <v>61</v>
      </c>
      <c r="AE360" s="21" t="s">
        <v>61</v>
      </c>
      <c r="AF360" s="21" t="s">
        <v>3702</v>
      </c>
      <c r="AG360" s="21" t="s">
        <v>61</v>
      </c>
      <c r="AH360" s="21" t="s">
        <v>61</v>
      </c>
      <c r="AI360" s="21" t="s">
        <v>61</v>
      </c>
      <c r="AJ360" s="21" t="s">
        <v>61</v>
      </c>
      <c r="AK360" s="21" t="s">
        <v>4250</v>
      </c>
      <c r="AL360" s="21" t="s">
        <v>61</v>
      </c>
      <c r="AM360" s="21" t="s">
        <v>3702</v>
      </c>
    </row>
    <row r="361" spans="1:39">
      <c r="A361" s="103" t="s">
        <v>3707</v>
      </c>
      <c r="B361" s="21" t="s">
        <v>4076</v>
      </c>
      <c r="C361" s="21" t="s">
        <v>4072</v>
      </c>
      <c r="E361" s="21" t="s">
        <v>3906</v>
      </c>
      <c r="F361" s="21" t="s">
        <v>4252</v>
      </c>
      <c r="G361" s="21" t="s">
        <v>61</v>
      </c>
      <c r="H361" s="21" t="s">
        <v>3702</v>
      </c>
      <c r="I361" s="21" t="s">
        <v>61</v>
      </c>
      <c r="J361" s="21" t="s">
        <v>61</v>
      </c>
      <c r="K361" s="21" t="s">
        <v>61</v>
      </c>
      <c r="L361" s="21" t="s">
        <v>61</v>
      </c>
      <c r="M361" s="21" t="s">
        <v>61</v>
      </c>
      <c r="N361" s="21" t="s">
        <v>3702</v>
      </c>
      <c r="O361" s="21" t="s">
        <v>61</v>
      </c>
      <c r="P361" s="21" t="s">
        <v>61</v>
      </c>
      <c r="Q361" s="21" t="s">
        <v>4257</v>
      </c>
      <c r="R361" s="21" t="s">
        <v>61</v>
      </c>
      <c r="S361" s="21" t="s">
        <v>61</v>
      </c>
      <c r="T361" s="21" t="s">
        <v>61</v>
      </c>
      <c r="U361" s="21" t="s">
        <v>61</v>
      </c>
      <c r="V361" s="21" t="s">
        <v>61</v>
      </c>
      <c r="W361" s="21" t="s">
        <v>61</v>
      </c>
      <c r="X361" s="21" t="s">
        <v>61</v>
      </c>
      <c r="Y361" s="21" t="s">
        <v>4249</v>
      </c>
      <c r="Z361" s="21" t="s">
        <v>61</v>
      </c>
      <c r="AA361" s="21" t="s">
        <v>61</v>
      </c>
      <c r="AB361" s="21" t="s">
        <v>61</v>
      </c>
      <c r="AC361" s="21" t="s">
        <v>61</v>
      </c>
      <c r="AD361" s="21" t="s">
        <v>61</v>
      </c>
      <c r="AE361" s="21" t="s">
        <v>61</v>
      </c>
      <c r="AF361" s="21" t="s">
        <v>3702</v>
      </c>
      <c r="AG361" s="21" t="s">
        <v>61</v>
      </c>
      <c r="AH361" s="21" t="s">
        <v>61</v>
      </c>
      <c r="AI361" s="21" t="s">
        <v>61</v>
      </c>
      <c r="AJ361" s="21" t="s">
        <v>61</v>
      </c>
      <c r="AK361" s="21" t="s">
        <v>4250</v>
      </c>
      <c r="AL361" s="21" t="s">
        <v>61</v>
      </c>
      <c r="AM361" s="21" t="s">
        <v>3702</v>
      </c>
    </row>
    <row r="362" spans="1:39">
      <c r="A362" s="103" t="s">
        <v>3707</v>
      </c>
      <c r="B362" s="21" t="s">
        <v>4076</v>
      </c>
      <c r="C362" s="21" t="s">
        <v>3940</v>
      </c>
      <c r="E362" s="21" t="s">
        <v>3907</v>
      </c>
      <c r="F362" s="21" t="s">
        <v>3701</v>
      </c>
      <c r="G362" s="21" t="s">
        <v>61</v>
      </c>
      <c r="H362" s="21" t="s">
        <v>3702</v>
      </c>
      <c r="I362" s="21" t="s">
        <v>61</v>
      </c>
      <c r="J362" s="21" t="s">
        <v>61</v>
      </c>
      <c r="K362" s="21" t="s">
        <v>61</v>
      </c>
      <c r="L362" s="21" t="s">
        <v>61</v>
      </c>
      <c r="M362" s="21" t="s">
        <v>61</v>
      </c>
      <c r="N362" s="21" t="s">
        <v>61</v>
      </c>
      <c r="O362" s="21" t="s">
        <v>61</v>
      </c>
      <c r="P362" s="21" t="s">
        <v>61</v>
      </c>
      <c r="Q362" s="21" t="s">
        <v>61</v>
      </c>
      <c r="R362" s="21" t="s">
        <v>61</v>
      </c>
      <c r="S362" s="21" t="s">
        <v>61</v>
      </c>
      <c r="T362" s="21" t="s">
        <v>61</v>
      </c>
      <c r="U362" s="21" t="s">
        <v>61</v>
      </c>
      <c r="V362" s="21" t="s">
        <v>61</v>
      </c>
      <c r="W362" s="21" t="s">
        <v>61</v>
      </c>
      <c r="X362" s="21" t="s">
        <v>61</v>
      </c>
      <c r="Y362" s="21" t="s">
        <v>4249</v>
      </c>
      <c r="Z362" s="21" t="s">
        <v>61</v>
      </c>
      <c r="AA362" s="21" t="s">
        <v>61</v>
      </c>
      <c r="AB362" s="21" t="s">
        <v>61</v>
      </c>
      <c r="AC362" s="21" t="s">
        <v>61</v>
      </c>
      <c r="AD362" s="21" t="s">
        <v>61</v>
      </c>
      <c r="AE362" s="21" t="s">
        <v>61</v>
      </c>
      <c r="AF362" s="21" t="s">
        <v>3702</v>
      </c>
      <c r="AG362" s="21" t="s">
        <v>61</v>
      </c>
      <c r="AH362" s="21" t="s">
        <v>61</v>
      </c>
      <c r="AI362" s="21" t="s">
        <v>61</v>
      </c>
      <c r="AJ362" s="21" t="s">
        <v>61</v>
      </c>
      <c r="AK362" s="21" t="s">
        <v>4250</v>
      </c>
      <c r="AL362" s="21" t="s">
        <v>61</v>
      </c>
      <c r="AM362" s="21" t="s">
        <v>3702</v>
      </c>
    </row>
    <row r="363" spans="1:39">
      <c r="A363" s="103" t="s">
        <v>3707</v>
      </c>
      <c r="B363" s="21" t="s">
        <v>4076</v>
      </c>
      <c r="C363" s="21" t="s">
        <v>3940</v>
      </c>
      <c r="E363" s="21" t="s">
        <v>3905</v>
      </c>
      <c r="F363" s="21" t="s">
        <v>3701</v>
      </c>
      <c r="G363" s="21" t="s">
        <v>61</v>
      </c>
      <c r="H363" s="21" t="s">
        <v>3702</v>
      </c>
      <c r="I363" s="21" t="s">
        <v>61</v>
      </c>
      <c r="J363" s="21" t="s">
        <v>61</v>
      </c>
      <c r="K363" s="21" t="s">
        <v>61</v>
      </c>
      <c r="L363" s="21" t="s">
        <v>61</v>
      </c>
      <c r="M363" s="21" t="s">
        <v>61</v>
      </c>
      <c r="N363" s="21" t="s">
        <v>3702</v>
      </c>
      <c r="O363" s="21" t="s">
        <v>61</v>
      </c>
      <c r="P363" s="21" t="s">
        <v>61</v>
      </c>
      <c r="Q363" s="21" t="s">
        <v>61</v>
      </c>
      <c r="R363" s="21" t="s">
        <v>61</v>
      </c>
      <c r="S363" s="21" t="s">
        <v>61</v>
      </c>
      <c r="T363" s="21" t="s">
        <v>61</v>
      </c>
      <c r="U363" s="21" t="s">
        <v>61</v>
      </c>
      <c r="V363" s="21" t="s">
        <v>4124</v>
      </c>
      <c r="W363" s="21" t="s">
        <v>3914</v>
      </c>
      <c r="X363" s="21" t="s">
        <v>61</v>
      </c>
      <c r="Y363" s="21" t="s">
        <v>4249</v>
      </c>
      <c r="Z363" s="21" t="s">
        <v>4633</v>
      </c>
      <c r="AA363" s="21" t="s">
        <v>61</v>
      </c>
      <c r="AB363" s="21" t="s">
        <v>61</v>
      </c>
      <c r="AC363" s="21" t="s">
        <v>61</v>
      </c>
      <c r="AD363" s="21" t="s">
        <v>61</v>
      </c>
      <c r="AE363" s="21" t="s">
        <v>61</v>
      </c>
      <c r="AF363" s="21" t="s">
        <v>3702</v>
      </c>
      <c r="AG363" s="21" t="s">
        <v>61</v>
      </c>
      <c r="AH363" s="21" t="s">
        <v>61</v>
      </c>
      <c r="AI363" s="21" t="s">
        <v>61</v>
      </c>
      <c r="AJ363" s="21" t="s">
        <v>61</v>
      </c>
      <c r="AK363" s="21" t="s">
        <v>4250</v>
      </c>
      <c r="AL363" s="21" t="s">
        <v>61</v>
      </c>
      <c r="AM363" s="21" t="s">
        <v>3702</v>
      </c>
    </row>
    <row r="364" spans="1:39">
      <c r="A364" s="103" t="s">
        <v>3707</v>
      </c>
      <c r="B364" s="21" t="s">
        <v>4076</v>
      </c>
      <c r="C364" s="21" t="s">
        <v>3940</v>
      </c>
      <c r="E364" s="21" t="s">
        <v>3906</v>
      </c>
      <c r="F364" s="21" t="s">
        <v>3701</v>
      </c>
      <c r="G364" s="21" t="s">
        <v>61</v>
      </c>
      <c r="H364" s="21" t="s">
        <v>3702</v>
      </c>
      <c r="I364" s="21" t="s">
        <v>61</v>
      </c>
      <c r="J364" s="21" t="s">
        <v>61</v>
      </c>
      <c r="K364" s="21" t="s">
        <v>61</v>
      </c>
      <c r="L364" s="21" t="s">
        <v>61</v>
      </c>
      <c r="M364" s="21" t="s">
        <v>61</v>
      </c>
      <c r="N364" s="21" t="s">
        <v>3702</v>
      </c>
      <c r="O364" s="21" t="s">
        <v>61</v>
      </c>
      <c r="P364" s="21" t="s">
        <v>61</v>
      </c>
      <c r="Q364" s="21" t="s">
        <v>4257</v>
      </c>
      <c r="R364" s="21" t="s">
        <v>61</v>
      </c>
      <c r="S364" s="21" t="s">
        <v>61</v>
      </c>
      <c r="T364" s="21" t="s">
        <v>61</v>
      </c>
      <c r="U364" s="21" t="s">
        <v>61</v>
      </c>
      <c r="V364" s="21" t="s">
        <v>61</v>
      </c>
      <c r="W364" s="21" t="s">
        <v>61</v>
      </c>
      <c r="X364" s="21" t="s">
        <v>61</v>
      </c>
      <c r="Y364" s="21" t="s">
        <v>4249</v>
      </c>
      <c r="Z364" s="21" t="s">
        <v>61</v>
      </c>
      <c r="AA364" s="21" t="s">
        <v>61</v>
      </c>
      <c r="AB364" s="21" t="s">
        <v>61</v>
      </c>
      <c r="AC364" s="21" t="s">
        <v>61</v>
      </c>
      <c r="AD364" s="21" t="s">
        <v>61</v>
      </c>
      <c r="AE364" s="21" t="s">
        <v>61</v>
      </c>
      <c r="AF364" s="21" t="s">
        <v>3702</v>
      </c>
      <c r="AG364" s="21" t="s">
        <v>61</v>
      </c>
      <c r="AH364" s="21" t="s">
        <v>61</v>
      </c>
      <c r="AI364" s="21" t="s">
        <v>61</v>
      </c>
      <c r="AJ364" s="21" t="s">
        <v>61</v>
      </c>
      <c r="AK364" s="21" t="s">
        <v>4250</v>
      </c>
      <c r="AL364" s="21" t="s">
        <v>61</v>
      </c>
      <c r="AM364" s="21" t="s">
        <v>3702</v>
      </c>
    </row>
    <row r="365" spans="1:39">
      <c r="A365" s="103" t="s">
        <v>3707</v>
      </c>
      <c r="B365" s="21" t="s">
        <v>4076</v>
      </c>
      <c r="C365" s="21" t="s">
        <v>3940</v>
      </c>
      <c r="E365" s="21" t="s">
        <v>3906</v>
      </c>
      <c r="F365" s="21" t="s">
        <v>4252</v>
      </c>
      <c r="G365" s="21" t="s">
        <v>61</v>
      </c>
      <c r="H365" s="21" t="s">
        <v>3702</v>
      </c>
      <c r="I365" s="21" t="s">
        <v>61</v>
      </c>
      <c r="J365" s="21" t="s">
        <v>61</v>
      </c>
      <c r="K365" s="21" t="s">
        <v>61</v>
      </c>
      <c r="L365" s="21" t="s">
        <v>61</v>
      </c>
      <c r="M365" s="21" t="s">
        <v>61</v>
      </c>
      <c r="N365" s="21" t="s">
        <v>3702</v>
      </c>
      <c r="O365" s="21" t="s">
        <v>61</v>
      </c>
      <c r="P365" s="21" t="s">
        <v>61</v>
      </c>
      <c r="Q365" s="21" t="s">
        <v>4257</v>
      </c>
      <c r="R365" s="21" t="s">
        <v>61</v>
      </c>
      <c r="S365" s="21" t="s">
        <v>61</v>
      </c>
      <c r="T365" s="21" t="s">
        <v>61</v>
      </c>
      <c r="U365" s="21" t="s">
        <v>61</v>
      </c>
      <c r="V365" s="21" t="s">
        <v>61</v>
      </c>
      <c r="W365" s="21" t="s">
        <v>61</v>
      </c>
      <c r="X365" s="21" t="s">
        <v>61</v>
      </c>
      <c r="Y365" s="21" t="s">
        <v>4249</v>
      </c>
      <c r="Z365" s="21" t="s">
        <v>61</v>
      </c>
      <c r="AA365" s="21" t="s">
        <v>61</v>
      </c>
      <c r="AB365" s="21" t="s">
        <v>61</v>
      </c>
      <c r="AC365" s="21" t="s">
        <v>61</v>
      </c>
      <c r="AD365" s="21" t="s">
        <v>61</v>
      </c>
      <c r="AE365" s="21" t="s">
        <v>61</v>
      </c>
      <c r="AF365" s="21" t="s">
        <v>3702</v>
      </c>
      <c r="AG365" s="21" t="s">
        <v>61</v>
      </c>
      <c r="AH365" s="21" t="s">
        <v>61</v>
      </c>
      <c r="AI365" s="21" t="s">
        <v>61</v>
      </c>
      <c r="AJ365" s="21" t="s">
        <v>61</v>
      </c>
      <c r="AK365" s="21" t="s">
        <v>4250</v>
      </c>
      <c r="AL365" s="21" t="s">
        <v>61</v>
      </c>
      <c r="AM365" s="21" t="s">
        <v>3702</v>
      </c>
    </row>
    <row r="366" spans="1:39">
      <c r="A366" s="103" t="s">
        <v>3707</v>
      </c>
      <c r="B366" s="21" t="s">
        <v>4076</v>
      </c>
      <c r="C366" s="21" t="s">
        <v>3941</v>
      </c>
      <c r="E366" s="21" t="s">
        <v>3906</v>
      </c>
      <c r="F366" s="21" t="s">
        <v>3701</v>
      </c>
      <c r="G366" s="21" t="s">
        <v>61</v>
      </c>
      <c r="H366" s="21" t="s">
        <v>3702</v>
      </c>
      <c r="I366" s="21" t="s">
        <v>61</v>
      </c>
      <c r="J366" s="21" t="s">
        <v>61</v>
      </c>
      <c r="K366" s="21" t="s">
        <v>61</v>
      </c>
      <c r="L366" s="21" t="s">
        <v>61</v>
      </c>
      <c r="M366" s="21" t="s">
        <v>61</v>
      </c>
      <c r="N366" s="21" t="s">
        <v>3702</v>
      </c>
      <c r="O366" s="21" t="s">
        <v>61</v>
      </c>
      <c r="P366" s="21" t="s">
        <v>61</v>
      </c>
      <c r="Q366" s="21" t="s">
        <v>4257</v>
      </c>
      <c r="R366" s="21" t="s">
        <v>61</v>
      </c>
      <c r="S366" s="21" t="s">
        <v>61</v>
      </c>
      <c r="T366" s="21" t="s">
        <v>61</v>
      </c>
      <c r="U366" s="21" t="s">
        <v>61</v>
      </c>
      <c r="V366" s="21" t="s">
        <v>61</v>
      </c>
      <c r="W366" s="21" t="s">
        <v>61</v>
      </c>
      <c r="X366" s="21" t="s">
        <v>61</v>
      </c>
      <c r="Y366" s="21" t="s">
        <v>4249</v>
      </c>
      <c r="Z366" s="21" t="s">
        <v>61</v>
      </c>
      <c r="AA366" s="21" t="s">
        <v>61</v>
      </c>
      <c r="AB366" s="21" t="s">
        <v>61</v>
      </c>
      <c r="AC366" s="21" t="s">
        <v>61</v>
      </c>
      <c r="AD366" s="21" t="s">
        <v>61</v>
      </c>
      <c r="AE366" s="21" t="s">
        <v>61</v>
      </c>
      <c r="AF366" s="21" t="s">
        <v>3702</v>
      </c>
      <c r="AG366" s="21" t="s">
        <v>61</v>
      </c>
      <c r="AH366" s="21" t="s">
        <v>61</v>
      </c>
      <c r="AI366" s="21" t="s">
        <v>61</v>
      </c>
      <c r="AJ366" s="21" t="s">
        <v>61</v>
      </c>
      <c r="AK366" s="21" t="s">
        <v>4250</v>
      </c>
      <c r="AL366" s="21" t="s">
        <v>61</v>
      </c>
      <c r="AM366" s="21" t="s">
        <v>3702</v>
      </c>
    </row>
    <row r="367" spans="1:39">
      <c r="A367" s="103" t="s">
        <v>3707</v>
      </c>
      <c r="B367" s="21" t="s">
        <v>4076</v>
      </c>
      <c r="C367" s="21" t="s">
        <v>3941</v>
      </c>
      <c r="E367" s="21" t="s">
        <v>3906</v>
      </c>
      <c r="F367" s="21" t="s">
        <v>4252</v>
      </c>
      <c r="G367" s="21" t="s">
        <v>61</v>
      </c>
      <c r="H367" s="21" t="s">
        <v>3702</v>
      </c>
      <c r="I367" s="21" t="s">
        <v>61</v>
      </c>
      <c r="J367" s="21" t="s">
        <v>61</v>
      </c>
      <c r="K367" s="21" t="s">
        <v>61</v>
      </c>
      <c r="L367" s="21" t="s">
        <v>61</v>
      </c>
      <c r="M367" s="21" t="s">
        <v>61</v>
      </c>
      <c r="N367" s="21" t="s">
        <v>3702</v>
      </c>
      <c r="O367" s="21" t="s">
        <v>61</v>
      </c>
      <c r="P367" s="21" t="s">
        <v>61</v>
      </c>
      <c r="Q367" s="21" t="s">
        <v>4257</v>
      </c>
      <c r="R367" s="21" t="s">
        <v>61</v>
      </c>
      <c r="S367" s="21" t="s">
        <v>61</v>
      </c>
      <c r="T367" s="21" t="s">
        <v>61</v>
      </c>
      <c r="U367" s="21" t="s">
        <v>61</v>
      </c>
      <c r="V367" s="21" t="s">
        <v>61</v>
      </c>
      <c r="W367" s="21" t="s">
        <v>61</v>
      </c>
      <c r="X367" s="21" t="s">
        <v>61</v>
      </c>
      <c r="Y367" s="21" t="s">
        <v>4249</v>
      </c>
      <c r="Z367" s="21" t="s">
        <v>61</v>
      </c>
      <c r="AA367" s="21" t="s">
        <v>61</v>
      </c>
      <c r="AB367" s="21" t="s">
        <v>61</v>
      </c>
      <c r="AC367" s="21" t="s">
        <v>61</v>
      </c>
      <c r="AD367" s="21" t="s">
        <v>61</v>
      </c>
      <c r="AE367" s="21" t="s">
        <v>61</v>
      </c>
      <c r="AF367" s="21" t="s">
        <v>3702</v>
      </c>
      <c r="AG367" s="21" t="s">
        <v>61</v>
      </c>
      <c r="AH367" s="21" t="s">
        <v>61</v>
      </c>
      <c r="AI367" s="21" t="s">
        <v>61</v>
      </c>
      <c r="AJ367" s="21" t="s">
        <v>61</v>
      </c>
      <c r="AK367" s="21" t="s">
        <v>4250</v>
      </c>
      <c r="AL367" s="21" t="s">
        <v>61</v>
      </c>
      <c r="AM367" s="21" t="s">
        <v>3702</v>
      </c>
    </row>
    <row r="368" spans="1:39">
      <c r="A368" s="103" t="s">
        <v>3707</v>
      </c>
      <c r="B368" s="21" t="s">
        <v>4076</v>
      </c>
      <c r="C368" s="21" t="s">
        <v>3942</v>
      </c>
      <c r="E368" s="21" t="s">
        <v>3906</v>
      </c>
      <c r="F368" s="21" t="s">
        <v>3701</v>
      </c>
      <c r="G368" s="21" t="s">
        <v>61</v>
      </c>
      <c r="H368" s="21" t="s">
        <v>3702</v>
      </c>
      <c r="I368" s="21" t="s">
        <v>61</v>
      </c>
      <c r="J368" s="21" t="s">
        <v>61</v>
      </c>
      <c r="K368" s="21" t="s">
        <v>61</v>
      </c>
      <c r="L368" s="21" t="s">
        <v>61</v>
      </c>
      <c r="M368" s="21" t="s">
        <v>61</v>
      </c>
      <c r="N368" s="21" t="s">
        <v>3702</v>
      </c>
      <c r="O368" s="21" t="s">
        <v>61</v>
      </c>
      <c r="P368" s="21" t="s">
        <v>61</v>
      </c>
      <c r="Q368" s="21" t="s">
        <v>4257</v>
      </c>
      <c r="R368" s="21" t="s">
        <v>61</v>
      </c>
      <c r="S368" s="21" t="s">
        <v>61</v>
      </c>
      <c r="T368" s="21" t="s">
        <v>61</v>
      </c>
      <c r="U368" s="21" t="s">
        <v>61</v>
      </c>
      <c r="V368" s="21" t="s">
        <v>61</v>
      </c>
      <c r="W368" s="21" t="s">
        <v>61</v>
      </c>
      <c r="X368" s="21" t="s">
        <v>61</v>
      </c>
      <c r="Y368" s="21" t="s">
        <v>4249</v>
      </c>
      <c r="Z368" s="21" t="s">
        <v>61</v>
      </c>
      <c r="AA368" s="21" t="s">
        <v>61</v>
      </c>
      <c r="AB368" s="21" t="s">
        <v>61</v>
      </c>
      <c r="AC368" s="21" t="s">
        <v>61</v>
      </c>
      <c r="AD368" s="21" t="s">
        <v>61</v>
      </c>
      <c r="AE368" s="21" t="s">
        <v>61</v>
      </c>
      <c r="AF368" s="21" t="s">
        <v>3702</v>
      </c>
      <c r="AG368" s="21" t="s">
        <v>61</v>
      </c>
      <c r="AH368" s="21" t="s">
        <v>61</v>
      </c>
      <c r="AI368" s="21" t="s">
        <v>61</v>
      </c>
      <c r="AJ368" s="21" t="s">
        <v>61</v>
      </c>
      <c r="AK368" s="21" t="s">
        <v>4250</v>
      </c>
      <c r="AL368" s="21" t="s">
        <v>61</v>
      </c>
      <c r="AM368" s="21" t="s">
        <v>3702</v>
      </c>
    </row>
    <row r="369" spans="1:39">
      <c r="A369" s="103" t="s">
        <v>3707</v>
      </c>
      <c r="B369" s="21" t="s">
        <v>4076</v>
      </c>
      <c r="C369" s="21" t="s">
        <v>3942</v>
      </c>
      <c r="E369" s="21" t="s">
        <v>3906</v>
      </c>
      <c r="F369" s="21" t="s">
        <v>4252</v>
      </c>
      <c r="G369" s="21" t="s">
        <v>61</v>
      </c>
      <c r="H369" s="21" t="s">
        <v>3702</v>
      </c>
      <c r="I369" s="21" t="s">
        <v>61</v>
      </c>
      <c r="J369" s="21" t="s">
        <v>61</v>
      </c>
      <c r="K369" s="21" t="s">
        <v>61</v>
      </c>
      <c r="L369" s="21" t="s">
        <v>61</v>
      </c>
      <c r="M369" s="21" t="s">
        <v>61</v>
      </c>
      <c r="N369" s="21" t="s">
        <v>3702</v>
      </c>
      <c r="O369" s="21" t="s">
        <v>61</v>
      </c>
      <c r="P369" s="21" t="s">
        <v>61</v>
      </c>
      <c r="Q369" s="21" t="s">
        <v>4257</v>
      </c>
      <c r="R369" s="21" t="s">
        <v>61</v>
      </c>
      <c r="S369" s="21" t="s">
        <v>61</v>
      </c>
      <c r="T369" s="21" t="s">
        <v>61</v>
      </c>
      <c r="U369" s="21" t="s">
        <v>61</v>
      </c>
      <c r="V369" s="21" t="s">
        <v>61</v>
      </c>
      <c r="W369" s="21" t="s">
        <v>61</v>
      </c>
      <c r="X369" s="21" t="s">
        <v>61</v>
      </c>
      <c r="Y369" s="21" t="s">
        <v>4249</v>
      </c>
      <c r="Z369" s="21" t="s">
        <v>61</v>
      </c>
      <c r="AA369" s="21" t="s">
        <v>61</v>
      </c>
      <c r="AB369" s="21" t="s">
        <v>61</v>
      </c>
      <c r="AC369" s="21" t="s">
        <v>61</v>
      </c>
      <c r="AD369" s="21" t="s">
        <v>61</v>
      </c>
      <c r="AE369" s="21" t="s">
        <v>61</v>
      </c>
      <c r="AF369" s="21" t="s">
        <v>3702</v>
      </c>
      <c r="AG369" s="21" t="s">
        <v>61</v>
      </c>
      <c r="AH369" s="21" t="s">
        <v>61</v>
      </c>
      <c r="AI369" s="21" t="s">
        <v>61</v>
      </c>
      <c r="AJ369" s="21" t="s">
        <v>61</v>
      </c>
      <c r="AK369" s="21" t="s">
        <v>4250</v>
      </c>
      <c r="AL369" s="21" t="s">
        <v>61</v>
      </c>
      <c r="AM369" s="21" t="s">
        <v>3702</v>
      </c>
    </row>
    <row r="370" spans="1:39">
      <c r="A370" s="103" t="s">
        <v>3707</v>
      </c>
      <c r="B370" s="21" t="s">
        <v>4076</v>
      </c>
      <c r="C370" s="21" t="s">
        <v>3943</v>
      </c>
      <c r="E370" s="21" t="s">
        <v>3906</v>
      </c>
      <c r="F370" s="21" t="s">
        <v>3701</v>
      </c>
      <c r="G370" s="21" t="s">
        <v>61</v>
      </c>
      <c r="H370" s="21" t="s">
        <v>3702</v>
      </c>
      <c r="I370" s="21" t="s">
        <v>61</v>
      </c>
      <c r="J370" s="21" t="s">
        <v>61</v>
      </c>
      <c r="K370" s="21" t="s">
        <v>61</v>
      </c>
      <c r="L370" s="21" t="s">
        <v>61</v>
      </c>
      <c r="M370" s="21" t="s">
        <v>61</v>
      </c>
      <c r="N370" s="21" t="s">
        <v>3702</v>
      </c>
      <c r="O370" s="21" t="s">
        <v>61</v>
      </c>
      <c r="P370" s="21" t="s">
        <v>61</v>
      </c>
      <c r="Q370" s="21" t="s">
        <v>4257</v>
      </c>
      <c r="R370" s="21" t="s">
        <v>61</v>
      </c>
      <c r="S370" s="21" t="s">
        <v>61</v>
      </c>
      <c r="T370" s="21" t="s">
        <v>61</v>
      </c>
      <c r="U370" s="21" t="s">
        <v>61</v>
      </c>
      <c r="V370" s="21" t="s">
        <v>61</v>
      </c>
      <c r="W370" s="21" t="s">
        <v>61</v>
      </c>
      <c r="X370" s="21" t="s">
        <v>61</v>
      </c>
      <c r="Y370" s="21" t="s">
        <v>4249</v>
      </c>
      <c r="Z370" s="21" t="s">
        <v>61</v>
      </c>
      <c r="AA370" s="21" t="s">
        <v>61</v>
      </c>
      <c r="AB370" s="21" t="s">
        <v>61</v>
      </c>
      <c r="AC370" s="21" t="s">
        <v>61</v>
      </c>
      <c r="AD370" s="21" t="s">
        <v>61</v>
      </c>
      <c r="AE370" s="21" t="s">
        <v>61</v>
      </c>
      <c r="AF370" s="21" t="s">
        <v>3702</v>
      </c>
      <c r="AG370" s="21" t="s">
        <v>61</v>
      </c>
      <c r="AH370" s="21" t="s">
        <v>61</v>
      </c>
      <c r="AI370" s="21" t="s">
        <v>61</v>
      </c>
      <c r="AJ370" s="21" t="s">
        <v>61</v>
      </c>
      <c r="AK370" s="21" t="s">
        <v>4250</v>
      </c>
      <c r="AL370" s="21" t="s">
        <v>61</v>
      </c>
      <c r="AM370" s="21" t="s">
        <v>3702</v>
      </c>
    </row>
    <row r="371" spans="1:39">
      <c r="A371" s="103" t="s">
        <v>3707</v>
      </c>
      <c r="B371" s="21" t="s">
        <v>4076</v>
      </c>
      <c r="C371" s="21" t="s">
        <v>3943</v>
      </c>
      <c r="E371" s="21" t="s">
        <v>3906</v>
      </c>
      <c r="F371" s="21" t="s">
        <v>4252</v>
      </c>
      <c r="G371" s="21" t="s">
        <v>61</v>
      </c>
      <c r="H371" s="21" t="s">
        <v>3702</v>
      </c>
      <c r="I371" s="21" t="s">
        <v>61</v>
      </c>
      <c r="J371" s="21" t="s">
        <v>61</v>
      </c>
      <c r="K371" s="21" t="s">
        <v>61</v>
      </c>
      <c r="L371" s="21" t="s">
        <v>61</v>
      </c>
      <c r="M371" s="21" t="s">
        <v>61</v>
      </c>
      <c r="N371" s="21" t="s">
        <v>3702</v>
      </c>
      <c r="O371" s="21" t="s">
        <v>61</v>
      </c>
      <c r="P371" s="21" t="s">
        <v>61</v>
      </c>
      <c r="Q371" s="21" t="s">
        <v>4257</v>
      </c>
      <c r="R371" s="21" t="s">
        <v>61</v>
      </c>
      <c r="S371" s="21" t="s">
        <v>61</v>
      </c>
      <c r="T371" s="21" t="s">
        <v>61</v>
      </c>
      <c r="U371" s="21" t="s">
        <v>61</v>
      </c>
      <c r="V371" s="21" t="s">
        <v>61</v>
      </c>
      <c r="W371" s="21" t="s">
        <v>61</v>
      </c>
      <c r="X371" s="21" t="s">
        <v>61</v>
      </c>
      <c r="Y371" s="21" t="s">
        <v>4249</v>
      </c>
      <c r="Z371" s="21" t="s">
        <v>61</v>
      </c>
      <c r="AA371" s="21" t="s">
        <v>61</v>
      </c>
      <c r="AB371" s="21" t="s">
        <v>61</v>
      </c>
      <c r="AC371" s="21" t="s">
        <v>61</v>
      </c>
      <c r="AD371" s="21" t="s">
        <v>61</v>
      </c>
      <c r="AE371" s="21" t="s">
        <v>61</v>
      </c>
      <c r="AF371" s="21" t="s">
        <v>3702</v>
      </c>
      <c r="AG371" s="21" t="s">
        <v>61</v>
      </c>
      <c r="AH371" s="21" t="s">
        <v>61</v>
      </c>
      <c r="AI371" s="21" t="s">
        <v>61</v>
      </c>
      <c r="AJ371" s="21" t="s">
        <v>61</v>
      </c>
      <c r="AK371" s="21" t="s">
        <v>4250</v>
      </c>
      <c r="AL371" s="21" t="s">
        <v>61</v>
      </c>
      <c r="AM371" s="21" t="s">
        <v>3702</v>
      </c>
    </row>
    <row r="372" spans="1:39">
      <c r="A372" s="103" t="s">
        <v>3707</v>
      </c>
      <c r="B372" s="21" t="s">
        <v>4076</v>
      </c>
      <c r="C372" s="21" t="s">
        <v>3945</v>
      </c>
      <c r="E372" s="21" t="s">
        <v>3906</v>
      </c>
      <c r="F372" s="21" t="s">
        <v>3701</v>
      </c>
      <c r="G372" s="21" t="s">
        <v>61</v>
      </c>
      <c r="H372" s="21" t="s">
        <v>3702</v>
      </c>
      <c r="I372" s="21" t="s">
        <v>61</v>
      </c>
      <c r="J372" s="21" t="s">
        <v>61</v>
      </c>
      <c r="K372" s="21" t="s">
        <v>61</v>
      </c>
      <c r="L372" s="21" t="s">
        <v>61</v>
      </c>
      <c r="M372" s="21" t="s">
        <v>61</v>
      </c>
      <c r="N372" s="21" t="s">
        <v>3702</v>
      </c>
      <c r="O372" s="21" t="s">
        <v>61</v>
      </c>
      <c r="P372" s="21" t="s">
        <v>61</v>
      </c>
      <c r="Q372" s="21" t="s">
        <v>4257</v>
      </c>
      <c r="R372" s="21" t="s">
        <v>61</v>
      </c>
      <c r="S372" s="21" t="s">
        <v>61</v>
      </c>
      <c r="T372" s="21" t="s">
        <v>61</v>
      </c>
      <c r="U372" s="21" t="s">
        <v>61</v>
      </c>
      <c r="V372" s="21" t="s">
        <v>61</v>
      </c>
      <c r="W372" s="21" t="s">
        <v>61</v>
      </c>
      <c r="X372" s="21" t="s">
        <v>61</v>
      </c>
      <c r="Y372" s="21" t="s">
        <v>4249</v>
      </c>
      <c r="Z372" s="21" t="s">
        <v>61</v>
      </c>
      <c r="AA372" s="21" t="s">
        <v>61</v>
      </c>
      <c r="AB372" s="21" t="s">
        <v>61</v>
      </c>
      <c r="AC372" s="21" t="s">
        <v>61</v>
      </c>
      <c r="AD372" s="21" t="s">
        <v>61</v>
      </c>
      <c r="AE372" s="21" t="s">
        <v>61</v>
      </c>
      <c r="AF372" s="21" t="s">
        <v>3702</v>
      </c>
      <c r="AG372" s="21" t="s">
        <v>61</v>
      </c>
      <c r="AH372" s="21" t="s">
        <v>61</v>
      </c>
      <c r="AI372" s="21" t="s">
        <v>61</v>
      </c>
      <c r="AJ372" s="21" t="s">
        <v>61</v>
      </c>
      <c r="AK372" s="21" t="s">
        <v>4250</v>
      </c>
      <c r="AL372" s="21" t="s">
        <v>61</v>
      </c>
      <c r="AM372" s="21" t="s">
        <v>3702</v>
      </c>
    </row>
    <row r="373" spans="1:39">
      <c r="A373" s="103" t="s">
        <v>3707</v>
      </c>
      <c r="B373" s="21" t="s">
        <v>4076</v>
      </c>
      <c r="C373" s="21" t="s">
        <v>3945</v>
      </c>
      <c r="E373" s="21" t="s">
        <v>3906</v>
      </c>
      <c r="F373" s="21" t="s">
        <v>4252</v>
      </c>
      <c r="G373" s="21" t="s">
        <v>61</v>
      </c>
      <c r="H373" s="21" t="s">
        <v>3702</v>
      </c>
      <c r="I373" s="21" t="s">
        <v>61</v>
      </c>
      <c r="J373" s="21" t="s">
        <v>61</v>
      </c>
      <c r="K373" s="21" t="s">
        <v>61</v>
      </c>
      <c r="L373" s="21" t="s">
        <v>61</v>
      </c>
      <c r="M373" s="21" t="s">
        <v>61</v>
      </c>
      <c r="N373" s="21" t="s">
        <v>3702</v>
      </c>
      <c r="O373" s="21" t="s">
        <v>61</v>
      </c>
      <c r="P373" s="21" t="s">
        <v>61</v>
      </c>
      <c r="Q373" s="21" t="s">
        <v>4257</v>
      </c>
      <c r="R373" s="21" t="s">
        <v>61</v>
      </c>
      <c r="S373" s="21" t="s">
        <v>61</v>
      </c>
      <c r="T373" s="21" t="s">
        <v>61</v>
      </c>
      <c r="U373" s="21" t="s">
        <v>61</v>
      </c>
      <c r="V373" s="21" t="s">
        <v>61</v>
      </c>
      <c r="W373" s="21" t="s">
        <v>61</v>
      </c>
      <c r="X373" s="21" t="s">
        <v>61</v>
      </c>
      <c r="Y373" s="21" t="s">
        <v>4249</v>
      </c>
      <c r="Z373" s="21" t="s">
        <v>61</v>
      </c>
      <c r="AA373" s="21" t="s">
        <v>61</v>
      </c>
      <c r="AB373" s="21" t="s">
        <v>61</v>
      </c>
      <c r="AC373" s="21" t="s">
        <v>61</v>
      </c>
      <c r="AD373" s="21" t="s">
        <v>61</v>
      </c>
      <c r="AE373" s="21" t="s">
        <v>61</v>
      </c>
      <c r="AF373" s="21" t="s">
        <v>3702</v>
      </c>
      <c r="AG373" s="21" t="s">
        <v>61</v>
      </c>
      <c r="AH373" s="21" t="s">
        <v>61</v>
      </c>
      <c r="AI373" s="21" t="s">
        <v>61</v>
      </c>
      <c r="AJ373" s="21" t="s">
        <v>61</v>
      </c>
      <c r="AK373" s="21" t="s">
        <v>4250</v>
      </c>
      <c r="AL373" s="21" t="s">
        <v>61</v>
      </c>
      <c r="AM373" s="21" t="s">
        <v>3702</v>
      </c>
    </row>
    <row r="374" spans="1:39">
      <c r="A374" s="103" t="s">
        <v>3707</v>
      </c>
      <c r="B374" s="21" t="s">
        <v>4076</v>
      </c>
      <c r="C374" s="21" t="s">
        <v>3946</v>
      </c>
      <c r="E374" s="21" t="s">
        <v>3906</v>
      </c>
      <c r="F374" s="21" t="s">
        <v>3701</v>
      </c>
      <c r="G374" s="21" t="s">
        <v>61</v>
      </c>
      <c r="H374" s="21" t="s">
        <v>3702</v>
      </c>
      <c r="I374" s="21" t="s">
        <v>61</v>
      </c>
      <c r="J374" s="21" t="s">
        <v>61</v>
      </c>
      <c r="K374" s="21" t="s">
        <v>61</v>
      </c>
      <c r="L374" s="21" t="s">
        <v>61</v>
      </c>
      <c r="M374" s="21" t="s">
        <v>61</v>
      </c>
      <c r="N374" s="21" t="s">
        <v>3702</v>
      </c>
      <c r="O374" s="21" t="s">
        <v>61</v>
      </c>
      <c r="P374" s="21" t="s">
        <v>61</v>
      </c>
      <c r="Q374" s="21" t="s">
        <v>4257</v>
      </c>
      <c r="R374" s="21" t="s">
        <v>61</v>
      </c>
      <c r="S374" s="21" t="s">
        <v>61</v>
      </c>
      <c r="T374" s="21" t="s">
        <v>61</v>
      </c>
      <c r="U374" s="21" t="s">
        <v>61</v>
      </c>
      <c r="V374" s="21" t="s">
        <v>61</v>
      </c>
      <c r="W374" s="21" t="s">
        <v>61</v>
      </c>
      <c r="X374" s="21" t="s">
        <v>61</v>
      </c>
      <c r="Y374" s="21" t="s">
        <v>4249</v>
      </c>
      <c r="Z374" s="21" t="s">
        <v>61</v>
      </c>
      <c r="AA374" s="21" t="s">
        <v>61</v>
      </c>
      <c r="AB374" s="21" t="s">
        <v>61</v>
      </c>
      <c r="AC374" s="21" t="s">
        <v>61</v>
      </c>
      <c r="AD374" s="21" t="s">
        <v>61</v>
      </c>
      <c r="AE374" s="21" t="s">
        <v>61</v>
      </c>
      <c r="AF374" s="21" t="s">
        <v>3702</v>
      </c>
      <c r="AG374" s="21" t="s">
        <v>61</v>
      </c>
      <c r="AH374" s="21" t="s">
        <v>61</v>
      </c>
      <c r="AI374" s="21" t="s">
        <v>61</v>
      </c>
      <c r="AJ374" s="21" t="s">
        <v>61</v>
      </c>
      <c r="AK374" s="21" t="s">
        <v>4250</v>
      </c>
      <c r="AL374" s="21" t="s">
        <v>61</v>
      </c>
      <c r="AM374" s="21" t="s">
        <v>3702</v>
      </c>
    </row>
    <row r="375" spans="1:39">
      <c r="A375" s="103" t="s">
        <v>3707</v>
      </c>
      <c r="B375" s="21" t="s">
        <v>4076</v>
      </c>
      <c r="C375" s="21" t="s">
        <v>3946</v>
      </c>
      <c r="E375" s="21" t="s">
        <v>3906</v>
      </c>
      <c r="F375" s="21" t="s">
        <v>4252</v>
      </c>
      <c r="G375" s="21" t="s">
        <v>61</v>
      </c>
      <c r="H375" s="21" t="s">
        <v>3702</v>
      </c>
      <c r="I375" s="21" t="s">
        <v>61</v>
      </c>
      <c r="J375" s="21" t="s">
        <v>61</v>
      </c>
      <c r="K375" s="21" t="s">
        <v>61</v>
      </c>
      <c r="L375" s="21" t="s">
        <v>61</v>
      </c>
      <c r="M375" s="21" t="s">
        <v>61</v>
      </c>
      <c r="N375" s="21" t="s">
        <v>3702</v>
      </c>
      <c r="O375" s="21" t="s">
        <v>61</v>
      </c>
      <c r="P375" s="21" t="s">
        <v>61</v>
      </c>
      <c r="Q375" s="21" t="s">
        <v>4257</v>
      </c>
      <c r="R375" s="21" t="s">
        <v>61</v>
      </c>
      <c r="S375" s="21" t="s">
        <v>61</v>
      </c>
      <c r="T375" s="21" t="s">
        <v>61</v>
      </c>
      <c r="U375" s="21" t="s">
        <v>61</v>
      </c>
      <c r="V375" s="21" t="s">
        <v>61</v>
      </c>
      <c r="W375" s="21" t="s">
        <v>61</v>
      </c>
      <c r="X375" s="21" t="s">
        <v>61</v>
      </c>
      <c r="Y375" s="21" t="s">
        <v>4249</v>
      </c>
      <c r="Z375" s="21" t="s">
        <v>61</v>
      </c>
      <c r="AA375" s="21" t="s">
        <v>61</v>
      </c>
      <c r="AB375" s="21" t="s">
        <v>61</v>
      </c>
      <c r="AC375" s="21" t="s">
        <v>61</v>
      </c>
      <c r="AD375" s="21" t="s">
        <v>61</v>
      </c>
      <c r="AE375" s="21" t="s">
        <v>61</v>
      </c>
      <c r="AF375" s="21" t="s">
        <v>3702</v>
      </c>
      <c r="AG375" s="21" t="s">
        <v>61</v>
      </c>
      <c r="AH375" s="21" t="s">
        <v>61</v>
      </c>
      <c r="AI375" s="21" t="s">
        <v>61</v>
      </c>
      <c r="AJ375" s="21" t="s">
        <v>61</v>
      </c>
      <c r="AK375" s="21" t="s">
        <v>4250</v>
      </c>
      <c r="AL375" s="21" t="s">
        <v>61</v>
      </c>
      <c r="AM375" s="21" t="s">
        <v>3702</v>
      </c>
    </row>
    <row r="376" spans="1:39">
      <c r="A376" s="103" t="s">
        <v>3707</v>
      </c>
      <c r="B376" s="21" t="s">
        <v>4076</v>
      </c>
      <c r="C376" s="21" t="s">
        <v>3947</v>
      </c>
      <c r="E376" s="21" t="s">
        <v>3907</v>
      </c>
      <c r="F376" s="21" t="s">
        <v>3701</v>
      </c>
      <c r="G376" s="21" t="s">
        <v>61</v>
      </c>
      <c r="H376" s="21" t="s">
        <v>3702</v>
      </c>
      <c r="I376" s="21" t="s">
        <v>61</v>
      </c>
      <c r="J376" s="21" t="s">
        <v>61</v>
      </c>
      <c r="K376" s="21" t="s">
        <v>61</v>
      </c>
      <c r="L376" s="21" t="s">
        <v>61</v>
      </c>
      <c r="M376" s="21" t="s">
        <v>61</v>
      </c>
      <c r="N376" s="21" t="s">
        <v>61</v>
      </c>
      <c r="O376" s="21" t="s">
        <v>61</v>
      </c>
      <c r="P376" s="21" t="s">
        <v>61</v>
      </c>
      <c r="Q376" s="21" t="s">
        <v>61</v>
      </c>
      <c r="R376" s="21" t="s">
        <v>61</v>
      </c>
      <c r="S376" s="21" t="s">
        <v>61</v>
      </c>
      <c r="T376" s="21" t="s">
        <v>61</v>
      </c>
      <c r="U376" s="21" t="s">
        <v>61</v>
      </c>
      <c r="V376" s="21" t="s">
        <v>61</v>
      </c>
      <c r="W376" s="21" t="s">
        <v>61</v>
      </c>
      <c r="X376" s="21" t="s">
        <v>61</v>
      </c>
      <c r="Y376" s="21" t="s">
        <v>4249</v>
      </c>
      <c r="Z376" s="21" t="s">
        <v>61</v>
      </c>
      <c r="AA376" s="21" t="s">
        <v>61</v>
      </c>
      <c r="AB376" s="21" t="s">
        <v>61</v>
      </c>
      <c r="AC376" s="21" t="s">
        <v>61</v>
      </c>
      <c r="AD376" s="21" t="s">
        <v>61</v>
      </c>
      <c r="AE376" s="21" t="s">
        <v>61</v>
      </c>
      <c r="AF376" s="21" t="s">
        <v>3702</v>
      </c>
      <c r="AG376" s="21" t="s">
        <v>61</v>
      </c>
      <c r="AH376" s="21" t="s">
        <v>61</v>
      </c>
      <c r="AI376" s="21" t="s">
        <v>61</v>
      </c>
      <c r="AJ376" s="21" t="s">
        <v>61</v>
      </c>
      <c r="AK376" s="21" t="s">
        <v>4250</v>
      </c>
      <c r="AL376" s="21" t="s">
        <v>61</v>
      </c>
      <c r="AM376" s="21" t="s">
        <v>3702</v>
      </c>
    </row>
    <row r="377" spans="1:39">
      <c r="A377" s="103" t="s">
        <v>3707</v>
      </c>
      <c r="B377" s="21" t="s">
        <v>4076</v>
      </c>
      <c r="C377" s="21" t="s">
        <v>3947</v>
      </c>
      <c r="E377" s="21" t="s">
        <v>3905</v>
      </c>
      <c r="F377" s="21" t="s">
        <v>3701</v>
      </c>
      <c r="G377" s="21" t="s">
        <v>61</v>
      </c>
      <c r="H377" s="21" t="s">
        <v>3702</v>
      </c>
      <c r="I377" s="21" t="s">
        <v>61</v>
      </c>
      <c r="J377" s="21" t="s">
        <v>61</v>
      </c>
      <c r="K377" s="21" t="s">
        <v>61</v>
      </c>
      <c r="L377" s="21" t="s">
        <v>61</v>
      </c>
      <c r="M377" s="21" t="s">
        <v>61</v>
      </c>
      <c r="N377" s="21" t="s">
        <v>3702</v>
      </c>
      <c r="O377" s="21" t="s">
        <v>61</v>
      </c>
      <c r="P377" s="21" t="s">
        <v>61</v>
      </c>
      <c r="Q377" s="21" t="s">
        <v>61</v>
      </c>
      <c r="R377" s="21" t="s">
        <v>61</v>
      </c>
      <c r="S377" s="21" t="s">
        <v>61</v>
      </c>
      <c r="T377" s="21" t="s">
        <v>61</v>
      </c>
      <c r="U377" s="21" t="s">
        <v>61</v>
      </c>
      <c r="V377" s="21" t="s">
        <v>4130</v>
      </c>
      <c r="W377" s="21" t="s">
        <v>3914</v>
      </c>
      <c r="X377" s="21" t="s">
        <v>61</v>
      </c>
      <c r="Y377" s="21" t="s">
        <v>4249</v>
      </c>
      <c r="Z377" s="21" t="s">
        <v>4633</v>
      </c>
      <c r="AA377" s="21" t="s">
        <v>61</v>
      </c>
      <c r="AB377" s="21" t="s">
        <v>61</v>
      </c>
      <c r="AC377" s="21" t="s">
        <v>61</v>
      </c>
      <c r="AD377" s="21" t="s">
        <v>61</v>
      </c>
      <c r="AE377" s="21" t="s">
        <v>61</v>
      </c>
      <c r="AF377" s="21" t="s">
        <v>3702</v>
      </c>
      <c r="AG377" s="21" t="s">
        <v>61</v>
      </c>
      <c r="AH377" s="21" t="s">
        <v>61</v>
      </c>
      <c r="AI377" s="21" t="s">
        <v>61</v>
      </c>
      <c r="AJ377" s="21" t="s">
        <v>61</v>
      </c>
      <c r="AK377" s="21" t="s">
        <v>4250</v>
      </c>
      <c r="AL377" s="21" t="s">
        <v>61</v>
      </c>
      <c r="AM377" s="21" t="s">
        <v>3702</v>
      </c>
    </row>
    <row r="378" spans="1:39">
      <c r="A378" s="103" t="s">
        <v>3707</v>
      </c>
      <c r="B378" s="21" t="s">
        <v>4076</v>
      </c>
      <c r="C378" s="21" t="s">
        <v>3947</v>
      </c>
      <c r="E378" s="21" t="s">
        <v>3906</v>
      </c>
      <c r="F378" s="21" t="s">
        <v>3701</v>
      </c>
      <c r="G378" s="21" t="s">
        <v>61</v>
      </c>
      <c r="H378" s="21" t="s">
        <v>3702</v>
      </c>
      <c r="I378" s="21" t="s">
        <v>61</v>
      </c>
      <c r="J378" s="21" t="s">
        <v>61</v>
      </c>
      <c r="K378" s="21" t="s">
        <v>61</v>
      </c>
      <c r="L378" s="21" t="s">
        <v>61</v>
      </c>
      <c r="M378" s="21" t="s">
        <v>61</v>
      </c>
      <c r="N378" s="21" t="s">
        <v>3702</v>
      </c>
      <c r="O378" s="21" t="s">
        <v>61</v>
      </c>
      <c r="P378" s="21" t="s">
        <v>61</v>
      </c>
      <c r="Q378" s="21" t="s">
        <v>4258</v>
      </c>
      <c r="R378" s="21" t="s">
        <v>61</v>
      </c>
      <c r="S378" s="21" t="s">
        <v>61</v>
      </c>
      <c r="T378" s="21" t="s">
        <v>61</v>
      </c>
      <c r="U378" s="21" t="s">
        <v>61</v>
      </c>
      <c r="V378" s="21" t="s">
        <v>61</v>
      </c>
      <c r="W378" s="21" t="s">
        <v>61</v>
      </c>
      <c r="X378" s="21" t="s">
        <v>61</v>
      </c>
      <c r="Y378" s="21" t="s">
        <v>4249</v>
      </c>
      <c r="Z378" s="21" t="s">
        <v>61</v>
      </c>
      <c r="AA378" s="21" t="s">
        <v>61</v>
      </c>
      <c r="AB378" s="21" t="s">
        <v>61</v>
      </c>
      <c r="AC378" s="21" t="s">
        <v>61</v>
      </c>
      <c r="AD378" s="21" t="s">
        <v>61</v>
      </c>
      <c r="AE378" s="21" t="s">
        <v>61</v>
      </c>
      <c r="AF378" s="21" t="s">
        <v>3702</v>
      </c>
      <c r="AG378" s="21" t="s">
        <v>61</v>
      </c>
      <c r="AH378" s="21" t="s">
        <v>61</v>
      </c>
      <c r="AI378" s="21" t="s">
        <v>61</v>
      </c>
      <c r="AJ378" s="21" t="s">
        <v>61</v>
      </c>
      <c r="AK378" s="21" t="s">
        <v>4250</v>
      </c>
      <c r="AL378" s="21" t="s">
        <v>61</v>
      </c>
      <c r="AM378" s="21" t="s">
        <v>3702</v>
      </c>
    </row>
    <row r="379" spans="1:39">
      <c r="A379" s="103" t="s">
        <v>3707</v>
      </c>
      <c r="B379" s="21" t="s">
        <v>4076</v>
      </c>
      <c r="C379" s="21" t="s">
        <v>3947</v>
      </c>
      <c r="E379" s="21" t="s">
        <v>3906</v>
      </c>
      <c r="F379" s="21" t="s">
        <v>4252</v>
      </c>
      <c r="G379" s="21" t="s">
        <v>61</v>
      </c>
      <c r="H379" s="21" t="s">
        <v>3702</v>
      </c>
      <c r="I379" s="21" t="s">
        <v>61</v>
      </c>
      <c r="J379" s="21" t="s">
        <v>61</v>
      </c>
      <c r="K379" s="21" t="s">
        <v>61</v>
      </c>
      <c r="L379" s="21" t="s">
        <v>61</v>
      </c>
      <c r="M379" s="21" t="s">
        <v>61</v>
      </c>
      <c r="N379" s="21" t="s">
        <v>3702</v>
      </c>
      <c r="O379" s="21" t="s">
        <v>61</v>
      </c>
      <c r="P379" s="21" t="s">
        <v>61</v>
      </c>
      <c r="Q379" s="21" t="s">
        <v>4258</v>
      </c>
      <c r="R379" s="21" t="s">
        <v>61</v>
      </c>
      <c r="S379" s="21" t="s">
        <v>61</v>
      </c>
      <c r="T379" s="21" t="s">
        <v>61</v>
      </c>
      <c r="U379" s="21" t="s">
        <v>61</v>
      </c>
      <c r="V379" s="21" t="s">
        <v>61</v>
      </c>
      <c r="W379" s="21" t="s">
        <v>61</v>
      </c>
      <c r="X379" s="21" t="s">
        <v>61</v>
      </c>
      <c r="Y379" s="21" t="s">
        <v>4249</v>
      </c>
      <c r="Z379" s="21" t="s">
        <v>61</v>
      </c>
      <c r="AA379" s="21" t="s">
        <v>61</v>
      </c>
      <c r="AB379" s="21" t="s">
        <v>61</v>
      </c>
      <c r="AC379" s="21" t="s">
        <v>61</v>
      </c>
      <c r="AD379" s="21" t="s">
        <v>61</v>
      </c>
      <c r="AE379" s="21" t="s">
        <v>61</v>
      </c>
      <c r="AF379" s="21" t="s">
        <v>3702</v>
      </c>
      <c r="AG379" s="21" t="s">
        <v>61</v>
      </c>
      <c r="AH379" s="21" t="s">
        <v>61</v>
      </c>
      <c r="AI379" s="21" t="s">
        <v>61</v>
      </c>
      <c r="AJ379" s="21" t="s">
        <v>61</v>
      </c>
      <c r="AK379" s="21" t="s">
        <v>4250</v>
      </c>
      <c r="AL379" s="21" t="s">
        <v>61</v>
      </c>
      <c r="AM379" s="21" t="s">
        <v>3702</v>
      </c>
    </row>
    <row r="380" spans="1:39">
      <c r="A380" s="103" t="s">
        <v>3707</v>
      </c>
      <c r="B380" s="21" t="s">
        <v>4076</v>
      </c>
      <c r="C380" s="21" t="s">
        <v>3948</v>
      </c>
      <c r="E380" s="21" t="s">
        <v>3906</v>
      </c>
      <c r="F380" s="21" t="s">
        <v>3701</v>
      </c>
      <c r="G380" s="21" t="s">
        <v>61</v>
      </c>
      <c r="H380" s="21" t="s">
        <v>3702</v>
      </c>
      <c r="I380" s="21" t="s">
        <v>61</v>
      </c>
      <c r="J380" s="21" t="s">
        <v>61</v>
      </c>
      <c r="K380" s="21" t="s">
        <v>61</v>
      </c>
      <c r="L380" s="21" t="s">
        <v>61</v>
      </c>
      <c r="M380" s="21" t="s">
        <v>61</v>
      </c>
      <c r="N380" s="21" t="s">
        <v>3702</v>
      </c>
      <c r="O380" s="21" t="s">
        <v>61</v>
      </c>
      <c r="P380" s="21" t="s">
        <v>61</v>
      </c>
      <c r="Q380" s="21" t="s">
        <v>4257</v>
      </c>
      <c r="R380" s="21" t="s">
        <v>61</v>
      </c>
      <c r="S380" s="21" t="s">
        <v>61</v>
      </c>
      <c r="T380" s="21" t="s">
        <v>61</v>
      </c>
      <c r="U380" s="21" t="s">
        <v>61</v>
      </c>
      <c r="V380" s="21" t="s">
        <v>61</v>
      </c>
      <c r="W380" s="21" t="s">
        <v>61</v>
      </c>
      <c r="X380" s="21" t="s">
        <v>61</v>
      </c>
      <c r="Y380" s="21" t="s">
        <v>4249</v>
      </c>
      <c r="Z380" s="21" t="s">
        <v>61</v>
      </c>
      <c r="AA380" s="21" t="s">
        <v>61</v>
      </c>
      <c r="AB380" s="21" t="s">
        <v>61</v>
      </c>
      <c r="AC380" s="21" t="s">
        <v>61</v>
      </c>
      <c r="AD380" s="21" t="s">
        <v>61</v>
      </c>
      <c r="AE380" s="21" t="s">
        <v>61</v>
      </c>
      <c r="AF380" s="21" t="s">
        <v>3702</v>
      </c>
      <c r="AG380" s="21" t="s">
        <v>61</v>
      </c>
      <c r="AH380" s="21" t="s">
        <v>61</v>
      </c>
      <c r="AI380" s="21" t="s">
        <v>61</v>
      </c>
      <c r="AJ380" s="21" t="s">
        <v>61</v>
      </c>
      <c r="AK380" s="21" t="s">
        <v>4250</v>
      </c>
      <c r="AL380" s="21" t="s">
        <v>61</v>
      </c>
      <c r="AM380" s="21" t="s">
        <v>3702</v>
      </c>
    </row>
    <row r="381" spans="1:39">
      <c r="A381" s="103" t="s">
        <v>3707</v>
      </c>
      <c r="B381" s="21" t="s">
        <v>4076</v>
      </c>
      <c r="C381" s="21" t="s">
        <v>3948</v>
      </c>
      <c r="E381" s="21" t="s">
        <v>3906</v>
      </c>
      <c r="F381" s="21" t="s">
        <v>4252</v>
      </c>
      <c r="G381" s="21" t="s">
        <v>61</v>
      </c>
      <c r="H381" s="21" t="s">
        <v>3702</v>
      </c>
      <c r="I381" s="21" t="s">
        <v>61</v>
      </c>
      <c r="J381" s="21" t="s">
        <v>61</v>
      </c>
      <c r="K381" s="21" t="s">
        <v>61</v>
      </c>
      <c r="L381" s="21" t="s">
        <v>61</v>
      </c>
      <c r="M381" s="21" t="s">
        <v>61</v>
      </c>
      <c r="N381" s="21" t="s">
        <v>3702</v>
      </c>
      <c r="O381" s="21" t="s">
        <v>61</v>
      </c>
      <c r="P381" s="21" t="s">
        <v>61</v>
      </c>
      <c r="Q381" s="21" t="s">
        <v>4257</v>
      </c>
      <c r="R381" s="21" t="s">
        <v>61</v>
      </c>
      <c r="S381" s="21" t="s">
        <v>61</v>
      </c>
      <c r="T381" s="21" t="s">
        <v>61</v>
      </c>
      <c r="U381" s="21" t="s">
        <v>61</v>
      </c>
      <c r="V381" s="21" t="s">
        <v>61</v>
      </c>
      <c r="W381" s="21" t="s">
        <v>61</v>
      </c>
      <c r="X381" s="21" t="s">
        <v>61</v>
      </c>
      <c r="Y381" s="21" t="s">
        <v>4249</v>
      </c>
      <c r="Z381" s="21" t="s">
        <v>61</v>
      </c>
      <c r="AA381" s="21" t="s">
        <v>61</v>
      </c>
      <c r="AB381" s="21" t="s">
        <v>61</v>
      </c>
      <c r="AC381" s="21" t="s">
        <v>61</v>
      </c>
      <c r="AD381" s="21" t="s">
        <v>61</v>
      </c>
      <c r="AE381" s="21" t="s">
        <v>61</v>
      </c>
      <c r="AF381" s="21" t="s">
        <v>3702</v>
      </c>
      <c r="AG381" s="21" t="s">
        <v>61</v>
      </c>
      <c r="AH381" s="21" t="s">
        <v>61</v>
      </c>
      <c r="AI381" s="21" t="s">
        <v>61</v>
      </c>
      <c r="AJ381" s="21" t="s">
        <v>61</v>
      </c>
      <c r="AK381" s="21" t="s">
        <v>4250</v>
      </c>
      <c r="AL381" s="21" t="s">
        <v>61</v>
      </c>
      <c r="AM381" s="21" t="s">
        <v>3702</v>
      </c>
    </row>
    <row r="382" spans="1:39">
      <c r="A382" s="103" t="s">
        <v>3707</v>
      </c>
      <c r="B382" s="21" t="s">
        <v>4076</v>
      </c>
      <c r="C382" s="21" t="s">
        <v>3953</v>
      </c>
      <c r="E382" s="21" t="s">
        <v>3906</v>
      </c>
      <c r="F382" s="21" t="s">
        <v>3701</v>
      </c>
      <c r="G382" s="21" t="s">
        <v>61</v>
      </c>
      <c r="H382" s="21" t="s">
        <v>3702</v>
      </c>
      <c r="I382" s="21" t="s">
        <v>61</v>
      </c>
      <c r="J382" s="21" t="s">
        <v>61</v>
      </c>
      <c r="K382" s="21" t="s">
        <v>61</v>
      </c>
      <c r="L382" s="21" t="s">
        <v>61</v>
      </c>
      <c r="M382" s="21" t="s">
        <v>61</v>
      </c>
      <c r="N382" s="21" t="s">
        <v>3702</v>
      </c>
      <c r="O382" s="21" t="s">
        <v>61</v>
      </c>
      <c r="P382" s="21" t="s">
        <v>61</v>
      </c>
      <c r="Q382" s="21" t="s">
        <v>4257</v>
      </c>
      <c r="R382" s="21" t="s">
        <v>61</v>
      </c>
      <c r="S382" s="21" t="s">
        <v>61</v>
      </c>
      <c r="T382" s="21" t="s">
        <v>61</v>
      </c>
      <c r="U382" s="21" t="s">
        <v>61</v>
      </c>
      <c r="V382" s="21" t="s">
        <v>61</v>
      </c>
      <c r="W382" s="21" t="s">
        <v>61</v>
      </c>
      <c r="X382" s="21" t="s">
        <v>61</v>
      </c>
      <c r="Y382" s="21" t="s">
        <v>4249</v>
      </c>
      <c r="Z382" s="21" t="s">
        <v>61</v>
      </c>
      <c r="AA382" s="21" t="s">
        <v>61</v>
      </c>
      <c r="AB382" s="21" t="s">
        <v>61</v>
      </c>
      <c r="AC382" s="21" t="s">
        <v>61</v>
      </c>
      <c r="AD382" s="21" t="s">
        <v>61</v>
      </c>
      <c r="AE382" s="21" t="s">
        <v>61</v>
      </c>
      <c r="AF382" s="21" t="s">
        <v>3702</v>
      </c>
      <c r="AG382" s="21" t="s">
        <v>61</v>
      </c>
      <c r="AH382" s="21" t="s">
        <v>61</v>
      </c>
      <c r="AI382" s="21" t="s">
        <v>61</v>
      </c>
      <c r="AJ382" s="21" t="s">
        <v>61</v>
      </c>
      <c r="AK382" s="21" t="s">
        <v>4250</v>
      </c>
      <c r="AL382" s="21" t="s">
        <v>61</v>
      </c>
      <c r="AM382" s="21" t="s">
        <v>3702</v>
      </c>
    </row>
    <row r="383" spans="1:39">
      <c r="A383" s="103" t="s">
        <v>3707</v>
      </c>
      <c r="B383" s="21" t="s">
        <v>4076</v>
      </c>
      <c r="C383" s="21" t="s">
        <v>3953</v>
      </c>
      <c r="E383" s="21" t="s">
        <v>3906</v>
      </c>
      <c r="F383" s="21" t="s">
        <v>4252</v>
      </c>
      <c r="G383" s="21" t="s">
        <v>61</v>
      </c>
      <c r="H383" s="21" t="s">
        <v>3702</v>
      </c>
      <c r="I383" s="21" t="s">
        <v>61</v>
      </c>
      <c r="J383" s="21" t="s">
        <v>61</v>
      </c>
      <c r="K383" s="21" t="s">
        <v>61</v>
      </c>
      <c r="L383" s="21" t="s">
        <v>61</v>
      </c>
      <c r="M383" s="21" t="s">
        <v>61</v>
      </c>
      <c r="N383" s="21" t="s">
        <v>3702</v>
      </c>
      <c r="O383" s="21" t="s">
        <v>61</v>
      </c>
      <c r="P383" s="21" t="s">
        <v>61</v>
      </c>
      <c r="Q383" s="21" t="s">
        <v>4257</v>
      </c>
      <c r="R383" s="21" t="s">
        <v>61</v>
      </c>
      <c r="S383" s="21" t="s">
        <v>61</v>
      </c>
      <c r="T383" s="21" t="s">
        <v>61</v>
      </c>
      <c r="U383" s="21" t="s">
        <v>61</v>
      </c>
      <c r="V383" s="21" t="s">
        <v>61</v>
      </c>
      <c r="W383" s="21" t="s">
        <v>61</v>
      </c>
      <c r="X383" s="21" t="s">
        <v>61</v>
      </c>
      <c r="Y383" s="21" t="s">
        <v>4249</v>
      </c>
      <c r="Z383" s="21" t="s">
        <v>61</v>
      </c>
      <c r="AA383" s="21" t="s">
        <v>61</v>
      </c>
      <c r="AB383" s="21" t="s">
        <v>61</v>
      </c>
      <c r="AC383" s="21" t="s">
        <v>61</v>
      </c>
      <c r="AD383" s="21" t="s">
        <v>61</v>
      </c>
      <c r="AE383" s="21" t="s">
        <v>61</v>
      </c>
      <c r="AF383" s="21" t="s">
        <v>3702</v>
      </c>
      <c r="AG383" s="21" t="s">
        <v>61</v>
      </c>
      <c r="AH383" s="21" t="s">
        <v>61</v>
      </c>
      <c r="AI383" s="21" t="s">
        <v>61</v>
      </c>
      <c r="AJ383" s="21" t="s">
        <v>61</v>
      </c>
      <c r="AK383" s="21" t="s">
        <v>4250</v>
      </c>
      <c r="AL383" s="21" t="s">
        <v>61</v>
      </c>
      <c r="AM383" s="21" t="s">
        <v>3702</v>
      </c>
    </row>
    <row r="384" spans="1:39">
      <c r="A384" s="103" t="s">
        <v>3707</v>
      </c>
      <c r="B384" s="21" t="s">
        <v>4076</v>
      </c>
      <c r="C384" s="21" t="s">
        <v>3959</v>
      </c>
      <c r="E384" s="21" t="s">
        <v>3906</v>
      </c>
      <c r="F384" s="21" t="s">
        <v>3701</v>
      </c>
      <c r="G384" s="21" t="s">
        <v>61</v>
      </c>
      <c r="H384" s="21" t="s">
        <v>3702</v>
      </c>
      <c r="I384" s="21" t="s">
        <v>61</v>
      </c>
      <c r="J384" s="21" t="s">
        <v>61</v>
      </c>
      <c r="K384" s="21" t="s">
        <v>61</v>
      </c>
      <c r="L384" s="21" t="s">
        <v>61</v>
      </c>
      <c r="M384" s="21" t="s">
        <v>61</v>
      </c>
      <c r="N384" s="21" t="s">
        <v>3702</v>
      </c>
      <c r="O384" s="21" t="s">
        <v>61</v>
      </c>
      <c r="P384" s="21" t="s">
        <v>61</v>
      </c>
      <c r="Q384" s="21" t="s">
        <v>4257</v>
      </c>
      <c r="R384" s="21" t="s">
        <v>61</v>
      </c>
      <c r="S384" s="21" t="s">
        <v>61</v>
      </c>
      <c r="T384" s="21" t="s">
        <v>61</v>
      </c>
      <c r="U384" s="21" t="s">
        <v>61</v>
      </c>
      <c r="V384" s="21" t="s">
        <v>61</v>
      </c>
      <c r="W384" s="21" t="s">
        <v>61</v>
      </c>
      <c r="X384" s="21" t="s">
        <v>61</v>
      </c>
      <c r="Y384" s="21" t="s">
        <v>4249</v>
      </c>
      <c r="Z384" s="21" t="s">
        <v>61</v>
      </c>
      <c r="AA384" s="21" t="s">
        <v>61</v>
      </c>
      <c r="AB384" s="21" t="s">
        <v>61</v>
      </c>
      <c r="AC384" s="21" t="s">
        <v>61</v>
      </c>
      <c r="AD384" s="21" t="s">
        <v>61</v>
      </c>
      <c r="AE384" s="21" t="s">
        <v>61</v>
      </c>
      <c r="AF384" s="21" t="s">
        <v>3702</v>
      </c>
      <c r="AG384" s="21" t="s">
        <v>61</v>
      </c>
      <c r="AH384" s="21" t="s">
        <v>61</v>
      </c>
      <c r="AI384" s="21" t="s">
        <v>61</v>
      </c>
      <c r="AJ384" s="21" t="s">
        <v>61</v>
      </c>
      <c r="AK384" s="21" t="s">
        <v>4250</v>
      </c>
      <c r="AL384" s="21" t="s">
        <v>61</v>
      </c>
      <c r="AM384" s="21" t="s">
        <v>3702</v>
      </c>
    </row>
    <row r="385" spans="1:39">
      <c r="A385" s="103" t="s">
        <v>3707</v>
      </c>
      <c r="B385" s="21" t="s">
        <v>4076</v>
      </c>
      <c r="C385" s="21" t="s">
        <v>3959</v>
      </c>
      <c r="E385" s="21" t="s">
        <v>3906</v>
      </c>
      <c r="F385" s="21" t="s">
        <v>4252</v>
      </c>
      <c r="G385" s="21" t="s">
        <v>61</v>
      </c>
      <c r="H385" s="21" t="s">
        <v>3702</v>
      </c>
      <c r="I385" s="21" t="s">
        <v>61</v>
      </c>
      <c r="J385" s="21" t="s">
        <v>61</v>
      </c>
      <c r="K385" s="21" t="s">
        <v>61</v>
      </c>
      <c r="L385" s="21" t="s">
        <v>61</v>
      </c>
      <c r="M385" s="21" t="s">
        <v>61</v>
      </c>
      <c r="N385" s="21" t="s">
        <v>3702</v>
      </c>
      <c r="O385" s="21" t="s">
        <v>61</v>
      </c>
      <c r="P385" s="21" t="s">
        <v>61</v>
      </c>
      <c r="Q385" s="21" t="s">
        <v>4257</v>
      </c>
      <c r="R385" s="21" t="s">
        <v>61</v>
      </c>
      <c r="S385" s="21" t="s">
        <v>61</v>
      </c>
      <c r="T385" s="21" t="s">
        <v>61</v>
      </c>
      <c r="U385" s="21" t="s">
        <v>61</v>
      </c>
      <c r="V385" s="21" t="s">
        <v>61</v>
      </c>
      <c r="W385" s="21" t="s">
        <v>61</v>
      </c>
      <c r="X385" s="21" t="s">
        <v>61</v>
      </c>
      <c r="Y385" s="21" t="s">
        <v>4249</v>
      </c>
      <c r="Z385" s="21" t="s">
        <v>61</v>
      </c>
      <c r="AA385" s="21" t="s">
        <v>61</v>
      </c>
      <c r="AB385" s="21" t="s">
        <v>61</v>
      </c>
      <c r="AC385" s="21" t="s">
        <v>61</v>
      </c>
      <c r="AD385" s="21" t="s">
        <v>61</v>
      </c>
      <c r="AE385" s="21" t="s">
        <v>61</v>
      </c>
      <c r="AF385" s="21" t="s">
        <v>3702</v>
      </c>
      <c r="AG385" s="21" t="s">
        <v>61</v>
      </c>
      <c r="AH385" s="21" t="s">
        <v>61</v>
      </c>
      <c r="AI385" s="21" t="s">
        <v>61</v>
      </c>
      <c r="AJ385" s="21" t="s">
        <v>61</v>
      </c>
      <c r="AK385" s="21" t="s">
        <v>4250</v>
      </c>
      <c r="AL385" s="21" t="s">
        <v>61</v>
      </c>
      <c r="AM385" s="21" t="s">
        <v>3702</v>
      </c>
    </row>
    <row r="386" spans="1:39">
      <c r="A386" s="103" t="s">
        <v>3707</v>
      </c>
      <c r="B386" s="21" t="s">
        <v>4076</v>
      </c>
      <c r="C386" s="21" t="s">
        <v>3960</v>
      </c>
      <c r="E386" s="21" t="s">
        <v>3906</v>
      </c>
      <c r="F386" s="21" t="s">
        <v>3701</v>
      </c>
      <c r="G386" s="21" t="s">
        <v>61</v>
      </c>
      <c r="H386" s="21" t="s">
        <v>3702</v>
      </c>
      <c r="I386" s="21" t="s">
        <v>61</v>
      </c>
      <c r="J386" s="21" t="s">
        <v>61</v>
      </c>
      <c r="K386" s="21" t="s">
        <v>61</v>
      </c>
      <c r="L386" s="21" t="s">
        <v>61</v>
      </c>
      <c r="M386" s="21" t="s">
        <v>61</v>
      </c>
      <c r="N386" s="21" t="s">
        <v>3702</v>
      </c>
      <c r="O386" s="21" t="s">
        <v>61</v>
      </c>
      <c r="P386" s="21" t="s">
        <v>61</v>
      </c>
      <c r="Q386" s="21" t="s">
        <v>4257</v>
      </c>
      <c r="R386" s="21" t="s">
        <v>61</v>
      </c>
      <c r="S386" s="21" t="s">
        <v>61</v>
      </c>
      <c r="T386" s="21" t="s">
        <v>61</v>
      </c>
      <c r="U386" s="21" t="s">
        <v>61</v>
      </c>
      <c r="V386" s="21" t="s">
        <v>61</v>
      </c>
      <c r="W386" s="21" t="s">
        <v>61</v>
      </c>
      <c r="X386" s="21" t="s">
        <v>61</v>
      </c>
      <c r="Y386" s="21" t="s">
        <v>4249</v>
      </c>
      <c r="Z386" s="21" t="s">
        <v>61</v>
      </c>
      <c r="AA386" s="21" t="s">
        <v>61</v>
      </c>
      <c r="AB386" s="21" t="s">
        <v>61</v>
      </c>
      <c r="AC386" s="21" t="s">
        <v>61</v>
      </c>
      <c r="AD386" s="21" t="s">
        <v>61</v>
      </c>
      <c r="AE386" s="21" t="s">
        <v>61</v>
      </c>
      <c r="AF386" s="21" t="s">
        <v>3702</v>
      </c>
      <c r="AG386" s="21" t="s">
        <v>61</v>
      </c>
      <c r="AH386" s="21" t="s">
        <v>61</v>
      </c>
      <c r="AI386" s="21" t="s">
        <v>61</v>
      </c>
      <c r="AJ386" s="21" t="s">
        <v>61</v>
      </c>
      <c r="AK386" s="21" t="s">
        <v>4250</v>
      </c>
      <c r="AL386" s="21" t="s">
        <v>61</v>
      </c>
      <c r="AM386" s="21" t="s">
        <v>3702</v>
      </c>
    </row>
    <row r="387" spans="1:39">
      <c r="A387" s="103" t="s">
        <v>3707</v>
      </c>
      <c r="B387" s="21" t="s">
        <v>4076</v>
      </c>
      <c r="C387" s="21" t="s">
        <v>3960</v>
      </c>
      <c r="E387" s="21" t="s">
        <v>3906</v>
      </c>
      <c r="F387" s="21" t="s">
        <v>4252</v>
      </c>
      <c r="G387" s="21" t="s">
        <v>61</v>
      </c>
      <c r="H387" s="21" t="s">
        <v>3702</v>
      </c>
      <c r="I387" s="21" t="s">
        <v>61</v>
      </c>
      <c r="J387" s="21" t="s">
        <v>61</v>
      </c>
      <c r="K387" s="21" t="s">
        <v>61</v>
      </c>
      <c r="L387" s="21" t="s">
        <v>61</v>
      </c>
      <c r="M387" s="21" t="s">
        <v>61</v>
      </c>
      <c r="N387" s="21" t="s">
        <v>3702</v>
      </c>
      <c r="O387" s="21" t="s">
        <v>61</v>
      </c>
      <c r="P387" s="21" t="s">
        <v>61</v>
      </c>
      <c r="Q387" s="21" t="s">
        <v>4257</v>
      </c>
      <c r="R387" s="21" t="s">
        <v>61</v>
      </c>
      <c r="S387" s="21" t="s">
        <v>61</v>
      </c>
      <c r="T387" s="21" t="s">
        <v>61</v>
      </c>
      <c r="U387" s="21" t="s">
        <v>61</v>
      </c>
      <c r="V387" s="21" t="s">
        <v>61</v>
      </c>
      <c r="W387" s="21" t="s">
        <v>61</v>
      </c>
      <c r="X387" s="21" t="s">
        <v>61</v>
      </c>
      <c r="Y387" s="21" t="s">
        <v>4249</v>
      </c>
      <c r="Z387" s="21" t="s">
        <v>61</v>
      </c>
      <c r="AA387" s="21" t="s">
        <v>61</v>
      </c>
      <c r="AB387" s="21" t="s">
        <v>61</v>
      </c>
      <c r="AC387" s="21" t="s">
        <v>61</v>
      </c>
      <c r="AD387" s="21" t="s">
        <v>61</v>
      </c>
      <c r="AE387" s="21" t="s">
        <v>61</v>
      </c>
      <c r="AF387" s="21" t="s">
        <v>3702</v>
      </c>
      <c r="AG387" s="21" t="s">
        <v>61</v>
      </c>
      <c r="AH387" s="21" t="s">
        <v>61</v>
      </c>
      <c r="AI387" s="21" t="s">
        <v>61</v>
      </c>
      <c r="AJ387" s="21" t="s">
        <v>61</v>
      </c>
      <c r="AK387" s="21" t="s">
        <v>4250</v>
      </c>
      <c r="AL387" s="21" t="s">
        <v>61</v>
      </c>
      <c r="AM387" s="21" t="s">
        <v>3702</v>
      </c>
    </row>
    <row r="388" spans="1:39">
      <c r="A388" s="103" t="s">
        <v>3707</v>
      </c>
      <c r="B388" s="21" t="s">
        <v>4076</v>
      </c>
      <c r="C388" s="21" t="s">
        <v>3963</v>
      </c>
      <c r="E388" s="21" t="s">
        <v>3906</v>
      </c>
      <c r="F388" s="21" t="s">
        <v>3701</v>
      </c>
      <c r="G388" s="21" t="s">
        <v>61</v>
      </c>
      <c r="H388" s="21" t="s">
        <v>3702</v>
      </c>
      <c r="I388" s="21" t="s">
        <v>61</v>
      </c>
      <c r="J388" s="21" t="s">
        <v>61</v>
      </c>
      <c r="K388" s="21" t="s">
        <v>61</v>
      </c>
      <c r="L388" s="21" t="s">
        <v>61</v>
      </c>
      <c r="M388" s="21" t="s">
        <v>61</v>
      </c>
      <c r="N388" s="21" t="s">
        <v>3702</v>
      </c>
      <c r="O388" s="21" t="s">
        <v>61</v>
      </c>
      <c r="P388" s="21" t="s">
        <v>61</v>
      </c>
      <c r="Q388" s="21" t="s">
        <v>4257</v>
      </c>
      <c r="R388" s="21" t="s">
        <v>61</v>
      </c>
      <c r="S388" s="21" t="s">
        <v>61</v>
      </c>
      <c r="T388" s="21" t="s">
        <v>61</v>
      </c>
      <c r="U388" s="21" t="s">
        <v>61</v>
      </c>
      <c r="V388" s="21" t="s">
        <v>61</v>
      </c>
      <c r="W388" s="21" t="s">
        <v>61</v>
      </c>
      <c r="X388" s="21" t="s">
        <v>61</v>
      </c>
      <c r="Y388" s="21" t="s">
        <v>4249</v>
      </c>
      <c r="Z388" s="21" t="s">
        <v>61</v>
      </c>
      <c r="AA388" s="21" t="s">
        <v>61</v>
      </c>
      <c r="AB388" s="21" t="s">
        <v>61</v>
      </c>
      <c r="AC388" s="21" t="s">
        <v>61</v>
      </c>
      <c r="AD388" s="21" t="s">
        <v>61</v>
      </c>
      <c r="AE388" s="21" t="s">
        <v>61</v>
      </c>
      <c r="AF388" s="21" t="s">
        <v>3702</v>
      </c>
      <c r="AG388" s="21" t="s">
        <v>61</v>
      </c>
      <c r="AH388" s="21" t="s">
        <v>61</v>
      </c>
      <c r="AI388" s="21" t="s">
        <v>61</v>
      </c>
      <c r="AJ388" s="21" t="s">
        <v>61</v>
      </c>
      <c r="AK388" s="21" t="s">
        <v>4250</v>
      </c>
      <c r="AL388" s="21" t="s">
        <v>61</v>
      </c>
      <c r="AM388" s="21" t="s">
        <v>3702</v>
      </c>
    </row>
    <row r="389" spans="1:39">
      <c r="A389" s="103" t="s">
        <v>3707</v>
      </c>
      <c r="B389" s="21" t="s">
        <v>4076</v>
      </c>
      <c r="C389" s="21" t="s">
        <v>3963</v>
      </c>
      <c r="E389" s="21" t="s">
        <v>3906</v>
      </c>
      <c r="F389" s="21" t="s">
        <v>4252</v>
      </c>
      <c r="G389" s="21" t="s">
        <v>61</v>
      </c>
      <c r="H389" s="21" t="s">
        <v>3702</v>
      </c>
      <c r="I389" s="21" t="s">
        <v>61</v>
      </c>
      <c r="J389" s="21" t="s">
        <v>61</v>
      </c>
      <c r="K389" s="21" t="s">
        <v>61</v>
      </c>
      <c r="L389" s="21" t="s">
        <v>61</v>
      </c>
      <c r="M389" s="21" t="s">
        <v>61</v>
      </c>
      <c r="N389" s="21" t="s">
        <v>3702</v>
      </c>
      <c r="O389" s="21" t="s">
        <v>61</v>
      </c>
      <c r="P389" s="21" t="s">
        <v>61</v>
      </c>
      <c r="Q389" s="21" t="s">
        <v>4257</v>
      </c>
      <c r="R389" s="21" t="s">
        <v>61</v>
      </c>
      <c r="S389" s="21" t="s">
        <v>61</v>
      </c>
      <c r="T389" s="21" t="s">
        <v>61</v>
      </c>
      <c r="U389" s="21" t="s">
        <v>61</v>
      </c>
      <c r="V389" s="21" t="s">
        <v>61</v>
      </c>
      <c r="W389" s="21" t="s">
        <v>61</v>
      </c>
      <c r="X389" s="21" t="s">
        <v>61</v>
      </c>
      <c r="Y389" s="21" t="s">
        <v>4249</v>
      </c>
      <c r="Z389" s="21" t="s">
        <v>61</v>
      </c>
      <c r="AA389" s="21" t="s">
        <v>61</v>
      </c>
      <c r="AB389" s="21" t="s">
        <v>61</v>
      </c>
      <c r="AC389" s="21" t="s">
        <v>61</v>
      </c>
      <c r="AD389" s="21" t="s">
        <v>61</v>
      </c>
      <c r="AE389" s="21" t="s">
        <v>61</v>
      </c>
      <c r="AF389" s="21" t="s">
        <v>3702</v>
      </c>
      <c r="AG389" s="21" t="s">
        <v>61</v>
      </c>
      <c r="AH389" s="21" t="s">
        <v>61</v>
      </c>
      <c r="AI389" s="21" t="s">
        <v>61</v>
      </c>
      <c r="AJ389" s="21" t="s">
        <v>61</v>
      </c>
      <c r="AK389" s="21" t="s">
        <v>4250</v>
      </c>
      <c r="AL389" s="21" t="s">
        <v>61</v>
      </c>
      <c r="AM389" s="21" t="s">
        <v>3702</v>
      </c>
    </row>
    <row r="390" spans="1:39">
      <c r="A390" s="103" t="s">
        <v>3707</v>
      </c>
      <c r="B390" s="21" t="s">
        <v>4076</v>
      </c>
      <c r="C390" s="21" t="s">
        <v>3970</v>
      </c>
      <c r="E390" s="21" t="s">
        <v>3906</v>
      </c>
      <c r="F390" s="21" t="s">
        <v>3701</v>
      </c>
      <c r="G390" s="21" t="s">
        <v>61</v>
      </c>
      <c r="H390" s="21" t="s">
        <v>3702</v>
      </c>
      <c r="I390" s="21" t="s">
        <v>61</v>
      </c>
      <c r="J390" s="21" t="s">
        <v>61</v>
      </c>
      <c r="K390" s="21" t="s">
        <v>61</v>
      </c>
      <c r="L390" s="21" t="s">
        <v>61</v>
      </c>
      <c r="M390" s="21" t="s">
        <v>61</v>
      </c>
      <c r="N390" s="21" t="s">
        <v>3702</v>
      </c>
      <c r="O390" s="21" t="s">
        <v>61</v>
      </c>
      <c r="P390" s="21" t="s">
        <v>61</v>
      </c>
      <c r="Q390" s="21" t="s">
        <v>4257</v>
      </c>
      <c r="R390" s="21" t="s">
        <v>61</v>
      </c>
      <c r="S390" s="21" t="s">
        <v>61</v>
      </c>
      <c r="T390" s="21" t="s">
        <v>61</v>
      </c>
      <c r="U390" s="21" t="s">
        <v>61</v>
      </c>
      <c r="V390" s="21" t="s">
        <v>61</v>
      </c>
      <c r="W390" s="21" t="s">
        <v>61</v>
      </c>
      <c r="X390" s="21" t="s">
        <v>61</v>
      </c>
      <c r="Y390" s="21" t="s">
        <v>4249</v>
      </c>
      <c r="Z390" s="21" t="s">
        <v>61</v>
      </c>
      <c r="AA390" s="21" t="s">
        <v>61</v>
      </c>
      <c r="AB390" s="21" t="s">
        <v>61</v>
      </c>
      <c r="AC390" s="21" t="s">
        <v>61</v>
      </c>
      <c r="AD390" s="21" t="s">
        <v>61</v>
      </c>
      <c r="AE390" s="21" t="s">
        <v>61</v>
      </c>
      <c r="AF390" s="21" t="s">
        <v>3702</v>
      </c>
      <c r="AG390" s="21" t="s">
        <v>61</v>
      </c>
      <c r="AH390" s="21" t="s">
        <v>61</v>
      </c>
      <c r="AI390" s="21" t="s">
        <v>61</v>
      </c>
      <c r="AJ390" s="21" t="s">
        <v>61</v>
      </c>
      <c r="AK390" s="21" t="s">
        <v>4250</v>
      </c>
      <c r="AL390" s="21" t="s">
        <v>61</v>
      </c>
      <c r="AM390" s="21" t="s">
        <v>3702</v>
      </c>
    </row>
    <row r="391" spans="1:39">
      <c r="A391" s="103" t="s">
        <v>3707</v>
      </c>
      <c r="B391" s="21" t="s">
        <v>4076</v>
      </c>
      <c r="C391" s="21" t="s">
        <v>3970</v>
      </c>
      <c r="E391" s="21" t="s">
        <v>3906</v>
      </c>
      <c r="F391" s="21" t="s">
        <v>4252</v>
      </c>
      <c r="G391" s="21" t="s">
        <v>61</v>
      </c>
      <c r="H391" s="21" t="s">
        <v>3702</v>
      </c>
      <c r="I391" s="21" t="s">
        <v>61</v>
      </c>
      <c r="J391" s="21" t="s">
        <v>61</v>
      </c>
      <c r="K391" s="21" t="s">
        <v>61</v>
      </c>
      <c r="L391" s="21" t="s">
        <v>61</v>
      </c>
      <c r="M391" s="21" t="s">
        <v>61</v>
      </c>
      <c r="N391" s="21" t="s">
        <v>3702</v>
      </c>
      <c r="O391" s="21" t="s">
        <v>61</v>
      </c>
      <c r="P391" s="21" t="s">
        <v>61</v>
      </c>
      <c r="Q391" s="21" t="s">
        <v>4257</v>
      </c>
      <c r="R391" s="21" t="s">
        <v>61</v>
      </c>
      <c r="S391" s="21" t="s">
        <v>61</v>
      </c>
      <c r="T391" s="21" t="s">
        <v>61</v>
      </c>
      <c r="U391" s="21" t="s">
        <v>61</v>
      </c>
      <c r="V391" s="21" t="s">
        <v>61</v>
      </c>
      <c r="W391" s="21" t="s">
        <v>61</v>
      </c>
      <c r="X391" s="21" t="s">
        <v>61</v>
      </c>
      <c r="Y391" s="21" t="s">
        <v>4249</v>
      </c>
      <c r="Z391" s="21" t="s">
        <v>61</v>
      </c>
      <c r="AA391" s="21" t="s">
        <v>61</v>
      </c>
      <c r="AB391" s="21" t="s">
        <v>61</v>
      </c>
      <c r="AC391" s="21" t="s">
        <v>61</v>
      </c>
      <c r="AD391" s="21" t="s">
        <v>61</v>
      </c>
      <c r="AE391" s="21" t="s">
        <v>61</v>
      </c>
      <c r="AF391" s="21" t="s">
        <v>3702</v>
      </c>
      <c r="AG391" s="21" t="s">
        <v>61</v>
      </c>
      <c r="AH391" s="21" t="s">
        <v>61</v>
      </c>
      <c r="AI391" s="21" t="s">
        <v>61</v>
      </c>
      <c r="AJ391" s="21" t="s">
        <v>61</v>
      </c>
      <c r="AK391" s="21" t="s">
        <v>4250</v>
      </c>
      <c r="AL391" s="21" t="s">
        <v>61</v>
      </c>
      <c r="AM391" s="21" t="s">
        <v>3702</v>
      </c>
    </row>
    <row r="392" spans="1:39">
      <c r="A392" s="103" t="s">
        <v>3707</v>
      </c>
      <c r="B392" s="21" t="s">
        <v>4076</v>
      </c>
      <c r="C392" s="21" t="s">
        <v>3971</v>
      </c>
      <c r="E392" s="21" t="s">
        <v>3906</v>
      </c>
      <c r="F392" s="21" t="s">
        <v>3701</v>
      </c>
      <c r="G392" s="21" t="s">
        <v>61</v>
      </c>
      <c r="H392" s="21" t="s">
        <v>3702</v>
      </c>
      <c r="I392" s="21" t="s">
        <v>61</v>
      </c>
      <c r="J392" s="21" t="s">
        <v>61</v>
      </c>
      <c r="K392" s="21" t="s">
        <v>61</v>
      </c>
      <c r="L392" s="21" t="s">
        <v>61</v>
      </c>
      <c r="M392" s="21" t="s">
        <v>61</v>
      </c>
      <c r="N392" s="21" t="s">
        <v>3702</v>
      </c>
      <c r="O392" s="21" t="s">
        <v>61</v>
      </c>
      <c r="P392" s="21" t="s">
        <v>61</v>
      </c>
      <c r="Q392" s="21" t="s">
        <v>4257</v>
      </c>
      <c r="R392" s="21" t="s">
        <v>61</v>
      </c>
      <c r="S392" s="21" t="s">
        <v>61</v>
      </c>
      <c r="T392" s="21" t="s">
        <v>61</v>
      </c>
      <c r="U392" s="21" t="s">
        <v>61</v>
      </c>
      <c r="V392" s="21" t="s">
        <v>61</v>
      </c>
      <c r="W392" s="21" t="s">
        <v>61</v>
      </c>
      <c r="X392" s="21" t="s">
        <v>61</v>
      </c>
      <c r="Y392" s="21" t="s">
        <v>4249</v>
      </c>
      <c r="Z392" s="21" t="s">
        <v>61</v>
      </c>
      <c r="AA392" s="21" t="s">
        <v>61</v>
      </c>
      <c r="AB392" s="21" t="s">
        <v>61</v>
      </c>
      <c r="AC392" s="21" t="s">
        <v>61</v>
      </c>
      <c r="AD392" s="21" t="s">
        <v>61</v>
      </c>
      <c r="AE392" s="21" t="s">
        <v>61</v>
      </c>
      <c r="AF392" s="21" t="s">
        <v>3702</v>
      </c>
      <c r="AG392" s="21" t="s">
        <v>61</v>
      </c>
      <c r="AH392" s="21" t="s">
        <v>61</v>
      </c>
      <c r="AI392" s="21" t="s">
        <v>61</v>
      </c>
      <c r="AJ392" s="21" t="s">
        <v>61</v>
      </c>
      <c r="AK392" s="21" t="s">
        <v>4250</v>
      </c>
      <c r="AL392" s="21" t="s">
        <v>61</v>
      </c>
      <c r="AM392" s="21" t="s">
        <v>3702</v>
      </c>
    </row>
    <row r="393" spans="1:39">
      <c r="A393" s="103" t="s">
        <v>3707</v>
      </c>
      <c r="B393" s="21" t="s">
        <v>4076</v>
      </c>
      <c r="C393" s="21" t="s">
        <v>3971</v>
      </c>
      <c r="E393" s="21" t="s">
        <v>3906</v>
      </c>
      <c r="F393" s="21" t="s">
        <v>4252</v>
      </c>
      <c r="G393" s="21" t="s">
        <v>61</v>
      </c>
      <c r="H393" s="21" t="s">
        <v>3702</v>
      </c>
      <c r="I393" s="21" t="s">
        <v>61</v>
      </c>
      <c r="J393" s="21" t="s">
        <v>61</v>
      </c>
      <c r="K393" s="21" t="s">
        <v>61</v>
      </c>
      <c r="L393" s="21" t="s">
        <v>61</v>
      </c>
      <c r="M393" s="21" t="s">
        <v>61</v>
      </c>
      <c r="N393" s="21" t="s">
        <v>3702</v>
      </c>
      <c r="O393" s="21" t="s">
        <v>61</v>
      </c>
      <c r="P393" s="21" t="s">
        <v>61</v>
      </c>
      <c r="Q393" s="21" t="s">
        <v>4257</v>
      </c>
      <c r="R393" s="21" t="s">
        <v>61</v>
      </c>
      <c r="S393" s="21" t="s">
        <v>61</v>
      </c>
      <c r="T393" s="21" t="s">
        <v>61</v>
      </c>
      <c r="U393" s="21" t="s">
        <v>61</v>
      </c>
      <c r="V393" s="21" t="s">
        <v>61</v>
      </c>
      <c r="W393" s="21" t="s">
        <v>61</v>
      </c>
      <c r="X393" s="21" t="s">
        <v>61</v>
      </c>
      <c r="Y393" s="21" t="s">
        <v>4249</v>
      </c>
      <c r="Z393" s="21" t="s">
        <v>61</v>
      </c>
      <c r="AA393" s="21" t="s">
        <v>61</v>
      </c>
      <c r="AB393" s="21" t="s">
        <v>61</v>
      </c>
      <c r="AC393" s="21" t="s">
        <v>61</v>
      </c>
      <c r="AD393" s="21" t="s">
        <v>61</v>
      </c>
      <c r="AE393" s="21" t="s">
        <v>61</v>
      </c>
      <c r="AF393" s="21" t="s">
        <v>3702</v>
      </c>
      <c r="AG393" s="21" t="s">
        <v>61</v>
      </c>
      <c r="AH393" s="21" t="s">
        <v>61</v>
      </c>
      <c r="AI393" s="21" t="s">
        <v>61</v>
      </c>
      <c r="AJ393" s="21" t="s">
        <v>61</v>
      </c>
      <c r="AK393" s="21" t="s">
        <v>4250</v>
      </c>
      <c r="AL393" s="21" t="s">
        <v>61</v>
      </c>
      <c r="AM393" s="21" t="s">
        <v>3702</v>
      </c>
    </row>
    <row r="394" spans="1:39">
      <c r="A394" s="103" t="s">
        <v>3707</v>
      </c>
      <c r="B394" s="21" t="s">
        <v>4076</v>
      </c>
      <c r="C394" s="21" t="s">
        <v>3974</v>
      </c>
      <c r="E394" s="21" t="s">
        <v>3906</v>
      </c>
      <c r="F394" s="21" t="s">
        <v>3701</v>
      </c>
      <c r="G394" s="21" t="s">
        <v>61</v>
      </c>
      <c r="H394" s="21" t="s">
        <v>3702</v>
      </c>
      <c r="I394" s="21" t="s">
        <v>61</v>
      </c>
      <c r="J394" s="21" t="s">
        <v>61</v>
      </c>
      <c r="K394" s="21" t="s">
        <v>61</v>
      </c>
      <c r="L394" s="21" t="s">
        <v>61</v>
      </c>
      <c r="M394" s="21" t="s">
        <v>61</v>
      </c>
      <c r="N394" s="21" t="s">
        <v>3702</v>
      </c>
      <c r="O394" s="21" t="s">
        <v>61</v>
      </c>
      <c r="P394" s="21" t="s">
        <v>61</v>
      </c>
      <c r="Q394" s="21" t="s">
        <v>4257</v>
      </c>
      <c r="R394" s="21" t="s">
        <v>61</v>
      </c>
      <c r="S394" s="21" t="s">
        <v>61</v>
      </c>
      <c r="T394" s="21" t="s">
        <v>61</v>
      </c>
      <c r="U394" s="21" t="s">
        <v>61</v>
      </c>
      <c r="V394" s="21" t="s">
        <v>61</v>
      </c>
      <c r="W394" s="21" t="s">
        <v>61</v>
      </c>
      <c r="X394" s="21" t="s">
        <v>61</v>
      </c>
      <c r="Y394" s="21" t="s">
        <v>4249</v>
      </c>
      <c r="Z394" s="21" t="s">
        <v>61</v>
      </c>
      <c r="AA394" s="21" t="s">
        <v>61</v>
      </c>
      <c r="AB394" s="21" t="s">
        <v>61</v>
      </c>
      <c r="AC394" s="21" t="s">
        <v>61</v>
      </c>
      <c r="AD394" s="21" t="s">
        <v>61</v>
      </c>
      <c r="AE394" s="21" t="s">
        <v>61</v>
      </c>
      <c r="AF394" s="21" t="s">
        <v>3702</v>
      </c>
      <c r="AG394" s="21" t="s">
        <v>61</v>
      </c>
      <c r="AH394" s="21" t="s">
        <v>61</v>
      </c>
      <c r="AI394" s="21" t="s">
        <v>61</v>
      </c>
      <c r="AJ394" s="21" t="s">
        <v>61</v>
      </c>
      <c r="AK394" s="21" t="s">
        <v>4250</v>
      </c>
      <c r="AL394" s="21" t="s">
        <v>61</v>
      </c>
      <c r="AM394" s="21" t="s">
        <v>3702</v>
      </c>
    </row>
    <row r="395" spans="1:39">
      <c r="A395" s="103" t="s">
        <v>3707</v>
      </c>
      <c r="B395" s="21" t="s">
        <v>4076</v>
      </c>
      <c r="C395" s="21" t="s">
        <v>3974</v>
      </c>
      <c r="E395" s="21" t="s">
        <v>3906</v>
      </c>
      <c r="F395" s="21" t="s">
        <v>4252</v>
      </c>
      <c r="G395" s="21" t="s">
        <v>61</v>
      </c>
      <c r="H395" s="21" t="s">
        <v>3702</v>
      </c>
      <c r="I395" s="21" t="s">
        <v>61</v>
      </c>
      <c r="J395" s="21" t="s">
        <v>61</v>
      </c>
      <c r="K395" s="21" t="s">
        <v>61</v>
      </c>
      <c r="L395" s="21" t="s">
        <v>61</v>
      </c>
      <c r="M395" s="21" t="s">
        <v>61</v>
      </c>
      <c r="N395" s="21" t="s">
        <v>3702</v>
      </c>
      <c r="O395" s="21" t="s">
        <v>61</v>
      </c>
      <c r="P395" s="21" t="s">
        <v>61</v>
      </c>
      <c r="Q395" s="21" t="s">
        <v>4257</v>
      </c>
      <c r="R395" s="21" t="s">
        <v>61</v>
      </c>
      <c r="S395" s="21" t="s">
        <v>61</v>
      </c>
      <c r="T395" s="21" t="s">
        <v>61</v>
      </c>
      <c r="U395" s="21" t="s">
        <v>61</v>
      </c>
      <c r="V395" s="21" t="s">
        <v>61</v>
      </c>
      <c r="W395" s="21" t="s">
        <v>61</v>
      </c>
      <c r="X395" s="21" t="s">
        <v>61</v>
      </c>
      <c r="Y395" s="21" t="s">
        <v>4249</v>
      </c>
      <c r="Z395" s="21" t="s">
        <v>61</v>
      </c>
      <c r="AA395" s="21" t="s">
        <v>61</v>
      </c>
      <c r="AB395" s="21" t="s">
        <v>61</v>
      </c>
      <c r="AC395" s="21" t="s">
        <v>61</v>
      </c>
      <c r="AD395" s="21" t="s">
        <v>61</v>
      </c>
      <c r="AE395" s="21" t="s">
        <v>61</v>
      </c>
      <c r="AF395" s="21" t="s">
        <v>3702</v>
      </c>
      <c r="AG395" s="21" t="s">
        <v>61</v>
      </c>
      <c r="AH395" s="21" t="s">
        <v>61</v>
      </c>
      <c r="AI395" s="21" t="s">
        <v>61</v>
      </c>
      <c r="AJ395" s="21" t="s">
        <v>61</v>
      </c>
      <c r="AK395" s="21" t="s">
        <v>4250</v>
      </c>
      <c r="AL395" s="21" t="s">
        <v>61</v>
      </c>
      <c r="AM395" s="21" t="s">
        <v>3702</v>
      </c>
    </row>
    <row r="396" spans="1:39">
      <c r="A396" s="103" t="s">
        <v>3707</v>
      </c>
      <c r="B396" s="21" t="s">
        <v>4076</v>
      </c>
      <c r="C396" s="21" t="s">
        <v>3976</v>
      </c>
      <c r="E396" s="21" t="s">
        <v>3907</v>
      </c>
      <c r="F396" s="21" t="s">
        <v>3701</v>
      </c>
      <c r="G396" s="21" t="s">
        <v>61</v>
      </c>
      <c r="H396" s="21" t="s">
        <v>3702</v>
      </c>
      <c r="I396" s="21" t="s">
        <v>61</v>
      </c>
      <c r="J396" s="21" t="s">
        <v>61</v>
      </c>
      <c r="K396" s="21" t="s">
        <v>61</v>
      </c>
      <c r="L396" s="21" t="s">
        <v>61</v>
      </c>
      <c r="M396" s="21" t="s">
        <v>61</v>
      </c>
      <c r="N396" s="21" t="s">
        <v>61</v>
      </c>
      <c r="O396" s="21" t="s">
        <v>61</v>
      </c>
      <c r="P396" s="21" t="s">
        <v>61</v>
      </c>
      <c r="Q396" s="21" t="s">
        <v>61</v>
      </c>
      <c r="R396" s="21" t="s">
        <v>61</v>
      </c>
      <c r="S396" s="21" t="s">
        <v>61</v>
      </c>
      <c r="T396" s="21" t="s">
        <v>61</v>
      </c>
      <c r="U396" s="21" t="s">
        <v>61</v>
      </c>
      <c r="V396" s="21" t="s">
        <v>61</v>
      </c>
      <c r="W396" s="21" t="s">
        <v>61</v>
      </c>
      <c r="X396" s="21" t="s">
        <v>61</v>
      </c>
      <c r="Y396" s="21" t="s">
        <v>4249</v>
      </c>
      <c r="Z396" s="21" t="s">
        <v>61</v>
      </c>
      <c r="AA396" s="21" t="s">
        <v>61</v>
      </c>
      <c r="AB396" s="21" t="s">
        <v>61</v>
      </c>
      <c r="AC396" s="21" t="s">
        <v>61</v>
      </c>
      <c r="AD396" s="21" t="s">
        <v>61</v>
      </c>
      <c r="AE396" s="21" t="s">
        <v>61</v>
      </c>
      <c r="AF396" s="21" t="s">
        <v>3702</v>
      </c>
      <c r="AG396" s="21" t="s">
        <v>61</v>
      </c>
      <c r="AH396" s="21" t="s">
        <v>61</v>
      </c>
      <c r="AI396" s="21" t="s">
        <v>61</v>
      </c>
      <c r="AJ396" s="21" t="s">
        <v>61</v>
      </c>
      <c r="AK396" s="21" t="s">
        <v>4250</v>
      </c>
      <c r="AL396" s="21" t="s">
        <v>61</v>
      </c>
      <c r="AM396" s="21" t="s">
        <v>3702</v>
      </c>
    </row>
    <row r="397" spans="1:39">
      <c r="A397" s="103" t="s">
        <v>3707</v>
      </c>
      <c r="B397" s="21" t="s">
        <v>4076</v>
      </c>
      <c r="C397" s="21" t="s">
        <v>3976</v>
      </c>
      <c r="E397" s="21" t="s">
        <v>3905</v>
      </c>
      <c r="F397" s="21" t="s">
        <v>3701</v>
      </c>
      <c r="G397" s="21" t="s">
        <v>61</v>
      </c>
      <c r="H397" s="21" t="s">
        <v>3702</v>
      </c>
      <c r="I397" s="21" t="s">
        <v>61</v>
      </c>
      <c r="J397" s="21" t="s">
        <v>61</v>
      </c>
      <c r="K397" s="21" t="s">
        <v>61</v>
      </c>
      <c r="L397" s="21" t="s">
        <v>61</v>
      </c>
      <c r="M397" s="21" t="s">
        <v>61</v>
      </c>
      <c r="N397" s="21" t="s">
        <v>3702</v>
      </c>
      <c r="O397" s="21" t="s">
        <v>61</v>
      </c>
      <c r="P397" s="21" t="s">
        <v>61</v>
      </c>
      <c r="Q397" s="21" t="s">
        <v>61</v>
      </c>
      <c r="R397" s="21" t="s">
        <v>61</v>
      </c>
      <c r="S397" s="21" t="s">
        <v>61</v>
      </c>
      <c r="T397" s="21" t="s">
        <v>61</v>
      </c>
      <c r="U397" s="21" t="s">
        <v>61</v>
      </c>
      <c r="V397" s="21" t="s">
        <v>4155</v>
      </c>
      <c r="W397" s="21" t="s">
        <v>3914</v>
      </c>
      <c r="X397" s="21" t="s">
        <v>61</v>
      </c>
      <c r="Y397" s="21" t="s">
        <v>4249</v>
      </c>
      <c r="Z397" s="21" t="s">
        <v>4633</v>
      </c>
      <c r="AA397" s="21" t="s">
        <v>61</v>
      </c>
      <c r="AB397" s="21" t="s">
        <v>61</v>
      </c>
      <c r="AC397" s="21" t="s">
        <v>61</v>
      </c>
      <c r="AD397" s="21" t="s">
        <v>61</v>
      </c>
      <c r="AE397" s="21" t="s">
        <v>61</v>
      </c>
      <c r="AF397" s="21" t="s">
        <v>3702</v>
      </c>
      <c r="AG397" s="21" t="s">
        <v>61</v>
      </c>
      <c r="AH397" s="21" t="s">
        <v>61</v>
      </c>
      <c r="AI397" s="21" t="s">
        <v>61</v>
      </c>
      <c r="AJ397" s="21" t="s">
        <v>61</v>
      </c>
      <c r="AK397" s="21" t="s">
        <v>4250</v>
      </c>
      <c r="AL397" s="21" t="s">
        <v>61</v>
      </c>
      <c r="AM397" s="21" t="s">
        <v>3702</v>
      </c>
    </row>
    <row r="398" spans="1:39">
      <c r="A398" s="103" t="s">
        <v>3707</v>
      </c>
      <c r="B398" s="21" t="s">
        <v>4076</v>
      </c>
      <c r="C398" s="21" t="s">
        <v>3980</v>
      </c>
      <c r="E398" s="21" t="s">
        <v>3906</v>
      </c>
      <c r="F398" s="21" t="s">
        <v>3701</v>
      </c>
      <c r="G398" s="21" t="s">
        <v>61</v>
      </c>
      <c r="H398" s="21" t="s">
        <v>3702</v>
      </c>
      <c r="I398" s="21" t="s">
        <v>61</v>
      </c>
      <c r="J398" s="21" t="s">
        <v>61</v>
      </c>
      <c r="K398" s="21" t="s">
        <v>61</v>
      </c>
      <c r="L398" s="21" t="s">
        <v>61</v>
      </c>
      <c r="M398" s="21" t="s">
        <v>61</v>
      </c>
      <c r="N398" s="21" t="s">
        <v>3702</v>
      </c>
      <c r="O398" s="21" t="s">
        <v>61</v>
      </c>
      <c r="P398" s="21" t="s">
        <v>61</v>
      </c>
      <c r="Q398" s="21" t="s">
        <v>4257</v>
      </c>
      <c r="R398" s="21" t="s">
        <v>61</v>
      </c>
      <c r="S398" s="21" t="s">
        <v>61</v>
      </c>
      <c r="T398" s="21" t="s">
        <v>61</v>
      </c>
      <c r="U398" s="21" t="s">
        <v>61</v>
      </c>
      <c r="V398" s="21" t="s">
        <v>61</v>
      </c>
      <c r="W398" s="21" t="s">
        <v>61</v>
      </c>
      <c r="X398" s="21" t="s">
        <v>61</v>
      </c>
      <c r="Y398" s="21" t="s">
        <v>4249</v>
      </c>
      <c r="Z398" s="21" t="s">
        <v>61</v>
      </c>
      <c r="AA398" s="21" t="s">
        <v>61</v>
      </c>
      <c r="AB398" s="21" t="s">
        <v>61</v>
      </c>
      <c r="AC398" s="21" t="s">
        <v>61</v>
      </c>
      <c r="AD398" s="21" t="s">
        <v>61</v>
      </c>
      <c r="AE398" s="21" t="s">
        <v>61</v>
      </c>
      <c r="AF398" s="21" t="s">
        <v>3702</v>
      </c>
      <c r="AG398" s="21" t="s">
        <v>61</v>
      </c>
      <c r="AH398" s="21" t="s">
        <v>61</v>
      </c>
      <c r="AI398" s="21" t="s">
        <v>61</v>
      </c>
      <c r="AJ398" s="21" t="s">
        <v>61</v>
      </c>
      <c r="AK398" s="21" t="s">
        <v>4250</v>
      </c>
      <c r="AL398" s="21" t="s">
        <v>61</v>
      </c>
      <c r="AM398" s="21" t="s">
        <v>3702</v>
      </c>
    </row>
    <row r="399" spans="1:39">
      <c r="A399" s="103" t="s">
        <v>3707</v>
      </c>
      <c r="B399" s="21" t="s">
        <v>4076</v>
      </c>
      <c r="C399" s="21" t="s">
        <v>3980</v>
      </c>
      <c r="E399" s="21" t="s">
        <v>3906</v>
      </c>
      <c r="F399" s="21" t="s">
        <v>4252</v>
      </c>
      <c r="G399" s="21" t="s">
        <v>61</v>
      </c>
      <c r="H399" s="21" t="s">
        <v>3702</v>
      </c>
      <c r="I399" s="21" t="s">
        <v>61</v>
      </c>
      <c r="J399" s="21" t="s">
        <v>61</v>
      </c>
      <c r="K399" s="21" t="s">
        <v>61</v>
      </c>
      <c r="L399" s="21" t="s">
        <v>61</v>
      </c>
      <c r="M399" s="21" t="s">
        <v>61</v>
      </c>
      <c r="N399" s="21" t="s">
        <v>3702</v>
      </c>
      <c r="O399" s="21" t="s">
        <v>61</v>
      </c>
      <c r="P399" s="21" t="s">
        <v>61</v>
      </c>
      <c r="Q399" s="21" t="s">
        <v>4257</v>
      </c>
      <c r="R399" s="21" t="s">
        <v>61</v>
      </c>
      <c r="S399" s="21" t="s">
        <v>61</v>
      </c>
      <c r="T399" s="21" t="s">
        <v>61</v>
      </c>
      <c r="U399" s="21" t="s">
        <v>61</v>
      </c>
      <c r="V399" s="21" t="s">
        <v>61</v>
      </c>
      <c r="W399" s="21" t="s">
        <v>61</v>
      </c>
      <c r="X399" s="21" t="s">
        <v>61</v>
      </c>
      <c r="Y399" s="21" t="s">
        <v>4249</v>
      </c>
      <c r="Z399" s="21" t="s">
        <v>61</v>
      </c>
      <c r="AA399" s="21" t="s">
        <v>61</v>
      </c>
      <c r="AB399" s="21" t="s">
        <v>61</v>
      </c>
      <c r="AC399" s="21" t="s">
        <v>61</v>
      </c>
      <c r="AD399" s="21" t="s">
        <v>61</v>
      </c>
      <c r="AE399" s="21" t="s">
        <v>61</v>
      </c>
      <c r="AF399" s="21" t="s">
        <v>3702</v>
      </c>
      <c r="AG399" s="21" t="s">
        <v>61</v>
      </c>
      <c r="AH399" s="21" t="s">
        <v>61</v>
      </c>
      <c r="AI399" s="21" t="s">
        <v>61</v>
      </c>
      <c r="AJ399" s="21" t="s">
        <v>61</v>
      </c>
      <c r="AK399" s="21" t="s">
        <v>4250</v>
      </c>
      <c r="AL399" s="21" t="s">
        <v>61</v>
      </c>
      <c r="AM399" s="21" t="s">
        <v>3702</v>
      </c>
    </row>
    <row r="400" spans="1:39">
      <c r="A400" s="103" t="s">
        <v>3707</v>
      </c>
      <c r="B400" s="21" t="s">
        <v>4076</v>
      </c>
      <c r="C400" s="21" t="s">
        <v>3984</v>
      </c>
      <c r="E400" s="21" t="s">
        <v>3906</v>
      </c>
      <c r="F400" s="21" t="s">
        <v>3701</v>
      </c>
      <c r="G400" s="21" t="s">
        <v>61</v>
      </c>
      <c r="H400" s="21" t="s">
        <v>3702</v>
      </c>
      <c r="I400" s="21" t="s">
        <v>61</v>
      </c>
      <c r="J400" s="21" t="s">
        <v>61</v>
      </c>
      <c r="K400" s="21" t="s">
        <v>61</v>
      </c>
      <c r="L400" s="21" t="s">
        <v>61</v>
      </c>
      <c r="M400" s="21" t="s">
        <v>61</v>
      </c>
      <c r="N400" s="21" t="s">
        <v>3702</v>
      </c>
      <c r="O400" s="21" t="s">
        <v>61</v>
      </c>
      <c r="P400" s="21" t="s">
        <v>61</v>
      </c>
      <c r="Q400" s="21" t="s">
        <v>4257</v>
      </c>
      <c r="R400" s="21" t="s">
        <v>61</v>
      </c>
      <c r="S400" s="21" t="s">
        <v>61</v>
      </c>
      <c r="T400" s="21" t="s">
        <v>61</v>
      </c>
      <c r="U400" s="21" t="s">
        <v>61</v>
      </c>
      <c r="V400" s="21" t="s">
        <v>61</v>
      </c>
      <c r="W400" s="21" t="s">
        <v>61</v>
      </c>
      <c r="X400" s="21" t="s">
        <v>61</v>
      </c>
      <c r="Y400" s="21" t="s">
        <v>4249</v>
      </c>
      <c r="Z400" s="21" t="s">
        <v>61</v>
      </c>
      <c r="AA400" s="21" t="s">
        <v>61</v>
      </c>
      <c r="AB400" s="21" t="s">
        <v>61</v>
      </c>
      <c r="AC400" s="21" t="s">
        <v>61</v>
      </c>
      <c r="AD400" s="21" t="s">
        <v>61</v>
      </c>
      <c r="AE400" s="21" t="s">
        <v>61</v>
      </c>
      <c r="AF400" s="21" t="s">
        <v>3702</v>
      </c>
      <c r="AG400" s="21" t="s">
        <v>61</v>
      </c>
      <c r="AH400" s="21" t="s">
        <v>61</v>
      </c>
      <c r="AI400" s="21" t="s">
        <v>61</v>
      </c>
      <c r="AJ400" s="21" t="s">
        <v>61</v>
      </c>
      <c r="AK400" s="21" t="s">
        <v>4250</v>
      </c>
      <c r="AL400" s="21" t="s">
        <v>61</v>
      </c>
      <c r="AM400" s="21" t="s">
        <v>3702</v>
      </c>
    </row>
    <row r="401" spans="1:39">
      <c r="A401" s="103" t="s">
        <v>3707</v>
      </c>
      <c r="B401" s="21" t="s">
        <v>4076</v>
      </c>
      <c r="C401" s="21" t="s">
        <v>3984</v>
      </c>
      <c r="E401" s="21" t="s">
        <v>3906</v>
      </c>
      <c r="F401" s="21" t="s">
        <v>4252</v>
      </c>
      <c r="G401" s="21" t="s">
        <v>61</v>
      </c>
      <c r="H401" s="21" t="s">
        <v>3702</v>
      </c>
      <c r="I401" s="21" t="s">
        <v>61</v>
      </c>
      <c r="J401" s="21" t="s">
        <v>61</v>
      </c>
      <c r="K401" s="21" t="s">
        <v>61</v>
      </c>
      <c r="L401" s="21" t="s">
        <v>61</v>
      </c>
      <c r="M401" s="21" t="s">
        <v>61</v>
      </c>
      <c r="N401" s="21" t="s">
        <v>3702</v>
      </c>
      <c r="O401" s="21" t="s">
        <v>61</v>
      </c>
      <c r="P401" s="21" t="s">
        <v>61</v>
      </c>
      <c r="Q401" s="21" t="s">
        <v>4257</v>
      </c>
      <c r="R401" s="21" t="s">
        <v>61</v>
      </c>
      <c r="S401" s="21" t="s">
        <v>61</v>
      </c>
      <c r="T401" s="21" t="s">
        <v>61</v>
      </c>
      <c r="U401" s="21" t="s">
        <v>61</v>
      </c>
      <c r="V401" s="21" t="s">
        <v>61</v>
      </c>
      <c r="W401" s="21" t="s">
        <v>61</v>
      </c>
      <c r="X401" s="21" t="s">
        <v>61</v>
      </c>
      <c r="Y401" s="21" t="s">
        <v>4249</v>
      </c>
      <c r="Z401" s="21" t="s">
        <v>61</v>
      </c>
      <c r="AA401" s="21" t="s">
        <v>61</v>
      </c>
      <c r="AB401" s="21" t="s">
        <v>61</v>
      </c>
      <c r="AC401" s="21" t="s">
        <v>61</v>
      </c>
      <c r="AD401" s="21" t="s">
        <v>61</v>
      </c>
      <c r="AE401" s="21" t="s">
        <v>61</v>
      </c>
      <c r="AF401" s="21" t="s">
        <v>3702</v>
      </c>
      <c r="AG401" s="21" t="s">
        <v>61</v>
      </c>
      <c r="AH401" s="21" t="s">
        <v>61</v>
      </c>
      <c r="AI401" s="21" t="s">
        <v>61</v>
      </c>
      <c r="AJ401" s="21" t="s">
        <v>61</v>
      </c>
      <c r="AK401" s="21" t="s">
        <v>4250</v>
      </c>
      <c r="AL401" s="21" t="s">
        <v>61</v>
      </c>
      <c r="AM401" s="21" t="s">
        <v>3702</v>
      </c>
    </row>
    <row r="402" spans="1:39">
      <c r="A402" s="103" t="s">
        <v>3707</v>
      </c>
      <c r="B402" s="21" t="s">
        <v>4076</v>
      </c>
      <c r="C402" s="21" t="s">
        <v>3986</v>
      </c>
      <c r="E402" s="21" t="s">
        <v>3906</v>
      </c>
      <c r="F402" s="21" t="s">
        <v>3701</v>
      </c>
      <c r="G402" s="21" t="s">
        <v>61</v>
      </c>
      <c r="H402" s="21" t="s">
        <v>3702</v>
      </c>
      <c r="I402" s="21" t="s">
        <v>61</v>
      </c>
      <c r="J402" s="21" t="s">
        <v>61</v>
      </c>
      <c r="K402" s="21" t="s">
        <v>61</v>
      </c>
      <c r="L402" s="21" t="s">
        <v>61</v>
      </c>
      <c r="M402" s="21" t="s">
        <v>61</v>
      </c>
      <c r="N402" s="21" t="s">
        <v>3702</v>
      </c>
      <c r="O402" s="21" t="s">
        <v>61</v>
      </c>
      <c r="P402" s="21" t="s">
        <v>61</v>
      </c>
      <c r="Q402" s="21" t="s">
        <v>4257</v>
      </c>
      <c r="R402" s="21" t="s">
        <v>61</v>
      </c>
      <c r="S402" s="21" t="s">
        <v>61</v>
      </c>
      <c r="T402" s="21" t="s">
        <v>61</v>
      </c>
      <c r="U402" s="21" t="s">
        <v>61</v>
      </c>
      <c r="V402" s="21" t="s">
        <v>61</v>
      </c>
      <c r="W402" s="21" t="s">
        <v>61</v>
      </c>
      <c r="X402" s="21" t="s">
        <v>61</v>
      </c>
      <c r="Y402" s="21" t="s">
        <v>4249</v>
      </c>
      <c r="Z402" s="21" t="s">
        <v>61</v>
      </c>
      <c r="AA402" s="21" t="s">
        <v>61</v>
      </c>
      <c r="AB402" s="21" t="s">
        <v>61</v>
      </c>
      <c r="AC402" s="21" t="s">
        <v>61</v>
      </c>
      <c r="AD402" s="21" t="s">
        <v>61</v>
      </c>
      <c r="AE402" s="21" t="s">
        <v>61</v>
      </c>
      <c r="AF402" s="21" t="s">
        <v>3702</v>
      </c>
      <c r="AG402" s="21" t="s">
        <v>61</v>
      </c>
      <c r="AH402" s="21" t="s">
        <v>61</v>
      </c>
      <c r="AI402" s="21" t="s">
        <v>61</v>
      </c>
      <c r="AJ402" s="21" t="s">
        <v>61</v>
      </c>
      <c r="AK402" s="21" t="s">
        <v>4250</v>
      </c>
      <c r="AL402" s="21" t="s">
        <v>61</v>
      </c>
      <c r="AM402" s="21" t="s">
        <v>3702</v>
      </c>
    </row>
    <row r="403" spans="1:39">
      <c r="A403" s="103" t="s">
        <v>3707</v>
      </c>
      <c r="B403" s="21" t="s">
        <v>4076</v>
      </c>
      <c r="C403" s="21" t="s">
        <v>3986</v>
      </c>
      <c r="E403" s="21" t="s">
        <v>3906</v>
      </c>
      <c r="F403" s="21" t="s">
        <v>4252</v>
      </c>
      <c r="G403" s="21" t="s">
        <v>61</v>
      </c>
      <c r="H403" s="21" t="s">
        <v>3702</v>
      </c>
      <c r="I403" s="21" t="s">
        <v>61</v>
      </c>
      <c r="J403" s="21" t="s">
        <v>61</v>
      </c>
      <c r="K403" s="21" t="s">
        <v>61</v>
      </c>
      <c r="L403" s="21" t="s">
        <v>61</v>
      </c>
      <c r="M403" s="21" t="s">
        <v>61</v>
      </c>
      <c r="N403" s="21" t="s">
        <v>3702</v>
      </c>
      <c r="O403" s="21" t="s">
        <v>61</v>
      </c>
      <c r="P403" s="21" t="s">
        <v>61</v>
      </c>
      <c r="Q403" s="21" t="s">
        <v>4257</v>
      </c>
      <c r="R403" s="21" t="s">
        <v>61</v>
      </c>
      <c r="S403" s="21" t="s">
        <v>61</v>
      </c>
      <c r="T403" s="21" t="s">
        <v>61</v>
      </c>
      <c r="U403" s="21" t="s">
        <v>61</v>
      </c>
      <c r="V403" s="21" t="s">
        <v>61</v>
      </c>
      <c r="W403" s="21" t="s">
        <v>61</v>
      </c>
      <c r="X403" s="21" t="s">
        <v>61</v>
      </c>
      <c r="Y403" s="21" t="s">
        <v>4249</v>
      </c>
      <c r="Z403" s="21" t="s">
        <v>61</v>
      </c>
      <c r="AA403" s="21" t="s">
        <v>61</v>
      </c>
      <c r="AB403" s="21" t="s">
        <v>61</v>
      </c>
      <c r="AC403" s="21" t="s">
        <v>61</v>
      </c>
      <c r="AD403" s="21" t="s">
        <v>61</v>
      </c>
      <c r="AE403" s="21" t="s">
        <v>61</v>
      </c>
      <c r="AF403" s="21" t="s">
        <v>3702</v>
      </c>
      <c r="AG403" s="21" t="s">
        <v>61</v>
      </c>
      <c r="AH403" s="21" t="s">
        <v>61</v>
      </c>
      <c r="AI403" s="21" t="s">
        <v>61</v>
      </c>
      <c r="AJ403" s="21" t="s">
        <v>61</v>
      </c>
      <c r="AK403" s="21" t="s">
        <v>4250</v>
      </c>
      <c r="AL403" s="21" t="s">
        <v>61</v>
      </c>
      <c r="AM403" s="21" t="s">
        <v>3702</v>
      </c>
    </row>
    <row r="404" spans="1:39">
      <c r="A404" s="103" t="s">
        <v>3707</v>
      </c>
      <c r="B404" s="21" t="s">
        <v>4076</v>
      </c>
      <c r="C404" s="21" t="s">
        <v>3987</v>
      </c>
      <c r="E404" s="21" t="s">
        <v>3906</v>
      </c>
      <c r="F404" s="21" t="s">
        <v>3701</v>
      </c>
      <c r="G404" s="21" t="s">
        <v>61</v>
      </c>
      <c r="H404" s="21" t="s">
        <v>3702</v>
      </c>
      <c r="I404" s="21" t="s">
        <v>61</v>
      </c>
      <c r="J404" s="21" t="s">
        <v>61</v>
      </c>
      <c r="K404" s="21" t="s">
        <v>61</v>
      </c>
      <c r="L404" s="21" t="s">
        <v>61</v>
      </c>
      <c r="M404" s="21" t="s">
        <v>61</v>
      </c>
      <c r="N404" s="21" t="s">
        <v>3702</v>
      </c>
      <c r="O404" s="21" t="s">
        <v>61</v>
      </c>
      <c r="P404" s="21" t="s">
        <v>61</v>
      </c>
      <c r="Q404" s="21" t="s">
        <v>4257</v>
      </c>
      <c r="R404" s="21" t="s">
        <v>61</v>
      </c>
      <c r="S404" s="21" t="s">
        <v>61</v>
      </c>
      <c r="T404" s="21" t="s">
        <v>61</v>
      </c>
      <c r="U404" s="21" t="s">
        <v>61</v>
      </c>
      <c r="V404" s="21" t="s">
        <v>61</v>
      </c>
      <c r="W404" s="21" t="s">
        <v>61</v>
      </c>
      <c r="X404" s="21" t="s">
        <v>61</v>
      </c>
      <c r="Y404" s="21" t="s">
        <v>4249</v>
      </c>
      <c r="Z404" s="21" t="s">
        <v>61</v>
      </c>
      <c r="AA404" s="21" t="s">
        <v>61</v>
      </c>
      <c r="AB404" s="21" t="s">
        <v>61</v>
      </c>
      <c r="AC404" s="21" t="s">
        <v>61</v>
      </c>
      <c r="AD404" s="21" t="s">
        <v>61</v>
      </c>
      <c r="AE404" s="21" t="s">
        <v>61</v>
      </c>
      <c r="AF404" s="21" t="s">
        <v>3702</v>
      </c>
      <c r="AG404" s="21" t="s">
        <v>61</v>
      </c>
      <c r="AH404" s="21" t="s">
        <v>61</v>
      </c>
      <c r="AI404" s="21" t="s">
        <v>61</v>
      </c>
      <c r="AJ404" s="21" t="s">
        <v>61</v>
      </c>
      <c r="AK404" s="21" t="s">
        <v>4250</v>
      </c>
      <c r="AL404" s="21" t="s">
        <v>61</v>
      </c>
      <c r="AM404" s="21" t="s">
        <v>3702</v>
      </c>
    </row>
    <row r="405" spans="1:39">
      <c r="A405" s="103" t="s">
        <v>3707</v>
      </c>
      <c r="B405" s="21" t="s">
        <v>4076</v>
      </c>
      <c r="C405" s="21" t="s">
        <v>3987</v>
      </c>
      <c r="E405" s="21" t="s">
        <v>3906</v>
      </c>
      <c r="F405" s="21" t="s">
        <v>4252</v>
      </c>
      <c r="G405" s="21" t="s">
        <v>61</v>
      </c>
      <c r="H405" s="21" t="s">
        <v>3702</v>
      </c>
      <c r="I405" s="21" t="s">
        <v>61</v>
      </c>
      <c r="J405" s="21" t="s">
        <v>61</v>
      </c>
      <c r="K405" s="21" t="s">
        <v>61</v>
      </c>
      <c r="L405" s="21" t="s">
        <v>61</v>
      </c>
      <c r="M405" s="21" t="s">
        <v>61</v>
      </c>
      <c r="N405" s="21" t="s">
        <v>3702</v>
      </c>
      <c r="O405" s="21" t="s">
        <v>61</v>
      </c>
      <c r="P405" s="21" t="s">
        <v>61</v>
      </c>
      <c r="Q405" s="21" t="s">
        <v>4257</v>
      </c>
      <c r="R405" s="21" t="s">
        <v>61</v>
      </c>
      <c r="S405" s="21" t="s">
        <v>61</v>
      </c>
      <c r="T405" s="21" t="s">
        <v>61</v>
      </c>
      <c r="U405" s="21" t="s">
        <v>61</v>
      </c>
      <c r="V405" s="21" t="s">
        <v>61</v>
      </c>
      <c r="W405" s="21" t="s">
        <v>61</v>
      </c>
      <c r="X405" s="21" t="s">
        <v>61</v>
      </c>
      <c r="Y405" s="21" t="s">
        <v>4249</v>
      </c>
      <c r="Z405" s="21" t="s">
        <v>61</v>
      </c>
      <c r="AA405" s="21" t="s">
        <v>61</v>
      </c>
      <c r="AB405" s="21" t="s">
        <v>61</v>
      </c>
      <c r="AC405" s="21" t="s">
        <v>61</v>
      </c>
      <c r="AD405" s="21" t="s">
        <v>61</v>
      </c>
      <c r="AE405" s="21" t="s">
        <v>61</v>
      </c>
      <c r="AF405" s="21" t="s">
        <v>3702</v>
      </c>
      <c r="AG405" s="21" t="s">
        <v>61</v>
      </c>
      <c r="AH405" s="21" t="s">
        <v>61</v>
      </c>
      <c r="AI405" s="21" t="s">
        <v>61</v>
      </c>
      <c r="AJ405" s="21" t="s">
        <v>61</v>
      </c>
      <c r="AK405" s="21" t="s">
        <v>4250</v>
      </c>
      <c r="AL405" s="21" t="s">
        <v>61</v>
      </c>
      <c r="AM405" s="21" t="s">
        <v>3702</v>
      </c>
    </row>
    <row r="406" spans="1:39">
      <c r="A406" s="103" t="s">
        <v>3707</v>
      </c>
      <c r="B406" s="21" t="s">
        <v>4076</v>
      </c>
      <c r="C406" s="21" t="s">
        <v>3989</v>
      </c>
      <c r="E406" s="21" t="s">
        <v>3906</v>
      </c>
      <c r="F406" s="21" t="s">
        <v>3701</v>
      </c>
      <c r="G406" s="21" t="s">
        <v>61</v>
      </c>
      <c r="H406" s="21" t="s">
        <v>3702</v>
      </c>
      <c r="I406" s="21" t="s">
        <v>61</v>
      </c>
      <c r="J406" s="21" t="s">
        <v>61</v>
      </c>
      <c r="K406" s="21" t="s">
        <v>61</v>
      </c>
      <c r="L406" s="21" t="s">
        <v>61</v>
      </c>
      <c r="M406" s="21" t="s">
        <v>61</v>
      </c>
      <c r="N406" s="21" t="s">
        <v>3702</v>
      </c>
      <c r="O406" s="21" t="s">
        <v>61</v>
      </c>
      <c r="P406" s="21" t="s">
        <v>61</v>
      </c>
      <c r="Q406" s="21" t="s">
        <v>4257</v>
      </c>
      <c r="R406" s="21" t="s">
        <v>61</v>
      </c>
      <c r="S406" s="21" t="s">
        <v>61</v>
      </c>
      <c r="T406" s="21" t="s">
        <v>61</v>
      </c>
      <c r="U406" s="21" t="s">
        <v>61</v>
      </c>
      <c r="V406" s="21" t="s">
        <v>61</v>
      </c>
      <c r="W406" s="21" t="s">
        <v>61</v>
      </c>
      <c r="X406" s="21" t="s">
        <v>61</v>
      </c>
      <c r="Y406" s="21" t="s">
        <v>4249</v>
      </c>
      <c r="Z406" s="21" t="s">
        <v>61</v>
      </c>
      <c r="AA406" s="21" t="s">
        <v>61</v>
      </c>
      <c r="AB406" s="21" t="s">
        <v>61</v>
      </c>
      <c r="AC406" s="21" t="s">
        <v>61</v>
      </c>
      <c r="AD406" s="21" t="s">
        <v>61</v>
      </c>
      <c r="AE406" s="21" t="s">
        <v>61</v>
      </c>
      <c r="AF406" s="21" t="s">
        <v>3702</v>
      </c>
      <c r="AG406" s="21" t="s">
        <v>61</v>
      </c>
      <c r="AH406" s="21" t="s">
        <v>61</v>
      </c>
      <c r="AI406" s="21" t="s">
        <v>61</v>
      </c>
      <c r="AJ406" s="21" t="s">
        <v>61</v>
      </c>
      <c r="AK406" s="21" t="s">
        <v>4250</v>
      </c>
      <c r="AL406" s="21" t="s">
        <v>61</v>
      </c>
      <c r="AM406" s="21" t="s">
        <v>3702</v>
      </c>
    </row>
    <row r="407" spans="1:39">
      <c r="A407" s="103" t="s">
        <v>3707</v>
      </c>
      <c r="B407" s="21" t="s">
        <v>4076</v>
      </c>
      <c r="C407" s="21" t="s">
        <v>3989</v>
      </c>
      <c r="E407" s="21" t="s">
        <v>3906</v>
      </c>
      <c r="F407" s="21" t="s">
        <v>4252</v>
      </c>
      <c r="G407" s="21" t="s">
        <v>61</v>
      </c>
      <c r="H407" s="21" t="s">
        <v>3702</v>
      </c>
      <c r="I407" s="21" t="s">
        <v>61</v>
      </c>
      <c r="J407" s="21" t="s">
        <v>61</v>
      </c>
      <c r="K407" s="21" t="s">
        <v>61</v>
      </c>
      <c r="L407" s="21" t="s">
        <v>61</v>
      </c>
      <c r="M407" s="21" t="s">
        <v>61</v>
      </c>
      <c r="N407" s="21" t="s">
        <v>3702</v>
      </c>
      <c r="O407" s="21" t="s">
        <v>61</v>
      </c>
      <c r="P407" s="21" t="s">
        <v>61</v>
      </c>
      <c r="Q407" s="21" t="s">
        <v>4257</v>
      </c>
      <c r="R407" s="21" t="s">
        <v>61</v>
      </c>
      <c r="S407" s="21" t="s">
        <v>61</v>
      </c>
      <c r="T407" s="21" t="s">
        <v>61</v>
      </c>
      <c r="U407" s="21" t="s">
        <v>61</v>
      </c>
      <c r="V407" s="21" t="s">
        <v>61</v>
      </c>
      <c r="W407" s="21" t="s">
        <v>61</v>
      </c>
      <c r="X407" s="21" t="s">
        <v>61</v>
      </c>
      <c r="Y407" s="21" t="s">
        <v>4249</v>
      </c>
      <c r="Z407" s="21" t="s">
        <v>61</v>
      </c>
      <c r="AA407" s="21" t="s">
        <v>61</v>
      </c>
      <c r="AB407" s="21" t="s">
        <v>61</v>
      </c>
      <c r="AC407" s="21" t="s">
        <v>61</v>
      </c>
      <c r="AD407" s="21" t="s">
        <v>61</v>
      </c>
      <c r="AE407" s="21" t="s">
        <v>61</v>
      </c>
      <c r="AF407" s="21" t="s">
        <v>3702</v>
      </c>
      <c r="AG407" s="21" t="s">
        <v>61</v>
      </c>
      <c r="AH407" s="21" t="s">
        <v>61</v>
      </c>
      <c r="AI407" s="21" t="s">
        <v>61</v>
      </c>
      <c r="AJ407" s="21" t="s">
        <v>61</v>
      </c>
      <c r="AK407" s="21" t="s">
        <v>4250</v>
      </c>
      <c r="AL407" s="21" t="s">
        <v>61</v>
      </c>
      <c r="AM407" s="21" t="s">
        <v>3702</v>
      </c>
    </row>
    <row r="408" spans="1:39">
      <c r="A408" s="103" t="s">
        <v>3707</v>
      </c>
      <c r="B408" s="21" t="s">
        <v>4076</v>
      </c>
      <c r="C408" s="21" t="s">
        <v>3995</v>
      </c>
      <c r="E408" s="21" t="s">
        <v>3906</v>
      </c>
      <c r="F408" s="21" t="s">
        <v>3701</v>
      </c>
      <c r="G408" s="21" t="s">
        <v>61</v>
      </c>
      <c r="H408" s="21" t="s">
        <v>3702</v>
      </c>
      <c r="I408" s="21" t="s">
        <v>61</v>
      </c>
      <c r="J408" s="21" t="s">
        <v>61</v>
      </c>
      <c r="K408" s="21" t="s">
        <v>61</v>
      </c>
      <c r="L408" s="21" t="s">
        <v>61</v>
      </c>
      <c r="M408" s="21" t="s">
        <v>61</v>
      </c>
      <c r="N408" s="21" t="s">
        <v>3702</v>
      </c>
      <c r="O408" s="21" t="s">
        <v>61</v>
      </c>
      <c r="P408" s="21" t="s">
        <v>61</v>
      </c>
      <c r="Q408" s="21" t="s">
        <v>4257</v>
      </c>
      <c r="R408" s="21" t="s">
        <v>61</v>
      </c>
      <c r="S408" s="21" t="s">
        <v>61</v>
      </c>
      <c r="T408" s="21" t="s">
        <v>61</v>
      </c>
      <c r="U408" s="21" t="s">
        <v>61</v>
      </c>
      <c r="V408" s="21" t="s">
        <v>61</v>
      </c>
      <c r="W408" s="21" t="s">
        <v>61</v>
      </c>
      <c r="X408" s="21" t="s">
        <v>61</v>
      </c>
      <c r="Y408" s="21" t="s">
        <v>4249</v>
      </c>
      <c r="Z408" s="21" t="s">
        <v>61</v>
      </c>
      <c r="AA408" s="21" t="s">
        <v>61</v>
      </c>
      <c r="AB408" s="21" t="s">
        <v>61</v>
      </c>
      <c r="AC408" s="21" t="s">
        <v>61</v>
      </c>
      <c r="AD408" s="21" t="s">
        <v>61</v>
      </c>
      <c r="AE408" s="21" t="s">
        <v>61</v>
      </c>
      <c r="AF408" s="21" t="s">
        <v>3702</v>
      </c>
      <c r="AG408" s="21" t="s">
        <v>61</v>
      </c>
      <c r="AH408" s="21" t="s">
        <v>61</v>
      </c>
      <c r="AI408" s="21" t="s">
        <v>61</v>
      </c>
      <c r="AJ408" s="21" t="s">
        <v>61</v>
      </c>
      <c r="AK408" s="21" t="s">
        <v>4250</v>
      </c>
      <c r="AL408" s="21" t="s">
        <v>61</v>
      </c>
      <c r="AM408" s="21" t="s">
        <v>3702</v>
      </c>
    </row>
    <row r="409" spans="1:39">
      <c r="A409" s="103" t="s">
        <v>3707</v>
      </c>
      <c r="B409" s="21" t="s">
        <v>4076</v>
      </c>
      <c r="C409" s="21" t="s">
        <v>3995</v>
      </c>
      <c r="E409" s="21" t="s">
        <v>3906</v>
      </c>
      <c r="F409" s="21" t="s">
        <v>4252</v>
      </c>
      <c r="G409" s="21" t="s">
        <v>61</v>
      </c>
      <c r="H409" s="21" t="s">
        <v>3702</v>
      </c>
      <c r="I409" s="21" t="s">
        <v>61</v>
      </c>
      <c r="J409" s="21" t="s">
        <v>61</v>
      </c>
      <c r="K409" s="21" t="s">
        <v>61</v>
      </c>
      <c r="L409" s="21" t="s">
        <v>61</v>
      </c>
      <c r="M409" s="21" t="s">
        <v>61</v>
      </c>
      <c r="N409" s="21" t="s">
        <v>3702</v>
      </c>
      <c r="O409" s="21" t="s">
        <v>61</v>
      </c>
      <c r="P409" s="21" t="s">
        <v>61</v>
      </c>
      <c r="Q409" s="21" t="s">
        <v>4257</v>
      </c>
      <c r="R409" s="21" t="s">
        <v>61</v>
      </c>
      <c r="S409" s="21" t="s">
        <v>61</v>
      </c>
      <c r="T409" s="21" t="s">
        <v>61</v>
      </c>
      <c r="U409" s="21" t="s">
        <v>61</v>
      </c>
      <c r="V409" s="21" t="s">
        <v>61</v>
      </c>
      <c r="W409" s="21" t="s">
        <v>61</v>
      </c>
      <c r="X409" s="21" t="s">
        <v>61</v>
      </c>
      <c r="Y409" s="21" t="s">
        <v>4249</v>
      </c>
      <c r="Z409" s="21" t="s">
        <v>61</v>
      </c>
      <c r="AA409" s="21" t="s">
        <v>61</v>
      </c>
      <c r="AB409" s="21" t="s">
        <v>61</v>
      </c>
      <c r="AC409" s="21" t="s">
        <v>61</v>
      </c>
      <c r="AD409" s="21" t="s">
        <v>61</v>
      </c>
      <c r="AE409" s="21" t="s">
        <v>61</v>
      </c>
      <c r="AF409" s="21" t="s">
        <v>3702</v>
      </c>
      <c r="AG409" s="21" t="s">
        <v>61</v>
      </c>
      <c r="AH409" s="21" t="s">
        <v>61</v>
      </c>
      <c r="AI409" s="21" t="s">
        <v>61</v>
      </c>
      <c r="AJ409" s="21" t="s">
        <v>61</v>
      </c>
      <c r="AK409" s="21" t="s">
        <v>4250</v>
      </c>
      <c r="AL409" s="21" t="s">
        <v>61</v>
      </c>
      <c r="AM409" s="21" t="s">
        <v>3702</v>
      </c>
    </row>
    <row r="410" spans="1:39">
      <c r="A410" s="103" t="s">
        <v>3707</v>
      </c>
      <c r="B410" s="21" t="s">
        <v>4076</v>
      </c>
      <c r="C410" s="21" t="s">
        <v>3996</v>
      </c>
      <c r="E410" s="21" t="s">
        <v>3906</v>
      </c>
      <c r="F410" s="21" t="s">
        <v>3701</v>
      </c>
      <c r="G410" s="21" t="s">
        <v>61</v>
      </c>
      <c r="H410" s="21" t="s">
        <v>3702</v>
      </c>
      <c r="I410" s="21" t="s">
        <v>61</v>
      </c>
      <c r="J410" s="21" t="s">
        <v>61</v>
      </c>
      <c r="K410" s="21" t="s">
        <v>61</v>
      </c>
      <c r="L410" s="21" t="s">
        <v>61</v>
      </c>
      <c r="M410" s="21" t="s">
        <v>61</v>
      </c>
      <c r="N410" s="21" t="s">
        <v>3702</v>
      </c>
      <c r="O410" s="21" t="s">
        <v>61</v>
      </c>
      <c r="P410" s="21" t="s">
        <v>61</v>
      </c>
      <c r="Q410" s="21" t="s">
        <v>4257</v>
      </c>
      <c r="R410" s="21" t="s">
        <v>61</v>
      </c>
      <c r="S410" s="21" t="s">
        <v>61</v>
      </c>
      <c r="T410" s="21" t="s">
        <v>61</v>
      </c>
      <c r="U410" s="21" t="s">
        <v>61</v>
      </c>
      <c r="V410" s="21" t="s">
        <v>61</v>
      </c>
      <c r="W410" s="21" t="s">
        <v>61</v>
      </c>
      <c r="X410" s="21" t="s">
        <v>61</v>
      </c>
      <c r="Y410" s="21" t="s">
        <v>4249</v>
      </c>
      <c r="Z410" s="21" t="s">
        <v>61</v>
      </c>
      <c r="AA410" s="21" t="s">
        <v>61</v>
      </c>
      <c r="AB410" s="21" t="s">
        <v>61</v>
      </c>
      <c r="AC410" s="21" t="s">
        <v>61</v>
      </c>
      <c r="AD410" s="21" t="s">
        <v>61</v>
      </c>
      <c r="AE410" s="21" t="s">
        <v>61</v>
      </c>
      <c r="AF410" s="21" t="s">
        <v>3702</v>
      </c>
      <c r="AG410" s="21" t="s">
        <v>61</v>
      </c>
      <c r="AH410" s="21" t="s">
        <v>61</v>
      </c>
      <c r="AI410" s="21" t="s">
        <v>61</v>
      </c>
      <c r="AJ410" s="21" t="s">
        <v>61</v>
      </c>
      <c r="AK410" s="21" t="s">
        <v>4250</v>
      </c>
      <c r="AL410" s="21" t="s">
        <v>61</v>
      </c>
      <c r="AM410" s="21" t="s">
        <v>3702</v>
      </c>
    </row>
    <row r="411" spans="1:39">
      <c r="A411" s="103" t="s">
        <v>3707</v>
      </c>
      <c r="B411" s="21" t="s">
        <v>4076</v>
      </c>
      <c r="C411" s="21" t="s">
        <v>3996</v>
      </c>
      <c r="E411" s="21" t="s">
        <v>3906</v>
      </c>
      <c r="F411" s="21" t="s">
        <v>4252</v>
      </c>
      <c r="G411" s="21" t="s">
        <v>61</v>
      </c>
      <c r="H411" s="21" t="s">
        <v>3702</v>
      </c>
      <c r="I411" s="21" t="s">
        <v>61</v>
      </c>
      <c r="J411" s="21" t="s">
        <v>61</v>
      </c>
      <c r="K411" s="21" t="s">
        <v>61</v>
      </c>
      <c r="L411" s="21" t="s">
        <v>61</v>
      </c>
      <c r="M411" s="21" t="s">
        <v>61</v>
      </c>
      <c r="N411" s="21" t="s">
        <v>3702</v>
      </c>
      <c r="O411" s="21" t="s">
        <v>61</v>
      </c>
      <c r="P411" s="21" t="s">
        <v>61</v>
      </c>
      <c r="Q411" s="21" t="s">
        <v>4257</v>
      </c>
      <c r="R411" s="21" t="s">
        <v>61</v>
      </c>
      <c r="S411" s="21" t="s">
        <v>61</v>
      </c>
      <c r="T411" s="21" t="s">
        <v>61</v>
      </c>
      <c r="U411" s="21" t="s">
        <v>61</v>
      </c>
      <c r="V411" s="21" t="s">
        <v>61</v>
      </c>
      <c r="W411" s="21" t="s">
        <v>61</v>
      </c>
      <c r="X411" s="21" t="s">
        <v>61</v>
      </c>
      <c r="Y411" s="21" t="s">
        <v>4249</v>
      </c>
      <c r="Z411" s="21" t="s">
        <v>61</v>
      </c>
      <c r="AA411" s="21" t="s">
        <v>61</v>
      </c>
      <c r="AB411" s="21" t="s">
        <v>61</v>
      </c>
      <c r="AC411" s="21" t="s">
        <v>61</v>
      </c>
      <c r="AD411" s="21" t="s">
        <v>61</v>
      </c>
      <c r="AE411" s="21" t="s">
        <v>61</v>
      </c>
      <c r="AF411" s="21" t="s">
        <v>3702</v>
      </c>
      <c r="AG411" s="21" t="s">
        <v>61</v>
      </c>
      <c r="AH411" s="21" t="s">
        <v>61</v>
      </c>
      <c r="AI411" s="21" t="s">
        <v>61</v>
      </c>
      <c r="AJ411" s="21" t="s">
        <v>61</v>
      </c>
      <c r="AK411" s="21" t="s">
        <v>4250</v>
      </c>
      <c r="AL411" s="21" t="s">
        <v>61</v>
      </c>
      <c r="AM411" s="21" t="s">
        <v>3702</v>
      </c>
    </row>
    <row r="412" spans="1:39">
      <c r="A412" s="103" t="s">
        <v>3707</v>
      </c>
      <c r="B412" s="21" t="s">
        <v>4076</v>
      </c>
      <c r="C412" s="21" t="s">
        <v>3999</v>
      </c>
      <c r="E412" s="21" t="s">
        <v>3906</v>
      </c>
      <c r="F412" s="21" t="s">
        <v>3701</v>
      </c>
      <c r="G412" s="21" t="s">
        <v>61</v>
      </c>
      <c r="H412" s="21" t="s">
        <v>3702</v>
      </c>
      <c r="I412" s="21" t="s">
        <v>61</v>
      </c>
      <c r="J412" s="21" t="s">
        <v>61</v>
      </c>
      <c r="K412" s="21" t="s">
        <v>61</v>
      </c>
      <c r="L412" s="21" t="s">
        <v>61</v>
      </c>
      <c r="M412" s="21" t="s">
        <v>61</v>
      </c>
      <c r="N412" s="21" t="s">
        <v>3702</v>
      </c>
      <c r="O412" s="21" t="s">
        <v>61</v>
      </c>
      <c r="P412" s="21" t="s">
        <v>61</v>
      </c>
      <c r="Q412" s="21" t="s">
        <v>4257</v>
      </c>
      <c r="R412" s="21" t="s">
        <v>61</v>
      </c>
      <c r="S412" s="21" t="s">
        <v>61</v>
      </c>
      <c r="T412" s="21" t="s">
        <v>61</v>
      </c>
      <c r="U412" s="21" t="s">
        <v>61</v>
      </c>
      <c r="V412" s="21" t="s">
        <v>61</v>
      </c>
      <c r="W412" s="21" t="s">
        <v>61</v>
      </c>
      <c r="X412" s="21" t="s">
        <v>61</v>
      </c>
      <c r="Y412" s="21" t="s">
        <v>4249</v>
      </c>
      <c r="Z412" s="21" t="s">
        <v>61</v>
      </c>
      <c r="AA412" s="21" t="s">
        <v>61</v>
      </c>
      <c r="AB412" s="21" t="s">
        <v>61</v>
      </c>
      <c r="AC412" s="21" t="s">
        <v>61</v>
      </c>
      <c r="AD412" s="21" t="s">
        <v>61</v>
      </c>
      <c r="AE412" s="21" t="s">
        <v>61</v>
      </c>
      <c r="AF412" s="21" t="s">
        <v>3702</v>
      </c>
      <c r="AG412" s="21" t="s">
        <v>61</v>
      </c>
      <c r="AH412" s="21" t="s">
        <v>61</v>
      </c>
      <c r="AI412" s="21" t="s">
        <v>61</v>
      </c>
      <c r="AJ412" s="21" t="s">
        <v>61</v>
      </c>
      <c r="AK412" s="21" t="s">
        <v>4250</v>
      </c>
      <c r="AL412" s="21" t="s">
        <v>61</v>
      </c>
      <c r="AM412" s="21" t="s">
        <v>3702</v>
      </c>
    </row>
    <row r="413" spans="1:39">
      <c r="A413" s="103" t="s">
        <v>3707</v>
      </c>
      <c r="B413" s="21" t="s">
        <v>4076</v>
      </c>
      <c r="C413" s="21" t="s">
        <v>3999</v>
      </c>
      <c r="E413" s="21" t="s">
        <v>3906</v>
      </c>
      <c r="F413" s="21" t="s">
        <v>4252</v>
      </c>
      <c r="G413" s="21" t="s">
        <v>61</v>
      </c>
      <c r="H413" s="21" t="s">
        <v>3702</v>
      </c>
      <c r="I413" s="21" t="s">
        <v>61</v>
      </c>
      <c r="J413" s="21" t="s">
        <v>61</v>
      </c>
      <c r="K413" s="21" t="s">
        <v>61</v>
      </c>
      <c r="L413" s="21" t="s">
        <v>61</v>
      </c>
      <c r="M413" s="21" t="s">
        <v>61</v>
      </c>
      <c r="N413" s="21" t="s">
        <v>3702</v>
      </c>
      <c r="O413" s="21" t="s">
        <v>61</v>
      </c>
      <c r="P413" s="21" t="s">
        <v>61</v>
      </c>
      <c r="Q413" s="21" t="s">
        <v>4257</v>
      </c>
      <c r="R413" s="21" t="s">
        <v>61</v>
      </c>
      <c r="S413" s="21" t="s">
        <v>61</v>
      </c>
      <c r="T413" s="21" t="s">
        <v>61</v>
      </c>
      <c r="U413" s="21" t="s">
        <v>61</v>
      </c>
      <c r="V413" s="21" t="s">
        <v>61</v>
      </c>
      <c r="W413" s="21" t="s">
        <v>61</v>
      </c>
      <c r="X413" s="21" t="s">
        <v>61</v>
      </c>
      <c r="Y413" s="21" t="s">
        <v>4249</v>
      </c>
      <c r="Z413" s="21" t="s">
        <v>61</v>
      </c>
      <c r="AA413" s="21" t="s">
        <v>61</v>
      </c>
      <c r="AB413" s="21" t="s">
        <v>61</v>
      </c>
      <c r="AC413" s="21" t="s">
        <v>61</v>
      </c>
      <c r="AD413" s="21" t="s">
        <v>61</v>
      </c>
      <c r="AE413" s="21" t="s">
        <v>61</v>
      </c>
      <c r="AF413" s="21" t="s">
        <v>3702</v>
      </c>
      <c r="AG413" s="21" t="s">
        <v>61</v>
      </c>
      <c r="AH413" s="21" t="s">
        <v>61</v>
      </c>
      <c r="AI413" s="21" t="s">
        <v>61</v>
      </c>
      <c r="AJ413" s="21" t="s">
        <v>61</v>
      </c>
      <c r="AK413" s="21" t="s">
        <v>4250</v>
      </c>
      <c r="AL413" s="21" t="s">
        <v>61</v>
      </c>
      <c r="AM413" s="21" t="s">
        <v>3702</v>
      </c>
    </row>
    <row r="414" spans="1:39">
      <c r="A414" s="103" t="s">
        <v>3707</v>
      </c>
      <c r="B414" s="21" t="s">
        <v>4076</v>
      </c>
      <c r="C414" s="21" t="s">
        <v>4001</v>
      </c>
      <c r="E414" s="21" t="s">
        <v>3906</v>
      </c>
      <c r="F414" s="21" t="s">
        <v>3701</v>
      </c>
      <c r="G414" s="21" t="s">
        <v>61</v>
      </c>
      <c r="H414" s="21" t="s">
        <v>3702</v>
      </c>
      <c r="I414" s="21" t="s">
        <v>61</v>
      </c>
      <c r="J414" s="21" t="s">
        <v>61</v>
      </c>
      <c r="K414" s="21" t="s">
        <v>61</v>
      </c>
      <c r="L414" s="21" t="s">
        <v>61</v>
      </c>
      <c r="M414" s="21" t="s">
        <v>61</v>
      </c>
      <c r="N414" s="21" t="s">
        <v>3702</v>
      </c>
      <c r="O414" s="21" t="s">
        <v>61</v>
      </c>
      <c r="P414" s="21" t="s">
        <v>61</v>
      </c>
      <c r="Q414" s="21" t="s">
        <v>4257</v>
      </c>
      <c r="R414" s="21" t="s">
        <v>61</v>
      </c>
      <c r="S414" s="21" t="s">
        <v>61</v>
      </c>
      <c r="T414" s="21" t="s">
        <v>61</v>
      </c>
      <c r="U414" s="21" t="s">
        <v>61</v>
      </c>
      <c r="V414" s="21" t="s">
        <v>61</v>
      </c>
      <c r="W414" s="21" t="s">
        <v>61</v>
      </c>
      <c r="X414" s="21" t="s">
        <v>61</v>
      </c>
      <c r="Y414" s="21" t="s">
        <v>4249</v>
      </c>
      <c r="Z414" s="21" t="s">
        <v>61</v>
      </c>
      <c r="AA414" s="21" t="s">
        <v>61</v>
      </c>
      <c r="AB414" s="21" t="s">
        <v>61</v>
      </c>
      <c r="AC414" s="21" t="s">
        <v>61</v>
      </c>
      <c r="AD414" s="21" t="s">
        <v>61</v>
      </c>
      <c r="AE414" s="21" t="s">
        <v>61</v>
      </c>
      <c r="AF414" s="21" t="s">
        <v>3702</v>
      </c>
      <c r="AG414" s="21" t="s">
        <v>61</v>
      </c>
      <c r="AH414" s="21" t="s">
        <v>61</v>
      </c>
      <c r="AI414" s="21" t="s">
        <v>61</v>
      </c>
      <c r="AJ414" s="21" t="s">
        <v>61</v>
      </c>
      <c r="AK414" s="21" t="s">
        <v>4250</v>
      </c>
      <c r="AL414" s="21" t="s">
        <v>61</v>
      </c>
      <c r="AM414" s="21" t="s">
        <v>3702</v>
      </c>
    </row>
    <row r="415" spans="1:39">
      <c r="A415" s="103" t="s">
        <v>3707</v>
      </c>
      <c r="B415" s="21" t="s">
        <v>4076</v>
      </c>
      <c r="C415" s="21" t="s">
        <v>4001</v>
      </c>
      <c r="E415" s="21" t="s">
        <v>3906</v>
      </c>
      <c r="F415" s="21" t="s">
        <v>4252</v>
      </c>
      <c r="G415" s="21" t="s">
        <v>61</v>
      </c>
      <c r="H415" s="21" t="s">
        <v>3702</v>
      </c>
      <c r="I415" s="21" t="s">
        <v>61</v>
      </c>
      <c r="J415" s="21" t="s">
        <v>61</v>
      </c>
      <c r="K415" s="21" t="s">
        <v>61</v>
      </c>
      <c r="L415" s="21" t="s">
        <v>61</v>
      </c>
      <c r="M415" s="21" t="s">
        <v>61</v>
      </c>
      <c r="N415" s="21" t="s">
        <v>3702</v>
      </c>
      <c r="O415" s="21" t="s">
        <v>61</v>
      </c>
      <c r="P415" s="21" t="s">
        <v>61</v>
      </c>
      <c r="Q415" s="21" t="s">
        <v>4257</v>
      </c>
      <c r="R415" s="21" t="s">
        <v>61</v>
      </c>
      <c r="S415" s="21" t="s">
        <v>61</v>
      </c>
      <c r="T415" s="21" t="s">
        <v>61</v>
      </c>
      <c r="U415" s="21" t="s">
        <v>61</v>
      </c>
      <c r="V415" s="21" t="s">
        <v>61</v>
      </c>
      <c r="W415" s="21" t="s">
        <v>61</v>
      </c>
      <c r="X415" s="21" t="s">
        <v>61</v>
      </c>
      <c r="Y415" s="21" t="s">
        <v>4249</v>
      </c>
      <c r="Z415" s="21" t="s">
        <v>61</v>
      </c>
      <c r="AA415" s="21" t="s">
        <v>61</v>
      </c>
      <c r="AB415" s="21" t="s">
        <v>61</v>
      </c>
      <c r="AC415" s="21" t="s">
        <v>61</v>
      </c>
      <c r="AD415" s="21" t="s">
        <v>61</v>
      </c>
      <c r="AE415" s="21" t="s">
        <v>61</v>
      </c>
      <c r="AF415" s="21" t="s">
        <v>3702</v>
      </c>
      <c r="AG415" s="21" t="s">
        <v>61</v>
      </c>
      <c r="AH415" s="21" t="s">
        <v>61</v>
      </c>
      <c r="AI415" s="21" t="s">
        <v>61</v>
      </c>
      <c r="AJ415" s="21" t="s">
        <v>61</v>
      </c>
      <c r="AK415" s="21" t="s">
        <v>4250</v>
      </c>
      <c r="AL415" s="21" t="s">
        <v>61</v>
      </c>
      <c r="AM415" s="21" t="s">
        <v>3702</v>
      </c>
    </row>
    <row r="416" spans="1:39">
      <c r="A416" s="103" t="s">
        <v>3707</v>
      </c>
      <c r="B416" s="21" t="s">
        <v>4076</v>
      </c>
      <c r="C416" s="21" t="s">
        <v>4005</v>
      </c>
      <c r="E416" s="21" t="s">
        <v>3906</v>
      </c>
      <c r="F416" s="21" t="s">
        <v>3701</v>
      </c>
      <c r="G416" s="21" t="s">
        <v>61</v>
      </c>
      <c r="H416" s="21" t="s">
        <v>3702</v>
      </c>
      <c r="I416" s="21" t="s">
        <v>61</v>
      </c>
      <c r="J416" s="21" t="s">
        <v>61</v>
      </c>
      <c r="K416" s="21" t="s">
        <v>61</v>
      </c>
      <c r="L416" s="21" t="s">
        <v>61</v>
      </c>
      <c r="M416" s="21" t="s">
        <v>61</v>
      </c>
      <c r="N416" s="21" t="s">
        <v>3702</v>
      </c>
      <c r="O416" s="21" t="s">
        <v>61</v>
      </c>
      <c r="P416" s="21" t="s">
        <v>61</v>
      </c>
      <c r="Q416" s="21" t="s">
        <v>4257</v>
      </c>
      <c r="R416" s="21" t="s">
        <v>61</v>
      </c>
      <c r="S416" s="21" t="s">
        <v>61</v>
      </c>
      <c r="T416" s="21" t="s">
        <v>61</v>
      </c>
      <c r="U416" s="21" t="s">
        <v>61</v>
      </c>
      <c r="V416" s="21" t="s">
        <v>61</v>
      </c>
      <c r="W416" s="21" t="s">
        <v>61</v>
      </c>
      <c r="X416" s="21" t="s">
        <v>61</v>
      </c>
      <c r="Y416" s="21" t="s">
        <v>4249</v>
      </c>
      <c r="Z416" s="21" t="s">
        <v>61</v>
      </c>
      <c r="AA416" s="21" t="s">
        <v>61</v>
      </c>
      <c r="AB416" s="21" t="s">
        <v>61</v>
      </c>
      <c r="AC416" s="21" t="s">
        <v>61</v>
      </c>
      <c r="AD416" s="21" t="s">
        <v>61</v>
      </c>
      <c r="AE416" s="21" t="s">
        <v>61</v>
      </c>
      <c r="AF416" s="21" t="s">
        <v>3702</v>
      </c>
      <c r="AG416" s="21" t="s">
        <v>61</v>
      </c>
      <c r="AH416" s="21" t="s">
        <v>61</v>
      </c>
      <c r="AI416" s="21" t="s">
        <v>61</v>
      </c>
      <c r="AJ416" s="21" t="s">
        <v>61</v>
      </c>
      <c r="AK416" s="21" t="s">
        <v>4250</v>
      </c>
      <c r="AL416" s="21" t="s">
        <v>61</v>
      </c>
      <c r="AM416" s="21" t="s">
        <v>3702</v>
      </c>
    </row>
    <row r="417" spans="1:39">
      <c r="A417" s="103" t="s">
        <v>3707</v>
      </c>
      <c r="B417" s="21" t="s">
        <v>4076</v>
      </c>
      <c r="C417" s="21" t="s">
        <v>4005</v>
      </c>
      <c r="E417" s="21" t="s">
        <v>3906</v>
      </c>
      <c r="F417" s="21" t="s">
        <v>4252</v>
      </c>
      <c r="G417" s="21" t="s">
        <v>61</v>
      </c>
      <c r="H417" s="21" t="s">
        <v>3702</v>
      </c>
      <c r="I417" s="21" t="s">
        <v>61</v>
      </c>
      <c r="J417" s="21" t="s">
        <v>61</v>
      </c>
      <c r="K417" s="21" t="s">
        <v>61</v>
      </c>
      <c r="L417" s="21" t="s">
        <v>61</v>
      </c>
      <c r="M417" s="21" t="s">
        <v>61</v>
      </c>
      <c r="N417" s="21" t="s">
        <v>3702</v>
      </c>
      <c r="O417" s="21" t="s">
        <v>61</v>
      </c>
      <c r="P417" s="21" t="s">
        <v>61</v>
      </c>
      <c r="Q417" s="21" t="s">
        <v>4257</v>
      </c>
      <c r="R417" s="21" t="s">
        <v>61</v>
      </c>
      <c r="S417" s="21" t="s">
        <v>61</v>
      </c>
      <c r="T417" s="21" t="s">
        <v>61</v>
      </c>
      <c r="U417" s="21" t="s">
        <v>61</v>
      </c>
      <c r="V417" s="21" t="s">
        <v>61</v>
      </c>
      <c r="W417" s="21" t="s">
        <v>61</v>
      </c>
      <c r="X417" s="21" t="s">
        <v>61</v>
      </c>
      <c r="Y417" s="21" t="s">
        <v>4249</v>
      </c>
      <c r="Z417" s="21" t="s">
        <v>61</v>
      </c>
      <c r="AA417" s="21" t="s">
        <v>61</v>
      </c>
      <c r="AB417" s="21" t="s">
        <v>61</v>
      </c>
      <c r="AC417" s="21" t="s">
        <v>61</v>
      </c>
      <c r="AD417" s="21" t="s">
        <v>61</v>
      </c>
      <c r="AE417" s="21" t="s">
        <v>61</v>
      </c>
      <c r="AF417" s="21" t="s">
        <v>3702</v>
      </c>
      <c r="AG417" s="21" t="s">
        <v>61</v>
      </c>
      <c r="AH417" s="21" t="s">
        <v>61</v>
      </c>
      <c r="AI417" s="21" t="s">
        <v>61</v>
      </c>
      <c r="AJ417" s="21" t="s">
        <v>61</v>
      </c>
      <c r="AK417" s="21" t="s">
        <v>4250</v>
      </c>
      <c r="AL417" s="21" t="s">
        <v>61</v>
      </c>
      <c r="AM417" s="21" t="s">
        <v>3702</v>
      </c>
    </row>
    <row r="418" spans="1:39">
      <c r="A418" s="103" t="s">
        <v>3707</v>
      </c>
      <c r="B418" s="21" t="s">
        <v>4076</v>
      </c>
      <c r="C418" s="21" t="s">
        <v>4007</v>
      </c>
      <c r="E418" s="21" t="s">
        <v>3906</v>
      </c>
      <c r="F418" s="21" t="s">
        <v>3701</v>
      </c>
      <c r="G418" s="21" t="s">
        <v>61</v>
      </c>
      <c r="H418" s="21" t="s">
        <v>3702</v>
      </c>
      <c r="I418" s="21" t="s">
        <v>61</v>
      </c>
      <c r="J418" s="21" t="s">
        <v>61</v>
      </c>
      <c r="K418" s="21" t="s">
        <v>61</v>
      </c>
      <c r="L418" s="21" t="s">
        <v>61</v>
      </c>
      <c r="M418" s="21" t="s">
        <v>61</v>
      </c>
      <c r="N418" s="21" t="s">
        <v>3702</v>
      </c>
      <c r="O418" s="21" t="s">
        <v>61</v>
      </c>
      <c r="P418" s="21" t="s">
        <v>61</v>
      </c>
      <c r="Q418" s="21" t="s">
        <v>4257</v>
      </c>
      <c r="R418" s="21" t="s">
        <v>61</v>
      </c>
      <c r="S418" s="21" t="s">
        <v>61</v>
      </c>
      <c r="T418" s="21" t="s">
        <v>61</v>
      </c>
      <c r="U418" s="21" t="s">
        <v>61</v>
      </c>
      <c r="V418" s="21" t="s">
        <v>61</v>
      </c>
      <c r="W418" s="21" t="s">
        <v>61</v>
      </c>
      <c r="X418" s="21" t="s">
        <v>61</v>
      </c>
      <c r="Y418" s="21" t="s">
        <v>4249</v>
      </c>
      <c r="Z418" s="21" t="s">
        <v>61</v>
      </c>
      <c r="AA418" s="21" t="s">
        <v>61</v>
      </c>
      <c r="AB418" s="21" t="s">
        <v>61</v>
      </c>
      <c r="AC418" s="21" t="s">
        <v>61</v>
      </c>
      <c r="AD418" s="21" t="s">
        <v>61</v>
      </c>
      <c r="AE418" s="21" t="s">
        <v>61</v>
      </c>
      <c r="AF418" s="21" t="s">
        <v>3702</v>
      </c>
      <c r="AG418" s="21" t="s">
        <v>61</v>
      </c>
      <c r="AH418" s="21" t="s">
        <v>61</v>
      </c>
      <c r="AI418" s="21" t="s">
        <v>61</v>
      </c>
      <c r="AJ418" s="21" t="s">
        <v>61</v>
      </c>
      <c r="AK418" s="21" t="s">
        <v>4250</v>
      </c>
      <c r="AL418" s="21" t="s">
        <v>61</v>
      </c>
      <c r="AM418" s="21" t="s">
        <v>3702</v>
      </c>
    </row>
    <row r="419" spans="1:39">
      <c r="A419" s="103" t="s">
        <v>3707</v>
      </c>
      <c r="B419" s="21" t="s">
        <v>4076</v>
      </c>
      <c r="C419" s="21" t="s">
        <v>4007</v>
      </c>
      <c r="E419" s="21" t="s">
        <v>3906</v>
      </c>
      <c r="F419" s="21" t="s">
        <v>4252</v>
      </c>
      <c r="G419" s="21" t="s">
        <v>61</v>
      </c>
      <c r="H419" s="21" t="s">
        <v>3702</v>
      </c>
      <c r="I419" s="21" t="s">
        <v>61</v>
      </c>
      <c r="J419" s="21" t="s">
        <v>61</v>
      </c>
      <c r="K419" s="21" t="s">
        <v>61</v>
      </c>
      <c r="L419" s="21" t="s">
        <v>61</v>
      </c>
      <c r="M419" s="21" t="s">
        <v>61</v>
      </c>
      <c r="N419" s="21" t="s">
        <v>3702</v>
      </c>
      <c r="O419" s="21" t="s">
        <v>61</v>
      </c>
      <c r="P419" s="21" t="s">
        <v>61</v>
      </c>
      <c r="Q419" s="21" t="s">
        <v>4257</v>
      </c>
      <c r="R419" s="21" t="s">
        <v>61</v>
      </c>
      <c r="S419" s="21" t="s">
        <v>61</v>
      </c>
      <c r="T419" s="21" t="s">
        <v>61</v>
      </c>
      <c r="U419" s="21" t="s">
        <v>61</v>
      </c>
      <c r="V419" s="21" t="s">
        <v>61</v>
      </c>
      <c r="W419" s="21" t="s">
        <v>61</v>
      </c>
      <c r="X419" s="21" t="s">
        <v>61</v>
      </c>
      <c r="Y419" s="21" t="s">
        <v>4249</v>
      </c>
      <c r="Z419" s="21" t="s">
        <v>61</v>
      </c>
      <c r="AA419" s="21" t="s">
        <v>61</v>
      </c>
      <c r="AB419" s="21" t="s">
        <v>61</v>
      </c>
      <c r="AC419" s="21" t="s">
        <v>61</v>
      </c>
      <c r="AD419" s="21" t="s">
        <v>61</v>
      </c>
      <c r="AE419" s="21" t="s">
        <v>61</v>
      </c>
      <c r="AF419" s="21" t="s">
        <v>3702</v>
      </c>
      <c r="AG419" s="21" t="s">
        <v>61</v>
      </c>
      <c r="AH419" s="21" t="s">
        <v>61</v>
      </c>
      <c r="AI419" s="21" t="s">
        <v>61</v>
      </c>
      <c r="AJ419" s="21" t="s">
        <v>61</v>
      </c>
      <c r="AK419" s="21" t="s">
        <v>4250</v>
      </c>
      <c r="AL419" s="21" t="s">
        <v>61</v>
      </c>
      <c r="AM419" s="21" t="s">
        <v>3702</v>
      </c>
    </row>
    <row r="420" spans="1:39">
      <c r="A420" s="103" t="s">
        <v>3707</v>
      </c>
      <c r="B420" s="21" t="s">
        <v>4076</v>
      </c>
      <c r="C420" s="21" t="s">
        <v>4010</v>
      </c>
      <c r="E420" s="21" t="s">
        <v>3906</v>
      </c>
      <c r="F420" s="21" t="s">
        <v>3701</v>
      </c>
      <c r="G420" s="21" t="s">
        <v>61</v>
      </c>
      <c r="H420" s="21" t="s">
        <v>3702</v>
      </c>
      <c r="I420" s="21" t="s">
        <v>61</v>
      </c>
      <c r="J420" s="21" t="s">
        <v>61</v>
      </c>
      <c r="K420" s="21" t="s">
        <v>61</v>
      </c>
      <c r="L420" s="21" t="s">
        <v>61</v>
      </c>
      <c r="M420" s="21" t="s">
        <v>61</v>
      </c>
      <c r="N420" s="21" t="s">
        <v>3702</v>
      </c>
      <c r="O420" s="21" t="s">
        <v>61</v>
      </c>
      <c r="P420" s="21" t="s">
        <v>61</v>
      </c>
      <c r="Q420" s="21" t="s">
        <v>4257</v>
      </c>
      <c r="R420" s="21" t="s">
        <v>61</v>
      </c>
      <c r="S420" s="21" t="s">
        <v>61</v>
      </c>
      <c r="T420" s="21" t="s">
        <v>61</v>
      </c>
      <c r="U420" s="21" t="s">
        <v>61</v>
      </c>
      <c r="V420" s="21" t="s">
        <v>61</v>
      </c>
      <c r="W420" s="21" t="s">
        <v>61</v>
      </c>
      <c r="X420" s="21" t="s">
        <v>61</v>
      </c>
      <c r="Y420" s="21" t="s">
        <v>4249</v>
      </c>
      <c r="Z420" s="21" t="s">
        <v>61</v>
      </c>
      <c r="AA420" s="21" t="s">
        <v>61</v>
      </c>
      <c r="AB420" s="21" t="s">
        <v>61</v>
      </c>
      <c r="AC420" s="21" t="s">
        <v>61</v>
      </c>
      <c r="AD420" s="21" t="s">
        <v>61</v>
      </c>
      <c r="AE420" s="21" t="s">
        <v>61</v>
      </c>
      <c r="AF420" s="21" t="s">
        <v>3702</v>
      </c>
      <c r="AG420" s="21" t="s">
        <v>61</v>
      </c>
      <c r="AH420" s="21" t="s">
        <v>61</v>
      </c>
      <c r="AI420" s="21" t="s">
        <v>61</v>
      </c>
      <c r="AJ420" s="21" t="s">
        <v>61</v>
      </c>
      <c r="AK420" s="21" t="s">
        <v>4250</v>
      </c>
      <c r="AL420" s="21" t="s">
        <v>61</v>
      </c>
      <c r="AM420" s="21" t="s">
        <v>3702</v>
      </c>
    </row>
    <row r="421" spans="1:39">
      <c r="A421" s="103" t="s">
        <v>3707</v>
      </c>
      <c r="B421" s="21" t="s">
        <v>4076</v>
      </c>
      <c r="C421" s="21" t="s">
        <v>4010</v>
      </c>
      <c r="E421" s="21" t="s">
        <v>3906</v>
      </c>
      <c r="F421" s="21" t="s">
        <v>4252</v>
      </c>
      <c r="G421" s="21" t="s">
        <v>61</v>
      </c>
      <c r="H421" s="21" t="s">
        <v>3702</v>
      </c>
      <c r="I421" s="21" t="s">
        <v>61</v>
      </c>
      <c r="J421" s="21" t="s">
        <v>61</v>
      </c>
      <c r="K421" s="21" t="s">
        <v>61</v>
      </c>
      <c r="L421" s="21" t="s">
        <v>61</v>
      </c>
      <c r="M421" s="21" t="s">
        <v>61</v>
      </c>
      <c r="N421" s="21" t="s">
        <v>3702</v>
      </c>
      <c r="O421" s="21" t="s">
        <v>61</v>
      </c>
      <c r="P421" s="21" t="s">
        <v>61</v>
      </c>
      <c r="Q421" s="21" t="s">
        <v>4257</v>
      </c>
      <c r="R421" s="21" t="s">
        <v>61</v>
      </c>
      <c r="S421" s="21" t="s">
        <v>61</v>
      </c>
      <c r="T421" s="21" t="s">
        <v>61</v>
      </c>
      <c r="U421" s="21" t="s">
        <v>61</v>
      </c>
      <c r="V421" s="21" t="s">
        <v>61</v>
      </c>
      <c r="W421" s="21" t="s">
        <v>61</v>
      </c>
      <c r="X421" s="21" t="s">
        <v>61</v>
      </c>
      <c r="Y421" s="21" t="s">
        <v>4249</v>
      </c>
      <c r="Z421" s="21" t="s">
        <v>61</v>
      </c>
      <c r="AA421" s="21" t="s">
        <v>61</v>
      </c>
      <c r="AB421" s="21" t="s">
        <v>61</v>
      </c>
      <c r="AC421" s="21" t="s">
        <v>61</v>
      </c>
      <c r="AD421" s="21" t="s">
        <v>61</v>
      </c>
      <c r="AE421" s="21" t="s">
        <v>61</v>
      </c>
      <c r="AF421" s="21" t="s">
        <v>3702</v>
      </c>
      <c r="AG421" s="21" t="s">
        <v>61</v>
      </c>
      <c r="AH421" s="21" t="s">
        <v>61</v>
      </c>
      <c r="AI421" s="21" t="s">
        <v>61</v>
      </c>
      <c r="AJ421" s="21" t="s">
        <v>61</v>
      </c>
      <c r="AK421" s="21" t="s">
        <v>4250</v>
      </c>
      <c r="AL421" s="21" t="s">
        <v>61</v>
      </c>
      <c r="AM421" s="21" t="s">
        <v>3702</v>
      </c>
    </row>
    <row r="422" spans="1:39">
      <c r="A422" s="103" t="s">
        <v>3707</v>
      </c>
      <c r="B422" s="21" t="s">
        <v>4076</v>
      </c>
      <c r="C422" s="21" t="s">
        <v>4017</v>
      </c>
      <c r="E422" s="21" t="s">
        <v>3906</v>
      </c>
      <c r="F422" s="21" t="s">
        <v>3701</v>
      </c>
      <c r="G422" s="21" t="s">
        <v>61</v>
      </c>
      <c r="H422" s="21" t="s">
        <v>3702</v>
      </c>
      <c r="I422" s="21" t="s">
        <v>61</v>
      </c>
      <c r="J422" s="21" t="s">
        <v>61</v>
      </c>
      <c r="K422" s="21" t="s">
        <v>61</v>
      </c>
      <c r="L422" s="21" t="s">
        <v>61</v>
      </c>
      <c r="M422" s="21" t="s">
        <v>61</v>
      </c>
      <c r="N422" s="21" t="s">
        <v>3702</v>
      </c>
      <c r="O422" s="21" t="s">
        <v>61</v>
      </c>
      <c r="P422" s="21" t="s">
        <v>61</v>
      </c>
      <c r="Q422" s="21" t="s">
        <v>4257</v>
      </c>
      <c r="R422" s="21" t="s">
        <v>61</v>
      </c>
      <c r="S422" s="21" t="s">
        <v>61</v>
      </c>
      <c r="T422" s="21" t="s">
        <v>61</v>
      </c>
      <c r="U422" s="21" t="s">
        <v>61</v>
      </c>
      <c r="V422" s="21" t="s">
        <v>61</v>
      </c>
      <c r="W422" s="21" t="s">
        <v>61</v>
      </c>
      <c r="X422" s="21" t="s">
        <v>61</v>
      </c>
      <c r="Y422" s="21" t="s">
        <v>4249</v>
      </c>
      <c r="Z422" s="21" t="s">
        <v>61</v>
      </c>
      <c r="AA422" s="21" t="s">
        <v>61</v>
      </c>
      <c r="AB422" s="21" t="s">
        <v>61</v>
      </c>
      <c r="AC422" s="21" t="s">
        <v>61</v>
      </c>
      <c r="AD422" s="21" t="s">
        <v>61</v>
      </c>
      <c r="AE422" s="21" t="s">
        <v>61</v>
      </c>
      <c r="AF422" s="21" t="s">
        <v>3702</v>
      </c>
      <c r="AG422" s="21" t="s">
        <v>61</v>
      </c>
      <c r="AH422" s="21" t="s">
        <v>61</v>
      </c>
      <c r="AI422" s="21" t="s">
        <v>61</v>
      </c>
      <c r="AJ422" s="21" t="s">
        <v>61</v>
      </c>
      <c r="AK422" s="21" t="s">
        <v>4250</v>
      </c>
      <c r="AL422" s="21" t="s">
        <v>61</v>
      </c>
      <c r="AM422" s="21" t="s">
        <v>3702</v>
      </c>
    </row>
    <row r="423" spans="1:39">
      <c r="A423" s="103" t="s">
        <v>3707</v>
      </c>
      <c r="B423" s="21" t="s">
        <v>4076</v>
      </c>
      <c r="C423" s="21" t="s">
        <v>4017</v>
      </c>
      <c r="E423" s="21" t="s">
        <v>3906</v>
      </c>
      <c r="F423" s="21" t="s">
        <v>4252</v>
      </c>
      <c r="G423" s="21" t="s">
        <v>61</v>
      </c>
      <c r="H423" s="21" t="s">
        <v>3702</v>
      </c>
      <c r="I423" s="21" t="s">
        <v>61</v>
      </c>
      <c r="J423" s="21" t="s">
        <v>61</v>
      </c>
      <c r="K423" s="21" t="s">
        <v>61</v>
      </c>
      <c r="L423" s="21" t="s">
        <v>61</v>
      </c>
      <c r="M423" s="21" t="s">
        <v>61</v>
      </c>
      <c r="N423" s="21" t="s">
        <v>3702</v>
      </c>
      <c r="O423" s="21" t="s">
        <v>61</v>
      </c>
      <c r="P423" s="21" t="s">
        <v>61</v>
      </c>
      <c r="Q423" s="21" t="s">
        <v>4257</v>
      </c>
      <c r="R423" s="21" t="s">
        <v>61</v>
      </c>
      <c r="S423" s="21" t="s">
        <v>61</v>
      </c>
      <c r="T423" s="21" t="s">
        <v>61</v>
      </c>
      <c r="U423" s="21" t="s">
        <v>61</v>
      </c>
      <c r="V423" s="21" t="s">
        <v>61</v>
      </c>
      <c r="W423" s="21" t="s">
        <v>61</v>
      </c>
      <c r="X423" s="21" t="s">
        <v>61</v>
      </c>
      <c r="Y423" s="21" t="s">
        <v>4249</v>
      </c>
      <c r="Z423" s="21" t="s">
        <v>61</v>
      </c>
      <c r="AA423" s="21" t="s">
        <v>61</v>
      </c>
      <c r="AB423" s="21" t="s">
        <v>61</v>
      </c>
      <c r="AC423" s="21" t="s">
        <v>61</v>
      </c>
      <c r="AD423" s="21" t="s">
        <v>61</v>
      </c>
      <c r="AE423" s="21" t="s">
        <v>61</v>
      </c>
      <c r="AF423" s="21" t="s">
        <v>3702</v>
      </c>
      <c r="AG423" s="21" t="s">
        <v>61</v>
      </c>
      <c r="AH423" s="21" t="s">
        <v>61</v>
      </c>
      <c r="AI423" s="21" t="s">
        <v>61</v>
      </c>
      <c r="AJ423" s="21" t="s">
        <v>61</v>
      </c>
      <c r="AK423" s="21" t="s">
        <v>4250</v>
      </c>
      <c r="AL423" s="21" t="s">
        <v>61</v>
      </c>
      <c r="AM423" s="21" t="s">
        <v>3702</v>
      </c>
    </row>
    <row r="424" spans="1:39">
      <c r="A424" s="103" t="s">
        <v>3707</v>
      </c>
      <c r="B424" s="21" t="s">
        <v>4076</v>
      </c>
      <c r="C424" s="21" t="s">
        <v>4020</v>
      </c>
      <c r="E424" s="21" t="s">
        <v>3907</v>
      </c>
      <c r="F424" s="21" t="s">
        <v>3701</v>
      </c>
      <c r="G424" s="21" t="s">
        <v>61</v>
      </c>
      <c r="H424" s="21" t="s">
        <v>3702</v>
      </c>
      <c r="I424" s="21" t="s">
        <v>61</v>
      </c>
      <c r="J424" s="21" t="s">
        <v>61</v>
      </c>
      <c r="K424" s="21" t="s">
        <v>61</v>
      </c>
      <c r="L424" s="21" t="s">
        <v>61</v>
      </c>
      <c r="M424" s="21" t="s">
        <v>61</v>
      </c>
      <c r="N424" s="21" t="s">
        <v>61</v>
      </c>
      <c r="O424" s="21" t="s">
        <v>61</v>
      </c>
      <c r="P424" s="21" t="s">
        <v>61</v>
      </c>
      <c r="Q424" s="21" t="s">
        <v>61</v>
      </c>
      <c r="R424" s="21" t="s">
        <v>61</v>
      </c>
      <c r="S424" s="21" t="s">
        <v>61</v>
      </c>
      <c r="T424" s="21" t="s">
        <v>61</v>
      </c>
      <c r="U424" s="21" t="s">
        <v>61</v>
      </c>
      <c r="V424" s="21" t="s">
        <v>61</v>
      </c>
      <c r="W424" s="21" t="s">
        <v>61</v>
      </c>
      <c r="X424" s="21" t="s">
        <v>61</v>
      </c>
      <c r="Y424" s="21" t="s">
        <v>4249</v>
      </c>
      <c r="Z424" s="21" t="s">
        <v>61</v>
      </c>
      <c r="AA424" s="21" t="s">
        <v>61</v>
      </c>
      <c r="AB424" s="21" t="s">
        <v>61</v>
      </c>
      <c r="AC424" s="21" t="s">
        <v>61</v>
      </c>
      <c r="AD424" s="21" t="s">
        <v>61</v>
      </c>
      <c r="AE424" s="21" t="s">
        <v>61</v>
      </c>
      <c r="AF424" s="21" t="s">
        <v>3702</v>
      </c>
      <c r="AG424" s="21" t="s">
        <v>61</v>
      </c>
      <c r="AH424" s="21" t="s">
        <v>61</v>
      </c>
      <c r="AI424" s="21" t="s">
        <v>61</v>
      </c>
      <c r="AJ424" s="21" t="s">
        <v>61</v>
      </c>
      <c r="AK424" s="21" t="s">
        <v>4250</v>
      </c>
      <c r="AL424" s="21" t="s">
        <v>61</v>
      </c>
      <c r="AM424" s="21" t="s">
        <v>3702</v>
      </c>
    </row>
    <row r="425" spans="1:39">
      <c r="A425" s="103" t="s">
        <v>3707</v>
      </c>
      <c r="B425" s="21" t="s">
        <v>4076</v>
      </c>
      <c r="C425" s="21" t="s">
        <v>4020</v>
      </c>
      <c r="E425" s="21" t="s">
        <v>3905</v>
      </c>
      <c r="F425" s="21" t="s">
        <v>3701</v>
      </c>
      <c r="G425" s="21" t="s">
        <v>61</v>
      </c>
      <c r="H425" s="21" t="s">
        <v>3702</v>
      </c>
      <c r="I425" s="21" t="s">
        <v>61</v>
      </c>
      <c r="J425" s="21" t="s">
        <v>61</v>
      </c>
      <c r="K425" s="21" t="s">
        <v>61</v>
      </c>
      <c r="L425" s="21" t="s">
        <v>61</v>
      </c>
      <c r="M425" s="21" t="s">
        <v>61</v>
      </c>
      <c r="N425" s="21" t="s">
        <v>3702</v>
      </c>
      <c r="O425" s="21" t="s">
        <v>61</v>
      </c>
      <c r="P425" s="21" t="s">
        <v>61</v>
      </c>
      <c r="Q425" s="21" t="s">
        <v>61</v>
      </c>
      <c r="R425" s="21" t="s">
        <v>61</v>
      </c>
      <c r="S425" s="21" t="s">
        <v>61</v>
      </c>
      <c r="T425" s="21" t="s">
        <v>61</v>
      </c>
      <c r="U425" s="21" t="s">
        <v>61</v>
      </c>
      <c r="V425" s="21" t="s">
        <v>4192</v>
      </c>
      <c r="W425" s="21" t="s">
        <v>3914</v>
      </c>
      <c r="X425" s="21" t="s">
        <v>61</v>
      </c>
      <c r="Y425" s="21" t="s">
        <v>4249</v>
      </c>
      <c r="Z425" s="21" t="s">
        <v>4633</v>
      </c>
      <c r="AA425" s="21" t="s">
        <v>61</v>
      </c>
      <c r="AB425" s="21" t="s">
        <v>61</v>
      </c>
      <c r="AC425" s="21" t="s">
        <v>61</v>
      </c>
      <c r="AD425" s="21" t="s">
        <v>61</v>
      </c>
      <c r="AE425" s="21" t="s">
        <v>61</v>
      </c>
      <c r="AF425" s="21" t="s">
        <v>3702</v>
      </c>
      <c r="AG425" s="21" t="s">
        <v>61</v>
      </c>
      <c r="AH425" s="21" t="s">
        <v>61</v>
      </c>
      <c r="AI425" s="21" t="s">
        <v>61</v>
      </c>
      <c r="AJ425" s="21" t="s">
        <v>61</v>
      </c>
      <c r="AK425" s="21" t="s">
        <v>4250</v>
      </c>
      <c r="AL425" s="21" t="s">
        <v>61</v>
      </c>
      <c r="AM425" s="21" t="s">
        <v>3702</v>
      </c>
    </row>
    <row r="426" spans="1:39">
      <c r="A426" s="103" t="s">
        <v>3707</v>
      </c>
      <c r="B426" s="21" t="s">
        <v>4076</v>
      </c>
      <c r="C426" s="21" t="s">
        <v>4020</v>
      </c>
      <c r="E426" s="21" t="s">
        <v>3906</v>
      </c>
      <c r="F426" s="21" t="s">
        <v>3701</v>
      </c>
      <c r="G426" s="21" t="s">
        <v>61</v>
      </c>
      <c r="H426" s="21" t="s">
        <v>3702</v>
      </c>
      <c r="I426" s="21" t="s">
        <v>61</v>
      </c>
      <c r="J426" s="21" t="s">
        <v>61</v>
      </c>
      <c r="K426" s="21" t="s">
        <v>61</v>
      </c>
      <c r="L426" s="21" t="s">
        <v>61</v>
      </c>
      <c r="M426" s="21" t="s">
        <v>61</v>
      </c>
      <c r="N426" s="21" t="s">
        <v>3702</v>
      </c>
      <c r="O426" s="21" t="s">
        <v>61</v>
      </c>
      <c r="P426" s="21" t="s">
        <v>61</v>
      </c>
      <c r="Q426" s="21" t="s">
        <v>4257</v>
      </c>
      <c r="R426" s="21" t="s">
        <v>61</v>
      </c>
      <c r="S426" s="21" t="s">
        <v>61</v>
      </c>
      <c r="T426" s="21" t="s">
        <v>61</v>
      </c>
      <c r="U426" s="21" t="s">
        <v>61</v>
      </c>
      <c r="V426" s="21" t="s">
        <v>61</v>
      </c>
      <c r="W426" s="21" t="s">
        <v>61</v>
      </c>
      <c r="X426" s="21" t="s">
        <v>61</v>
      </c>
      <c r="Y426" s="21" t="s">
        <v>4249</v>
      </c>
      <c r="Z426" s="21" t="s">
        <v>61</v>
      </c>
      <c r="AA426" s="21" t="s">
        <v>61</v>
      </c>
      <c r="AB426" s="21" t="s">
        <v>61</v>
      </c>
      <c r="AC426" s="21" t="s">
        <v>61</v>
      </c>
      <c r="AD426" s="21" t="s">
        <v>61</v>
      </c>
      <c r="AE426" s="21" t="s">
        <v>61</v>
      </c>
      <c r="AF426" s="21" t="s">
        <v>3702</v>
      </c>
      <c r="AG426" s="21" t="s">
        <v>61</v>
      </c>
      <c r="AH426" s="21" t="s">
        <v>61</v>
      </c>
      <c r="AI426" s="21" t="s">
        <v>61</v>
      </c>
      <c r="AJ426" s="21" t="s">
        <v>61</v>
      </c>
      <c r="AK426" s="21" t="s">
        <v>4250</v>
      </c>
      <c r="AL426" s="21" t="s">
        <v>61</v>
      </c>
      <c r="AM426" s="21" t="s">
        <v>3702</v>
      </c>
    </row>
    <row r="427" spans="1:39">
      <c r="A427" s="103" t="s">
        <v>3707</v>
      </c>
      <c r="B427" s="21" t="s">
        <v>4076</v>
      </c>
      <c r="C427" s="21" t="s">
        <v>4020</v>
      </c>
      <c r="E427" s="21" t="s">
        <v>3906</v>
      </c>
      <c r="F427" s="21" t="s">
        <v>4252</v>
      </c>
      <c r="G427" s="21" t="s">
        <v>61</v>
      </c>
      <c r="H427" s="21" t="s">
        <v>3702</v>
      </c>
      <c r="I427" s="21" t="s">
        <v>61</v>
      </c>
      <c r="J427" s="21" t="s">
        <v>61</v>
      </c>
      <c r="K427" s="21" t="s">
        <v>61</v>
      </c>
      <c r="L427" s="21" t="s">
        <v>61</v>
      </c>
      <c r="M427" s="21" t="s">
        <v>61</v>
      </c>
      <c r="N427" s="21" t="s">
        <v>3702</v>
      </c>
      <c r="O427" s="21" t="s">
        <v>61</v>
      </c>
      <c r="P427" s="21" t="s">
        <v>61</v>
      </c>
      <c r="Q427" s="21" t="s">
        <v>4257</v>
      </c>
      <c r="R427" s="21" t="s">
        <v>61</v>
      </c>
      <c r="S427" s="21" t="s">
        <v>61</v>
      </c>
      <c r="T427" s="21" t="s">
        <v>61</v>
      </c>
      <c r="U427" s="21" t="s">
        <v>61</v>
      </c>
      <c r="V427" s="21" t="s">
        <v>61</v>
      </c>
      <c r="W427" s="21" t="s">
        <v>61</v>
      </c>
      <c r="X427" s="21" t="s">
        <v>61</v>
      </c>
      <c r="Y427" s="21" t="s">
        <v>4249</v>
      </c>
      <c r="Z427" s="21" t="s">
        <v>61</v>
      </c>
      <c r="AA427" s="21" t="s">
        <v>61</v>
      </c>
      <c r="AB427" s="21" t="s">
        <v>61</v>
      </c>
      <c r="AC427" s="21" t="s">
        <v>61</v>
      </c>
      <c r="AD427" s="21" t="s">
        <v>61</v>
      </c>
      <c r="AE427" s="21" t="s">
        <v>61</v>
      </c>
      <c r="AF427" s="21" t="s">
        <v>3702</v>
      </c>
      <c r="AG427" s="21" t="s">
        <v>61</v>
      </c>
      <c r="AH427" s="21" t="s">
        <v>61</v>
      </c>
      <c r="AI427" s="21" t="s">
        <v>61</v>
      </c>
      <c r="AJ427" s="21" t="s">
        <v>61</v>
      </c>
      <c r="AK427" s="21" t="s">
        <v>4250</v>
      </c>
      <c r="AL427" s="21" t="s">
        <v>61</v>
      </c>
      <c r="AM427" s="21" t="s">
        <v>3702</v>
      </c>
    </row>
    <row r="428" spans="1:39">
      <c r="A428" s="103" t="s">
        <v>3707</v>
      </c>
      <c r="B428" s="21" t="s">
        <v>4076</v>
      </c>
      <c r="C428" s="21" t="s">
        <v>4026</v>
      </c>
      <c r="E428" s="21" t="s">
        <v>3906</v>
      </c>
      <c r="F428" s="21" t="s">
        <v>3701</v>
      </c>
      <c r="G428" s="21" t="s">
        <v>61</v>
      </c>
      <c r="H428" s="21" t="s">
        <v>3702</v>
      </c>
      <c r="I428" s="21" t="s">
        <v>61</v>
      </c>
      <c r="J428" s="21" t="s">
        <v>61</v>
      </c>
      <c r="K428" s="21" t="s">
        <v>61</v>
      </c>
      <c r="L428" s="21" t="s">
        <v>61</v>
      </c>
      <c r="M428" s="21" t="s">
        <v>61</v>
      </c>
      <c r="N428" s="21" t="s">
        <v>3702</v>
      </c>
      <c r="O428" s="21" t="s">
        <v>61</v>
      </c>
      <c r="P428" s="21" t="s">
        <v>61</v>
      </c>
      <c r="Q428" s="21" t="s">
        <v>4257</v>
      </c>
      <c r="R428" s="21" t="s">
        <v>61</v>
      </c>
      <c r="S428" s="21" t="s">
        <v>61</v>
      </c>
      <c r="T428" s="21" t="s">
        <v>61</v>
      </c>
      <c r="U428" s="21" t="s">
        <v>61</v>
      </c>
      <c r="V428" s="21" t="s">
        <v>61</v>
      </c>
      <c r="W428" s="21" t="s">
        <v>61</v>
      </c>
      <c r="X428" s="21" t="s">
        <v>61</v>
      </c>
      <c r="Y428" s="21" t="s">
        <v>4249</v>
      </c>
      <c r="Z428" s="21" t="s">
        <v>61</v>
      </c>
      <c r="AA428" s="21" t="s">
        <v>61</v>
      </c>
      <c r="AB428" s="21" t="s">
        <v>61</v>
      </c>
      <c r="AC428" s="21" t="s">
        <v>61</v>
      </c>
      <c r="AD428" s="21" t="s">
        <v>61</v>
      </c>
      <c r="AE428" s="21" t="s">
        <v>61</v>
      </c>
      <c r="AF428" s="21" t="s">
        <v>3702</v>
      </c>
      <c r="AG428" s="21" t="s">
        <v>61</v>
      </c>
      <c r="AH428" s="21" t="s">
        <v>61</v>
      </c>
      <c r="AI428" s="21" t="s">
        <v>61</v>
      </c>
      <c r="AJ428" s="21" t="s">
        <v>61</v>
      </c>
      <c r="AK428" s="21" t="s">
        <v>4250</v>
      </c>
      <c r="AL428" s="21" t="s">
        <v>61</v>
      </c>
      <c r="AM428" s="21" t="s">
        <v>3702</v>
      </c>
    </row>
    <row r="429" spans="1:39">
      <c r="A429" s="103" t="s">
        <v>3707</v>
      </c>
      <c r="B429" s="21" t="s">
        <v>4076</v>
      </c>
      <c r="C429" s="21" t="s">
        <v>4026</v>
      </c>
      <c r="E429" s="21" t="s">
        <v>3906</v>
      </c>
      <c r="F429" s="21" t="s">
        <v>4252</v>
      </c>
      <c r="G429" s="21" t="s">
        <v>61</v>
      </c>
      <c r="H429" s="21" t="s">
        <v>3702</v>
      </c>
      <c r="I429" s="21" t="s">
        <v>61</v>
      </c>
      <c r="J429" s="21" t="s">
        <v>61</v>
      </c>
      <c r="K429" s="21" t="s">
        <v>61</v>
      </c>
      <c r="L429" s="21" t="s">
        <v>61</v>
      </c>
      <c r="M429" s="21" t="s">
        <v>61</v>
      </c>
      <c r="N429" s="21" t="s">
        <v>3702</v>
      </c>
      <c r="O429" s="21" t="s">
        <v>61</v>
      </c>
      <c r="P429" s="21" t="s">
        <v>61</v>
      </c>
      <c r="Q429" s="21" t="s">
        <v>4257</v>
      </c>
      <c r="R429" s="21" t="s">
        <v>61</v>
      </c>
      <c r="S429" s="21" t="s">
        <v>61</v>
      </c>
      <c r="T429" s="21" t="s">
        <v>61</v>
      </c>
      <c r="U429" s="21" t="s">
        <v>61</v>
      </c>
      <c r="V429" s="21" t="s">
        <v>61</v>
      </c>
      <c r="W429" s="21" t="s">
        <v>61</v>
      </c>
      <c r="X429" s="21" t="s">
        <v>61</v>
      </c>
      <c r="Y429" s="21" t="s">
        <v>4249</v>
      </c>
      <c r="Z429" s="21" t="s">
        <v>61</v>
      </c>
      <c r="AA429" s="21" t="s">
        <v>61</v>
      </c>
      <c r="AB429" s="21" t="s">
        <v>61</v>
      </c>
      <c r="AC429" s="21" t="s">
        <v>61</v>
      </c>
      <c r="AD429" s="21" t="s">
        <v>61</v>
      </c>
      <c r="AE429" s="21" t="s">
        <v>61</v>
      </c>
      <c r="AF429" s="21" t="s">
        <v>3702</v>
      </c>
      <c r="AG429" s="21" t="s">
        <v>61</v>
      </c>
      <c r="AH429" s="21" t="s">
        <v>61</v>
      </c>
      <c r="AI429" s="21" t="s">
        <v>61</v>
      </c>
      <c r="AJ429" s="21" t="s">
        <v>61</v>
      </c>
      <c r="AK429" s="21" t="s">
        <v>4250</v>
      </c>
      <c r="AL429" s="21" t="s">
        <v>61</v>
      </c>
      <c r="AM429" s="21" t="s">
        <v>3702</v>
      </c>
    </row>
    <row r="430" spans="1:39">
      <c r="A430" s="103" t="s">
        <v>3707</v>
      </c>
      <c r="B430" s="21" t="s">
        <v>4076</v>
      </c>
      <c r="C430" s="21" t="s">
        <v>4028</v>
      </c>
      <c r="E430" s="21" t="s">
        <v>3906</v>
      </c>
      <c r="F430" s="21" t="s">
        <v>3701</v>
      </c>
      <c r="G430" s="21" t="s">
        <v>61</v>
      </c>
      <c r="H430" s="21" t="s">
        <v>3702</v>
      </c>
      <c r="I430" s="21" t="s">
        <v>61</v>
      </c>
      <c r="J430" s="21" t="s">
        <v>61</v>
      </c>
      <c r="K430" s="21" t="s">
        <v>61</v>
      </c>
      <c r="L430" s="21" t="s">
        <v>61</v>
      </c>
      <c r="M430" s="21" t="s">
        <v>61</v>
      </c>
      <c r="N430" s="21" t="s">
        <v>3702</v>
      </c>
      <c r="O430" s="21" t="s">
        <v>61</v>
      </c>
      <c r="P430" s="21" t="s">
        <v>61</v>
      </c>
      <c r="Q430" s="21" t="s">
        <v>4257</v>
      </c>
      <c r="R430" s="21" t="s">
        <v>61</v>
      </c>
      <c r="S430" s="21" t="s">
        <v>61</v>
      </c>
      <c r="T430" s="21" t="s">
        <v>61</v>
      </c>
      <c r="U430" s="21" t="s">
        <v>61</v>
      </c>
      <c r="V430" s="21" t="s">
        <v>61</v>
      </c>
      <c r="W430" s="21" t="s">
        <v>61</v>
      </c>
      <c r="X430" s="21" t="s">
        <v>61</v>
      </c>
      <c r="Y430" s="21" t="s">
        <v>4249</v>
      </c>
      <c r="Z430" s="21" t="s">
        <v>61</v>
      </c>
      <c r="AA430" s="21" t="s">
        <v>61</v>
      </c>
      <c r="AB430" s="21" t="s">
        <v>61</v>
      </c>
      <c r="AC430" s="21" t="s">
        <v>61</v>
      </c>
      <c r="AD430" s="21" t="s">
        <v>61</v>
      </c>
      <c r="AE430" s="21" t="s">
        <v>61</v>
      </c>
      <c r="AF430" s="21" t="s">
        <v>3702</v>
      </c>
      <c r="AG430" s="21" t="s">
        <v>61</v>
      </c>
      <c r="AH430" s="21" t="s">
        <v>61</v>
      </c>
      <c r="AI430" s="21" t="s">
        <v>61</v>
      </c>
      <c r="AJ430" s="21" t="s">
        <v>61</v>
      </c>
      <c r="AK430" s="21" t="s">
        <v>4250</v>
      </c>
      <c r="AL430" s="21" t="s">
        <v>61</v>
      </c>
      <c r="AM430" s="21" t="s">
        <v>3702</v>
      </c>
    </row>
    <row r="431" spans="1:39">
      <c r="A431" s="103" t="s">
        <v>3707</v>
      </c>
      <c r="B431" s="21" t="s">
        <v>4076</v>
      </c>
      <c r="C431" s="21" t="s">
        <v>4028</v>
      </c>
      <c r="E431" s="21" t="s">
        <v>3906</v>
      </c>
      <c r="F431" s="21" t="s">
        <v>4252</v>
      </c>
      <c r="G431" s="21" t="s">
        <v>61</v>
      </c>
      <c r="H431" s="21" t="s">
        <v>3702</v>
      </c>
      <c r="I431" s="21" t="s">
        <v>61</v>
      </c>
      <c r="J431" s="21" t="s">
        <v>61</v>
      </c>
      <c r="K431" s="21" t="s">
        <v>61</v>
      </c>
      <c r="L431" s="21" t="s">
        <v>61</v>
      </c>
      <c r="M431" s="21" t="s">
        <v>61</v>
      </c>
      <c r="N431" s="21" t="s">
        <v>3702</v>
      </c>
      <c r="O431" s="21" t="s">
        <v>61</v>
      </c>
      <c r="P431" s="21" t="s">
        <v>61</v>
      </c>
      <c r="Q431" s="21" t="s">
        <v>4257</v>
      </c>
      <c r="R431" s="21" t="s">
        <v>61</v>
      </c>
      <c r="S431" s="21" t="s">
        <v>61</v>
      </c>
      <c r="T431" s="21" t="s">
        <v>61</v>
      </c>
      <c r="U431" s="21" t="s">
        <v>61</v>
      </c>
      <c r="V431" s="21" t="s">
        <v>61</v>
      </c>
      <c r="W431" s="21" t="s">
        <v>61</v>
      </c>
      <c r="X431" s="21" t="s">
        <v>61</v>
      </c>
      <c r="Y431" s="21" t="s">
        <v>4249</v>
      </c>
      <c r="Z431" s="21" t="s">
        <v>61</v>
      </c>
      <c r="AA431" s="21" t="s">
        <v>61</v>
      </c>
      <c r="AB431" s="21" t="s">
        <v>61</v>
      </c>
      <c r="AC431" s="21" t="s">
        <v>61</v>
      </c>
      <c r="AD431" s="21" t="s">
        <v>61</v>
      </c>
      <c r="AE431" s="21" t="s">
        <v>61</v>
      </c>
      <c r="AF431" s="21" t="s">
        <v>3702</v>
      </c>
      <c r="AG431" s="21" t="s">
        <v>61</v>
      </c>
      <c r="AH431" s="21" t="s">
        <v>61</v>
      </c>
      <c r="AI431" s="21" t="s">
        <v>61</v>
      </c>
      <c r="AJ431" s="21" t="s">
        <v>61</v>
      </c>
      <c r="AK431" s="21" t="s">
        <v>4250</v>
      </c>
      <c r="AL431" s="21" t="s">
        <v>61</v>
      </c>
      <c r="AM431" s="21" t="s">
        <v>3702</v>
      </c>
    </row>
    <row r="432" spans="1:39">
      <c r="A432" s="103" t="s">
        <v>3707</v>
      </c>
      <c r="B432" s="21" t="s">
        <v>4076</v>
      </c>
      <c r="C432" s="21" t="s">
        <v>4030</v>
      </c>
      <c r="E432" s="21" t="s">
        <v>3906</v>
      </c>
      <c r="F432" s="21" t="s">
        <v>3701</v>
      </c>
      <c r="G432" s="21" t="s">
        <v>61</v>
      </c>
      <c r="H432" s="21" t="s">
        <v>3702</v>
      </c>
      <c r="I432" s="21" t="s">
        <v>61</v>
      </c>
      <c r="J432" s="21" t="s">
        <v>61</v>
      </c>
      <c r="K432" s="21" t="s">
        <v>61</v>
      </c>
      <c r="L432" s="21" t="s">
        <v>61</v>
      </c>
      <c r="M432" s="21" t="s">
        <v>61</v>
      </c>
      <c r="N432" s="21" t="s">
        <v>3702</v>
      </c>
      <c r="O432" s="21" t="s">
        <v>61</v>
      </c>
      <c r="P432" s="21" t="s">
        <v>61</v>
      </c>
      <c r="Q432" s="21" t="s">
        <v>4257</v>
      </c>
      <c r="R432" s="21" t="s">
        <v>61</v>
      </c>
      <c r="S432" s="21" t="s">
        <v>61</v>
      </c>
      <c r="T432" s="21" t="s">
        <v>61</v>
      </c>
      <c r="U432" s="21" t="s">
        <v>61</v>
      </c>
      <c r="V432" s="21" t="s">
        <v>61</v>
      </c>
      <c r="W432" s="21" t="s">
        <v>61</v>
      </c>
      <c r="X432" s="21" t="s">
        <v>61</v>
      </c>
      <c r="Y432" s="21" t="s">
        <v>4249</v>
      </c>
      <c r="Z432" s="21" t="s">
        <v>61</v>
      </c>
      <c r="AA432" s="21" t="s">
        <v>61</v>
      </c>
      <c r="AB432" s="21" t="s">
        <v>61</v>
      </c>
      <c r="AC432" s="21" t="s">
        <v>61</v>
      </c>
      <c r="AD432" s="21" t="s">
        <v>61</v>
      </c>
      <c r="AE432" s="21" t="s">
        <v>61</v>
      </c>
      <c r="AF432" s="21" t="s">
        <v>3702</v>
      </c>
      <c r="AG432" s="21" t="s">
        <v>61</v>
      </c>
      <c r="AH432" s="21" t="s">
        <v>61</v>
      </c>
      <c r="AI432" s="21" t="s">
        <v>61</v>
      </c>
      <c r="AJ432" s="21" t="s">
        <v>61</v>
      </c>
      <c r="AK432" s="21" t="s">
        <v>4250</v>
      </c>
      <c r="AL432" s="21" t="s">
        <v>61</v>
      </c>
      <c r="AM432" s="21" t="s">
        <v>3702</v>
      </c>
    </row>
    <row r="433" spans="1:39">
      <c r="A433" s="103" t="s">
        <v>3707</v>
      </c>
      <c r="B433" s="21" t="s">
        <v>4076</v>
      </c>
      <c r="C433" s="21" t="s">
        <v>4030</v>
      </c>
      <c r="E433" s="21" t="s">
        <v>3906</v>
      </c>
      <c r="F433" s="21" t="s">
        <v>4252</v>
      </c>
      <c r="G433" s="21" t="s">
        <v>61</v>
      </c>
      <c r="H433" s="21" t="s">
        <v>3702</v>
      </c>
      <c r="I433" s="21" t="s">
        <v>61</v>
      </c>
      <c r="J433" s="21" t="s">
        <v>61</v>
      </c>
      <c r="K433" s="21" t="s">
        <v>61</v>
      </c>
      <c r="L433" s="21" t="s">
        <v>61</v>
      </c>
      <c r="M433" s="21" t="s">
        <v>61</v>
      </c>
      <c r="N433" s="21" t="s">
        <v>3702</v>
      </c>
      <c r="O433" s="21" t="s">
        <v>61</v>
      </c>
      <c r="P433" s="21" t="s">
        <v>61</v>
      </c>
      <c r="Q433" s="21" t="s">
        <v>4257</v>
      </c>
      <c r="R433" s="21" t="s">
        <v>61</v>
      </c>
      <c r="S433" s="21" t="s">
        <v>61</v>
      </c>
      <c r="T433" s="21" t="s">
        <v>61</v>
      </c>
      <c r="U433" s="21" t="s">
        <v>61</v>
      </c>
      <c r="V433" s="21" t="s">
        <v>61</v>
      </c>
      <c r="W433" s="21" t="s">
        <v>61</v>
      </c>
      <c r="X433" s="21" t="s">
        <v>61</v>
      </c>
      <c r="Y433" s="21" t="s">
        <v>4249</v>
      </c>
      <c r="Z433" s="21" t="s">
        <v>61</v>
      </c>
      <c r="AA433" s="21" t="s">
        <v>61</v>
      </c>
      <c r="AB433" s="21" t="s">
        <v>61</v>
      </c>
      <c r="AC433" s="21" t="s">
        <v>61</v>
      </c>
      <c r="AD433" s="21" t="s">
        <v>61</v>
      </c>
      <c r="AE433" s="21" t="s">
        <v>61</v>
      </c>
      <c r="AF433" s="21" t="s">
        <v>3702</v>
      </c>
      <c r="AG433" s="21" t="s">
        <v>61</v>
      </c>
      <c r="AH433" s="21" t="s">
        <v>61</v>
      </c>
      <c r="AI433" s="21" t="s">
        <v>61</v>
      </c>
      <c r="AJ433" s="21" t="s">
        <v>61</v>
      </c>
      <c r="AK433" s="21" t="s">
        <v>4250</v>
      </c>
      <c r="AL433" s="21" t="s">
        <v>61</v>
      </c>
      <c r="AM433" s="21" t="s">
        <v>3702</v>
      </c>
    </row>
    <row r="434" spans="1:39">
      <c r="A434" s="103" t="s">
        <v>3707</v>
      </c>
      <c r="B434" s="21" t="s">
        <v>4076</v>
      </c>
      <c r="C434" s="21" t="s">
        <v>4075</v>
      </c>
      <c r="E434" s="21" t="s">
        <v>3907</v>
      </c>
      <c r="F434" s="21" t="s">
        <v>3701</v>
      </c>
      <c r="G434" s="21" t="s">
        <v>61</v>
      </c>
      <c r="H434" s="21" t="s">
        <v>3702</v>
      </c>
      <c r="I434" s="21" t="s">
        <v>61</v>
      </c>
      <c r="J434" s="21" t="s">
        <v>61</v>
      </c>
      <c r="K434" s="21" t="s">
        <v>61</v>
      </c>
      <c r="L434" s="21" t="s">
        <v>61</v>
      </c>
      <c r="M434" s="21" t="s">
        <v>61</v>
      </c>
      <c r="N434" s="21" t="s">
        <v>61</v>
      </c>
      <c r="O434" s="21" t="s">
        <v>61</v>
      </c>
      <c r="P434" s="21" t="s">
        <v>61</v>
      </c>
      <c r="Q434" s="21" t="s">
        <v>61</v>
      </c>
      <c r="R434" s="21" t="s">
        <v>61</v>
      </c>
      <c r="S434" s="21" t="s">
        <v>61</v>
      </c>
      <c r="T434" s="21" t="s">
        <v>61</v>
      </c>
      <c r="U434" s="21" t="s">
        <v>61</v>
      </c>
      <c r="V434" s="21" t="s">
        <v>61</v>
      </c>
      <c r="W434" s="21" t="s">
        <v>61</v>
      </c>
      <c r="X434" s="21" t="s">
        <v>61</v>
      </c>
      <c r="Y434" s="21" t="s">
        <v>4249</v>
      </c>
      <c r="Z434" s="21" t="s">
        <v>61</v>
      </c>
      <c r="AA434" s="21" t="s">
        <v>61</v>
      </c>
      <c r="AB434" s="21" t="s">
        <v>61</v>
      </c>
      <c r="AC434" s="21" t="s">
        <v>61</v>
      </c>
      <c r="AD434" s="21" t="s">
        <v>61</v>
      </c>
      <c r="AE434" s="21" t="s">
        <v>61</v>
      </c>
      <c r="AF434" s="21" t="s">
        <v>3702</v>
      </c>
      <c r="AG434" s="21" t="s">
        <v>61</v>
      </c>
      <c r="AH434" s="21" t="s">
        <v>61</v>
      </c>
      <c r="AI434" s="21" t="s">
        <v>61</v>
      </c>
      <c r="AJ434" s="21" t="s">
        <v>61</v>
      </c>
      <c r="AK434" s="21" t="s">
        <v>4250</v>
      </c>
      <c r="AL434" s="21" t="s">
        <v>61</v>
      </c>
      <c r="AM434" s="21" t="s">
        <v>3702</v>
      </c>
    </row>
    <row r="435" spans="1:39">
      <c r="A435" s="103" t="s">
        <v>3707</v>
      </c>
      <c r="B435" s="21" t="s">
        <v>4076</v>
      </c>
      <c r="C435" s="21" t="s">
        <v>4075</v>
      </c>
      <c r="E435" s="21" t="s">
        <v>3905</v>
      </c>
      <c r="F435" s="21" t="s">
        <v>3701</v>
      </c>
      <c r="G435" s="21" t="s">
        <v>61</v>
      </c>
      <c r="H435" s="21" t="s">
        <v>3702</v>
      </c>
      <c r="I435" s="21" t="s">
        <v>61</v>
      </c>
      <c r="J435" s="21" t="s">
        <v>61</v>
      </c>
      <c r="K435" s="21" t="s">
        <v>61</v>
      </c>
      <c r="L435" s="21" t="s">
        <v>61</v>
      </c>
      <c r="M435" s="21" t="s">
        <v>61</v>
      </c>
      <c r="N435" s="21" t="s">
        <v>3702</v>
      </c>
      <c r="O435" s="21" t="s">
        <v>61</v>
      </c>
      <c r="P435" s="21" t="s">
        <v>61</v>
      </c>
      <c r="Q435" s="21" t="s">
        <v>61</v>
      </c>
      <c r="R435" s="21" t="s">
        <v>61</v>
      </c>
      <c r="S435" s="21" t="s">
        <v>61</v>
      </c>
      <c r="T435" s="21" t="s">
        <v>61</v>
      </c>
      <c r="U435" s="21" t="s">
        <v>61</v>
      </c>
      <c r="V435" s="21" t="s">
        <v>4230</v>
      </c>
      <c r="W435" s="21" t="s">
        <v>3914</v>
      </c>
      <c r="X435" s="21" t="s">
        <v>61</v>
      </c>
      <c r="Y435" s="21" t="s">
        <v>4249</v>
      </c>
      <c r="Z435" s="21" t="s">
        <v>4633</v>
      </c>
      <c r="AA435" s="21" t="s">
        <v>61</v>
      </c>
      <c r="AB435" s="21" t="s">
        <v>61</v>
      </c>
      <c r="AC435" s="21" t="s">
        <v>61</v>
      </c>
      <c r="AD435" s="21" t="s">
        <v>61</v>
      </c>
      <c r="AE435" s="21" t="s">
        <v>61</v>
      </c>
      <c r="AF435" s="21" t="s">
        <v>3702</v>
      </c>
      <c r="AG435" s="21" t="s">
        <v>61</v>
      </c>
      <c r="AH435" s="21" t="s">
        <v>61</v>
      </c>
      <c r="AI435" s="21" t="s">
        <v>61</v>
      </c>
      <c r="AJ435" s="21" t="s">
        <v>61</v>
      </c>
      <c r="AK435" s="21" t="s">
        <v>4250</v>
      </c>
      <c r="AL435" s="21" t="s">
        <v>61</v>
      </c>
      <c r="AM435" s="21" t="s">
        <v>3702</v>
      </c>
    </row>
    <row r="436" spans="1:39">
      <c r="A436" s="103" t="s">
        <v>3707</v>
      </c>
      <c r="B436" s="21" t="s">
        <v>4076</v>
      </c>
      <c r="C436" s="21" t="s">
        <v>4037</v>
      </c>
      <c r="E436" s="21" t="s">
        <v>3906</v>
      </c>
      <c r="F436" s="21" t="s">
        <v>3701</v>
      </c>
      <c r="G436" s="21" t="s">
        <v>61</v>
      </c>
      <c r="H436" s="21" t="s">
        <v>3702</v>
      </c>
      <c r="I436" s="21" t="s">
        <v>61</v>
      </c>
      <c r="J436" s="21" t="s">
        <v>61</v>
      </c>
      <c r="K436" s="21" t="s">
        <v>61</v>
      </c>
      <c r="L436" s="21" t="s">
        <v>61</v>
      </c>
      <c r="M436" s="21" t="s">
        <v>61</v>
      </c>
      <c r="N436" s="21" t="s">
        <v>3702</v>
      </c>
      <c r="O436" s="21" t="s">
        <v>61</v>
      </c>
      <c r="P436" s="21" t="s">
        <v>61</v>
      </c>
      <c r="Q436" s="21" t="s">
        <v>4257</v>
      </c>
      <c r="R436" s="21" t="s">
        <v>61</v>
      </c>
      <c r="S436" s="21" t="s">
        <v>61</v>
      </c>
      <c r="T436" s="21" t="s">
        <v>61</v>
      </c>
      <c r="U436" s="21" t="s">
        <v>61</v>
      </c>
      <c r="V436" s="21" t="s">
        <v>61</v>
      </c>
      <c r="W436" s="21" t="s">
        <v>61</v>
      </c>
      <c r="X436" s="21" t="s">
        <v>61</v>
      </c>
      <c r="Y436" s="21" t="s">
        <v>4249</v>
      </c>
      <c r="Z436" s="21" t="s">
        <v>61</v>
      </c>
      <c r="AA436" s="21" t="s">
        <v>61</v>
      </c>
      <c r="AB436" s="21" t="s">
        <v>61</v>
      </c>
      <c r="AC436" s="21" t="s">
        <v>61</v>
      </c>
      <c r="AD436" s="21" t="s">
        <v>61</v>
      </c>
      <c r="AE436" s="21" t="s">
        <v>61</v>
      </c>
      <c r="AF436" s="21" t="s">
        <v>3702</v>
      </c>
      <c r="AG436" s="21" t="s">
        <v>61</v>
      </c>
      <c r="AH436" s="21" t="s">
        <v>61</v>
      </c>
      <c r="AI436" s="21" t="s">
        <v>61</v>
      </c>
      <c r="AJ436" s="21" t="s">
        <v>61</v>
      </c>
      <c r="AK436" s="21" t="s">
        <v>4250</v>
      </c>
      <c r="AL436" s="21" t="s">
        <v>61</v>
      </c>
      <c r="AM436" s="21" t="s">
        <v>3702</v>
      </c>
    </row>
    <row r="437" spans="1:39">
      <c r="A437" s="103" t="s">
        <v>3707</v>
      </c>
      <c r="B437" s="21" t="s">
        <v>4076</v>
      </c>
      <c r="C437" s="21" t="s">
        <v>4037</v>
      </c>
      <c r="E437" s="21" t="s">
        <v>3906</v>
      </c>
      <c r="F437" s="21" t="s">
        <v>4252</v>
      </c>
      <c r="G437" s="21" t="s">
        <v>61</v>
      </c>
      <c r="H437" s="21" t="s">
        <v>3702</v>
      </c>
      <c r="I437" s="21" t="s">
        <v>61</v>
      </c>
      <c r="J437" s="21" t="s">
        <v>61</v>
      </c>
      <c r="K437" s="21" t="s">
        <v>61</v>
      </c>
      <c r="L437" s="21" t="s">
        <v>61</v>
      </c>
      <c r="M437" s="21" t="s">
        <v>61</v>
      </c>
      <c r="N437" s="21" t="s">
        <v>3702</v>
      </c>
      <c r="O437" s="21" t="s">
        <v>61</v>
      </c>
      <c r="P437" s="21" t="s">
        <v>61</v>
      </c>
      <c r="Q437" s="21" t="s">
        <v>4257</v>
      </c>
      <c r="R437" s="21" t="s">
        <v>61</v>
      </c>
      <c r="S437" s="21" t="s">
        <v>61</v>
      </c>
      <c r="T437" s="21" t="s">
        <v>61</v>
      </c>
      <c r="U437" s="21" t="s">
        <v>61</v>
      </c>
      <c r="V437" s="21" t="s">
        <v>61</v>
      </c>
      <c r="W437" s="21" t="s">
        <v>61</v>
      </c>
      <c r="X437" s="21" t="s">
        <v>61</v>
      </c>
      <c r="Y437" s="21" t="s">
        <v>4249</v>
      </c>
      <c r="Z437" s="21" t="s">
        <v>61</v>
      </c>
      <c r="AA437" s="21" t="s">
        <v>61</v>
      </c>
      <c r="AB437" s="21" t="s">
        <v>61</v>
      </c>
      <c r="AC437" s="21" t="s">
        <v>61</v>
      </c>
      <c r="AD437" s="21" t="s">
        <v>61</v>
      </c>
      <c r="AE437" s="21" t="s">
        <v>61</v>
      </c>
      <c r="AF437" s="21" t="s">
        <v>3702</v>
      </c>
      <c r="AG437" s="21" t="s">
        <v>61</v>
      </c>
      <c r="AH437" s="21" t="s">
        <v>61</v>
      </c>
      <c r="AI437" s="21" t="s">
        <v>61</v>
      </c>
      <c r="AJ437" s="21" t="s">
        <v>61</v>
      </c>
      <c r="AK437" s="21" t="s">
        <v>4250</v>
      </c>
      <c r="AL437" s="21" t="s">
        <v>61</v>
      </c>
      <c r="AM437" s="21" t="s">
        <v>3702</v>
      </c>
    </row>
    <row r="438" spans="1:39">
      <c r="A438" s="103" t="s">
        <v>3707</v>
      </c>
      <c r="B438" s="21" t="s">
        <v>4076</v>
      </c>
      <c r="C438" s="21" t="s">
        <v>4040</v>
      </c>
      <c r="E438" s="21" t="s">
        <v>3906</v>
      </c>
      <c r="F438" s="21" t="s">
        <v>3701</v>
      </c>
      <c r="G438" s="21" t="s">
        <v>61</v>
      </c>
      <c r="H438" s="21" t="s">
        <v>3702</v>
      </c>
      <c r="I438" s="21" t="s">
        <v>61</v>
      </c>
      <c r="J438" s="21" t="s">
        <v>61</v>
      </c>
      <c r="K438" s="21" t="s">
        <v>61</v>
      </c>
      <c r="L438" s="21" t="s">
        <v>61</v>
      </c>
      <c r="M438" s="21" t="s">
        <v>61</v>
      </c>
      <c r="N438" s="21" t="s">
        <v>3702</v>
      </c>
      <c r="O438" s="21" t="s">
        <v>61</v>
      </c>
      <c r="P438" s="21" t="s">
        <v>61</v>
      </c>
      <c r="Q438" s="21" t="s">
        <v>4257</v>
      </c>
      <c r="R438" s="21" t="s">
        <v>61</v>
      </c>
      <c r="S438" s="21" t="s">
        <v>61</v>
      </c>
      <c r="T438" s="21" t="s">
        <v>61</v>
      </c>
      <c r="U438" s="21" t="s">
        <v>61</v>
      </c>
      <c r="V438" s="21" t="s">
        <v>61</v>
      </c>
      <c r="W438" s="21" t="s">
        <v>61</v>
      </c>
      <c r="X438" s="21" t="s">
        <v>61</v>
      </c>
      <c r="Y438" s="21" t="s">
        <v>4249</v>
      </c>
      <c r="Z438" s="21" t="s">
        <v>61</v>
      </c>
      <c r="AA438" s="21" t="s">
        <v>61</v>
      </c>
      <c r="AB438" s="21" t="s">
        <v>61</v>
      </c>
      <c r="AC438" s="21" t="s">
        <v>61</v>
      </c>
      <c r="AD438" s="21" t="s">
        <v>61</v>
      </c>
      <c r="AE438" s="21" t="s">
        <v>61</v>
      </c>
      <c r="AF438" s="21" t="s">
        <v>3702</v>
      </c>
      <c r="AG438" s="21" t="s">
        <v>61</v>
      </c>
      <c r="AH438" s="21" t="s">
        <v>61</v>
      </c>
      <c r="AI438" s="21" t="s">
        <v>61</v>
      </c>
      <c r="AJ438" s="21" t="s">
        <v>61</v>
      </c>
      <c r="AK438" s="21" t="s">
        <v>4250</v>
      </c>
      <c r="AL438" s="21" t="s">
        <v>61</v>
      </c>
      <c r="AM438" s="21" t="s">
        <v>3702</v>
      </c>
    </row>
    <row r="439" spans="1:39">
      <c r="A439" s="103" t="s">
        <v>3707</v>
      </c>
      <c r="B439" s="21" t="s">
        <v>4076</v>
      </c>
      <c r="C439" s="21" t="s">
        <v>4040</v>
      </c>
      <c r="E439" s="21" t="s">
        <v>3906</v>
      </c>
      <c r="F439" s="21" t="s">
        <v>4252</v>
      </c>
      <c r="G439" s="21" t="s">
        <v>61</v>
      </c>
      <c r="H439" s="21" t="s">
        <v>3702</v>
      </c>
      <c r="I439" s="21" t="s">
        <v>61</v>
      </c>
      <c r="J439" s="21" t="s">
        <v>61</v>
      </c>
      <c r="K439" s="21" t="s">
        <v>61</v>
      </c>
      <c r="L439" s="21" t="s">
        <v>61</v>
      </c>
      <c r="M439" s="21" t="s">
        <v>61</v>
      </c>
      <c r="N439" s="21" t="s">
        <v>3702</v>
      </c>
      <c r="O439" s="21" t="s">
        <v>61</v>
      </c>
      <c r="P439" s="21" t="s">
        <v>61</v>
      </c>
      <c r="Q439" s="21" t="s">
        <v>4257</v>
      </c>
      <c r="R439" s="21" t="s">
        <v>61</v>
      </c>
      <c r="S439" s="21" t="s">
        <v>61</v>
      </c>
      <c r="T439" s="21" t="s">
        <v>61</v>
      </c>
      <c r="U439" s="21" t="s">
        <v>61</v>
      </c>
      <c r="V439" s="21" t="s">
        <v>61</v>
      </c>
      <c r="W439" s="21" t="s">
        <v>61</v>
      </c>
      <c r="X439" s="21" t="s">
        <v>61</v>
      </c>
      <c r="Y439" s="21" t="s">
        <v>4249</v>
      </c>
      <c r="Z439" s="21" t="s">
        <v>61</v>
      </c>
      <c r="AA439" s="21" t="s">
        <v>61</v>
      </c>
      <c r="AB439" s="21" t="s">
        <v>61</v>
      </c>
      <c r="AC439" s="21" t="s">
        <v>61</v>
      </c>
      <c r="AD439" s="21" t="s">
        <v>61</v>
      </c>
      <c r="AE439" s="21" t="s">
        <v>61</v>
      </c>
      <c r="AF439" s="21" t="s">
        <v>3702</v>
      </c>
      <c r="AG439" s="21" t="s">
        <v>61</v>
      </c>
      <c r="AH439" s="21" t="s">
        <v>61</v>
      </c>
      <c r="AI439" s="21" t="s">
        <v>61</v>
      </c>
      <c r="AJ439" s="21" t="s">
        <v>61</v>
      </c>
      <c r="AK439" s="21" t="s">
        <v>4250</v>
      </c>
      <c r="AL439" s="21" t="s">
        <v>61</v>
      </c>
      <c r="AM439" s="21" t="s">
        <v>3702</v>
      </c>
    </row>
    <row r="440" spans="1:39">
      <c r="A440" s="103" t="s">
        <v>3707</v>
      </c>
      <c r="B440" s="21" t="s">
        <v>4076</v>
      </c>
      <c r="C440" s="21" t="s">
        <v>4045</v>
      </c>
      <c r="E440" s="21" t="s">
        <v>3906</v>
      </c>
      <c r="F440" s="21" t="s">
        <v>3701</v>
      </c>
      <c r="G440" s="21" t="s">
        <v>61</v>
      </c>
      <c r="H440" s="21" t="s">
        <v>3702</v>
      </c>
      <c r="I440" s="21" t="s">
        <v>61</v>
      </c>
      <c r="J440" s="21" t="s">
        <v>61</v>
      </c>
      <c r="K440" s="21" t="s">
        <v>61</v>
      </c>
      <c r="L440" s="21" t="s">
        <v>61</v>
      </c>
      <c r="M440" s="21" t="s">
        <v>61</v>
      </c>
      <c r="N440" s="21" t="s">
        <v>3702</v>
      </c>
      <c r="O440" s="21" t="s">
        <v>61</v>
      </c>
      <c r="P440" s="21" t="s">
        <v>61</v>
      </c>
      <c r="Q440" s="21" t="s">
        <v>4257</v>
      </c>
      <c r="R440" s="21" t="s">
        <v>61</v>
      </c>
      <c r="S440" s="21" t="s">
        <v>61</v>
      </c>
      <c r="T440" s="21" t="s">
        <v>61</v>
      </c>
      <c r="U440" s="21" t="s">
        <v>61</v>
      </c>
      <c r="V440" s="21" t="s">
        <v>61</v>
      </c>
      <c r="W440" s="21" t="s">
        <v>61</v>
      </c>
      <c r="X440" s="21" t="s">
        <v>61</v>
      </c>
      <c r="Y440" s="21" t="s">
        <v>4249</v>
      </c>
      <c r="Z440" s="21" t="s">
        <v>61</v>
      </c>
      <c r="AA440" s="21" t="s">
        <v>61</v>
      </c>
      <c r="AB440" s="21" t="s">
        <v>61</v>
      </c>
      <c r="AC440" s="21" t="s">
        <v>61</v>
      </c>
      <c r="AD440" s="21" t="s">
        <v>61</v>
      </c>
      <c r="AE440" s="21" t="s">
        <v>61</v>
      </c>
      <c r="AF440" s="21" t="s">
        <v>3702</v>
      </c>
      <c r="AG440" s="21" t="s">
        <v>61</v>
      </c>
      <c r="AH440" s="21" t="s">
        <v>61</v>
      </c>
      <c r="AI440" s="21" t="s">
        <v>61</v>
      </c>
      <c r="AJ440" s="21" t="s">
        <v>61</v>
      </c>
      <c r="AK440" s="21" t="s">
        <v>4250</v>
      </c>
      <c r="AL440" s="21" t="s">
        <v>61</v>
      </c>
      <c r="AM440" s="21" t="s">
        <v>3702</v>
      </c>
    </row>
    <row r="441" spans="1:39">
      <c r="A441" s="103" t="s">
        <v>3707</v>
      </c>
      <c r="B441" s="21" t="s">
        <v>4076</v>
      </c>
      <c r="C441" s="21" t="s">
        <v>4045</v>
      </c>
      <c r="E441" s="21" t="s">
        <v>3906</v>
      </c>
      <c r="F441" s="21" t="s">
        <v>4252</v>
      </c>
      <c r="G441" s="21" t="s">
        <v>61</v>
      </c>
      <c r="H441" s="21" t="s">
        <v>3702</v>
      </c>
      <c r="I441" s="21" t="s">
        <v>61</v>
      </c>
      <c r="J441" s="21" t="s">
        <v>61</v>
      </c>
      <c r="K441" s="21" t="s">
        <v>61</v>
      </c>
      <c r="L441" s="21" t="s">
        <v>61</v>
      </c>
      <c r="M441" s="21" t="s">
        <v>61</v>
      </c>
      <c r="N441" s="21" t="s">
        <v>3702</v>
      </c>
      <c r="O441" s="21" t="s">
        <v>61</v>
      </c>
      <c r="P441" s="21" t="s">
        <v>61</v>
      </c>
      <c r="Q441" s="21" t="s">
        <v>4257</v>
      </c>
      <c r="R441" s="21" t="s">
        <v>61</v>
      </c>
      <c r="S441" s="21" t="s">
        <v>61</v>
      </c>
      <c r="T441" s="21" t="s">
        <v>61</v>
      </c>
      <c r="U441" s="21" t="s">
        <v>61</v>
      </c>
      <c r="V441" s="21" t="s">
        <v>61</v>
      </c>
      <c r="W441" s="21" t="s">
        <v>61</v>
      </c>
      <c r="X441" s="21" t="s">
        <v>61</v>
      </c>
      <c r="Y441" s="21" t="s">
        <v>4249</v>
      </c>
      <c r="Z441" s="21" t="s">
        <v>61</v>
      </c>
      <c r="AA441" s="21" t="s">
        <v>61</v>
      </c>
      <c r="AB441" s="21" t="s">
        <v>61</v>
      </c>
      <c r="AC441" s="21" t="s">
        <v>61</v>
      </c>
      <c r="AD441" s="21" t="s">
        <v>61</v>
      </c>
      <c r="AE441" s="21" t="s">
        <v>61</v>
      </c>
      <c r="AF441" s="21" t="s">
        <v>3702</v>
      </c>
      <c r="AG441" s="21" t="s">
        <v>61</v>
      </c>
      <c r="AH441" s="21" t="s">
        <v>61</v>
      </c>
      <c r="AI441" s="21" t="s">
        <v>61</v>
      </c>
      <c r="AJ441" s="21" t="s">
        <v>61</v>
      </c>
      <c r="AK441" s="21" t="s">
        <v>4250</v>
      </c>
      <c r="AL441" s="21" t="s">
        <v>61</v>
      </c>
      <c r="AM441" s="21" t="s">
        <v>3702</v>
      </c>
    </row>
    <row r="442" spans="1:39">
      <c r="A442" s="103" t="s">
        <v>3707</v>
      </c>
      <c r="B442" s="21" t="s">
        <v>4076</v>
      </c>
      <c r="C442" s="21" t="s">
        <v>4046</v>
      </c>
      <c r="E442" s="21" t="s">
        <v>3906</v>
      </c>
      <c r="F442" s="21" t="s">
        <v>3701</v>
      </c>
      <c r="G442" s="21" t="s">
        <v>61</v>
      </c>
      <c r="H442" s="21" t="s">
        <v>3702</v>
      </c>
      <c r="I442" s="21" t="s">
        <v>61</v>
      </c>
      <c r="J442" s="21" t="s">
        <v>61</v>
      </c>
      <c r="K442" s="21" t="s">
        <v>61</v>
      </c>
      <c r="L442" s="21" t="s">
        <v>61</v>
      </c>
      <c r="M442" s="21" t="s">
        <v>61</v>
      </c>
      <c r="N442" s="21" t="s">
        <v>3702</v>
      </c>
      <c r="O442" s="21" t="s">
        <v>61</v>
      </c>
      <c r="P442" s="21" t="s">
        <v>61</v>
      </c>
      <c r="Q442" s="21" t="s">
        <v>4257</v>
      </c>
      <c r="R442" s="21" t="s">
        <v>61</v>
      </c>
      <c r="S442" s="21" t="s">
        <v>61</v>
      </c>
      <c r="T442" s="21" t="s">
        <v>61</v>
      </c>
      <c r="U442" s="21" t="s">
        <v>61</v>
      </c>
      <c r="V442" s="21" t="s">
        <v>61</v>
      </c>
      <c r="W442" s="21" t="s">
        <v>61</v>
      </c>
      <c r="X442" s="21" t="s">
        <v>61</v>
      </c>
      <c r="Y442" s="21" t="s">
        <v>4249</v>
      </c>
      <c r="Z442" s="21" t="s">
        <v>61</v>
      </c>
      <c r="AA442" s="21" t="s">
        <v>61</v>
      </c>
      <c r="AB442" s="21" t="s">
        <v>61</v>
      </c>
      <c r="AC442" s="21" t="s">
        <v>61</v>
      </c>
      <c r="AD442" s="21" t="s">
        <v>61</v>
      </c>
      <c r="AE442" s="21" t="s">
        <v>61</v>
      </c>
      <c r="AF442" s="21" t="s">
        <v>3702</v>
      </c>
      <c r="AG442" s="21" t="s">
        <v>61</v>
      </c>
      <c r="AH442" s="21" t="s">
        <v>61</v>
      </c>
      <c r="AI442" s="21" t="s">
        <v>61</v>
      </c>
      <c r="AJ442" s="21" t="s">
        <v>61</v>
      </c>
      <c r="AK442" s="21" t="s">
        <v>4250</v>
      </c>
      <c r="AL442" s="21" t="s">
        <v>61</v>
      </c>
      <c r="AM442" s="21" t="s">
        <v>3702</v>
      </c>
    </row>
    <row r="443" spans="1:39">
      <c r="A443" s="103" t="s">
        <v>3707</v>
      </c>
      <c r="B443" s="21" t="s">
        <v>4076</v>
      </c>
      <c r="C443" s="21" t="s">
        <v>4046</v>
      </c>
      <c r="E443" s="21" t="s">
        <v>3906</v>
      </c>
      <c r="F443" s="21" t="s">
        <v>4252</v>
      </c>
      <c r="G443" s="21" t="s">
        <v>61</v>
      </c>
      <c r="H443" s="21" t="s">
        <v>3702</v>
      </c>
      <c r="I443" s="21" t="s">
        <v>61</v>
      </c>
      <c r="J443" s="21" t="s">
        <v>61</v>
      </c>
      <c r="K443" s="21" t="s">
        <v>61</v>
      </c>
      <c r="L443" s="21" t="s">
        <v>61</v>
      </c>
      <c r="M443" s="21" t="s">
        <v>61</v>
      </c>
      <c r="N443" s="21" t="s">
        <v>3702</v>
      </c>
      <c r="O443" s="21" t="s">
        <v>61</v>
      </c>
      <c r="P443" s="21" t="s">
        <v>61</v>
      </c>
      <c r="Q443" s="21" t="s">
        <v>4257</v>
      </c>
      <c r="R443" s="21" t="s">
        <v>61</v>
      </c>
      <c r="S443" s="21" t="s">
        <v>61</v>
      </c>
      <c r="T443" s="21" t="s">
        <v>61</v>
      </c>
      <c r="U443" s="21" t="s">
        <v>61</v>
      </c>
      <c r="V443" s="21" t="s">
        <v>61</v>
      </c>
      <c r="W443" s="21" t="s">
        <v>61</v>
      </c>
      <c r="X443" s="21" t="s">
        <v>61</v>
      </c>
      <c r="Y443" s="21" t="s">
        <v>4249</v>
      </c>
      <c r="Z443" s="21" t="s">
        <v>61</v>
      </c>
      <c r="AA443" s="21" t="s">
        <v>61</v>
      </c>
      <c r="AB443" s="21" t="s">
        <v>61</v>
      </c>
      <c r="AC443" s="21" t="s">
        <v>61</v>
      </c>
      <c r="AD443" s="21" t="s">
        <v>61</v>
      </c>
      <c r="AE443" s="21" t="s">
        <v>61</v>
      </c>
      <c r="AF443" s="21" t="s">
        <v>3702</v>
      </c>
      <c r="AG443" s="21" t="s">
        <v>61</v>
      </c>
      <c r="AH443" s="21" t="s">
        <v>61</v>
      </c>
      <c r="AI443" s="21" t="s">
        <v>61</v>
      </c>
      <c r="AJ443" s="21" t="s">
        <v>61</v>
      </c>
      <c r="AK443" s="21" t="s">
        <v>4250</v>
      </c>
      <c r="AL443" s="21" t="s">
        <v>61</v>
      </c>
      <c r="AM443" s="21" t="s">
        <v>3702</v>
      </c>
    </row>
    <row r="444" spans="1:39">
      <c r="A444" s="103" t="s">
        <v>3707</v>
      </c>
      <c r="B444" s="21" t="s">
        <v>4076</v>
      </c>
      <c r="C444" s="21" t="s">
        <v>4047</v>
      </c>
      <c r="E444" s="21" t="s">
        <v>3906</v>
      </c>
      <c r="F444" s="21" t="s">
        <v>3701</v>
      </c>
      <c r="G444" s="21" t="s">
        <v>61</v>
      </c>
      <c r="H444" s="21" t="s">
        <v>3702</v>
      </c>
      <c r="I444" s="21" t="s">
        <v>61</v>
      </c>
      <c r="J444" s="21" t="s">
        <v>61</v>
      </c>
      <c r="K444" s="21" t="s">
        <v>61</v>
      </c>
      <c r="L444" s="21" t="s">
        <v>61</v>
      </c>
      <c r="M444" s="21" t="s">
        <v>61</v>
      </c>
      <c r="N444" s="21" t="s">
        <v>3702</v>
      </c>
      <c r="O444" s="21" t="s">
        <v>61</v>
      </c>
      <c r="P444" s="21" t="s">
        <v>61</v>
      </c>
      <c r="Q444" s="21" t="s">
        <v>4257</v>
      </c>
      <c r="R444" s="21" t="s">
        <v>61</v>
      </c>
      <c r="S444" s="21" t="s">
        <v>61</v>
      </c>
      <c r="T444" s="21" t="s">
        <v>61</v>
      </c>
      <c r="U444" s="21" t="s">
        <v>61</v>
      </c>
      <c r="V444" s="21" t="s">
        <v>61</v>
      </c>
      <c r="W444" s="21" t="s">
        <v>61</v>
      </c>
      <c r="X444" s="21" t="s">
        <v>61</v>
      </c>
      <c r="Y444" s="21" t="s">
        <v>4249</v>
      </c>
      <c r="Z444" s="21" t="s">
        <v>61</v>
      </c>
      <c r="AA444" s="21" t="s">
        <v>61</v>
      </c>
      <c r="AB444" s="21" t="s">
        <v>61</v>
      </c>
      <c r="AC444" s="21" t="s">
        <v>61</v>
      </c>
      <c r="AD444" s="21" t="s">
        <v>61</v>
      </c>
      <c r="AE444" s="21" t="s">
        <v>61</v>
      </c>
      <c r="AF444" s="21" t="s">
        <v>3702</v>
      </c>
      <c r="AG444" s="21" t="s">
        <v>61</v>
      </c>
      <c r="AH444" s="21" t="s">
        <v>61</v>
      </c>
      <c r="AI444" s="21" t="s">
        <v>61</v>
      </c>
      <c r="AJ444" s="21" t="s">
        <v>61</v>
      </c>
      <c r="AK444" s="21" t="s">
        <v>4250</v>
      </c>
      <c r="AL444" s="21" t="s">
        <v>61</v>
      </c>
      <c r="AM444" s="21" t="s">
        <v>3702</v>
      </c>
    </row>
    <row r="445" spans="1:39">
      <c r="A445" s="103" t="s">
        <v>3707</v>
      </c>
      <c r="B445" s="21" t="s">
        <v>4076</v>
      </c>
      <c r="C445" s="21" t="s">
        <v>4047</v>
      </c>
      <c r="E445" s="21" t="s">
        <v>3906</v>
      </c>
      <c r="F445" s="21" t="s">
        <v>4252</v>
      </c>
      <c r="G445" s="21" t="s">
        <v>61</v>
      </c>
      <c r="H445" s="21" t="s">
        <v>3702</v>
      </c>
      <c r="I445" s="21" t="s">
        <v>61</v>
      </c>
      <c r="J445" s="21" t="s">
        <v>61</v>
      </c>
      <c r="K445" s="21" t="s">
        <v>61</v>
      </c>
      <c r="L445" s="21" t="s">
        <v>61</v>
      </c>
      <c r="M445" s="21" t="s">
        <v>61</v>
      </c>
      <c r="N445" s="21" t="s">
        <v>3702</v>
      </c>
      <c r="O445" s="21" t="s">
        <v>61</v>
      </c>
      <c r="P445" s="21" t="s">
        <v>61</v>
      </c>
      <c r="Q445" s="21" t="s">
        <v>4257</v>
      </c>
      <c r="R445" s="21" t="s">
        <v>61</v>
      </c>
      <c r="S445" s="21" t="s">
        <v>61</v>
      </c>
      <c r="T445" s="21" t="s">
        <v>61</v>
      </c>
      <c r="U445" s="21" t="s">
        <v>61</v>
      </c>
      <c r="V445" s="21" t="s">
        <v>61</v>
      </c>
      <c r="W445" s="21" t="s">
        <v>61</v>
      </c>
      <c r="X445" s="21" t="s">
        <v>61</v>
      </c>
      <c r="Y445" s="21" t="s">
        <v>4249</v>
      </c>
      <c r="Z445" s="21" t="s">
        <v>61</v>
      </c>
      <c r="AA445" s="21" t="s">
        <v>61</v>
      </c>
      <c r="AB445" s="21" t="s">
        <v>61</v>
      </c>
      <c r="AC445" s="21" t="s">
        <v>61</v>
      </c>
      <c r="AD445" s="21" t="s">
        <v>61</v>
      </c>
      <c r="AE445" s="21" t="s">
        <v>61</v>
      </c>
      <c r="AF445" s="21" t="s">
        <v>3702</v>
      </c>
      <c r="AG445" s="21" t="s">
        <v>61</v>
      </c>
      <c r="AH445" s="21" t="s">
        <v>61</v>
      </c>
      <c r="AI445" s="21" t="s">
        <v>61</v>
      </c>
      <c r="AJ445" s="21" t="s">
        <v>61</v>
      </c>
      <c r="AK445" s="21" t="s">
        <v>4250</v>
      </c>
      <c r="AL445" s="21" t="s">
        <v>61</v>
      </c>
      <c r="AM445" s="21" t="s">
        <v>3702</v>
      </c>
    </row>
    <row r="446" spans="1:39">
      <c r="A446" s="103" t="s">
        <v>3707</v>
      </c>
      <c r="B446" s="21" t="s">
        <v>4076</v>
      </c>
      <c r="C446" s="21" t="s">
        <v>4049</v>
      </c>
      <c r="E446" s="21" t="s">
        <v>3906</v>
      </c>
      <c r="F446" s="21" t="s">
        <v>3701</v>
      </c>
      <c r="G446" s="21" t="s">
        <v>61</v>
      </c>
      <c r="H446" s="21" t="s">
        <v>3702</v>
      </c>
      <c r="I446" s="21" t="s">
        <v>61</v>
      </c>
      <c r="J446" s="21" t="s">
        <v>61</v>
      </c>
      <c r="K446" s="21" t="s">
        <v>61</v>
      </c>
      <c r="L446" s="21" t="s">
        <v>61</v>
      </c>
      <c r="M446" s="21" t="s">
        <v>61</v>
      </c>
      <c r="N446" s="21" t="s">
        <v>3702</v>
      </c>
      <c r="O446" s="21" t="s">
        <v>61</v>
      </c>
      <c r="P446" s="21" t="s">
        <v>61</v>
      </c>
      <c r="Q446" s="21" t="s">
        <v>4257</v>
      </c>
      <c r="R446" s="21" t="s">
        <v>61</v>
      </c>
      <c r="S446" s="21" t="s">
        <v>61</v>
      </c>
      <c r="T446" s="21" t="s">
        <v>61</v>
      </c>
      <c r="U446" s="21" t="s">
        <v>61</v>
      </c>
      <c r="V446" s="21" t="s">
        <v>61</v>
      </c>
      <c r="W446" s="21" t="s">
        <v>61</v>
      </c>
      <c r="X446" s="21" t="s">
        <v>61</v>
      </c>
      <c r="Y446" s="21" t="s">
        <v>4249</v>
      </c>
      <c r="Z446" s="21" t="s">
        <v>61</v>
      </c>
      <c r="AA446" s="21" t="s">
        <v>61</v>
      </c>
      <c r="AB446" s="21" t="s">
        <v>61</v>
      </c>
      <c r="AC446" s="21" t="s">
        <v>61</v>
      </c>
      <c r="AD446" s="21" t="s">
        <v>61</v>
      </c>
      <c r="AE446" s="21" t="s">
        <v>61</v>
      </c>
      <c r="AF446" s="21" t="s">
        <v>3702</v>
      </c>
      <c r="AG446" s="21" t="s">
        <v>61</v>
      </c>
      <c r="AH446" s="21" t="s">
        <v>61</v>
      </c>
      <c r="AI446" s="21" t="s">
        <v>61</v>
      </c>
      <c r="AJ446" s="21" t="s">
        <v>61</v>
      </c>
      <c r="AK446" s="21" t="s">
        <v>4250</v>
      </c>
      <c r="AL446" s="21" t="s">
        <v>61</v>
      </c>
      <c r="AM446" s="21" t="s">
        <v>3702</v>
      </c>
    </row>
    <row r="447" spans="1:39">
      <c r="A447" s="103" t="s">
        <v>3707</v>
      </c>
      <c r="B447" s="21" t="s">
        <v>4076</v>
      </c>
      <c r="C447" s="21" t="s">
        <v>4049</v>
      </c>
      <c r="E447" s="21" t="s">
        <v>3906</v>
      </c>
      <c r="F447" s="21" t="s">
        <v>4252</v>
      </c>
      <c r="G447" s="21" t="s">
        <v>61</v>
      </c>
      <c r="H447" s="21" t="s">
        <v>3702</v>
      </c>
      <c r="I447" s="21" t="s">
        <v>61</v>
      </c>
      <c r="J447" s="21" t="s">
        <v>61</v>
      </c>
      <c r="K447" s="21" t="s">
        <v>61</v>
      </c>
      <c r="L447" s="21" t="s">
        <v>61</v>
      </c>
      <c r="M447" s="21" t="s">
        <v>61</v>
      </c>
      <c r="N447" s="21" t="s">
        <v>3702</v>
      </c>
      <c r="O447" s="21" t="s">
        <v>61</v>
      </c>
      <c r="P447" s="21" t="s">
        <v>61</v>
      </c>
      <c r="Q447" s="21" t="s">
        <v>4257</v>
      </c>
      <c r="R447" s="21" t="s">
        <v>61</v>
      </c>
      <c r="S447" s="21" t="s">
        <v>61</v>
      </c>
      <c r="T447" s="21" t="s">
        <v>61</v>
      </c>
      <c r="U447" s="21" t="s">
        <v>61</v>
      </c>
      <c r="V447" s="21" t="s">
        <v>61</v>
      </c>
      <c r="W447" s="21" t="s">
        <v>61</v>
      </c>
      <c r="X447" s="21" t="s">
        <v>61</v>
      </c>
      <c r="Y447" s="21" t="s">
        <v>4249</v>
      </c>
      <c r="Z447" s="21" t="s">
        <v>61</v>
      </c>
      <c r="AA447" s="21" t="s">
        <v>61</v>
      </c>
      <c r="AB447" s="21" t="s">
        <v>61</v>
      </c>
      <c r="AC447" s="21" t="s">
        <v>61</v>
      </c>
      <c r="AD447" s="21" t="s">
        <v>61</v>
      </c>
      <c r="AE447" s="21" t="s">
        <v>61</v>
      </c>
      <c r="AF447" s="21" t="s">
        <v>3702</v>
      </c>
      <c r="AG447" s="21" t="s">
        <v>61</v>
      </c>
      <c r="AH447" s="21" t="s">
        <v>61</v>
      </c>
      <c r="AI447" s="21" t="s">
        <v>61</v>
      </c>
      <c r="AJ447" s="21" t="s">
        <v>61</v>
      </c>
      <c r="AK447" s="21" t="s">
        <v>4250</v>
      </c>
      <c r="AL447" s="21" t="s">
        <v>61</v>
      </c>
      <c r="AM447" s="21" t="s">
        <v>3702</v>
      </c>
    </row>
    <row r="448" spans="1:39">
      <c r="A448" s="103" t="s">
        <v>3707</v>
      </c>
      <c r="B448" s="21" t="s">
        <v>4076</v>
      </c>
      <c r="C448" s="21" t="s">
        <v>4050</v>
      </c>
      <c r="E448" s="21" t="s">
        <v>3906</v>
      </c>
      <c r="F448" s="21" t="s">
        <v>3701</v>
      </c>
      <c r="G448" s="21" t="s">
        <v>61</v>
      </c>
      <c r="H448" s="21" t="s">
        <v>3702</v>
      </c>
      <c r="I448" s="21" t="s">
        <v>61</v>
      </c>
      <c r="J448" s="21" t="s">
        <v>61</v>
      </c>
      <c r="K448" s="21" t="s">
        <v>61</v>
      </c>
      <c r="L448" s="21" t="s">
        <v>61</v>
      </c>
      <c r="M448" s="21" t="s">
        <v>61</v>
      </c>
      <c r="N448" s="21" t="s">
        <v>3702</v>
      </c>
      <c r="O448" s="21" t="s">
        <v>61</v>
      </c>
      <c r="P448" s="21" t="s">
        <v>61</v>
      </c>
      <c r="Q448" s="21" t="s">
        <v>4257</v>
      </c>
      <c r="R448" s="21" t="s">
        <v>61</v>
      </c>
      <c r="S448" s="21" t="s">
        <v>61</v>
      </c>
      <c r="T448" s="21" t="s">
        <v>61</v>
      </c>
      <c r="U448" s="21" t="s">
        <v>61</v>
      </c>
      <c r="V448" s="21" t="s">
        <v>61</v>
      </c>
      <c r="W448" s="21" t="s">
        <v>61</v>
      </c>
      <c r="X448" s="21" t="s">
        <v>61</v>
      </c>
      <c r="Y448" s="21" t="s">
        <v>4249</v>
      </c>
      <c r="Z448" s="21" t="s">
        <v>61</v>
      </c>
      <c r="AA448" s="21" t="s">
        <v>61</v>
      </c>
      <c r="AB448" s="21" t="s">
        <v>61</v>
      </c>
      <c r="AC448" s="21" t="s">
        <v>61</v>
      </c>
      <c r="AD448" s="21" t="s">
        <v>61</v>
      </c>
      <c r="AE448" s="21" t="s">
        <v>61</v>
      </c>
      <c r="AF448" s="21" t="s">
        <v>3702</v>
      </c>
      <c r="AG448" s="21" t="s">
        <v>61</v>
      </c>
      <c r="AH448" s="21" t="s">
        <v>61</v>
      </c>
      <c r="AI448" s="21" t="s">
        <v>61</v>
      </c>
      <c r="AJ448" s="21" t="s">
        <v>61</v>
      </c>
      <c r="AK448" s="21" t="s">
        <v>4250</v>
      </c>
      <c r="AL448" s="21" t="s">
        <v>61</v>
      </c>
      <c r="AM448" s="21" t="s">
        <v>3702</v>
      </c>
    </row>
    <row r="449" spans="1:39">
      <c r="A449" s="103" t="s">
        <v>3707</v>
      </c>
      <c r="B449" s="21" t="s">
        <v>4076</v>
      </c>
      <c r="C449" s="21" t="s">
        <v>4050</v>
      </c>
      <c r="E449" s="21" t="s">
        <v>3906</v>
      </c>
      <c r="F449" s="21" t="s">
        <v>4252</v>
      </c>
      <c r="G449" s="21" t="s">
        <v>61</v>
      </c>
      <c r="H449" s="21" t="s">
        <v>3702</v>
      </c>
      <c r="I449" s="21" t="s">
        <v>61</v>
      </c>
      <c r="J449" s="21" t="s">
        <v>61</v>
      </c>
      <c r="K449" s="21" t="s">
        <v>61</v>
      </c>
      <c r="L449" s="21" t="s">
        <v>61</v>
      </c>
      <c r="M449" s="21" t="s">
        <v>61</v>
      </c>
      <c r="N449" s="21" t="s">
        <v>3702</v>
      </c>
      <c r="O449" s="21" t="s">
        <v>61</v>
      </c>
      <c r="P449" s="21" t="s">
        <v>61</v>
      </c>
      <c r="Q449" s="21" t="s">
        <v>4257</v>
      </c>
      <c r="R449" s="21" t="s">
        <v>61</v>
      </c>
      <c r="S449" s="21" t="s">
        <v>61</v>
      </c>
      <c r="T449" s="21" t="s">
        <v>61</v>
      </c>
      <c r="U449" s="21" t="s">
        <v>61</v>
      </c>
      <c r="V449" s="21" t="s">
        <v>61</v>
      </c>
      <c r="W449" s="21" t="s">
        <v>61</v>
      </c>
      <c r="X449" s="21" t="s">
        <v>61</v>
      </c>
      <c r="Y449" s="21" t="s">
        <v>4249</v>
      </c>
      <c r="Z449" s="21" t="s">
        <v>61</v>
      </c>
      <c r="AA449" s="21" t="s">
        <v>61</v>
      </c>
      <c r="AB449" s="21" t="s">
        <v>61</v>
      </c>
      <c r="AC449" s="21" t="s">
        <v>61</v>
      </c>
      <c r="AD449" s="21" t="s">
        <v>61</v>
      </c>
      <c r="AE449" s="21" t="s">
        <v>61</v>
      </c>
      <c r="AF449" s="21" t="s">
        <v>3702</v>
      </c>
      <c r="AG449" s="21" t="s">
        <v>61</v>
      </c>
      <c r="AH449" s="21" t="s">
        <v>61</v>
      </c>
      <c r="AI449" s="21" t="s">
        <v>61</v>
      </c>
      <c r="AJ449" s="21" t="s">
        <v>61</v>
      </c>
      <c r="AK449" s="21" t="s">
        <v>4250</v>
      </c>
      <c r="AL449" s="21" t="s">
        <v>61</v>
      </c>
      <c r="AM449" s="21" t="s">
        <v>3702</v>
      </c>
    </row>
    <row r="450" spans="1:39">
      <c r="A450" s="103" t="s">
        <v>3707</v>
      </c>
      <c r="B450" s="21" t="s">
        <v>4077</v>
      </c>
      <c r="C450" s="21" t="s">
        <v>3976</v>
      </c>
      <c r="E450" s="21" t="s">
        <v>3906</v>
      </c>
      <c r="F450" s="21" t="s">
        <v>3701</v>
      </c>
      <c r="G450" s="21" t="s">
        <v>61</v>
      </c>
      <c r="H450" s="21" t="s">
        <v>3702</v>
      </c>
      <c r="I450" s="21" t="s">
        <v>61</v>
      </c>
      <c r="J450" s="21" t="s">
        <v>61</v>
      </c>
      <c r="K450" s="21" t="s">
        <v>61</v>
      </c>
      <c r="L450" s="21" t="s">
        <v>61</v>
      </c>
      <c r="M450" s="21" t="s">
        <v>61</v>
      </c>
      <c r="N450" s="21" t="s">
        <v>3702</v>
      </c>
      <c r="O450" s="21" t="s">
        <v>61</v>
      </c>
      <c r="P450" s="21" t="s">
        <v>61</v>
      </c>
      <c r="Q450" s="21" t="s">
        <v>4258</v>
      </c>
      <c r="R450" s="21" t="s">
        <v>61</v>
      </c>
      <c r="S450" s="21" t="s">
        <v>61</v>
      </c>
      <c r="T450" s="21" t="s">
        <v>61</v>
      </c>
      <c r="U450" s="21" t="s">
        <v>61</v>
      </c>
      <c r="V450" s="21" t="s">
        <v>61</v>
      </c>
      <c r="W450" s="21" t="s">
        <v>61</v>
      </c>
      <c r="X450" s="21" t="s">
        <v>61</v>
      </c>
      <c r="Y450" s="21" t="s">
        <v>4249</v>
      </c>
      <c r="Z450" s="21" t="s">
        <v>61</v>
      </c>
      <c r="AA450" s="21" t="s">
        <v>61</v>
      </c>
      <c r="AB450" s="21" t="s">
        <v>61</v>
      </c>
      <c r="AC450" s="21" t="s">
        <v>61</v>
      </c>
      <c r="AD450" s="21" t="s">
        <v>61</v>
      </c>
      <c r="AE450" s="21" t="s">
        <v>61</v>
      </c>
      <c r="AF450" s="21" t="s">
        <v>3702</v>
      </c>
      <c r="AG450" s="21" t="s">
        <v>61</v>
      </c>
      <c r="AH450" s="21" t="s">
        <v>61</v>
      </c>
      <c r="AI450" s="21" t="s">
        <v>61</v>
      </c>
      <c r="AJ450" s="21" t="s">
        <v>61</v>
      </c>
      <c r="AK450" s="21" t="s">
        <v>4250</v>
      </c>
      <c r="AL450" s="21" t="s">
        <v>61</v>
      </c>
      <c r="AM450" s="21" t="s">
        <v>3702</v>
      </c>
    </row>
    <row r="451" spans="1:39">
      <c r="A451" s="103" t="s">
        <v>3707</v>
      </c>
      <c r="B451" s="21" t="s">
        <v>4077</v>
      </c>
      <c r="C451" s="21" t="s">
        <v>3976</v>
      </c>
      <c r="E451" s="21" t="s">
        <v>3906</v>
      </c>
      <c r="F451" s="21" t="s">
        <v>4252</v>
      </c>
      <c r="G451" s="21" t="s">
        <v>61</v>
      </c>
      <c r="H451" s="21" t="s">
        <v>3702</v>
      </c>
      <c r="I451" s="21" t="s">
        <v>61</v>
      </c>
      <c r="J451" s="21" t="s">
        <v>61</v>
      </c>
      <c r="K451" s="21" t="s">
        <v>61</v>
      </c>
      <c r="L451" s="21" t="s">
        <v>61</v>
      </c>
      <c r="M451" s="21" t="s">
        <v>61</v>
      </c>
      <c r="N451" s="21" t="s">
        <v>3702</v>
      </c>
      <c r="O451" s="21" t="s">
        <v>61</v>
      </c>
      <c r="P451" s="21" t="s">
        <v>61</v>
      </c>
      <c r="Q451" s="21" t="s">
        <v>4258</v>
      </c>
      <c r="R451" s="21" t="s">
        <v>61</v>
      </c>
      <c r="S451" s="21" t="s">
        <v>61</v>
      </c>
      <c r="T451" s="21" t="s">
        <v>61</v>
      </c>
      <c r="U451" s="21" t="s">
        <v>61</v>
      </c>
      <c r="V451" s="21" t="s">
        <v>61</v>
      </c>
      <c r="W451" s="21" t="s">
        <v>61</v>
      </c>
      <c r="X451" s="21" t="s">
        <v>61</v>
      </c>
      <c r="Y451" s="21" t="s">
        <v>4249</v>
      </c>
      <c r="Z451" s="21" t="s">
        <v>61</v>
      </c>
      <c r="AA451" s="21" t="s">
        <v>61</v>
      </c>
      <c r="AB451" s="21" t="s">
        <v>61</v>
      </c>
      <c r="AC451" s="21" t="s">
        <v>61</v>
      </c>
      <c r="AD451" s="21" t="s">
        <v>61</v>
      </c>
      <c r="AE451" s="21" t="s">
        <v>61</v>
      </c>
      <c r="AF451" s="21" t="s">
        <v>3702</v>
      </c>
      <c r="AG451" s="21" t="s">
        <v>61</v>
      </c>
      <c r="AH451" s="21" t="s">
        <v>61</v>
      </c>
      <c r="AI451" s="21" t="s">
        <v>61</v>
      </c>
      <c r="AJ451" s="21" t="s">
        <v>61</v>
      </c>
      <c r="AK451" s="21" t="s">
        <v>4250</v>
      </c>
      <c r="AL451" s="21" t="s">
        <v>61</v>
      </c>
      <c r="AM451" s="21" t="s">
        <v>3702</v>
      </c>
    </row>
    <row r="452" spans="1:39">
      <c r="A452" s="103" t="s">
        <v>3707</v>
      </c>
      <c r="B452" s="21" t="s">
        <v>4078</v>
      </c>
      <c r="C452" s="21" t="s">
        <v>61</v>
      </c>
      <c r="E452" s="21" t="s">
        <v>3906</v>
      </c>
      <c r="F452" s="21" t="s">
        <v>3701</v>
      </c>
      <c r="G452" s="21" t="s">
        <v>61</v>
      </c>
      <c r="H452" s="21" t="s">
        <v>3702</v>
      </c>
      <c r="I452" s="21" t="s">
        <v>61</v>
      </c>
      <c r="J452" s="21" t="s">
        <v>61</v>
      </c>
      <c r="K452" s="21" t="s">
        <v>61</v>
      </c>
      <c r="L452" s="21" t="s">
        <v>61</v>
      </c>
      <c r="M452" s="21" t="s">
        <v>61</v>
      </c>
      <c r="N452" s="21" t="s">
        <v>3702</v>
      </c>
      <c r="O452" s="21" t="s">
        <v>61</v>
      </c>
      <c r="P452" s="21" t="s">
        <v>61</v>
      </c>
      <c r="Q452" s="21" t="s">
        <v>4258</v>
      </c>
      <c r="R452" s="21" t="s">
        <v>61</v>
      </c>
      <c r="S452" s="21" t="s">
        <v>61</v>
      </c>
      <c r="T452" s="21" t="s">
        <v>61</v>
      </c>
      <c r="U452" s="21" t="s">
        <v>61</v>
      </c>
      <c r="V452" s="21" t="s">
        <v>61</v>
      </c>
      <c r="W452" s="21" t="s">
        <v>61</v>
      </c>
      <c r="X452" s="21" t="s">
        <v>61</v>
      </c>
      <c r="Y452" s="21" t="s">
        <v>4249</v>
      </c>
      <c r="Z452" s="21" t="s">
        <v>61</v>
      </c>
      <c r="AA452" s="21" t="s">
        <v>61</v>
      </c>
      <c r="AB452" s="21" t="s">
        <v>61</v>
      </c>
      <c r="AC452" s="21" t="s">
        <v>61</v>
      </c>
      <c r="AD452" s="21" t="s">
        <v>61</v>
      </c>
      <c r="AE452" s="21" t="s">
        <v>61</v>
      </c>
      <c r="AF452" s="21" t="s">
        <v>3702</v>
      </c>
      <c r="AG452" s="21" t="s">
        <v>61</v>
      </c>
      <c r="AH452" s="21" t="s">
        <v>61</v>
      </c>
      <c r="AI452" s="21" t="s">
        <v>61</v>
      </c>
      <c r="AJ452" s="21" t="s">
        <v>61</v>
      </c>
      <c r="AK452" s="21" t="s">
        <v>4250</v>
      </c>
      <c r="AL452" s="21" t="s">
        <v>61</v>
      </c>
      <c r="AM452" s="21" t="s">
        <v>3702</v>
      </c>
    </row>
    <row r="453" spans="1:39">
      <c r="A453" s="103" t="s">
        <v>3707</v>
      </c>
      <c r="B453" s="21" t="s">
        <v>4078</v>
      </c>
      <c r="C453" s="21" t="s">
        <v>61</v>
      </c>
      <c r="E453" s="21" t="s">
        <v>3906</v>
      </c>
      <c r="F453" s="21" t="s">
        <v>4252</v>
      </c>
      <c r="G453" s="21" t="s">
        <v>61</v>
      </c>
      <c r="H453" s="21" t="s">
        <v>3702</v>
      </c>
      <c r="I453" s="21" t="s">
        <v>61</v>
      </c>
      <c r="J453" s="21" t="s">
        <v>61</v>
      </c>
      <c r="K453" s="21" t="s">
        <v>61</v>
      </c>
      <c r="L453" s="21" t="s">
        <v>61</v>
      </c>
      <c r="M453" s="21" t="s">
        <v>61</v>
      </c>
      <c r="N453" s="21" t="s">
        <v>3702</v>
      </c>
      <c r="O453" s="21" t="s">
        <v>61</v>
      </c>
      <c r="P453" s="21" t="s">
        <v>61</v>
      </c>
      <c r="Q453" s="21" t="s">
        <v>4258</v>
      </c>
      <c r="R453" s="21" t="s">
        <v>61</v>
      </c>
      <c r="S453" s="21" t="s">
        <v>61</v>
      </c>
      <c r="T453" s="21" t="s">
        <v>61</v>
      </c>
      <c r="U453" s="21" t="s">
        <v>61</v>
      </c>
      <c r="V453" s="21" t="s">
        <v>61</v>
      </c>
      <c r="W453" s="21" t="s">
        <v>61</v>
      </c>
      <c r="X453" s="21" t="s">
        <v>61</v>
      </c>
      <c r="Y453" s="21" t="s">
        <v>4249</v>
      </c>
      <c r="Z453" s="21" t="s">
        <v>61</v>
      </c>
      <c r="AA453" s="21" t="s">
        <v>61</v>
      </c>
      <c r="AB453" s="21" t="s">
        <v>61</v>
      </c>
      <c r="AC453" s="21" t="s">
        <v>61</v>
      </c>
      <c r="AD453" s="21" t="s">
        <v>61</v>
      </c>
      <c r="AE453" s="21" t="s">
        <v>61</v>
      </c>
      <c r="AF453" s="21" t="s">
        <v>3702</v>
      </c>
      <c r="AG453" s="21" t="s">
        <v>61</v>
      </c>
      <c r="AH453" s="21" t="s">
        <v>61</v>
      </c>
      <c r="AI453" s="21" t="s">
        <v>61</v>
      </c>
      <c r="AJ453" s="21" t="s">
        <v>61</v>
      </c>
      <c r="AK453" s="21" t="s">
        <v>4250</v>
      </c>
      <c r="AL453" s="21" t="s">
        <v>61</v>
      </c>
      <c r="AM453" s="21" t="s">
        <v>3702</v>
      </c>
    </row>
    <row r="454" spans="1:39">
      <c r="A454" s="103" t="s">
        <v>3707</v>
      </c>
      <c r="B454" s="21" t="s">
        <v>4078</v>
      </c>
      <c r="C454" s="21" t="s">
        <v>3917</v>
      </c>
      <c r="E454" s="21" t="s">
        <v>3905</v>
      </c>
      <c r="F454" s="21" t="s">
        <v>3701</v>
      </c>
      <c r="G454" s="21" t="s">
        <v>61</v>
      </c>
      <c r="H454" s="21" t="s">
        <v>3702</v>
      </c>
      <c r="I454" s="21" t="s">
        <v>61</v>
      </c>
      <c r="J454" s="21" t="s">
        <v>61</v>
      </c>
      <c r="K454" s="21" t="s">
        <v>61</v>
      </c>
      <c r="L454" s="21" t="s">
        <v>61</v>
      </c>
      <c r="M454" s="21" t="s">
        <v>61</v>
      </c>
      <c r="N454" s="21" t="s">
        <v>3702</v>
      </c>
      <c r="O454" s="21" t="s">
        <v>61</v>
      </c>
      <c r="P454" s="21" t="s">
        <v>61</v>
      </c>
      <c r="Q454" s="21" t="s">
        <v>61</v>
      </c>
      <c r="R454" s="21" t="s">
        <v>61</v>
      </c>
      <c r="S454" s="21" t="s">
        <v>61</v>
      </c>
      <c r="T454" s="21" t="s">
        <v>61</v>
      </c>
      <c r="U454" s="21" t="s">
        <v>61</v>
      </c>
      <c r="V454" s="21" t="s">
        <v>4103</v>
      </c>
      <c r="W454" s="21" t="s">
        <v>3914</v>
      </c>
      <c r="X454" s="21" t="s">
        <v>61</v>
      </c>
      <c r="Y454" s="21" t="s">
        <v>4249</v>
      </c>
      <c r="Z454" s="21" t="s">
        <v>4643</v>
      </c>
      <c r="AA454" s="21" t="s">
        <v>61</v>
      </c>
      <c r="AB454" s="21" t="s">
        <v>61</v>
      </c>
      <c r="AC454" s="21" t="s">
        <v>61</v>
      </c>
      <c r="AD454" s="21" t="s">
        <v>61</v>
      </c>
      <c r="AE454" s="21" t="s">
        <v>61</v>
      </c>
      <c r="AF454" s="21" t="s">
        <v>3702</v>
      </c>
      <c r="AG454" s="21" t="s">
        <v>61</v>
      </c>
      <c r="AH454" s="21" t="s">
        <v>61</v>
      </c>
      <c r="AI454" s="21" t="s">
        <v>61</v>
      </c>
      <c r="AJ454" s="21" t="s">
        <v>61</v>
      </c>
      <c r="AK454" s="21" t="s">
        <v>4250</v>
      </c>
      <c r="AL454" s="21" t="s">
        <v>61</v>
      </c>
      <c r="AM454" s="21" t="s">
        <v>3702</v>
      </c>
    </row>
    <row r="455" spans="1:39">
      <c r="A455" s="103" t="s">
        <v>3707</v>
      </c>
      <c r="B455" s="21" t="s">
        <v>4078</v>
      </c>
      <c r="C455" s="21" t="s">
        <v>3920</v>
      </c>
      <c r="E455" s="21" t="s">
        <v>3905</v>
      </c>
      <c r="F455" s="21" t="s">
        <v>3701</v>
      </c>
      <c r="G455" s="21" t="s">
        <v>61</v>
      </c>
      <c r="H455" s="21" t="s">
        <v>3702</v>
      </c>
      <c r="I455" s="21" t="s">
        <v>61</v>
      </c>
      <c r="J455" s="21" t="s">
        <v>61</v>
      </c>
      <c r="K455" s="21" t="s">
        <v>61</v>
      </c>
      <c r="L455" s="21" t="s">
        <v>61</v>
      </c>
      <c r="M455" s="21" t="s">
        <v>61</v>
      </c>
      <c r="N455" s="21" t="s">
        <v>3702</v>
      </c>
      <c r="O455" s="21" t="s">
        <v>61</v>
      </c>
      <c r="P455" s="21" t="s">
        <v>61</v>
      </c>
      <c r="Q455" s="21" t="s">
        <v>61</v>
      </c>
      <c r="R455" s="21" t="s">
        <v>61</v>
      </c>
      <c r="S455" s="21" t="s">
        <v>61</v>
      </c>
      <c r="T455" s="21" t="s">
        <v>61</v>
      </c>
      <c r="U455" s="21" t="s">
        <v>61</v>
      </c>
      <c r="V455" s="21" t="s">
        <v>4105</v>
      </c>
      <c r="W455" s="21" t="s">
        <v>3914</v>
      </c>
      <c r="X455" s="21" t="s">
        <v>61</v>
      </c>
      <c r="Y455" s="21" t="s">
        <v>4249</v>
      </c>
      <c r="Z455" s="21" t="s">
        <v>4643</v>
      </c>
      <c r="AA455" s="21" t="s">
        <v>61</v>
      </c>
      <c r="AB455" s="21" t="s">
        <v>61</v>
      </c>
      <c r="AC455" s="21" t="s">
        <v>61</v>
      </c>
      <c r="AD455" s="21" t="s">
        <v>61</v>
      </c>
      <c r="AE455" s="21" t="s">
        <v>61</v>
      </c>
      <c r="AF455" s="21" t="s">
        <v>3702</v>
      </c>
      <c r="AG455" s="21" t="s">
        <v>61</v>
      </c>
      <c r="AH455" s="21" t="s">
        <v>61</v>
      </c>
      <c r="AI455" s="21" t="s">
        <v>61</v>
      </c>
      <c r="AJ455" s="21" t="s">
        <v>61</v>
      </c>
      <c r="AK455" s="21" t="s">
        <v>4250</v>
      </c>
      <c r="AL455" s="21" t="s">
        <v>61</v>
      </c>
      <c r="AM455" s="21" t="s">
        <v>3702</v>
      </c>
    </row>
    <row r="456" spans="1:39">
      <c r="A456" s="103" t="s">
        <v>3707</v>
      </c>
      <c r="B456" s="21" t="s">
        <v>4078</v>
      </c>
      <c r="C456" s="21" t="s">
        <v>3921</v>
      </c>
      <c r="E456" s="21" t="s">
        <v>3905</v>
      </c>
      <c r="F456" s="21" t="s">
        <v>3701</v>
      </c>
      <c r="G456" s="21" t="s">
        <v>61</v>
      </c>
      <c r="H456" s="21" t="s">
        <v>3702</v>
      </c>
      <c r="I456" s="21" t="s">
        <v>61</v>
      </c>
      <c r="J456" s="21" t="s">
        <v>61</v>
      </c>
      <c r="K456" s="21" t="s">
        <v>61</v>
      </c>
      <c r="L456" s="21" t="s">
        <v>61</v>
      </c>
      <c r="M456" s="21" t="s">
        <v>61</v>
      </c>
      <c r="N456" s="21" t="s">
        <v>3702</v>
      </c>
      <c r="O456" s="21" t="s">
        <v>61</v>
      </c>
      <c r="P456" s="21" t="s">
        <v>61</v>
      </c>
      <c r="Q456" s="21" t="s">
        <v>61</v>
      </c>
      <c r="R456" s="21" t="s">
        <v>61</v>
      </c>
      <c r="S456" s="21" t="s">
        <v>61</v>
      </c>
      <c r="T456" s="21" t="s">
        <v>61</v>
      </c>
      <c r="U456" s="21" t="s">
        <v>61</v>
      </c>
      <c r="V456" s="21" t="s">
        <v>4106</v>
      </c>
      <c r="W456" s="21" t="s">
        <v>3914</v>
      </c>
      <c r="X456" s="21" t="s">
        <v>61</v>
      </c>
      <c r="Y456" s="21" t="s">
        <v>4249</v>
      </c>
      <c r="Z456" s="21" t="s">
        <v>4643</v>
      </c>
      <c r="AA456" s="21" t="s">
        <v>61</v>
      </c>
      <c r="AB456" s="21" t="s">
        <v>61</v>
      </c>
      <c r="AC456" s="21" t="s">
        <v>61</v>
      </c>
      <c r="AD456" s="21" t="s">
        <v>61</v>
      </c>
      <c r="AE456" s="21" t="s">
        <v>61</v>
      </c>
      <c r="AF456" s="21" t="s">
        <v>3702</v>
      </c>
      <c r="AG456" s="21" t="s">
        <v>61</v>
      </c>
      <c r="AH456" s="21" t="s">
        <v>61</v>
      </c>
      <c r="AI456" s="21" t="s">
        <v>61</v>
      </c>
      <c r="AJ456" s="21" t="s">
        <v>61</v>
      </c>
      <c r="AK456" s="21" t="s">
        <v>4250</v>
      </c>
      <c r="AL456" s="21" t="s">
        <v>61</v>
      </c>
      <c r="AM456" s="21" t="s">
        <v>3702</v>
      </c>
    </row>
    <row r="457" spans="1:39">
      <c r="A457" s="103" t="s">
        <v>3707</v>
      </c>
      <c r="B457" s="21" t="s">
        <v>4078</v>
      </c>
      <c r="C457" s="21" t="s">
        <v>3929</v>
      </c>
      <c r="E457" s="21" t="s">
        <v>3905</v>
      </c>
      <c r="F457" s="21" t="s">
        <v>3701</v>
      </c>
      <c r="G457" s="21" t="s">
        <v>61</v>
      </c>
      <c r="H457" s="21" t="s">
        <v>3702</v>
      </c>
      <c r="I457" s="21" t="s">
        <v>61</v>
      </c>
      <c r="J457" s="21" t="s">
        <v>61</v>
      </c>
      <c r="K457" s="21" t="s">
        <v>61</v>
      </c>
      <c r="L457" s="21" t="s">
        <v>61</v>
      </c>
      <c r="M457" s="21" t="s">
        <v>61</v>
      </c>
      <c r="N457" s="21" t="s">
        <v>3702</v>
      </c>
      <c r="O457" s="21" t="s">
        <v>61</v>
      </c>
      <c r="P457" s="21" t="s">
        <v>61</v>
      </c>
      <c r="Q457" s="21" t="s">
        <v>61</v>
      </c>
      <c r="R457" s="21" t="s">
        <v>61</v>
      </c>
      <c r="S457" s="21" t="s">
        <v>61</v>
      </c>
      <c r="T457" s="21" t="s">
        <v>61</v>
      </c>
      <c r="U457" s="21" t="s">
        <v>61</v>
      </c>
      <c r="V457" s="21" t="s">
        <v>4114</v>
      </c>
      <c r="W457" s="21" t="s">
        <v>3914</v>
      </c>
      <c r="X457" s="21" t="s">
        <v>61</v>
      </c>
      <c r="Y457" s="21" t="s">
        <v>4249</v>
      </c>
      <c r="Z457" s="21" t="s">
        <v>4643</v>
      </c>
      <c r="AA457" s="21" t="s">
        <v>61</v>
      </c>
      <c r="AB457" s="21" t="s">
        <v>61</v>
      </c>
      <c r="AC457" s="21" t="s">
        <v>61</v>
      </c>
      <c r="AD457" s="21" t="s">
        <v>61</v>
      </c>
      <c r="AE457" s="21" t="s">
        <v>61</v>
      </c>
      <c r="AF457" s="21" t="s">
        <v>3702</v>
      </c>
      <c r="AG457" s="21" t="s">
        <v>61</v>
      </c>
      <c r="AH457" s="21" t="s">
        <v>61</v>
      </c>
      <c r="AI457" s="21" t="s">
        <v>61</v>
      </c>
      <c r="AJ457" s="21" t="s">
        <v>61</v>
      </c>
      <c r="AK457" s="21" t="s">
        <v>4250</v>
      </c>
      <c r="AL457" s="21" t="s">
        <v>61</v>
      </c>
      <c r="AM457" s="21" t="s">
        <v>3702</v>
      </c>
    </row>
    <row r="458" spans="1:39">
      <c r="A458" s="103" t="s">
        <v>3707</v>
      </c>
      <c r="B458" s="21" t="s">
        <v>4078</v>
      </c>
      <c r="C458" s="21" t="s">
        <v>3934</v>
      </c>
      <c r="E458" s="21" t="s">
        <v>3905</v>
      </c>
      <c r="F458" s="21" t="s">
        <v>3701</v>
      </c>
      <c r="G458" s="21" t="s">
        <v>61</v>
      </c>
      <c r="H458" s="21" t="s">
        <v>3702</v>
      </c>
      <c r="I458" s="21" t="s">
        <v>61</v>
      </c>
      <c r="J458" s="21" t="s">
        <v>61</v>
      </c>
      <c r="K458" s="21" t="s">
        <v>61</v>
      </c>
      <c r="L458" s="21" t="s">
        <v>61</v>
      </c>
      <c r="M458" s="21" t="s">
        <v>61</v>
      </c>
      <c r="N458" s="21" t="s">
        <v>3702</v>
      </c>
      <c r="O458" s="21" t="s">
        <v>61</v>
      </c>
      <c r="P458" s="21" t="s">
        <v>61</v>
      </c>
      <c r="Q458" s="21" t="s">
        <v>61</v>
      </c>
      <c r="R458" s="21" t="s">
        <v>61</v>
      </c>
      <c r="S458" s="21" t="s">
        <v>61</v>
      </c>
      <c r="T458" s="21" t="s">
        <v>61</v>
      </c>
      <c r="U458" s="21" t="s">
        <v>61</v>
      </c>
      <c r="V458" s="21" t="s">
        <v>4119</v>
      </c>
      <c r="W458" s="21" t="s">
        <v>3914</v>
      </c>
      <c r="X458" s="21" t="s">
        <v>61</v>
      </c>
      <c r="Y458" s="21" t="s">
        <v>4249</v>
      </c>
      <c r="Z458" s="21" t="s">
        <v>4643</v>
      </c>
      <c r="AA458" s="21" t="s">
        <v>61</v>
      </c>
      <c r="AB458" s="21" t="s">
        <v>61</v>
      </c>
      <c r="AC458" s="21" t="s">
        <v>61</v>
      </c>
      <c r="AD458" s="21" t="s">
        <v>61</v>
      </c>
      <c r="AE458" s="21" t="s">
        <v>61</v>
      </c>
      <c r="AF458" s="21" t="s">
        <v>3702</v>
      </c>
      <c r="AG458" s="21" t="s">
        <v>61</v>
      </c>
      <c r="AH458" s="21" t="s">
        <v>61</v>
      </c>
      <c r="AI458" s="21" t="s">
        <v>61</v>
      </c>
      <c r="AJ458" s="21" t="s">
        <v>61</v>
      </c>
      <c r="AK458" s="21" t="s">
        <v>4250</v>
      </c>
      <c r="AL458" s="21" t="s">
        <v>61</v>
      </c>
      <c r="AM458" s="21" t="s">
        <v>3702</v>
      </c>
    </row>
    <row r="459" spans="1:39">
      <c r="A459" s="103" t="s">
        <v>3707</v>
      </c>
      <c r="B459" s="21" t="s">
        <v>4078</v>
      </c>
      <c r="C459" s="21" t="s">
        <v>4072</v>
      </c>
      <c r="E459" s="21" t="s">
        <v>3905</v>
      </c>
      <c r="F459" s="21" t="s">
        <v>3701</v>
      </c>
      <c r="G459" s="21" t="s">
        <v>61</v>
      </c>
      <c r="H459" s="21" t="s">
        <v>3702</v>
      </c>
      <c r="I459" s="21" t="s">
        <v>61</v>
      </c>
      <c r="J459" s="21" t="s">
        <v>61</v>
      </c>
      <c r="K459" s="21" t="s">
        <v>61</v>
      </c>
      <c r="L459" s="21" t="s">
        <v>61</v>
      </c>
      <c r="M459" s="21" t="s">
        <v>61</v>
      </c>
      <c r="N459" s="21" t="s">
        <v>3702</v>
      </c>
      <c r="O459" s="21" t="s">
        <v>61</v>
      </c>
      <c r="P459" s="21" t="s">
        <v>61</v>
      </c>
      <c r="Q459" s="21" t="s">
        <v>61</v>
      </c>
      <c r="R459" s="21" t="s">
        <v>61</v>
      </c>
      <c r="S459" s="21" t="s">
        <v>61</v>
      </c>
      <c r="T459" s="21" t="s">
        <v>61</v>
      </c>
      <c r="U459" s="21" t="s">
        <v>61</v>
      </c>
      <c r="V459" s="21" t="s">
        <v>4222</v>
      </c>
      <c r="W459" s="21" t="s">
        <v>3914</v>
      </c>
      <c r="X459" s="21" t="s">
        <v>61</v>
      </c>
      <c r="Y459" s="21" t="s">
        <v>4249</v>
      </c>
      <c r="Z459" s="21" t="s">
        <v>4643</v>
      </c>
      <c r="AA459" s="21" t="s">
        <v>61</v>
      </c>
      <c r="AB459" s="21" t="s">
        <v>61</v>
      </c>
      <c r="AC459" s="21" t="s">
        <v>61</v>
      </c>
      <c r="AD459" s="21" t="s">
        <v>61</v>
      </c>
      <c r="AE459" s="21" t="s">
        <v>61</v>
      </c>
      <c r="AF459" s="21" t="s">
        <v>3702</v>
      </c>
      <c r="AG459" s="21" t="s">
        <v>61</v>
      </c>
      <c r="AH459" s="21" t="s">
        <v>61</v>
      </c>
      <c r="AI459" s="21" t="s">
        <v>61</v>
      </c>
      <c r="AJ459" s="21" t="s">
        <v>61</v>
      </c>
      <c r="AK459" s="21" t="s">
        <v>4250</v>
      </c>
      <c r="AL459" s="21" t="s">
        <v>61</v>
      </c>
      <c r="AM459" s="21" t="s">
        <v>3702</v>
      </c>
    </row>
    <row r="460" spans="1:39">
      <c r="A460" s="103" t="s">
        <v>3707</v>
      </c>
      <c r="B460" s="21" t="s">
        <v>4078</v>
      </c>
      <c r="C460" s="21" t="s">
        <v>3940</v>
      </c>
      <c r="E460" s="21" t="s">
        <v>3905</v>
      </c>
      <c r="F460" s="21" t="s">
        <v>3701</v>
      </c>
      <c r="G460" s="21" t="s">
        <v>61</v>
      </c>
      <c r="H460" s="21" t="s">
        <v>3702</v>
      </c>
      <c r="I460" s="21" t="s">
        <v>61</v>
      </c>
      <c r="J460" s="21" t="s">
        <v>61</v>
      </c>
      <c r="K460" s="21" t="s">
        <v>61</v>
      </c>
      <c r="L460" s="21" t="s">
        <v>61</v>
      </c>
      <c r="M460" s="21" t="s">
        <v>61</v>
      </c>
      <c r="N460" s="21" t="s">
        <v>3702</v>
      </c>
      <c r="O460" s="21" t="s">
        <v>61</v>
      </c>
      <c r="P460" s="21" t="s">
        <v>61</v>
      </c>
      <c r="Q460" s="21" t="s">
        <v>61</v>
      </c>
      <c r="R460" s="21" t="s">
        <v>61</v>
      </c>
      <c r="S460" s="21" t="s">
        <v>61</v>
      </c>
      <c r="T460" s="21" t="s">
        <v>61</v>
      </c>
      <c r="U460" s="21" t="s">
        <v>61</v>
      </c>
      <c r="V460" s="21" t="s">
        <v>4124</v>
      </c>
      <c r="W460" s="21" t="s">
        <v>3914</v>
      </c>
      <c r="X460" s="21" t="s">
        <v>61</v>
      </c>
      <c r="Y460" s="21" t="s">
        <v>4249</v>
      </c>
      <c r="Z460" s="21" t="s">
        <v>4643</v>
      </c>
      <c r="AA460" s="21" t="s">
        <v>61</v>
      </c>
      <c r="AB460" s="21" t="s">
        <v>61</v>
      </c>
      <c r="AC460" s="21" t="s">
        <v>61</v>
      </c>
      <c r="AD460" s="21" t="s">
        <v>61</v>
      </c>
      <c r="AE460" s="21" t="s">
        <v>61</v>
      </c>
      <c r="AF460" s="21" t="s">
        <v>3702</v>
      </c>
      <c r="AG460" s="21" t="s">
        <v>61</v>
      </c>
      <c r="AH460" s="21" t="s">
        <v>61</v>
      </c>
      <c r="AI460" s="21" t="s">
        <v>61</v>
      </c>
      <c r="AJ460" s="21" t="s">
        <v>61</v>
      </c>
      <c r="AK460" s="21" t="s">
        <v>4250</v>
      </c>
      <c r="AL460" s="21" t="s">
        <v>61</v>
      </c>
      <c r="AM460" s="21" t="s">
        <v>3702</v>
      </c>
    </row>
    <row r="461" spans="1:39">
      <c r="A461" s="103" t="s">
        <v>3707</v>
      </c>
      <c r="B461" s="21" t="s">
        <v>4078</v>
      </c>
      <c r="C461" s="21" t="s">
        <v>3942</v>
      </c>
      <c r="E461" s="21" t="s">
        <v>3905</v>
      </c>
      <c r="F461" s="21" t="s">
        <v>3701</v>
      </c>
      <c r="G461" s="21" t="s">
        <v>61</v>
      </c>
      <c r="H461" s="21" t="s">
        <v>3702</v>
      </c>
      <c r="I461" s="21" t="s">
        <v>61</v>
      </c>
      <c r="J461" s="21" t="s">
        <v>61</v>
      </c>
      <c r="K461" s="21" t="s">
        <v>61</v>
      </c>
      <c r="L461" s="21" t="s">
        <v>61</v>
      </c>
      <c r="M461" s="21" t="s">
        <v>61</v>
      </c>
      <c r="N461" s="21" t="s">
        <v>3702</v>
      </c>
      <c r="O461" s="21" t="s">
        <v>61</v>
      </c>
      <c r="P461" s="21" t="s">
        <v>61</v>
      </c>
      <c r="Q461" s="21" t="s">
        <v>61</v>
      </c>
      <c r="R461" s="21" t="s">
        <v>61</v>
      </c>
      <c r="S461" s="21" t="s">
        <v>61</v>
      </c>
      <c r="T461" s="21" t="s">
        <v>61</v>
      </c>
      <c r="U461" s="21" t="s">
        <v>61</v>
      </c>
      <c r="V461" s="21" t="s">
        <v>4125</v>
      </c>
      <c r="W461" s="21" t="s">
        <v>3914</v>
      </c>
      <c r="X461" s="21" t="s">
        <v>61</v>
      </c>
      <c r="Y461" s="21" t="s">
        <v>4249</v>
      </c>
      <c r="Z461" s="21" t="s">
        <v>4643</v>
      </c>
      <c r="AA461" s="21" t="s">
        <v>61</v>
      </c>
      <c r="AB461" s="21" t="s">
        <v>61</v>
      </c>
      <c r="AC461" s="21" t="s">
        <v>61</v>
      </c>
      <c r="AD461" s="21" t="s">
        <v>61</v>
      </c>
      <c r="AE461" s="21" t="s">
        <v>61</v>
      </c>
      <c r="AF461" s="21" t="s">
        <v>3702</v>
      </c>
      <c r="AG461" s="21" t="s">
        <v>61</v>
      </c>
      <c r="AH461" s="21" t="s">
        <v>61</v>
      </c>
      <c r="AI461" s="21" t="s">
        <v>61</v>
      </c>
      <c r="AJ461" s="21" t="s">
        <v>61</v>
      </c>
      <c r="AK461" s="21" t="s">
        <v>4250</v>
      </c>
      <c r="AL461" s="21" t="s">
        <v>61</v>
      </c>
      <c r="AM461" s="21" t="s">
        <v>3702</v>
      </c>
    </row>
    <row r="462" spans="1:39">
      <c r="A462" s="103" t="s">
        <v>3707</v>
      </c>
      <c r="B462" s="21" t="s">
        <v>4078</v>
      </c>
      <c r="C462" s="21" t="s">
        <v>3943</v>
      </c>
      <c r="E462" s="21" t="s">
        <v>3905</v>
      </c>
      <c r="F462" s="21" t="s">
        <v>3701</v>
      </c>
      <c r="G462" s="21" t="s">
        <v>61</v>
      </c>
      <c r="H462" s="21" t="s">
        <v>3702</v>
      </c>
      <c r="I462" s="21" t="s">
        <v>61</v>
      </c>
      <c r="J462" s="21" t="s">
        <v>61</v>
      </c>
      <c r="K462" s="21" t="s">
        <v>61</v>
      </c>
      <c r="L462" s="21" t="s">
        <v>61</v>
      </c>
      <c r="M462" s="21" t="s">
        <v>61</v>
      </c>
      <c r="N462" s="21" t="s">
        <v>3702</v>
      </c>
      <c r="O462" s="21" t="s">
        <v>61</v>
      </c>
      <c r="P462" s="21" t="s">
        <v>61</v>
      </c>
      <c r="Q462" s="21" t="s">
        <v>61</v>
      </c>
      <c r="R462" s="21" t="s">
        <v>61</v>
      </c>
      <c r="S462" s="21" t="s">
        <v>61</v>
      </c>
      <c r="T462" s="21" t="s">
        <v>61</v>
      </c>
      <c r="U462" s="21" t="s">
        <v>61</v>
      </c>
      <c r="V462" s="21" t="s">
        <v>4126</v>
      </c>
      <c r="W462" s="21" t="s">
        <v>3914</v>
      </c>
      <c r="X462" s="21" t="s">
        <v>61</v>
      </c>
      <c r="Y462" s="21" t="s">
        <v>4249</v>
      </c>
      <c r="Z462" s="21" t="s">
        <v>4643</v>
      </c>
      <c r="AA462" s="21" t="s">
        <v>61</v>
      </c>
      <c r="AB462" s="21" t="s">
        <v>61</v>
      </c>
      <c r="AC462" s="21" t="s">
        <v>61</v>
      </c>
      <c r="AD462" s="21" t="s">
        <v>61</v>
      </c>
      <c r="AE462" s="21" t="s">
        <v>61</v>
      </c>
      <c r="AF462" s="21" t="s">
        <v>3702</v>
      </c>
      <c r="AG462" s="21" t="s">
        <v>61</v>
      </c>
      <c r="AH462" s="21" t="s">
        <v>61</v>
      </c>
      <c r="AI462" s="21" t="s">
        <v>61</v>
      </c>
      <c r="AJ462" s="21" t="s">
        <v>61</v>
      </c>
      <c r="AK462" s="21" t="s">
        <v>4250</v>
      </c>
      <c r="AL462" s="21" t="s">
        <v>61</v>
      </c>
      <c r="AM462" s="21" t="s">
        <v>3702</v>
      </c>
    </row>
    <row r="463" spans="1:39">
      <c r="A463" s="103" t="s">
        <v>3707</v>
      </c>
      <c r="B463" s="21" t="s">
        <v>4078</v>
      </c>
      <c r="C463" s="21" t="s">
        <v>3946</v>
      </c>
      <c r="E463" s="21" t="s">
        <v>3905</v>
      </c>
      <c r="F463" s="21" t="s">
        <v>3701</v>
      </c>
      <c r="G463" s="21" t="s">
        <v>61</v>
      </c>
      <c r="H463" s="21" t="s">
        <v>3702</v>
      </c>
      <c r="I463" s="21" t="s">
        <v>61</v>
      </c>
      <c r="J463" s="21" t="s">
        <v>61</v>
      </c>
      <c r="K463" s="21" t="s">
        <v>61</v>
      </c>
      <c r="L463" s="21" t="s">
        <v>61</v>
      </c>
      <c r="M463" s="21" t="s">
        <v>61</v>
      </c>
      <c r="N463" s="21" t="s">
        <v>3702</v>
      </c>
      <c r="O463" s="21" t="s">
        <v>61</v>
      </c>
      <c r="P463" s="21" t="s">
        <v>61</v>
      </c>
      <c r="Q463" s="21" t="s">
        <v>61</v>
      </c>
      <c r="R463" s="21" t="s">
        <v>61</v>
      </c>
      <c r="S463" s="21" t="s">
        <v>61</v>
      </c>
      <c r="T463" s="21" t="s">
        <v>61</v>
      </c>
      <c r="U463" s="21" t="s">
        <v>61</v>
      </c>
      <c r="V463" s="21" t="s">
        <v>4129</v>
      </c>
      <c r="W463" s="21" t="s">
        <v>3914</v>
      </c>
      <c r="X463" s="21" t="s">
        <v>61</v>
      </c>
      <c r="Y463" s="21" t="s">
        <v>4249</v>
      </c>
      <c r="Z463" s="21" t="s">
        <v>4643</v>
      </c>
      <c r="AA463" s="21" t="s">
        <v>61</v>
      </c>
      <c r="AB463" s="21" t="s">
        <v>61</v>
      </c>
      <c r="AC463" s="21" t="s">
        <v>61</v>
      </c>
      <c r="AD463" s="21" t="s">
        <v>61</v>
      </c>
      <c r="AE463" s="21" t="s">
        <v>61</v>
      </c>
      <c r="AF463" s="21" t="s">
        <v>3702</v>
      </c>
      <c r="AG463" s="21" t="s">
        <v>61</v>
      </c>
      <c r="AH463" s="21" t="s">
        <v>61</v>
      </c>
      <c r="AI463" s="21" t="s">
        <v>61</v>
      </c>
      <c r="AJ463" s="21" t="s">
        <v>61</v>
      </c>
      <c r="AK463" s="21" t="s">
        <v>4250</v>
      </c>
      <c r="AL463" s="21" t="s">
        <v>61</v>
      </c>
      <c r="AM463" s="21" t="s">
        <v>3702</v>
      </c>
    </row>
    <row r="464" spans="1:39">
      <c r="A464" s="103" t="s">
        <v>3707</v>
      </c>
      <c r="B464" s="21" t="s">
        <v>4078</v>
      </c>
      <c r="C464" s="21" t="s">
        <v>3947</v>
      </c>
      <c r="E464" s="21" t="s">
        <v>3905</v>
      </c>
      <c r="F464" s="21" t="s">
        <v>3701</v>
      </c>
      <c r="G464" s="21" t="s">
        <v>61</v>
      </c>
      <c r="H464" s="21" t="s">
        <v>3702</v>
      </c>
      <c r="I464" s="21" t="s">
        <v>61</v>
      </c>
      <c r="J464" s="21" t="s">
        <v>61</v>
      </c>
      <c r="K464" s="21" t="s">
        <v>61</v>
      </c>
      <c r="L464" s="21" t="s">
        <v>61</v>
      </c>
      <c r="M464" s="21" t="s">
        <v>61</v>
      </c>
      <c r="N464" s="21" t="s">
        <v>3702</v>
      </c>
      <c r="O464" s="21" t="s">
        <v>61</v>
      </c>
      <c r="P464" s="21" t="s">
        <v>61</v>
      </c>
      <c r="Q464" s="21" t="s">
        <v>61</v>
      </c>
      <c r="R464" s="21" t="s">
        <v>61</v>
      </c>
      <c r="S464" s="21" t="s">
        <v>61</v>
      </c>
      <c r="T464" s="21" t="s">
        <v>61</v>
      </c>
      <c r="U464" s="21" t="s">
        <v>61</v>
      </c>
      <c r="V464" s="21" t="s">
        <v>4130</v>
      </c>
      <c r="W464" s="21" t="s">
        <v>3914</v>
      </c>
      <c r="X464" s="21" t="s">
        <v>61</v>
      </c>
      <c r="Y464" s="21" t="s">
        <v>4249</v>
      </c>
      <c r="Z464" s="21" t="s">
        <v>4643</v>
      </c>
      <c r="AA464" s="21" t="s">
        <v>61</v>
      </c>
      <c r="AB464" s="21" t="s">
        <v>61</v>
      </c>
      <c r="AC464" s="21" t="s">
        <v>61</v>
      </c>
      <c r="AD464" s="21" t="s">
        <v>61</v>
      </c>
      <c r="AE464" s="21" t="s">
        <v>61</v>
      </c>
      <c r="AF464" s="21" t="s">
        <v>3702</v>
      </c>
      <c r="AG464" s="21" t="s">
        <v>61</v>
      </c>
      <c r="AH464" s="21" t="s">
        <v>61</v>
      </c>
      <c r="AI464" s="21" t="s">
        <v>61</v>
      </c>
      <c r="AJ464" s="21" t="s">
        <v>61</v>
      </c>
      <c r="AK464" s="21" t="s">
        <v>4250</v>
      </c>
      <c r="AL464" s="21" t="s">
        <v>61</v>
      </c>
      <c r="AM464" s="21" t="s">
        <v>3702</v>
      </c>
    </row>
    <row r="465" spans="1:39">
      <c r="A465" s="103" t="s">
        <v>3707</v>
      </c>
      <c r="B465" s="21" t="s">
        <v>4078</v>
      </c>
      <c r="C465" s="21" t="s">
        <v>3948</v>
      </c>
      <c r="E465" s="21" t="s">
        <v>3905</v>
      </c>
      <c r="F465" s="21" t="s">
        <v>3701</v>
      </c>
      <c r="G465" s="21" t="s">
        <v>61</v>
      </c>
      <c r="H465" s="21" t="s">
        <v>3702</v>
      </c>
      <c r="I465" s="21" t="s">
        <v>61</v>
      </c>
      <c r="J465" s="21" t="s">
        <v>61</v>
      </c>
      <c r="K465" s="21" t="s">
        <v>61</v>
      </c>
      <c r="L465" s="21" t="s">
        <v>61</v>
      </c>
      <c r="M465" s="21" t="s">
        <v>61</v>
      </c>
      <c r="N465" s="21" t="s">
        <v>3702</v>
      </c>
      <c r="O465" s="21" t="s">
        <v>61</v>
      </c>
      <c r="P465" s="21" t="s">
        <v>61</v>
      </c>
      <c r="Q465" s="21" t="s">
        <v>61</v>
      </c>
      <c r="R465" s="21" t="s">
        <v>61</v>
      </c>
      <c r="S465" s="21" t="s">
        <v>61</v>
      </c>
      <c r="T465" s="21" t="s">
        <v>61</v>
      </c>
      <c r="U465" s="21" t="s">
        <v>61</v>
      </c>
      <c r="V465" s="21" t="s">
        <v>4131</v>
      </c>
      <c r="W465" s="21" t="s">
        <v>3914</v>
      </c>
      <c r="X465" s="21" t="s">
        <v>61</v>
      </c>
      <c r="Y465" s="21" t="s">
        <v>4249</v>
      </c>
      <c r="Z465" s="21" t="s">
        <v>4643</v>
      </c>
      <c r="AA465" s="21" t="s">
        <v>61</v>
      </c>
      <c r="AB465" s="21" t="s">
        <v>61</v>
      </c>
      <c r="AC465" s="21" t="s">
        <v>61</v>
      </c>
      <c r="AD465" s="21" t="s">
        <v>61</v>
      </c>
      <c r="AE465" s="21" t="s">
        <v>61</v>
      </c>
      <c r="AF465" s="21" t="s">
        <v>3702</v>
      </c>
      <c r="AG465" s="21" t="s">
        <v>61</v>
      </c>
      <c r="AH465" s="21" t="s">
        <v>61</v>
      </c>
      <c r="AI465" s="21" t="s">
        <v>61</v>
      </c>
      <c r="AJ465" s="21" t="s">
        <v>61</v>
      </c>
      <c r="AK465" s="21" t="s">
        <v>4250</v>
      </c>
      <c r="AL465" s="21" t="s">
        <v>61</v>
      </c>
      <c r="AM465" s="21" t="s">
        <v>3702</v>
      </c>
    </row>
    <row r="466" spans="1:39">
      <c r="A466" s="103" t="s">
        <v>3707</v>
      </c>
      <c r="B466" s="21" t="s">
        <v>4078</v>
      </c>
      <c r="C466" s="21" t="s">
        <v>3953</v>
      </c>
      <c r="E466" s="21" t="s">
        <v>3905</v>
      </c>
      <c r="F466" s="21" t="s">
        <v>3701</v>
      </c>
      <c r="G466" s="21" t="s">
        <v>61</v>
      </c>
      <c r="H466" s="21" t="s">
        <v>3702</v>
      </c>
      <c r="I466" s="21" t="s">
        <v>61</v>
      </c>
      <c r="J466" s="21" t="s">
        <v>61</v>
      </c>
      <c r="K466" s="21" t="s">
        <v>61</v>
      </c>
      <c r="L466" s="21" t="s">
        <v>61</v>
      </c>
      <c r="M466" s="21" t="s">
        <v>61</v>
      </c>
      <c r="N466" s="21" t="s">
        <v>3702</v>
      </c>
      <c r="O466" s="21" t="s">
        <v>61</v>
      </c>
      <c r="P466" s="21" t="s">
        <v>61</v>
      </c>
      <c r="Q466" s="21" t="s">
        <v>61</v>
      </c>
      <c r="R466" s="21" t="s">
        <v>61</v>
      </c>
      <c r="S466" s="21" t="s">
        <v>61</v>
      </c>
      <c r="T466" s="21" t="s">
        <v>61</v>
      </c>
      <c r="U466" s="21" t="s">
        <v>61</v>
      </c>
      <c r="V466" s="21" t="s">
        <v>4134</v>
      </c>
      <c r="W466" s="21" t="s">
        <v>3914</v>
      </c>
      <c r="X466" s="21" t="s">
        <v>61</v>
      </c>
      <c r="Y466" s="21" t="s">
        <v>4249</v>
      </c>
      <c r="Z466" s="21" t="s">
        <v>4643</v>
      </c>
      <c r="AA466" s="21" t="s">
        <v>61</v>
      </c>
      <c r="AB466" s="21" t="s">
        <v>61</v>
      </c>
      <c r="AC466" s="21" t="s">
        <v>61</v>
      </c>
      <c r="AD466" s="21" t="s">
        <v>61</v>
      </c>
      <c r="AE466" s="21" t="s">
        <v>61</v>
      </c>
      <c r="AF466" s="21" t="s">
        <v>3702</v>
      </c>
      <c r="AG466" s="21" t="s">
        <v>61</v>
      </c>
      <c r="AH466" s="21" t="s">
        <v>61</v>
      </c>
      <c r="AI466" s="21" t="s">
        <v>61</v>
      </c>
      <c r="AJ466" s="21" t="s">
        <v>61</v>
      </c>
      <c r="AK466" s="21" t="s">
        <v>4250</v>
      </c>
      <c r="AL466" s="21" t="s">
        <v>61</v>
      </c>
      <c r="AM466" s="21" t="s">
        <v>3702</v>
      </c>
    </row>
    <row r="467" spans="1:39">
      <c r="A467" s="103" t="s">
        <v>3707</v>
      </c>
      <c r="B467" s="21" t="s">
        <v>4078</v>
      </c>
      <c r="C467" s="21" t="s">
        <v>3970</v>
      </c>
      <c r="E467" s="21" t="s">
        <v>3905</v>
      </c>
      <c r="F467" s="21" t="s">
        <v>3701</v>
      </c>
      <c r="G467" s="21" t="s">
        <v>61</v>
      </c>
      <c r="H467" s="21" t="s">
        <v>3702</v>
      </c>
      <c r="I467" s="21" t="s">
        <v>61</v>
      </c>
      <c r="J467" s="21" t="s">
        <v>61</v>
      </c>
      <c r="K467" s="21" t="s">
        <v>61</v>
      </c>
      <c r="L467" s="21" t="s">
        <v>61</v>
      </c>
      <c r="M467" s="21" t="s">
        <v>61</v>
      </c>
      <c r="N467" s="21" t="s">
        <v>3702</v>
      </c>
      <c r="O467" s="21" t="s">
        <v>61</v>
      </c>
      <c r="P467" s="21" t="s">
        <v>61</v>
      </c>
      <c r="Q467" s="21" t="s">
        <v>61</v>
      </c>
      <c r="R467" s="21" t="s">
        <v>61</v>
      </c>
      <c r="S467" s="21" t="s">
        <v>61</v>
      </c>
      <c r="T467" s="21" t="s">
        <v>61</v>
      </c>
      <c r="U467" s="21" t="s">
        <v>61</v>
      </c>
      <c r="V467" s="21" t="s">
        <v>4149</v>
      </c>
      <c r="W467" s="21" t="s">
        <v>3914</v>
      </c>
      <c r="X467" s="21" t="s">
        <v>61</v>
      </c>
      <c r="Y467" s="21" t="s">
        <v>4249</v>
      </c>
      <c r="Z467" s="21" t="s">
        <v>4643</v>
      </c>
      <c r="AA467" s="21" t="s">
        <v>61</v>
      </c>
      <c r="AB467" s="21" t="s">
        <v>61</v>
      </c>
      <c r="AC467" s="21" t="s">
        <v>61</v>
      </c>
      <c r="AD467" s="21" t="s">
        <v>61</v>
      </c>
      <c r="AE467" s="21" t="s">
        <v>61</v>
      </c>
      <c r="AF467" s="21" t="s">
        <v>3702</v>
      </c>
      <c r="AG467" s="21" t="s">
        <v>61</v>
      </c>
      <c r="AH467" s="21" t="s">
        <v>61</v>
      </c>
      <c r="AI467" s="21" t="s">
        <v>61</v>
      </c>
      <c r="AJ467" s="21" t="s">
        <v>61</v>
      </c>
      <c r="AK467" s="21" t="s">
        <v>4250</v>
      </c>
      <c r="AL467" s="21" t="s">
        <v>61</v>
      </c>
      <c r="AM467" s="21" t="s">
        <v>3702</v>
      </c>
    </row>
    <row r="468" spans="1:39">
      <c r="A468" s="103" t="s">
        <v>3707</v>
      </c>
      <c r="B468" s="21" t="s">
        <v>4078</v>
      </c>
      <c r="C468" s="21" t="s">
        <v>3971</v>
      </c>
      <c r="E468" s="21" t="s">
        <v>3905</v>
      </c>
      <c r="F468" s="21" t="s">
        <v>3701</v>
      </c>
      <c r="G468" s="21" t="s">
        <v>61</v>
      </c>
      <c r="H468" s="21" t="s">
        <v>3702</v>
      </c>
      <c r="I468" s="21" t="s">
        <v>61</v>
      </c>
      <c r="J468" s="21" t="s">
        <v>61</v>
      </c>
      <c r="K468" s="21" t="s">
        <v>61</v>
      </c>
      <c r="L468" s="21" t="s">
        <v>61</v>
      </c>
      <c r="M468" s="21" t="s">
        <v>61</v>
      </c>
      <c r="N468" s="21" t="s">
        <v>3702</v>
      </c>
      <c r="O468" s="21" t="s">
        <v>61</v>
      </c>
      <c r="P468" s="21" t="s">
        <v>61</v>
      </c>
      <c r="Q468" s="21" t="s">
        <v>61</v>
      </c>
      <c r="R468" s="21" t="s">
        <v>61</v>
      </c>
      <c r="S468" s="21" t="s">
        <v>61</v>
      </c>
      <c r="T468" s="21" t="s">
        <v>61</v>
      </c>
      <c r="U468" s="21" t="s">
        <v>61</v>
      </c>
      <c r="V468" s="21" t="s">
        <v>4150</v>
      </c>
      <c r="W468" s="21" t="s">
        <v>3914</v>
      </c>
      <c r="X468" s="21" t="s">
        <v>61</v>
      </c>
      <c r="Y468" s="21" t="s">
        <v>4249</v>
      </c>
      <c r="Z468" s="21" t="s">
        <v>4643</v>
      </c>
      <c r="AA468" s="21" t="s">
        <v>61</v>
      </c>
      <c r="AB468" s="21" t="s">
        <v>61</v>
      </c>
      <c r="AC468" s="21" t="s">
        <v>61</v>
      </c>
      <c r="AD468" s="21" t="s">
        <v>61</v>
      </c>
      <c r="AE468" s="21" t="s">
        <v>61</v>
      </c>
      <c r="AF468" s="21" t="s">
        <v>3702</v>
      </c>
      <c r="AG468" s="21" t="s">
        <v>61</v>
      </c>
      <c r="AH468" s="21" t="s">
        <v>61</v>
      </c>
      <c r="AI468" s="21" t="s">
        <v>61</v>
      </c>
      <c r="AJ468" s="21" t="s">
        <v>61</v>
      </c>
      <c r="AK468" s="21" t="s">
        <v>4250</v>
      </c>
      <c r="AL468" s="21" t="s">
        <v>61</v>
      </c>
      <c r="AM468" s="21" t="s">
        <v>3702</v>
      </c>
    </row>
    <row r="469" spans="1:39">
      <c r="A469" s="103" t="s">
        <v>3707</v>
      </c>
      <c r="B469" s="21" t="s">
        <v>4078</v>
      </c>
      <c r="C469" s="21" t="s">
        <v>3974</v>
      </c>
      <c r="E469" s="21" t="s">
        <v>3905</v>
      </c>
      <c r="F469" s="21" t="s">
        <v>3701</v>
      </c>
      <c r="G469" s="21" t="s">
        <v>61</v>
      </c>
      <c r="H469" s="21" t="s">
        <v>3702</v>
      </c>
      <c r="I469" s="21" t="s">
        <v>61</v>
      </c>
      <c r="J469" s="21" t="s">
        <v>61</v>
      </c>
      <c r="K469" s="21" t="s">
        <v>61</v>
      </c>
      <c r="L469" s="21" t="s">
        <v>61</v>
      </c>
      <c r="M469" s="21" t="s">
        <v>61</v>
      </c>
      <c r="N469" s="21" t="s">
        <v>3702</v>
      </c>
      <c r="O469" s="21" t="s">
        <v>61</v>
      </c>
      <c r="P469" s="21" t="s">
        <v>61</v>
      </c>
      <c r="Q469" s="21" t="s">
        <v>61</v>
      </c>
      <c r="R469" s="21" t="s">
        <v>61</v>
      </c>
      <c r="S469" s="21" t="s">
        <v>61</v>
      </c>
      <c r="T469" s="21" t="s">
        <v>61</v>
      </c>
      <c r="U469" s="21" t="s">
        <v>61</v>
      </c>
      <c r="V469" s="21" t="s">
        <v>4153</v>
      </c>
      <c r="W469" s="21" t="s">
        <v>3914</v>
      </c>
      <c r="X469" s="21" t="s">
        <v>61</v>
      </c>
      <c r="Y469" s="21" t="s">
        <v>4249</v>
      </c>
      <c r="Z469" s="21" t="s">
        <v>4643</v>
      </c>
      <c r="AA469" s="21" t="s">
        <v>61</v>
      </c>
      <c r="AB469" s="21" t="s">
        <v>61</v>
      </c>
      <c r="AC469" s="21" t="s">
        <v>61</v>
      </c>
      <c r="AD469" s="21" t="s">
        <v>61</v>
      </c>
      <c r="AE469" s="21" t="s">
        <v>61</v>
      </c>
      <c r="AF469" s="21" t="s">
        <v>3702</v>
      </c>
      <c r="AG469" s="21" t="s">
        <v>61</v>
      </c>
      <c r="AH469" s="21" t="s">
        <v>61</v>
      </c>
      <c r="AI469" s="21" t="s">
        <v>61</v>
      </c>
      <c r="AJ469" s="21" t="s">
        <v>61</v>
      </c>
      <c r="AK469" s="21" t="s">
        <v>4250</v>
      </c>
      <c r="AL469" s="21" t="s">
        <v>61</v>
      </c>
      <c r="AM469" s="21" t="s">
        <v>3702</v>
      </c>
    </row>
    <row r="470" spans="1:39">
      <c r="A470" s="103" t="s">
        <v>3707</v>
      </c>
      <c r="B470" s="21" t="s">
        <v>4078</v>
      </c>
      <c r="C470" s="21" t="s">
        <v>3976</v>
      </c>
      <c r="E470" s="21" t="s">
        <v>3906</v>
      </c>
      <c r="F470" s="21" t="s">
        <v>3701</v>
      </c>
      <c r="G470" s="21" t="s">
        <v>61</v>
      </c>
      <c r="H470" s="21" t="s">
        <v>3702</v>
      </c>
      <c r="I470" s="21" t="s">
        <v>61</v>
      </c>
      <c r="J470" s="21" t="s">
        <v>61</v>
      </c>
      <c r="K470" s="21" t="s">
        <v>61</v>
      </c>
      <c r="L470" s="21" t="s">
        <v>61</v>
      </c>
      <c r="M470" s="21" t="s">
        <v>61</v>
      </c>
      <c r="N470" s="21" t="s">
        <v>3702</v>
      </c>
      <c r="O470" s="21" t="s">
        <v>61</v>
      </c>
      <c r="P470" s="21" t="s">
        <v>61</v>
      </c>
      <c r="Q470" s="21" t="s">
        <v>4258</v>
      </c>
      <c r="R470" s="21" t="s">
        <v>61</v>
      </c>
      <c r="S470" s="21" t="s">
        <v>61</v>
      </c>
      <c r="T470" s="21" t="s">
        <v>61</v>
      </c>
      <c r="U470" s="21" t="s">
        <v>61</v>
      </c>
      <c r="V470" s="21" t="s">
        <v>61</v>
      </c>
      <c r="W470" s="21" t="s">
        <v>61</v>
      </c>
      <c r="X470" s="21" t="s">
        <v>61</v>
      </c>
      <c r="Y470" s="21" t="s">
        <v>4249</v>
      </c>
      <c r="Z470" s="21" t="s">
        <v>61</v>
      </c>
      <c r="AA470" s="21" t="s">
        <v>61</v>
      </c>
      <c r="AB470" s="21" t="s">
        <v>61</v>
      </c>
      <c r="AC470" s="21" t="s">
        <v>61</v>
      </c>
      <c r="AD470" s="21" t="s">
        <v>61</v>
      </c>
      <c r="AE470" s="21" t="s">
        <v>61</v>
      </c>
      <c r="AF470" s="21" t="s">
        <v>3702</v>
      </c>
      <c r="AG470" s="21" t="s">
        <v>61</v>
      </c>
      <c r="AH470" s="21" t="s">
        <v>61</v>
      </c>
      <c r="AI470" s="21" t="s">
        <v>61</v>
      </c>
      <c r="AJ470" s="21" t="s">
        <v>61</v>
      </c>
      <c r="AK470" s="21" t="s">
        <v>4250</v>
      </c>
      <c r="AL470" s="21" t="s">
        <v>61</v>
      </c>
      <c r="AM470" s="21" t="s">
        <v>3702</v>
      </c>
    </row>
    <row r="471" spans="1:39">
      <c r="A471" s="103" t="s">
        <v>3707</v>
      </c>
      <c r="B471" s="21" t="s">
        <v>4078</v>
      </c>
      <c r="C471" s="21" t="s">
        <v>3976</v>
      </c>
      <c r="E471" s="21" t="s">
        <v>3906</v>
      </c>
      <c r="F471" s="21" t="s">
        <v>4252</v>
      </c>
      <c r="G471" s="21" t="s">
        <v>61</v>
      </c>
      <c r="H471" s="21" t="s">
        <v>3702</v>
      </c>
      <c r="I471" s="21" t="s">
        <v>61</v>
      </c>
      <c r="J471" s="21" t="s">
        <v>61</v>
      </c>
      <c r="K471" s="21" t="s">
        <v>61</v>
      </c>
      <c r="L471" s="21" t="s">
        <v>61</v>
      </c>
      <c r="M471" s="21" t="s">
        <v>61</v>
      </c>
      <c r="N471" s="21" t="s">
        <v>3702</v>
      </c>
      <c r="O471" s="21" t="s">
        <v>61</v>
      </c>
      <c r="P471" s="21" t="s">
        <v>61</v>
      </c>
      <c r="Q471" s="21" t="s">
        <v>4258</v>
      </c>
      <c r="R471" s="21" t="s">
        <v>61</v>
      </c>
      <c r="S471" s="21" t="s">
        <v>61</v>
      </c>
      <c r="T471" s="21" t="s">
        <v>61</v>
      </c>
      <c r="U471" s="21" t="s">
        <v>61</v>
      </c>
      <c r="V471" s="21" t="s">
        <v>61</v>
      </c>
      <c r="W471" s="21" t="s">
        <v>61</v>
      </c>
      <c r="X471" s="21" t="s">
        <v>61</v>
      </c>
      <c r="Y471" s="21" t="s">
        <v>4249</v>
      </c>
      <c r="Z471" s="21" t="s">
        <v>61</v>
      </c>
      <c r="AA471" s="21" t="s">
        <v>61</v>
      </c>
      <c r="AB471" s="21" t="s">
        <v>61</v>
      </c>
      <c r="AC471" s="21" t="s">
        <v>61</v>
      </c>
      <c r="AD471" s="21" t="s">
        <v>61</v>
      </c>
      <c r="AE471" s="21" t="s">
        <v>61</v>
      </c>
      <c r="AF471" s="21" t="s">
        <v>3702</v>
      </c>
      <c r="AG471" s="21" t="s">
        <v>61</v>
      </c>
      <c r="AH471" s="21" t="s">
        <v>61</v>
      </c>
      <c r="AI471" s="21" t="s">
        <v>61</v>
      </c>
      <c r="AJ471" s="21" t="s">
        <v>61</v>
      </c>
      <c r="AK471" s="21" t="s">
        <v>4250</v>
      </c>
      <c r="AL471" s="21" t="s">
        <v>61</v>
      </c>
      <c r="AM471" s="21" t="s">
        <v>3702</v>
      </c>
    </row>
    <row r="472" spans="1:39">
      <c r="A472" s="103" t="s">
        <v>3707</v>
      </c>
      <c r="B472" s="21" t="s">
        <v>4078</v>
      </c>
      <c r="C472" s="21" t="s">
        <v>3980</v>
      </c>
      <c r="E472" s="21" t="s">
        <v>3905</v>
      </c>
      <c r="F472" s="21" t="s">
        <v>3701</v>
      </c>
      <c r="G472" s="21" t="s">
        <v>61</v>
      </c>
      <c r="H472" s="21" t="s">
        <v>3702</v>
      </c>
      <c r="I472" s="21" t="s">
        <v>61</v>
      </c>
      <c r="J472" s="21" t="s">
        <v>61</v>
      </c>
      <c r="K472" s="21" t="s">
        <v>61</v>
      </c>
      <c r="L472" s="21" t="s">
        <v>61</v>
      </c>
      <c r="M472" s="21" t="s">
        <v>61</v>
      </c>
      <c r="N472" s="21" t="s">
        <v>3702</v>
      </c>
      <c r="O472" s="21" t="s">
        <v>61</v>
      </c>
      <c r="P472" s="21" t="s">
        <v>61</v>
      </c>
      <c r="Q472" s="21" t="s">
        <v>61</v>
      </c>
      <c r="R472" s="21" t="s">
        <v>61</v>
      </c>
      <c r="S472" s="21" t="s">
        <v>61</v>
      </c>
      <c r="T472" s="21" t="s">
        <v>61</v>
      </c>
      <c r="U472" s="21" t="s">
        <v>61</v>
      </c>
      <c r="V472" s="21" t="s">
        <v>4158</v>
      </c>
      <c r="W472" s="21" t="s">
        <v>3914</v>
      </c>
      <c r="X472" s="21" t="s">
        <v>61</v>
      </c>
      <c r="Y472" s="21" t="s">
        <v>4249</v>
      </c>
      <c r="Z472" s="21" t="s">
        <v>4643</v>
      </c>
      <c r="AA472" s="21" t="s">
        <v>61</v>
      </c>
      <c r="AB472" s="21" t="s">
        <v>61</v>
      </c>
      <c r="AC472" s="21" t="s">
        <v>61</v>
      </c>
      <c r="AD472" s="21" t="s">
        <v>61</v>
      </c>
      <c r="AE472" s="21" t="s">
        <v>61</v>
      </c>
      <c r="AF472" s="21" t="s">
        <v>3702</v>
      </c>
      <c r="AG472" s="21" t="s">
        <v>61</v>
      </c>
      <c r="AH472" s="21" t="s">
        <v>61</v>
      </c>
      <c r="AI472" s="21" t="s">
        <v>61</v>
      </c>
      <c r="AJ472" s="21" t="s">
        <v>61</v>
      </c>
      <c r="AK472" s="21" t="s">
        <v>4250</v>
      </c>
      <c r="AL472" s="21" t="s">
        <v>61</v>
      </c>
      <c r="AM472" s="21" t="s">
        <v>3702</v>
      </c>
    </row>
    <row r="473" spans="1:39">
      <c r="A473" s="103" t="s">
        <v>3707</v>
      </c>
      <c r="B473" s="21" t="s">
        <v>4078</v>
      </c>
      <c r="C473" s="21" t="s">
        <v>3987</v>
      </c>
      <c r="E473" s="21" t="s">
        <v>3905</v>
      </c>
      <c r="F473" s="21" t="s">
        <v>3701</v>
      </c>
      <c r="G473" s="21" t="s">
        <v>61</v>
      </c>
      <c r="H473" s="21" t="s">
        <v>3702</v>
      </c>
      <c r="I473" s="21" t="s">
        <v>61</v>
      </c>
      <c r="J473" s="21" t="s">
        <v>61</v>
      </c>
      <c r="K473" s="21" t="s">
        <v>61</v>
      </c>
      <c r="L473" s="21" t="s">
        <v>61</v>
      </c>
      <c r="M473" s="21" t="s">
        <v>61</v>
      </c>
      <c r="N473" s="21" t="s">
        <v>3702</v>
      </c>
      <c r="O473" s="21" t="s">
        <v>61</v>
      </c>
      <c r="P473" s="21" t="s">
        <v>61</v>
      </c>
      <c r="Q473" s="21" t="s">
        <v>61</v>
      </c>
      <c r="R473" s="21" t="s">
        <v>61</v>
      </c>
      <c r="S473" s="21" t="s">
        <v>61</v>
      </c>
      <c r="T473" s="21" t="s">
        <v>61</v>
      </c>
      <c r="U473" s="21" t="s">
        <v>61</v>
      </c>
      <c r="V473" s="21" t="s">
        <v>4163</v>
      </c>
      <c r="W473" s="21" t="s">
        <v>3914</v>
      </c>
      <c r="X473" s="21" t="s">
        <v>61</v>
      </c>
      <c r="Y473" s="21" t="s">
        <v>4249</v>
      </c>
      <c r="Z473" s="21" t="s">
        <v>4643</v>
      </c>
      <c r="AA473" s="21" t="s">
        <v>61</v>
      </c>
      <c r="AB473" s="21" t="s">
        <v>61</v>
      </c>
      <c r="AC473" s="21" t="s">
        <v>61</v>
      </c>
      <c r="AD473" s="21" t="s">
        <v>61</v>
      </c>
      <c r="AE473" s="21" t="s">
        <v>61</v>
      </c>
      <c r="AF473" s="21" t="s">
        <v>3702</v>
      </c>
      <c r="AG473" s="21" t="s">
        <v>61</v>
      </c>
      <c r="AH473" s="21" t="s">
        <v>61</v>
      </c>
      <c r="AI473" s="21" t="s">
        <v>61</v>
      </c>
      <c r="AJ473" s="21" t="s">
        <v>61</v>
      </c>
      <c r="AK473" s="21" t="s">
        <v>4250</v>
      </c>
      <c r="AL473" s="21" t="s">
        <v>61</v>
      </c>
      <c r="AM473" s="21" t="s">
        <v>3702</v>
      </c>
    </row>
    <row r="474" spans="1:39">
      <c r="A474" s="103" t="s">
        <v>3707</v>
      </c>
      <c r="B474" s="21" t="s">
        <v>4078</v>
      </c>
      <c r="C474" s="21" t="s">
        <v>3989</v>
      </c>
      <c r="E474" s="21" t="s">
        <v>3905</v>
      </c>
      <c r="F474" s="21" t="s">
        <v>3701</v>
      </c>
      <c r="G474" s="21" t="s">
        <v>61</v>
      </c>
      <c r="H474" s="21" t="s">
        <v>3702</v>
      </c>
      <c r="I474" s="21" t="s">
        <v>61</v>
      </c>
      <c r="J474" s="21" t="s">
        <v>61</v>
      </c>
      <c r="K474" s="21" t="s">
        <v>61</v>
      </c>
      <c r="L474" s="21" t="s">
        <v>61</v>
      </c>
      <c r="M474" s="21" t="s">
        <v>61</v>
      </c>
      <c r="N474" s="21" t="s">
        <v>3702</v>
      </c>
      <c r="O474" s="21" t="s">
        <v>61</v>
      </c>
      <c r="P474" s="21" t="s">
        <v>61</v>
      </c>
      <c r="Q474" s="21" t="s">
        <v>61</v>
      </c>
      <c r="R474" s="21" t="s">
        <v>61</v>
      </c>
      <c r="S474" s="21" t="s">
        <v>61</v>
      </c>
      <c r="T474" s="21" t="s">
        <v>61</v>
      </c>
      <c r="U474" s="21" t="s">
        <v>61</v>
      </c>
      <c r="V474" s="21" t="s">
        <v>4165</v>
      </c>
      <c r="W474" s="21" t="s">
        <v>3914</v>
      </c>
      <c r="X474" s="21" t="s">
        <v>61</v>
      </c>
      <c r="Y474" s="21" t="s">
        <v>4249</v>
      </c>
      <c r="Z474" s="21" t="s">
        <v>4643</v>
      </c>
      <c r="AA474" s="21" t="s">
        <v>61</v>
      </c>
      <c r="AB474" s="21" t="s">
        <v>61</v>
      </c>
      <c r="AC474" s="21" t="s">
        <v>61</v>
      </c>
      <c r="AD474" s="21" t="s">
        <v>61</v>
      </c>
      <c r="AE474" s="21" t="s">
        <v>61</v>
      </c>
      <c r="AF474" s="21" t="s">
        <v>3702</v>
      </c>
      <c r="AG474" s="21" t="s">
        <v>61</v>
      </c>
      <c r="AH474" s="21" t="s">
        <v>61</v>
      </c>
      <c r="AI474" s="21" t="s">
        <v>61</v>
      </c>
      <c r="AJ474" s="21" t="s">
        <v>61</v>
      </c>
      <c r="AK474" s="21" t="s">
        <v>4250</v>
      </c>
      <c r="AL474" s="21" t="s">
        <v>61</v>
      </c>
      <c r="AM474" s="21" t="s">
        <v>3702</v>
      </c>
    </row>
    <row r="475" spans="1:39">
      <c r="A475" s="103" t="s">
        <v>3707</v>
      </c>
      <c r="B475" s="21" t="s">
        <v>4078</v>
      </c>
      <c r="C475" s="21" t="s">
        <v>3999</v>
      </c>
      <c r="E475" s="21" t="s">
        <v>3905</v>
      </c>
      <c r="F475" s="21" t="s">
        <v>3701</v>
      </c>
      <c r="G475" s="21" t="s">
        <v>61</v>
      </c>
      <c r="H475" s="21" t="s">
        <v>3702</v>
      </c>
      <c r="I475" s="21" t="s">
        <v>61</v>
      </c>
      <c r="J475" s="21" t="s">
        <v>61</v>
      </c>
      <c r="K475" s="21" t="s">
        <v>61</v>
      </c>
      <c r="L475" s="21" t="s">
        <v>61</v>
      </c>
      <c r="M475" s="21" t="s">
        <v>61</v>
      </c>
      <c r="N475" s="21" t="s">
        <v>3702</v>
      </c>
      <c r="O475" s="21" t="s">
        <v>61</v>
      </c>
      <c r="P475" s="21" t="s">
        <v>61</v>
      </c>
      <c r="Q475" s="21" t="s">
        <v>61</v>
      </c>
      <c r="R475" s="21" t="s">
        <v>61</v>
      </c>
      <c r="S475" s="21" t="s">
        <v>61</v>
      </c>
      <c r="T475" s="21" t="s">
        <v>61</v>
      </c>
      <c r="U475" s="21" t="s">
        <v>61</v>
      </c>
      <c r="V475" s="21" t="s">
        <v>4172</v>
      </c>
      <c r="W475" s="21" t="s">
        <v>3914</v>
      </c>
      <c r="X475" s="21" t="s">
        <v>61</v>
      </c>
      <c r="Y475" s="21" t="s">
        <v>4249</v>
      </c>
      <c r="Z475" s="21" t="s">
        <v>4643</v>
      </c>
      <c r="AA475" s="21" t="s">
        <v>61</v>
      </c>
      <c r="AB475" s="21" t="s">
        <v>61</v>
      </c>
      <c r="AC475" s="21" t="s">
        <v>61</v>
      </c>
      <c r="AD475" s="21" t="s">
        <v>61</v>
      </c>
      <c r="AE475" s="21" t="s">
        <v>61</v>
      </c>
      <c r="AF475" s="21" t="s">
        <v>3702</v>
      </c>
      <c r="AG475" s="21" t="s">
        <v>61</v>
      </c>
      <c r="AH475" s="21" t="s">
        <v>61</v>
      </c>
      <c r="AI475" s="21" t="s">
        <v>61</v>
      </c>
      <c r="AJ475" s="21" t="s">
        <v>61</v>
      </c>
      <c r="AK475" s="21" t="s">
        <v>4250</v>
      </c>
      <c r="AL475" s="21" t="s">
        <v>61</v>
      </c>
      <c r="AM475" s="21" t="s">
        <v>3702</v>
      </c>
    </row>
    <row r="476" spans="1:39">
      <c r="A476" s="103" t="s">
        <v>3707</v>
      </c>
      <c r="B476" s="21" t="s">
        <v>4078</v>
      </c>
      <c r="C476" s="21" t="s">
        <v>4001</v>
      </c>
      <c r="E476" s="21" t="s">
        <v>3905</v>
      </c>
      <c r="F476" s="21" t="s">
        <v>3701</v>
      </c>
      <c r="G476" s="21" t="s">
        <v>61</v>
      </c>
      <c r="H476" s="21" t="s">
        <v>3702</v>
      </c>
      <c r="I476" s="21" t="s">
        <v>61</v>
      </c>
      <c r="J476" s="21" t="s">
        <v>61</v>
      </c>
      <c r="K476" s="21" t="s">
        <v>61</v>
      </c>
      <c r="L476" s="21" t="s">
        <v>61</v>
      </c>
      <c r="M476" s="21" t="s">
        <v>61</v>
      </c>
      <c r="N476" s="21" t="s">
        <v>3702</v>
      </c>
      <c r="O476" s="21" t="s">
        <v>61</v>
      </c>
      <c r="P476" s="21" t="s">
        <v>61</v>
      </c>
      <c r="Q476" s="21" t="s">
        <v>61</v>
      </c>
      <c r="R476" s="21" t="s">
        <v>61</v>
      </c>
      <c r="S476" s="21" t="s">
        <v>61</v>
      </c>
      <c r="T476" s="21" t="s">
        <v>61</v>
      </c>
      <c r="U476" s="21" t="s">
        <v>61</v>
      </c>
      <c r="V476" s="21" t="s">
        <v>4174</v>
      </c>
      <c r="W476" s="21" t="s">
        <v>3914</v>
      </c>
      <c r="X476" s="21" t="s">
        <v>61</v>
      </c>
      <c r="Y476" s="21" t="s">
        <v>4249</v>
      </c>
      <c r="Z476" s="21" t="s">
        <v>4643</v>
      </c>
      <c r="AA476" s="21" t="s">
        <v>61</v>
      </c>
      <c r="AB476" s="21" t="s">
        <v>61</v>
      </c>
      <c r="AC476" s="21" t="s">
        <v>61</v>
      </c>
      <c r="AD476" s="21" t="s">
        <v>61</v>
      </c>
      <c r="AE476" s="21" t="s">
        <v>61</v>
      </c>
      <c r="AF476" s="21" t="s">
        <v>3702</v>
      </c>
      <c r="AG476" s="21" t="s">
        <v>61</v>
      </c>
      <c r="AH476" s="21" t="s">
        <v>61</v>
      </c>
      <c r="AI476" s="21" t="s">
        <v>61</v>
      </c>
      <c r="AJ476" s="21" t="s">
        <v>61</v>
      </c>
      <c r="AK476" s="21" t="s">
        <v>4250</v>
      </c>
      <c r="AL476" s="21" t="s">
        <v>61</v>
      </c>
      <c r="AM476" s="21" t="s">
        <v>3702</v>
      </c>
    </row>
    <row r="477" spans="1:39">
      <c r="A477" s="103" t="s">
        <v>3707</v>
      </c>
      <c r="B477" s="21" t="s">
        <v>4078</v>
      </c>
      <c r="C477" s="21" t="s">
        <v>4007</v>
      </c>
      <c r="E477" s="21" t="s">
        <v>3905</v>
      </c>
      <c r="F477" s="21" t="s">
        <v>3701</v>
      </c>
      <c r="G477" s="21" t="s">
        <v>61</v>
      </c>
      <c r="H477" s="21" t="s">
        <v>3702</v>
      </c>
      <c r="I477" s="21" t="s">
        <v>61</v>
      </c>
      <c r="J477" s="21" t="s">
        <v>61</v>
      </c>
      <c r="K477" s="21" t="s">
        <v>61</v>
      </c>
      <c r="L477" s="21" t="s">
        <v>61</v>
      </c>
      <c r="M477" s="21" t="s">
        <v>61</v>
      </c>
      <c r="N477" s="21" t="s">
        <v>3702</v>
      </c>
      <c r="O477" s="21" t="s">
        <v>61</v>
      </c>
      <c r="P477" s="21" t="s">
        <v>61</v>
      </c>
      <c r="Q477" s="21" t="s">
        <v>61</v>
      </c>
      <c r="R477" s="21" t="s">
        <v>61</v>
      </c>
      <c r="S477" s="21" t="s">
        <v>61</v>
      </c>
      <c r="T477" s="21" t="s">
        <v>61</v>
      </c>
      <c r="U477" s="21" t="s">
        <v>61</v>
      </c>
      <c r="V477" s="21" t="s">
        <v>4180</v>
      </c>
      <c r="W477" s="21" t="s">
        <v>3914</v>
      </c>
      <c r="X477" s="21" t="s">
        <v>61</v>
      </c>
      <c r="Y477" s="21" t="s">
        <v>4249</v>
      </c>
      <c r="Z477" s="21" t="s">
        <v>4643</v>
      </c>
      <c r="AA477" s="21" t="s">
        <v>61</v>
      </c>
      <c r="AB477" s="21" t="s">
        <v>61</v>
      </c>
      <c r="AC477" s="21" t="s">
        <v>61</v>
      </c>
      <c r="AD477" s="21" t="s">
        <v>61</v>
      </c>
      <c r="AE477" s="21" t="s">
        <v>61</v>
      </c>
      <c r="AF477" s="21" t="s">
        <v>3702</v>
      </c>
      <c r="AG477" s="21" t="s">
        <v>61</v>
      </c>
      <c r="AH477" s="21" t="s">
        <v>61</v>
      </c>
      <c r="AI477" s="21" t="s">
        <v>61</v>
      </c>
      <c r="AJ477" s="21" t="s">
        <v>61</v>
      </c>
      <c r="AK477" s="21" t="s">
        <v>4250</v>
      </c>
      <c r="AL477" s="21" t="s">
        <v>61</v>
      </c>
      <c r="AM477" s="21" t="s">
        <v>3702</v>
      </c>
    </row>
    <row r="478" spans="1:39">
      <c r="A478" s="103" t="s">
        <v>3707</v>
      </c>
      <c r="B478" s="21" t="s">
        <v>4078</v>
      </c>
      <c r="C478" s="21" t="s">
        <v>4010</v>
      </c>
      <c r="E478" s="21" t="s">
        <v>3905</v>
      </c>
      <c r="F478" s="21" t="s">
        <v>3701</v>
      </c>
      <c r="G478" s="21" t="s">
        <v>61</v>
      </c>
      <c r="H478" s="21" t="s">
        <v>3702</v>
      </c>
      <c r="I478" s="21" t="s">
        <v>61</v>
      </c>
      <c r="J478" s="21" t="s">
        <v>61</v>
      </c>
      <c r="K478" s="21" t="s">
        <v>61</v>
      </c>
      <c r="L478" s="21" t="s">
        <v>61</v>
      </c>
      <c r="M478" s="21" t="s">
        <v>61</v>
      </c>
      <c r="N478" s="21" t="s">
        <v>3702</v>
      </c>
      <c r="O478" s="21" t="s">
        <v>61</v>
      </c>
      <c r="P478" s="21" t="s">
        <v>61</v>
      </c>
      <c r="Q478" s="21" t="s">
        <v>61</v>
      </c>
      <c r="R478" s="21" t="s">
        <v>61</v>
      </c>
      <c r="S478" s="21" t="s">
        <v>61</v>
      </c>
      <c r="T478" s="21" t="s">
        <v>61</v>
      </c>
      <c r="U478" s="21" t="s">
        <v>61</v>
      </c>
      <c r="V478" s="21" t="s">
        <v>4183</v>
      </c>
      <c r="W478" s="21" t="s">
        <v>3914</v>
      </c>
      <c r="X478" s="21" t="s">
        <v>61</v>
      </c>
      <c r="Y478" s="21" t="s">
        <v>4249</v>
      </c>
      <c r="Z478" s="21" t="s">
        <v>4643</v>
      </c>
      <c r="AA478" s="21" t="s">
        <v>61</v>
      </c>
      <c r="AB478" s="21" t="s">
        <v>61</v>
      </c>
      <c r="AC478" s="21" t="s">
        <v>61</v>
      </c>
      <c r="AD478" s="21" t="s">
        <v>61</v>
      </c>
      <c r="AE478" s="21" t="s">
        <v>61</v>
      </c>
      <c r="AF478" s="21" t="s">
        <v>3702</v>
      </c>
      <c r="AG478" s="21" t="s">
        <v>61</v>
      </c>
      <c r="AH478" s="21" t="s">
        <v>61</v>
      </c>
      <c r="AI478" s="21" t="s">
        <v>61</v>
      </c>
      <c r="AJ478" s="21" t="s">
        <v>61</v>
      </c>
      <c r="AK478" s="21" t="s">
        <v>4250</v>
      </c>
      <c r="AL478" s="21" t="s">
        <v>61</v>
      </c>
      <c r="AM478" s="21" t="s">
        <v>3702</v>
      </c>
    </row>
    <row r="479" spans="1:39">
      <c r="A479" s="103" t="s">
        <v>3707</v>
      </c>
      <c r="B479" s="21" t="s">
        <v>4078</v>
      </c>
      <c r="C479" s="21" t="s">
        <v>4020</v>
      </c>
      <c r="E479" s="21" t="s">
        <v>3905</v>
      </c>
      <c r="F479" s="21" t="s">
        <v>3701</v>
      </c>
      <c r="G479" s="21" t="s">
        <v>61</v>
      </c>
      <c r="H479" s="21" t="s">
        <v>3702</v>
      </c>
      <c r="I479" s="21" t="s">
        <v>61</v>
      </c>
      <c r="J479" s="21" t="s">
        <v>61</v>
      </c>
      <c r="K479" s="21" t="s">
        <v>61</v>
      </c>
      <c r="L479" s="21" t="s">
        <v>61</v>
      </c>
      <c r="M479" s="21" t="s">
        <v>61</v>
      </c>
      <c r="N479" s="21" t="s">
        <v>3702</v>
      </c>
      <c r="O479" s="21" t="s">
        <v>61</v>
      </c>
      <c r="P479" s="21" t="s">
        <v>61</v>
      </c>
      <c r="Q479" s="21" t="s">
        <v>61</v>
      </c>
      <c r="R479" s="21" t="s">
        <v>61</v>
      </c>
      <c r="S479" s="21" t="s">
        <v>61</v>
      </c>
      <c r="T479" s="21" t="s">
        <v>61</v>
      </c>
      <c r="U479" s="21" t="s">
        <v>61</v>
      </c>
      <c r="V479" s="21" t="s">
        <v>4192</v>
      </c>
      <c r="W479" s="21" t="s">
        <v>3914</v>
      </c>
      <c r="X479" s="21" t="s">
        <v>61</v>
      </c>
      <c r="Y479" s="21" t="s">
        <v>4249</v>
      </c>
      <c r="Z479" s="21" t="s">
        <v>4643</v>
      </c>
      <c r="AA479" s="21" t="s">
        <v>61</v>
      </c>
      <c r="AB479" s="21" t="s">
        <v>61</v>
      </c>
      <c r="AC479" s="21" t="s">
        <v>61</v>
      </c>
      <c r="AD479" s="21" t="s">
        <v>61</v>
      </c>
      <c r="AE479" s="21" t="s">
        <v>61</v>
      </c>
      <c r="AF479" s="21" t="s">
        <v>3702</v>
      </c>
      <c r="AG479" s="21" t="s">
        <v>61</v>
      </c>
      <c r="AH479" s="21" t="s">
        <v>61</v>
      </c>
      <c r="AI479" s="21" t="s">
        <v>61</v>
      </c>
      <c r="AJ479" s="21" t="s">
        <v>61</v>
      </c>
      <c r="AK479" s="21" t="s">
        <v>4250</v>
      </c>
      <c r="AL479" s="21" t="s">
        <v>61</v>
      </c>
      <c r="AM479" s="21" t="s">
        <v>3702</v>
      </c>
    </row>
    <row r="480" spans="1:39">
      <c r="A480" s="103" t="s">
        <v>3707</v>
      </c>
      <c r="B480" s="21" t="s">
        <v>4078</v>
      </c>
      <c r="C480" s="21" t="s">
        <v>4030</v>
      </c>
      <c r="E480" s="21" t="s">
        <v>3905</v>
      </c>
      <c r="F480" s="21" t="s">
        <v>3701</v>
      </c>
      <c r="G480" s="21" t="s">
        <v>61</v>
      </c>
      <c r="H480" s="21" t="s">
        <v>3702</v>
      </c>
      <c r="I480" s="21" t="s">
        <v>61</v>
      </c>
      <c r="J480" s="21" t="s">
        <v>61</v>
      </c>
      <c r="K480" s="21" t="s">
        <v>61</v>
      </c>
      <c r="L480" s="21" t="s">
        <v>61</v>
      </c>
      <c r="M480" s="21" t="s">
        <v>61</v>
      </c>
      <c r="N480" s="21" t="s">
        <v>3702</v>
      </c>
      <c r="O480" s="21" t="s">
        <v>61</v>
      </c>
      <c r="P480" s="21" t="s">
        <v>61</v>
      </c>
      <c r="Q480" s="21" t="s">
        <v>61</v>
      </c>
      <c r="R480" s="21" t="s">
        <v>61</v>
      </c>
      <c r="S480" s="21" t="s">
        <v>61</v>
      </c>
      <c r="T480" s="21" t="s">
        <v>61</v>
      </c>
      <c r="U480" s="21" t="s">
        <v>61</v>
      </c>
      <c r="V480" s="21" t="s">
        <v>4201</v>
      </c>
      <c r="W480" s="21" t="s">
        <v>3914</v>
      </c>
      <c r="X480" s="21" t="s">
        <v>61</v>
      </c>
      <c r="Y480" s="21" t="s">
        <v>4249</v>
      </c>
      <c r="Z480" s="21" t="s">
        <v>4643</v>
      </c>
      <c r="AA480" s="21" t="s">
        <v>61</v>
      </c>
      <c r="AB480" s="21" t="s">
        <v>61</v>
      </c>
      <c r="AC480" s="21" t="s">
        <v>61</v>
      </c>
      <c r="AD480" s="21" t="s">
        <v>61</v>
      </c>
      <c r="AE480" s="21" t="s">
        <v>61</v>
      </c>
      <c r="AF480" s="21" t="s">
        <v>3702</v>
      </c>
      <c r="AG480" s="21" t="s">
        <v>61</v>
      </c>
      <c r="AH480" s="21" t="s">
        <v>61</v>
      </c>
      <c r="AI480" s="21" t="s">
        <v>61</v>
      </c>
      <c r="AJ480" s="21" t="s">
        <v>61</v>
      </c>
      <c r="AK480" s="21" t="s">
        <v>4250</v>
      </c>
      <c r="AL480" s="21" t="s">
        <v>61</v>
      </c>
      <c r="AM480" s="21" t="s">
        <v>3702</v>
      </c>
    </row>
    <row r="481" spans="1:39">
      <c r="A481" s="103" t="s">
        <v>3707</v>
      </c>
      <c r="B481" s="21" t="s">
        <v>4078</v>
      </c>
      <c r="C481" s="21" t="s">
        <v>4075</v>
      </c>
      <c r="E481" s="21" t="s">
        <v>3905</v>
      </c>
      <c r="F481" s="21" t="s">
        <v>3701</v>
      </c>
      <c r="G481" s="21" t="s">
        <v>61</v>
      </c>
      <c r="H481" s="21" t="s">
        <v>3702</v>
      </c>
      <c r="I481" s="21" t="s">
        <v>61</v>
      </c>
      <c r="J481" s="21" t="s">
        <v>61</v>
      </c>
      <c r="K481" s="21" t="s">
        <v>61</v>
      </c>
      <c r="L481" s="21" t="s">
        <v>61</v>
      </c>
      <c r="M481" s="21" t="s">
        <v>61</v>
      </c>
      <c r="N481" s="21" t="s">
        <v>3702</v>
      </c>
      <c r="O481" s="21" t="s">
        <v>61</v>
      </c>
      <c r="P481" s="21" t="s">
        <v>61</v>
      </c>
      <c r="Q481" s="21" t="s">
        <v>61</v>
      </c>
      <c r="R481" s="21" t="s">
        <v>61</v>
      </c>
      <c r="S481" s="21" t="s">
        <v>61</v>
      </c>
      <c r="T481" s="21" t="s">
        <v>61</v>
      </c>
      <c r="U481" s="21" t="s">
        <v>61</v>
      </c>
      <c r="V481" s="21" t="s">
        <v>4230</v>
      </c>
      <c r="W481" s="21" t="s">
        <v>3914</v>
      </c>
      <c r="X481" s="21" t="s">
        <v>61</v>
      </c>
      <c r="Y481" s="21" t="s">
        <v>4249</v>
      </c>
      <c r="Z481" s="21" t="s">
        <v>4643</v>
      </c>
      <c r="AA481" s="21" t="s">
        <v>61</v>
      </c>
      <c r="AB481" s="21" t="s">
        <v>61</v>
      </c>
      <c r="AC481" s="21" t="s">
        <v>61</v>
      </c>
      <c r="AD481" s="21" t="s">
        <v>61</v>
      </c>
      <c r="AE481" s="21" t="s">
        <v>61</v>
      </c>
      <c r="AF481" s="21" t="s">
        <v>3702</v>
      </c>
      <c r="AG481" s="21" t="s">
        <v>61</v>
      </c>
      <c r="AH481" s="21" t="s">
        <v>61</v>
      </c>
      <c r="AI481" s="21" t="s">
        <v>61</v>
      </c>
      <c r="AJ481" s="21" t="s">
        <v>61</v>
      </c>
      <c r="AK481" s="21" t="s">
        <v>4250</v>
      </c>
      <c r="AL481" s="21" t="s">
        <v>61</v>
      </c>
      <c r="AM481" s="21" t="s">
        <v>3702</v>
      </c>
    </row>
    <row r="482" spans="1:39">
      <c r="A482" s="103" t="s">
        <v>3707</v>
      </c>
      <c r="B482" s="21" t="s">
        <v>4078</v>
      </c>
      <c r="C482" s="21" t="s">
        <v>4040</v>
      </c>
      <c r="E482" s="21" t="s">
        <v>3905</v>
      </c>
      <c r="F482" s="21" t="s">
        <v>3701</v>
      </c>
      <c r="G482" s="21" t="s">
        <v>61</v>
      </c>
      <c r="H482" s="21" t="s">
        <v>3702</v>
      </c>
      <c r="I482" s="21" t="s">
        <v>61</v>
      </c>
      <c r="J482" s="21" t="s">
        <v>61</v>
      </c>
      <c r="K482" s="21" t="s">
        <v>61</v>
      </c>
      <c r="L482" s="21" t="s">
        <v>61</v>
      </c>
      <c r="M482" s="21" t="s">
        <v>61</v>
      </c>
      <c r="N482" s="21" t="s">
        <v>3702</v>
      </c>
      <c r="O482" s="21" t="s">
        <v>61</v>
      </c>
      <c r="P482" s="21" t="s">
        <v>61</v>
      </c>
      <c r="Q482" s="21" t="s">
        <v>61</v>
      </c>
      <c r="R482" s="21" t="s">
        <v>61</v>
      </c>
      <c r="S482" s="21" t="s">
        <v>61</v>
      </c>
      <c r="T482" s="21" t="s">
        <v>61</v>
      </c>
      <c r="U482" s="21" t="s">
        <v>61</v>
      </c>
      <c r="V482" s="21" t="s">
        <v>4211</v>
      </c>
      <c r="W482" s="21" t="s">
        <v>3914</v>
      </c>
      <c r="X482" s="21" t="s">
        <v>61</v>
      </c>
      <c r="Y482" s="21" t="s">
        <v>4249</v>
      </c>
      <c r="Z482" s="21" t="s">
        <v>4643</v>
      </c>
      <c r="AA482" s="21" t="s">
        <v>61</v>
      </c>
      <c r="AB482" s="21" t="s">
        <v>61</v>
      </c>
      <c r="AC482" s="21" t="s">
        <v>61</v>
      </c>
      <c r="AD482" s="21" t="s">
        <v>61</v>
      </c>
      <c r="AE482" s="21" t="s">
        <v>61</v>
      </c>
      <c r="AF482" s="21" t="s">
        <v>3702</v>
      </c>
      <c r="AG482" s="21" t="s">
        <v>61</v>
      </c>
      <c r="AH482" s="21" t="s">
        <v>61</v>
      </c>
      <c r="AI482" s="21" t="s">
        <v>61</v>
      </c>
      <c r="AJ482" s="21" t="s">
        <v>61</v>
      </c>
      <c r="AK482" s="21" t="s">
        <v>4250</v>
      </c>
      <c r="AL482" s="21" t="s">
        <v>61</v>
      </c>
      <c r="AM482" s="21" t="s">
        <v>3702</v>
      </c>
    </row>
    <row r="483" spans="1:39">
      <c r="A483" s="103" t="s">
        <v>3707</v>
      </c>
      <c r="B483" s="21" t="s">
        <v>4078</v>
      </c>
      <c r="C483" s="21" t="s">
        <v>4045</v>
      </c>
      <c r="E483" s="21" t="s">
        <v>3905</v>
      </c>
      <c r="F483" s="21" t="s">
        <v>3701</v>
      </c>
      <c r="G483" s="21" t="s">
        <v>61</v>
      </c>
      <c r="H483" s="21" t="s">
        <v>3702</v>
      </c>
      <c r="I483" s="21" t="s">
        <v>61</v>
      </c>
      <c r="J483" s="21" t="s">
        <v>61</v>
      </c>
      <c r="K483" s="21" t="s">
        <v>61</v>
      </c>
      <c r="L483" s="21" t="s">
        <v>61</v>
      </c>
      <c r="M483" s="21" t="s">
        <v>61</v>
      </c>
      <c r="N483" s="21" t="s">
        <v>3702</v>
      </c>
      <c r="O483" s="21" t="s">
        <v>61</v>
      </c>
      <c r="P483" s="21" t="s">
        <v>61</v>
      </c>
      <c r="Q483" s="21" t="s">
        <v>61</v>
      </c>
      <c r="R483" s="21" t="s">
        <v>61</v>
      </c>
      <c r="S483" s="21" t="s">
        <v>61</v>
      </c>
      <c r="T483" s="21" t="s">
        <v>61</v>
      </c>
      <c r="U483" s="21" t="s">
        <v>61</v>
      </c>
      <c r="V483" s="21" t="s">
        <v>4216</v>
      </c>
      <c r="W483" s="21" t="s">
        <v>3914</v>
      </c>
      <c r="X483" s="21" t="s">
        <v>61</v>
      </c>
      <c r="Y483" s="21" t="s">
        <v>4249</v>
      </c>
      <c r="Z483" s="21" t="s">
        <v>4643</v>
      </c>
      <c r="AA483" s="21" t="s">
        <v>61</v>
      </c>
      <c r="AB483" s="21" t="s">
        <v>61</v>
      </c>
      <c r="AC483" s="21" t="s">
        <v>61</v>
      </c>
      <c r="AD483" s="21" t="s">
        <v>61</v>
      </c>
      <c r="AE483" s="21" t="s">
        <v>61</v>
      </c>
      <c r="AF483" s="21" t="s">
        <v>3702</v>
      </c>
      <c r="AG483" s="21" t="s">
        <v>61</v>
      </c>
      <c r="AH483" s="21" t="s">
        <v>61</v>
      </c>
      <c r="AI483" s="21" t="s">
        <v>61</v>
      </c>
      <c r="AJ483" s="21" t="s">
        <v>61</v>
      </c>
      <c r="AK483" s="21" t="s">
        <v>4250</v>
      </c>
      <c r="AL483" s="21" t="s">
        <v>61</v>
      </c>
      <c r="AM483" s="21" t="s">
        <v>3702</v>
      </c>
    </row>
    <row r="484" spans="1:39">
      <c r="A484" s="103" t="s">
        <v>3707</v>
      </c>
      <c r="B484" s="21" t="s">
        <v>4078</v>
      </c>
      <c r="C484" s="21" t="s">
        <v>4046</v>
      </c>
      <c r="E484" s="21" t="s">
        <v>3905</v>
      </c>
      <c r="F484" s="21" t="s">
        <v>3701</v>
      </c>
      <c r="G484" s="21" t="s">
        <v>61</v>
      </c>
      <c r="H484" s="21" t="s">
        <v>3702</v>
      </c>
      <c r="I484" s="21" t="s">
        <v>61</v>
      </c>
      <c r="J484" s="21" t="s">
        <v>61</v>
      </c>
      <c r="K484" s="21" t="s">
        <v>61</v>
      </c>
      <c r="L484" s="21" t="s">
        <v>61</v>
      </c>
      <c r="M484" s="21" t="s">
        <v>61</v>
      </c>
      <c r="N484" s="21" t="s">
        <v>3702</v>
      </c>
      <c r="O484" s="21" t="s">
        <v>61</v>
      </c>
      <c r="P484" s="21" t="s">
        <v>61</v>
      </c>
      <c r="Q484" s="21" t="s">
        <v>61</v>
      </c>
      <c r="R484" s="21" t="s">
        <v>61</v>
      </c>
      <c r="S484" s="21" t="s">
        <v>61</v>
      </c>
      <c r="T484" s="21" t="s">
        <v>61</v>
      </c>
      <c r="U484" s="21" t="s">
        <v>61</v>
      </c>
      <c r="V484" s="21" t="s">
        <v>4217</v>
      </c>
      <c r="W484" s="21" t="s">
        <v>3914</v>
      </c>
      <c r="X484" s="21" t="s">
        <v>61</v>
      </c>
      <c r="Y484" s="21" t="s">
        <v>4249</v>
      </c>
      <c r="Z484" s="21" t="s">
        <v>4643</v>
      </c>
      <c r="AA484" s="21" t="s">
        <v>61</v>
      </c>
      <c r="AB484" s="21" t="s">
        <v>61</v>
      </c>
      <c r="AC484" s="21" t="s">
        <v>61</v>
      </c>
      <c r="AD484" s="21" t="s">
        <v>61</v>
      </c>
      <c r="AE484" s="21" t="s">
        <v>61</v>
      </c>
      <c r="AF484" s="21" t="s">
        <v>3702</v>
      </c>
      <c r="AG484" s="21" t="s">
        <v>61</v>
      </c>
      <c r="AH484" s="21" t="s">
        <v>61</v>
      </c>
      <c r="AI484" s="21" t="s">
        <v>61</v>
      </c>
      <c r="AJ484" s="21" t="s">
        <v>61</v>
      </c>
      <c r="AK484" s="21" t="s">
        <v>4250</v>
      </c>
      <c r="AL484" s="21" t="s">
        <v>61</v>
      </c>
      <c r="AM484" s="21" t="s">
        <v>3702</v>
      </c>
    </row>
    <row r="485" spans="1:39">
      <c r="A485" s="103" t="s">
        <v>3707</v>
      </c>
      <c r="B485" s="21" t="s">
        <v>4078</v>
      </c>
      <c r="C485" s="21" t="s">
        <v>4049</v>
      </c>
      <c r="E485" s="21" t="s">
        <v>3905</v>
      </c>
      <c r="F485" s="21" t="s">
        <v>3701</v>
      </c>
      <c r="G485" s="21" t="s">
        <v>61</v>
      </c>
      <c r="H485" s="21" t="s">
        <v>3702</v>
      </c>
      <c r="I485" s="21" t="s">
        <v>61</v>
      </c>
      <c r="J485" s="21" t="s">
        <v>61</v>
      </c>
      <c r="K485" s="21" t="s">
        <v>61</v>
      </c>
      <c r="L485" s="21" t="s">
        <v>61</v>
      </c>
      <c r="M485" s="21" t="s">
        <v>61</v>
      </c>
      <c r="N485" s="21" t="s">
        <v>3702</v>
      </c>
      <c r="O485" s="21" t="s">
        <v>61</v>
      </c>
      <c r="P485" s="21" t="s">
        <v>61</v>
      </c>
      <c r="Q485" s="21" t="s">
        <v>61</v>
      </c>
      <c r="R485" s="21" t="s">
        <v>61</v>
      </c>
      <c r="S485" s="21" t="s">
        <v>61</v>
      </c>
      <c r="T485" s="21" t="s">
        <v>61</v>
      </c>
      <c r="U485" s="21" t="s">
        <v>61</v>
      </c>
      <c r="V485" s="21" t="s">
        <v>4220</v>
      </c>
      <c r="W485" s="21" t="s">
        <v>3914</v>
      </c>
      <c r="X485" s="21" t="s">
        <v>61</v>
      </c>
      <c r="Y485" s="21" t="s">
        <v>4249</v>
      </c>
      <c r="Z485" s="21" t="s">
        <v>4643</v>
      </c>
      <c r="AA485" s="21" t="s">
        <v>61</v>
      </c>
      <c r="AB485" s="21" t="s">
        <v>61</v>
      </c>
      <c r="AC485" s="21" t="s">
        <v>61</v>
      </c>
      <c r="AD485" s="21" t="s">
        <v>61</v>
      </c>
      <c r="AE485" s="21" t="s">
        <v>61</v>
      </c>
      <c r="AF485" s="21" t="s">
        <v>3702</v>
      </c>
      <c r="AG485" s="21" t="s">
        <v>61</v>
      </c>
      <c r="AH485" s="21" t="s">
        <v>61</v>
      </c>
      <c r="AI485" s="21" t="s">
        <v>61</v>
      </c>
      <c r="AJ485" s="21" t="s">
        <v>61</v>
      </c>
      <c r="AK485" s="21" t="s">
        <v>4250</v>
      </c>
      <c r="AL485" s="21" t="s">
        <v>61</v>
      </c>
      <c r="AM485" s="21" t="s">
        <v>3702</v>
      </c>
    </row>
    <row r="486" spans="1:39">
      <c r="A486" s="103" t="s">
        <v>3707</v>
      </c>
      <c r="B486" s="21" t="s">
        <v>4079</v>
      </c>
      <c r="C486" s="21" t="s">
        <v>3917</v>
      </c>
      <c r="E486" s="21" t="s">
        <v>3907</v>
      </c>
      <c r="F486" s="21" t="s">
        <v>3701</v>
      </c>
      <c r="G486" s="21" t="s">
        <v>61</v>
      </c>
      <c r="H486" s="21" t="s">
        <v>3702</v>
      </c>
      <c r="I486" s="21" t="s">
        <v>61</v>
      </c>
      <c r="J486" s="21" t="s">
        <v>61</v>
      </c>
      <c r="K486" s="21" t="s">
        <v>61</v>
      </c>
      <c r="L486" s="21" t="s">
        <v>61</v>
      </c>
      <c r="M486" s="21" t="s">
        <v>61</v>
      </c>
      <c r="N486" s="21" t="s">
        <v>61</v>
      </c>
      <c r="O486" s="21" t="s">
        <v>61</v>
      </c>
      <c r="P486" s="21" t="s">
        <v>61</v>
      </c>
      <c r="Q486" s="21" t="s">
        <v>61</v>
      </c>
      <c r="R486" s="21" t="s">
        <v>61</v>
      </c>
      <c r="S486" s="21" t="s">
        <v>61</v>
      </c>
      <c r="T486" s="21" t="s">
        <v>61</v>
      </c>
      <c r="U486" s="21" t="s">
        <v>61</v>
      </c>
      <c r="V486" s="21" t="s">
        <v>61</v>
      </c>
      <c r="W486" s="21" t="s">
        <v>61</v>
      </c>
      <c r="X486" s="21" t="s">
        <v>61</v>
      </c>
      <c r="Y486" s="21" t="s">
        <v>4249</v>
      </c>
      <c r="Z486" s="21" t="s">
        <v>61</v>
      </c>
      <c r="AA486" s="21" t="s">
        <v>61</v>
      </c>
      <c r="AB486" s="21" t="s">
        <v>61</v>
      </c>
      <c r="AC486" s="21" t="s">
        <v>61</v>
      </c>
      <c r="AD486" s="21" t="s">
        <v>61</v>
      </c>
      <c r="AE486" s="21" t="s">
        <v>61</v>
      </c>
      <c r="AF486" s="21" t="s">
        <v>3702</v>
      </c>
      <c r="AG486" s="21" t="s">
        <v>61</v>
      </c>
      <c r="AH486" s="21" t="s">
        <v>61</v>
      </c>
      <c r="AI486" s="21" t="s">
        <v>61</v>
      </c>
      <c r="AJ486" s="21" t="s">
        <v>61</v>
      </c>
      <c r="AK486" s="21" t="s">
        <v>4250</v>
      </c>
      <c r="AL486" s="21" t="s">
        <v>61</v>
      </c>
      <c r="AM486" s="21" t="s">
        <v>3702</v>
      </c>
    </row>
    <row r="487" spans="1:39">
      <c r="A487" s="103" t="s">
        <v>3707</v>
      </c>
      <c r="B487" s="21" t="s">
        <v>4079</v>
      </c>
      <c r="C487" s="21" t="s">
        <v>3917</v>
      </c>
      <c r="E487" s="21" t="s">
        <v>3905</v>
      </c>
      <c r="F487" s="21" t="s">
        <v>3701</v>
      </c>
      <c r="G487" s="21" t="s">
        <v>61</v>
      </c>
      <c r="H487" s="21" t="s">
        <v>3702</v>
      </c>
      <c r="I487" s="21" t="s">
        <v>61</v>
      </c>
      <c r="J487" s="21" t="s">
        <v>61</v>
      </c>
      <c r="K487" s="21" t="s">
        <v>61</v>
      </c>
      <c r="L487" s="21" t="s">
        <v>61</v>
      </c>
      <c r="M487" s="21" t="s">
        <v>61</v>
      </c>
      <c r="N487" s="21" t="s">
        <v>3702</v>
      </c>
      <c r="O487" s="21" t="s">
        <v>61</v>
      </c>
      <c r="P487" s="21" t="s">
        <v>61</v>
      </c>
      <c r="Q487" s="21" t="s">
        <v>61</v>
      </c>
      <c r="R487" s="21" t="s">
        <v>61</v>
      </c>
      <c r="S487" s="21" t="s">
        <v>61</v>
      </c>
      <c r="T487" s="21" t="s">
        <v>61</v>
      </c>
      <c r="U487" s="21" t="s">
        <v>61</v>
      </c>
      <c r="V487" s="21" t="s">
        <v>4103</v>
      </c>
      <c r="W487" s="21" t="s">
        <v>3914</v>
      </c>
      <c r="X487" s="21" t="s">
        <v>61</v>
      </c>
      <c r="Y487" s="21" t="s">
        <v>4249</v>
      </c>
      <c r="Z487" s="21" t="s">
        <v>4644</v>
      </c>
      <c r="AA487" s="21" t="s">
        <v>61</v>
      </c>
      <c r="AB487" s="21" t="s">
        <v>61</v>
      </c>
      <c r="AC487" s="21" t="s">
        <v>61</v>
      </c>
      <c r="AD487" s="21" t="s">
        <v>61</v>
      </c>
      <c r="AE487" s="21" t="s">
        <v>61</v>
      </c>
      <c r="AF487" s="21" t="s">
        <v>3702</v>
      </c>
      <c r="AG487" s="21" t="s">
        <v>61</v>
      </c>
      <c r="AH487" s="21" t="s">
        <v>61</v>
      </c>
      <c r="AI487" s="21" t="s">
        <v>61</v>
      </c>
      <c r="AJ487" s="21" t="s">
        <v>61</v>
      </c>
      <c r="AK487" s="21" t="s">
        <v>4250</v>
      </c>
      <c r="AL487" s="21" t="s">
        <v>61</v>
      </c>
      <c r="AM487" s="21" t="s">
        <v>3702</v>
      </c>
    </row>
    <row r="488" spans="1:39">
      <c r="A488" s="103" t="s">
        <v>3707</v>
      </c>
      <c r="B488" s="21" t="s">
        <v>4079</v>
      </c>
      <c r="C488" s="21" t="s">
        <v>3919</v>
      </c>
      <c r="E488" s="21" t="s">
        <v>3907</v>
      </c>
      <c r="F488" s="21" t="s">
        <v>3701</v>
      </c>
      <c r="G488" s="21" t="s">
        <v>61</v>
      </c>
      <c r="H488" s="21" t="s">
        <v>3702</v>
      </c>
      <c r="I488" s="21" t="s">
        <v>61</v>
      </c>
      <c r="J488" s="21" t="s">
        <v>61</v>
      </c>
      <c r="K488" s="21" t="s">
        <v>61</v>
      </c>
      <c r="L488" s="21" t="s">
        <v>61</v>
      </c>
      <c r="M488" s="21" t="s">
        <v>61</v>
      </c>
      <c r="N488" s="21" t="s">
        <v>61</v>
      </c>
      <c r="O488" s="21" t="s">
        <v>61</v>
      </c>
      <c r="P488" s="21" t="s">
        <v>61</v>
      </c>
      <c r="Q488" s="21" t="s">
        <v>61</v>
      </c>
      <c r="R488" s="21" t="s">
        <v>61</v>
      </c>
      <c r="S488" s="21" t="s">
        <v>61</v>
      </c>
      <c r="T488" s="21" t="s">
        <v>61</v>
      </c>
      <c r="U488" s="21" t="s">
        <v>61</v>
      </c>
      <c r="V488" s="21" t="s">
        <v>61</v>
      </c>
      <c r="W488" s="21" t="s">
        <v>61</v>
      </c>
      <c r="X488" s="21" t="s">
        <v>61</v>
      </c>
      <c r="Y488" s="21" t="s">
        <v>4249</v>
      </c>
      <c r="Z488" s="21" t="s">
        <v>61</v>
      </c>
      <c r="AA488" s="21" t="s">
        <v>61</v>
      </c>
      <c r="AB488" s="21" t="s">
        <v>61</v>
      </c>
      <c r="AC488" s="21" t="s">
        <v>61</v>
      </c>
      <c r="AD488" s="21" t="s">
        <v>61</v>
      </c>
      <c r="AE488" s="21" t="s">
        <v>61</v>
      </c>
      <c r="AF488" s="21" t="s">
        <v>3702</v>
      </c>
      <c r="AG488" s="21" t="s">
        <v>61</v>
      </c>
      <c r="AH488" s="21" t="s">
        <v>61</v>
      </c>
      <c r="AI488" s="21" t="s">
        <v>61</v>
      </c>
      <c r="AJ488" s="21" t="s">
        <v>61</v>
      </c>
      <c r="AK488" s="21" t="s">
        <v>4250</v>
      </c>
      <c r="AL488" s="21" t="s">
        <v>61</v>
      </c>
      <c r="AM488" s="21" t="s">
        <v>3702</v>
      </c>
    </row>
    <row r="489" spans="1:39">
      <c r="A489" s="103" t="s">
        <v>3707</v>
      </c>
      <c r="B489" s="21" t="s">
        <v>4079</v>
      </c>
      <c r="C489" s="21" t="s">
        <v>3919</v>
      </c>
      <c r="E489" s="21" t="s">
        <v>3905</v>
      </c>
      <c r="F489" s="21" t="s">
        <v>3701</v>
      </c>
      <c r="G489" s="21" t="s">
        <v>61</v>
      </c>
      <c r="H489" s="21" t="s">
        <v>3702</v>
      </c>
      <c r="I489" s="21" t="s">
        <v>61</v>
      </c>
      <c r="J489" s="21" t="s">
        <v>61</v>
      </c>
      <c r="K489" s="21" t="s">
        <v>61</v>
      </c>
      <c r="L489" s="21" t="s">
        <v>61</v>
      </c>
      <c r="M489" s="21" t="s">
        <v>61</v>
      </c>
      <c r="N489" s="21" t="s">
        <v>3702</v>
      </c>
      <c r="O489" s="21" t="s">
        <v>61</v>
      </c>
      <c r="P489" s="21" t="s">
        <v>61</v>
      </c>
      <c r="Q489" s="21" t="s">
        <v>61</v>
      </c>
      <c r="R489" s="21" t="s">
        <v>61</v>
      </c>
      <c r="S489" s="21" t="s">
        <v>61</v>
      </c>
      <c r="T489" s="21" t="s">
        <v>61</v>
      </c>
      <c r="U489" s="21" t="s">
        <v>61</v>
      </c>
      <c r="V489" s="21" t="s">
        <v>4221</v>
      </c>
      <c r="W489" s="21" t="s">
        <v>3914</v>
      </c>
      <c r="X489" s="21" t="s">
        <v>61</v>
      </c>
      <c r="Y489" s="21" t="s">
        <v>4249</v>
      </c>
      <c r="Z489" s="21" t="s">
        <v>4644</v>
      </c>
      <c r="AA489" s="21" t="s">
        <v>61</v>
      </c>
      <c r="AB489" s="21" t="s">
        <v>61</v>
      </c>
      <c r="AC489" s="21" t="s">
        <v>61</v>
      </c>
      <c r="AD489" s="21" t="s">
        <v>61</v>
      </c>
      <c r="AE489" s="21" t="s">
        <v>61</v>
      </c>
      <c r="AF489" s="21" t="s">
        <v>3702</v>
      </c>
      <c r="AG489" s="21" t="s">
        <v>61</v>
      </c>
      <c r="AH489" s="21" t="s">
        <v>61</v>
      </c>
      <c r="AI489" s="21" t="s">
        <v>61</v>
      </c>
      <c r="AJ489" s="21" t="s">
        <v>61</v>
      </c>
      <c r="AK489" s="21" t="s">
        <v>4250</v>
      </c>
      <c r="AL489" s="21" t="s">
        <v>61</v>
      </c>
      <c r="AM489" s="21" t="s">
        <v>3702</v>
      </c>
    </row>
    <row r="490" spans="1:39">
      <c r="A490" s="103" t="s">
        <v>3707</v>
      </c>
      <c r="B490" s="21" t="s">
        <v>4079</v>
      </c>
      <c r="C490" s="21" t="s">
        <v>3920</v>
      </c>
      <c r="E490" s="21" t="s">
        <v>3907</v>
      </c>
      <c r="F490" s="21" t="s">
        <v>3701</v>
      </c>
      <c r="G490" s="21" t="s">
        <v>61</v>
      </c>
      <c r="H490" s="21" t="s">
        <v>3702</v>
      </c>
      <c r="I490" s="21" t="s">
        <v>61</v>
      </c>
      <c r="J490" s="21" t="s">
        <v>61</v>
      </c>
      <c r="K490" s="21" t="s">
        <v>61</v>
      </c>
      <c r="L490" s="21" t="s">
        <v>61</v>
      </c>
      <c r="M490" s="21" t="s">
        <v>61</v>
      </c>
      <c r="N490" s="21" t="s">
        <v>61</v>
      </c>
      <c r="O490" s="21" t="s">
        <v>61</v>
      </c>
      <c r="P490" s="21" t="s">
        <v>61</v>
      </c>
      <c r="Q490" s="21" t="s">
        <v>61</v>
      </c>
      <c r="R490" s="21" t="s">
        <v>61</v>
      </c>
      <c r="S490" s="21" t="s">
        <v>61</v>
      </c>
      <c r="T490" s="21" t="s">
        <v>61</v>
      </c>
      <c r="U490" s="21" t="s">
        <v>61</v>
      </c>
      <c r="V490" s="21" t="s">
        <v>61</v>
      </c>
      <c r="W490" s="21" t="s">
        <v>61</v>
      </c>
      <c r="X490" s="21" t="s">
        <v>61</v>
      </c>
      <c r="Y490" s="21" t="s">
        <v>4249</v>
      </c>
      <c r="Z490" s="21" t="s">
        <v>61</v>
      </c>
      <c r="AA490" s="21" t="s">
        <v>61</v>
      </c>
      <c r="AB490" s="21" t="s">
        <v>61</v>
      </c>
      <c r="AC490" s="21" t="s">
        <v>61</v>
      </c>
      <c r="AD490" s="21" t="s">
        <v>61</v>
      </c>
      <c r="AE490" s="21" t="s">
        <v>61</v>
      </c>
      <c r="AF490" s="21" t="s">
        <v>3702</v>
      </c>
      <c r="AG490" s="21" t="s">
        <v>61</v>
      </c>
      <c r="AH490" s="21" t="s">
        <v>61</v>
      </c>
      <c r="AI490" s="21" t="s">
        <v>61</v>
      </c>
      <c r="AJ490" s="21" t="s">
        <v>61</v>
      </c>
      <c r="AK490" s="21" t="s">
        <v>4250</v>
      </c>
      <c r="AL490" s="21" t="s">
        <v>61</v>
      </c>
      <c r="AM490" s="21" t="s">
        <v>3702</v>
      </c>
    </row>
    <row r="491" spans="1:39">
      <c r="A491" s="103" t="s">
        <v>3707</v>
      </c>
      <c r="B491" s="21" t="s">
        <v>4079</v>
      </c>
      <c r="C491" s="21" t="s">
        <v>3920</v>
      </c>
      <c r="E491" s="21" t="s">
        <v>3905</v>
      </c>
      <c r="F491" s="21" t="s">
        <v>3701</v>
      </c>
      <c r="G491" s="21" t="s">
        <v>61</v>
      </c>
      <c r="H491" s="21" t="s">
        <v>3702</v>
      </c>
      <c r="I491" s="21" t="s">
        <v>61</v>
      </c>
      <c r="J491" s="21" t="s">
        <v>61</v>
      </c>
      <c r="K491" s="21" t="s">
        <v>61</v>
      </c>
      <c r="L491" s="21" t="s">
        <v>61</v>
      </c>
      <c r="M491" s="21" t="s">
        <v>61</v>
      </c>
      <c r="N491" s="21" t="s">
        <v>3702</v>
      </c>
      <c r="O491" s="21" t="s">
        <v>61</v>
      </c>
      <c r="P491" s="21" t="s">
        <v>61</v>
      </c>
      <c r="Q491" s="21" t="s">
        <v>61</v>
      </c>
      <c r="R491" s="21" t="s">
        <v>61</v>
      </c>
      <c r="S491" s="21" t="s">
        <v>61</v>
      </c>
      <c r="T491" s="21" t="s">
        <v>61</v>
      </c>
      <c r="U491" s="21" t="s">
        <v>61</v>
      </c>
      <c r="V491" s="21" t="s">
        <v>4105</v>
      </c>
      <c r="W491" s="21" t="s">
        <v>3914</v>
      </c>
      <c r="X491" s="21" t="s">
        <v>61</v>
      </c>
      <c r="Y491" s="21" t="s">
        <v>4249</v>
      </c>
      <c r="Z491" s="21" t="s">
        <v>4644</v>
      </c>
      <c r="AA491" s="21" t="s">
        <v>61</v>
      </c>
      <c r="AB491" s="21" t="s">
        <v>61</v>
      </c>
      <c r="AC491" s="21" t="s">
        <v>61</v>
      </c>
      <c r="AD491" s="21" t="s">
        <v>61</v>
      </c>
      <c r="AE491" s="21" t="s">
        <v>61</v>
      </c>
      <c r="AF491" s="21" t="s">
        <v>3702</v>
      </c>
      <c r="AG491" s="21" t="s">
        <v>61</v>
      </c>
      <c r="AH491" s="21" t="s">
        <v>61</v>
      </c>
      <c r="AI491" s="21" t="s">
        <v>61</v>
      </c>
      <c r="AJ491" s="21" t="s">
        <v>61</v>
      </c>
      <c r="AK491" s="21" t="s">
        <v>4250</v>
      </c>
      <c r="AL491" s="21" t="s">
        <v>61</v>
      </c>
      <c r="AM491" s="21" t="s">
        <v>3702</v>
      </c>
    </row>
    <row r="492" spans="1:39">
      <c r="A492" s="103" t="s">
        <v>3707</v>
      </c>
      <c r="B492" s="21" t="s">
        <v>4079</v>
      </c>
      <c r="C492" s="21" t="s">
        <v>3921</v>
      </c>
      <c r="E492" s="21" t="s">
        <v>3907</v>
      </c>
      <c r="F492" s="21" t="s">
        <v>3701</v>
      </c>
      <c r="G492" s="21" t="s">
        <v>61</v>
      </c>
      <c r="H492" s="21" t="s">
        <v>3702</v>
      </c>
      <c r="I492" s="21" t="s">
        <v>61</v>
      </c>
      <c r="J492" s="21" t="s">
        <v>61</v>
      </c>
      <c r="K492" s="21" t="s">
        <v>61</v>
      </c>
      <c r="L492" s="21" t="s">
        <v>61</v>
      </c>
      <c r="M492" s="21" t="s">
        <v>61</v>
      </c>
      <c r="N492" s="21" t="s">
        <v>61</v>
      </c>
      <c r="O492" s="21" t="s">
        <v>61</v>
      </c>
      <c r="P492" s="21" t="s">
        <v>61</v>
      </c>
      <c r="Q492" s="21" t="s">
        <v>61</v>
      </c>
      <c r="R492" s="21" t="s">
        <v>61</v>
      </c>
      <c r="S492" s="21" t="s">
        <v>61</v>
      </c>
      <c r="T492" s="21" t="s">
        <v>61</v>
      </c>
      <c r="U492" s="21" t="s">
        <v>61</v>
      </c>
      <c r="V492" s="21" t="s">
        <v>61</v>
      </c>
      <c r="W492" s="21" t="s">
        <v>61</v>
      </c>
      <c r="X492" s="21" t="s">
        <v>61</v>
      </c>
      <c r="Y492" s="21" t="s">
        <v>4249</v>
      </c>
      <c r="Z492" s="21" t="s">
        <v>61</v>
      </c>
      <c r="AA492" s="21" t="s">
        <v>61</v>
      </c>
      <c r="AB492" s="21" t="s">
        <v>61</v>
      </c>
      <c r="AC492" s="21" t="s">
        <v>61</v>
      </c>
      <c r="AD492" s="21" t="s">
        <v>61</v>
      </c>
      <c r="AE492" s="21" t="s">
        <v>61</v>
      </c>
      <c r="AF492" s="21" t="s">
        <v>3702</v>
      </c>
      <c r="AG492" s="21" t="s">
        <v>61</v>
      </c>
      <c r="AH492" s="21" t="s">
        <v>61</v>
      </c>
      <c r="AI492" s="21" t="s">
        <v>61</v>
      </c>
      <c r="AJ492" s="21" t="s">
        <v>61</v>
      </c>
      <c r="AK492" s="21" t="s">
        <v>4250</v>
      </c>
      <c r="AL492" s="21" t="s">
        <v>61</v>
      </c>
      <c r="AM492" s="21" t="s">
        <v>3702</v>
      </c>
    </row>
    <row r="493" spans="1:39">
      <c r="A493" s="103" t="s">
        <v>3707</v>
      </c>
      <c r="B493" s="21" t="s">
        <v>4079</v>
      </c>
      <c r="C493" s="21" t="s">
        <v>3921</v>
      </c>
      <c r="E493" s="21" t="s">
        <v>3905</v>
      </c>
      <c r="F493" s="21" t="s">
        <v>3701</v>
      </c>
      <c r="G493" s="21" t="s">
        <v>61</v>
      </c>
      <c r="H493" s="21" t="s">
        <v>3702</v>
      </c>
      <c r="I493" s="21" t="s">
        <v>61</v>
      </c>
      <c r="J493" s="21" t="s">
        <v>61</v>
      </c>
      <c r="K493" s="21" t="s">
        <v>61</v>
      </c>
      <c r="L493" s="21" t="s">
        <v>61</v>
      </c>
      <c r="M493" s="21" t="s">
        <v>61</v>
      </c>
      <c r="N493" s="21" t="s">
        <v>3702</v>
      </c>
      <c r="O493" s="21" t="s">
        <v>61</v>
      </c>
      <c r="P493" s="21" t="s">
        <v>61</v>
      </c>
      <c r="Q493" s="21" t="s">
        <v>61</v>
      </c>
      <c r="R493" s="21" t="s">
        <v>61</v>
      </c>
      <c r="S493" s="21" t="s">
        <v>61</v>
      </c>
      <c r="T493" s="21" t="s">
        <v>61</v>
      </c>
      <c r="U493" s="21" t="s">
        <v>61</v>
      </c>
      <c r="V493" s="21" t="s">
        <v>4106</v>
      </c>
      <c r="W493" s="21" t="s">
        <v>3914</v>
      </c>
      <c r="X493" s="21" t="s">
        <v>61</v>
      </c>
      <c r="Y493" s="21" t="s">
        <v>4249</v>
      </c>
      <c r="Z493" s="21" t="s">
        <v>4644</v>
      </c>
      <c r="AA493" s="21" t="s">
        <v>61</v>
      </c>
      <c r="AB493" s="21" t="s">
        <v>61</v>
      </c>
      <c r="AC493" s="21" t="s">
        <v>61</v>
      </c>
      <c r="AD493" s="21" t="s">
        <v>61</v>
      </c>
      <c r="AE493" s="21" t="s">
        <v>61</v>
      </c>
      <c r="AF493" s="21" t="s">
        <v>3702</v>
      </c>
      <c r="AG493" s="21" t="s">
        <v>61</v>
      </c>
      <c r="AH493" s="21" t="s">
        <v>61</v>
      </c>
      <c r="AI493" s="21" t="s">
        <v>61</v>
      </c>
      <c r="AJ493" s="21" t="s">
        <v>61</v>
      </c>
      <c r="AK493" s="21" t="s">
        <v>4250</v>
      </c>
      <c r="AL493" s="21" t="s">
        <v>61</v>
      </c>
      <c r="AM493" s="21" t="s">
        <v>3702</v>
      </c>
    </row>
    <row r="494" spans="1:39">
      <c r="A494" s="103" t="s">
        <v>3707</v>
      </c>
      <c r="B494" s="21" t="s">
        <v>4079</v>
      </c>
      <c r="C494" s="21" t="s">
        <v>3929</v>
      </c>
      <c r="E494" s="21" t="s">
        <v>3907</v>
      </c>
      <c r="F494" s="21" t="s">
        <v>3701</v>
      </c>
      <c r="G494" s="21" t="s">
        <v>61</v>
      </c>
      <c r="H494" s="21" t="s">
        <v>3702</v>
      </c>
      <c r="I494" s="21" t="s">
        <v>61</v>
      </c>
      <c r="J494" s="21" t="s">
        <v>61</v>
      </c>
      <c r="K494" s="21" t="s">
        <v>61</v>
      </c>
      <c r="L494" s="21" t="s">
        <v>61</v>
      </c>
      <c r="M494" s="21" t="s">
        <v>61</v>
      </c>
      <c r="N494" s="21" t="s">
        <v>61</v>
      </c>
      <c r="O494" s="21" t="s">
        <v>61</v>
      </c>
      <c r="P494" s="21" t="s">
        <v>61</v>
      </c>
      <c r="Q494" s="21" t="s">
        <v>61</v>
      </c>
      <c r="R494" s="21" t="s">
        <v>61</v>
      </c>
      <c r="S494" s="21" t="s">
        <v>61</v>
      </c>
      <c r="T494" s="21" t="s">
        <v>61</v>
      </c>
      <c r="U494" s="21" t="s">
        <v>61</v>
      </c>
      <c r="V494" s="21" t="s">
        <v>61</v>
      </c>
      <c r="W494" s="21" t="s">
        <v>61</v>
      </c>
      <c r="X494" s="21" t="s">
        <v>61</v>
      </c>
      <c r="Y494" s="21" t="s">
        <v>4249</v>
      </c>
      <c r="Z494" s="21" t="s">
        <v>61</v>
      </c>
      <c r="AA494" s="21" t="s">
        <v>61</v>
      </c>
      <c r="AB494" s="21" t="s">
        <v>61</v>
      </c>
      <c r="AC494" s="21" t="s">
        <v>61</v>
      </c>
      <c r="AD494" s="21" t="s">
        <v>61</v>
      </c>
      <c r="AE494" s="21" t="s">
        <v>61</v>
      </c>
      <c r="AF494" s="21" t="s">
        <v>3702</v>
      </c>
      <c r="AG494" s="21" t="s">
        <v>61</v>
      </c>
      <c r="AH494" s="21" t="s">
        <v>61</v>
      </c>
      <c r="AI494" s="21" t="s">
        <v>61</v>
      </c>
      <c r="AJ494" s="21" t="s">
        <v>61</v>
      </c>
      <c r="AK494" s="21" t="s">
        <v>4250</v>
      </c>
      <c r="AL494" s="21" t="s">
        <v>61</v>
      </c>
      <c r="AM494" s="21" t="s">
        <v>3702</v>
      </c>
    </row>
    <row r="495" spans="1:39">
      <c r="A495" s="103" t="s">
        <v>3707</v>
      </c>
      <c r="B495" s="21" t="s">
        <v>4079</v>
      </c>
      <c r="C495" s="21" t="s">
        <v>3929</v>
      </c>
      <c r="E495" s="21" t="s">
        <v>3905</v>
      </c>
      <c r="F495" s="21" t="s">
        <v>3701</v>
      </c>
      <c r="G495" s="21" t="s">
        <v>61</v>
      </c>
      <c r="H495" s="21" t="s">
        <v>3702</v>
      </c>
      <c r="I495" s="21" t="s">
        <v>61</v>
      </c>
      <c r="J495" s="21" t="s">
        <v>61</v>
      </c>
      <c r="K495" s="21" t="s">
        <v>61</v>
      </c>
      <c r="L495" s="21" t="s">
        <v>61</v>
      </c>
      <c r="M495" s="21" t="s">
        <v>61</v>
      </c>
      <c r="N495" s="21" t="s">
        <v>3702</v>
      </c>
      <c r="O495" s="21" t="s">
        <v>61</v>
      </c>
      <c r="P495" s="21" t="s">
        <v>61</v>
      </c>
      <c r="Q495" s="21" t="s">
        <v>61</v>
      </c>
      <c r="R495" s="21" t="s">
        <v>61</v>
      </c>
      <c r="S495" s="21" t="s">
        <v>61</v>
      </c>
      <c r="T495" s="21" t="s">
        <v>61</v>
      </c>
      <c r="U495" s="21" t="s">
        <v>61</v>
      </c>
      <c r="V495" s="21" t="s">
        <v>4114</v>
      </c>
      <c r="W495" s="21" t="s">
        <v>3914</v>
      </c>
      <c r="X495" s="21" t="s">
        <v>61</v>
      </c>
      <c r="Y495" s="21" t="s">
        <v>4249</v>
      </c>
      <c r="Z495" s="21" t="s">
        <v>4644</v>
      </c>
      <c r="AA495" s="21" t="s">
        <v>61</v>
      </c>
      <c r="AB495" s="21" t="s">
        <v>61</v>
      </c>
      <c r="AC495" s="21" t="s">
        <v>61</v>
      </c>
      <c r="AD495" s="21" t="s">
        <v>61</v>
      </c>
      <c r="AE495" s="21" t="s">
        <v>61</v>
      </c>
      <c r="AF495" s="21" t="s">
        <v>3702</v>
      </c>
      <c r="AG495" s="21" t="s">
        <v>61</v>
      </c>
      <c r="AH495" s="21" t="s">
        <v>61</v>
      </c>
      <c r="AI495" s="21" t="s">
        <v>61</v>
      </c>
      <c r="AJ495" s="21" t="s">
        <v>61</v>
      </c>
      <c r="AK495" s="21" t="s">
        <v>4250</v>
      </c>
      <c r="AL495" s="21" t="s">
        <v>61</v>
      </c>
      <c r="AM495" s="21" t="s">
        <v>3702</v>
      </c>
    </row>
    <row r="496" spans="1:39">
      <c r="A496" s="103" t="s">
        <v>3707</v>
      </c>
      <c r="B496" s="21" t="s">
        <v>4079</v>
      </c>
      <c r="C496" s="21" t="s">
        <v>3934</v>
      </c>
      <c r="E496" s="21" t="s">
        <v>3907</v>
      </c>
      <c r="F496" s="21" t="s">
        <v>3701</v>
      </c>
      <c r="G496" s="21" t="s">
        <v>61</v>
      </c>
      <c r="H496" s="21" t="s">
        <v>3702</v>
      </c>
      <c r="I496" s="21" t="s">
        <v>61</v>
      </c>
      <c r="J496" s="21" t="s">
        <v>61</v>
      </c>
      <c r="K496" s="21" t="s">
        <v>61</v>
      </c>
      <c r="L496" s="21" t="s">
        <v>61</v>
      </c>
      <c r="M496" s="21" t="s">
        <v>61</v>
      </c>
      <c r="N496" s="21" t="s">
        <v>61</v>
      </c>
      <c r="O496" s="21" t="s">
        <v>61</v>
      </c>
      <c r="P496" s="21" t="s">
        <v>61</v>
      </c>
      <c r="Q496" s="21" t="s">
        <v>61</v>
      </c>
      <c r="R496" s="21" t="s">
        <v>61</v>
      </c>
      <c r="S496" s="21" t="s">
        <v>61</v>
      </c>
      <c r="T496" s="21" t="s">
        <v>61</v>
      </c>
      <c r="U496" s="21" t="s">
        <v>61</v>
      </c>
      <c r="V496" s="21" t="s">
        <v>61</v>
      </c>
      <c r="W496" s="21" t="s">
        <v>61</v>
      </c>
      <c r="X496" s="21" t="s">
        <v>61</v>
      </c>
      <c r="Y496" s="21" t="s">
        <v>4249</v>
      </c>
      <c r="Z496" s="21" t="s">
        <v>61</v>
      </c>
      <c r="AA496" s="21" t="s">
        <v>61</v>
      </c>
      <c r="AB496" s="21" t="s">
        <v>61</v>
      </c>
      <c r="AC496" s="21" t="s">
        <v>61</v>
      </c>
      <c r="AD496" s="21" t="s">
        <v>61</v>
      </c>
      <c r="AE496" s="21" t="s">
        <v>61</v>
      </c>
      <c r="AF496" s="21" t="s">
        <v>3702</v>
      </c>
      <c r="AG496" s="21" t="s">
        <v>61</v>
      </c>
      <c r="AH496" s="21" t="s">
        <v>61</v>
      </c>
      <c r="AI496" s="21" t="s">
        <v>61</v>
      </c>
      <c r="AJ496" s="21" t="s">
        <v>61</v>
      </c>
      <c r="AK496" s="21" t="s">
        <v>4250</v>
      </c>
      <c r="AL496" s="21" t="s">
        <v>61</v>
      </c>
      <c r="AM496" s="21" t="s">
        <v>3702</v>
      </c>
    </row>
    <row r="497" spans="1:39">
      <c r="A497" s="103" t="s">
        <v>3707</v>
      </c>
      <c r="B497" s="21" t="s">
        <v>4079</v>
      </c>
      <c r="C497" s="21" t="s">
        <v>3934</v>
      </c>
      <c r="E497" s="21" t="s">
        <v>3905</v>
      </c>
      <c r="F497" s="21" t="s">
        <v>3701</v>
      </c>
      <c r="G497" s="21" t="s">
        <v>61</v>
      </c>
      <c r="H497" s="21" t="s">
        <v>3702</v>
      </c>
      <c r="I497" s="21" t="s">
        <v>61</v>
      </c>
      <c r="J497" s="21" t="s">
        <v>61</v>
      </c>
      <c r="K497" s="21" t="s">
        <v>61</v>
      </c>
      <c r="L497" s="21" t="s">
        <v>61</v>
      </c>
      <c r="M497" s="21" t="s">
        <v>61</v>
      </c>
      <c r="N497" s="21" t="s">
        <v>3702</v>
      </c>
      <c r="O497" s="21" t="s">
        <v>61</v>
      </c>
      <c r="P497" s="21" t="s">
        <v>61</v>
      </c>
      <c r="Q497" s="21" t="s">
        <v>61</v>
      </c>
      <c r="R497" s="21" t="s">
        <v>61</v>
      </c>
      <c r="S497" s="21" t="s">
        <v>61</v>
      </c>
      <c r="T497" s="21" t="s">
        <v>61</v>
      </c>
      <c r="U497" s="21" t="s">
        <v>61</v>
      </c>
      <c r="V497" s="21" t="s">
        <v>4119</v>
      </c>
      <c r="W497" s="21" t="s">
        <v>3914</v>
      </c>
      <c r="X497" s="21" t="s">
        <v>61</v>
      </c>
      <c r="Y497" s="21" t="s">
        <v>4249</v>
      </c>
      <c r="Z497" s="21" t="s">
        <v>4644</v>
      </c>
      <c r="AA497" s="21" t="s">
        <v>61</v>
      </c>
      <c r="AB497" s="21" t="s">
        <v>61</v>
      </c>
      <c r="AC497" s="21" t="s">
        <v>61</v>
      </c>
      <c r="AD497" s="21" t="s">
        <v>61</v>
      </c>
      <c r="AE497" s="21" t="s">
        <v>61</v>
      </c>
      <c r="AF497" s="21" t="s">
        <v>3702</v>
      </c>
      <c r="AG497" s="21" t="s">
        <v>61</v>
      </c>
      <c r="AH497" s="21" t="s">
        <v>61</v>
      </c>
      <c r="AI497" s="21" t="s">
        <v>61</v>
      </c>
      <c r="AJ497" s="21" t="s">
        <v>61</v>
      </c>
      <c r="AK497" s="21" t="s">
        <v>4250</v>
      </c>
      <c r="AL497" s="21" t="s">
        <v>61</v>
      </c>
      <c r="AM497" s="21" t="s">
        <v>3702</v>
      </c>
    </row>
    <row r="498" spans="1:39">
      <c r="A498" s="103" t="s">
        <v>3707</v>
      </c>
      <c r="B498" s="21" t="s">
        <v>4079</v>
      </c>
      <c r="C498" s="21" t="s">
        <v>4072</v>
      </c>
      <c r="E498" s="21" t="s">
        <v>3907</v>
      </c>
      <c r="F498" s="21" t="s">
        <v>3701</v>
      </c>
      <c r="G498" s="21" t="s">
        <v>61</v>
      </c>
      <c r="H498" s="21" t="s">
        <v>3702</v>
      </c>
      <c r="I498" s="21" t="s">
        <v>61</v>
      </c>
      <c r="J498" s="21" t="s">
        <v>61</v>
      </c>
      <c r="K498" s="21" t="s">
        <v>61</v>
      </c>
      <c r="L498" s="21" t="s">
        <v>61</v>
      </c>
      <c r="M498" s="21" t="s">
        <v>61</v>
      </c>
      <c r="N498" s="21" t="s">
        <v>61</v>
      </c>
      <c r="O498" s="21" t="s">
        <v>61</v>
      </c>
      <c r="P498" s="21" t="s">
        <v>61</v>
      </c>
      <c r="Q498" s="21" t="s">
        <v>61</v>
      </c>
      <c r="R498" s="21" t="s">
        <v>61</v>
      </c>
      <c r="S498" s="21" t="s">
        <v>61</v>
      </c>
      <c r="T498" s="21" t="s">
        <v>61</v>
      </c>
      <c r="U498" s="21" t="s">
        <v>61</v>
      </c>
      <c r="V498" s="21" t="s">
        <v>61</v>
      </c>
      <c r="W498" s="21" t="s">
        <v>61</v>
      </c>
      <c r="X498" s="21" t="s">
        <v>61</v>
      </c>
      <c r="Y498" s="21" t="s">
        <v>4249</v>
      </c>
      <c r="Z498" s="21" t="s">
        <v>61</v>
      </c>
      <c r="AA498" s="21" t="s">
        <v>61</v>
      </c>
      <c r="AB498" s="21" t="s">
        <v>61</v>
      </c>
      <c r="AC498" s="21" t="s">
        <v>61</v>
      </c>
      <c r="AD498" s="21" t="s">
        <v>61</v>
      </c>
      <c r="AE498" s="21" t="s">
        <v>61</v>
      </c>
      <c r="AF498" s="21" t="s">
        <v>3702</v>
      </c>
      <c r="AG498" s="21" t="s">
        <v>61</v>
      </c>
      <c r="AH498" s="21" t="s">
        <v>61</v>
      </c>
      <c r="AI498" s="21" t="s">
        <v>61</v>
      </c>
      <c r="AJ498" s="21" t="s">
        <v>61</v>
      </c>
      <c r="AK498" s="21" t="s">
        <v>4250</v>
      </c>
      <c r="AL498" s="21" t="s">
        <v>61</v>
      </c>
      <c r="AM498" s="21" t="s">
        <v>3702</v>
      </c>
    </row>
    <row r="499" spans="1:39">
      <c r="A499" s="103" t="s">
        <v>3707</v>
      </c>
      <c r="B499" s="21" t="s">
        <v>4079</v>
      </c>
      <c r="C499" s="21" t="s">
        <v>4072</v>
      </c>
      <c r="E499" s="21" t="s">
        <v>3905</v>
      </c>
      <c r="F499" s="21" t="s">
        <v>3701</v>
      </c>
      <c r="G499" s="21" t="s">
        <v>61</v>
      </c>
      <c r="H499" s="21" t="s">
        <v>3702</v>
      </c>
      <c r="I499" s="21" t="s">
        <v>61</v>
      </c>
      <c r="J499" s="21" t="s">
        <v>61</v>
      </c>
      <c r="K499" s="21" t="s">
        <v>61</v>
      </c>
      <c r="L499" s="21" t="s">
        <v>61</v>
      </c>
      <c r="M499" s="21" t="s">
        <v>61</v>
      </c>
      <c r="N499" s="21" t="s">
        <v>3702</v>
      </c>
      <c r="O499" s="21" t="s">
        <v>61</v>
      </c>
      <c r="P499" s="21" t="s">
        <v>61</v>
      </c>
      <c r="Q499" s="21" t="s">
        <v>61</v>
      </c>
      <c r="R499" s="21" t="s">
        <v>61</v>
      </c>
      <c r="S499" s="21" t="s">
        <v>61</v>
      </c>
      <c r="T499" s="21" t="s">
        <v>61</v>
      </c>
      <c r="U499" s="21" t="s">
        <v>61</v>
      </c>
      <c r="V499" s="21" t="s">
        <v>4222</v>
      </c>
      <c r="W499" s="21" t="s">
        <v>3914</v>
      </c>
      <c r="X499" s="21" t="s">
        <v>61</v>
      </c>
      <c r="Y499" s="21" t="s">
        <v>4249</v>
      </c>
      <c r="Z499" s="21" t="s">
        <v>4644</v>
      </c>
      <c r="AA499" s="21" t="s">
        <v>61</v>
      </c>
      <c r="AB499" s="21" t="s">
        <v>61</v>
      </c>
      <c r="AC499" s="21" t="s">
        <v>61</v>
      </c>
      <c r="AD499" s="21" t="s">
        <v>61</v>
      </c>
      <c r="AE499" s="21" t="s">
        <v>61</v>
      </c>
      <c r="AF499" s="21" t="s">
        <v>3702</v>
      </c>
      <c r="AG499" s="21" t="s">
        <v>61</v>
      </c>
      <c r="AH499" s="21" t="s">
        <v>61</v>
      </c>
      <c r="AI499" s="21" t="s">
        <v>61</v>
      </c>
      <c r="AJ499" s="21" t="s">
        <v>61</v>
      </c>
      <c r="AK499" s="21" t="s">
        <v>4250</v>
      </c>
      <c r="AL499" s="21" t="s">
        <v>61</v>
      </c>
      <c r="AM499" s="21" t="s">
        <v>3702</v>
      </c>
    </row>
    <row r="500" spans="1:39">
      <c r="A500" s="103" t="s">
        <v>3707</v>
      </c>
      <c r="B500" s="21" t="s">
        <v>4079</v>
      </c>
      <c r="C500" s="21" t="s">
        <v>3940</v>
      </c>
      <c r="E500" s="21" t="s">
        <v>3907</v>
      </c>
      <c r="F500" s="21" t="s">
        <v>3701</v>
      </c>
      <c r="G500" s="21" t="s">
        <v>61</v>
      </c>
      <c r="H500" s="21" t="s">
        <v>3702</v>
      </c>
      <c r="I500" s="21" t="s">
        <v>61</v>
      </c>
      <c r="J500" s="21" t="s">
        <v>61</v>
      </c>
      <c r="K500" s="21" t="s">
        <v>61</v>
      </c>
      <c r="L500" s="21" t="s">
        <v>61</v>
      </c>
      <c r="M500" s="21" t="s">
        <v>61</v>
      </c>
      <c r="N500" s="21" t="s">
        <v>61</v>
      </c>
      <c r="O500" s="21" t="s">
        <v>61</v>
      </c>
      <c r="P500" s="21" t="s">
        <v>61</v>
      </c>
      <c r="Q500" s="21" t="s">
        <v>61</v>
      </c>
      <c r="R500" s="21" t="s">
        <v>61</v>
      </c>
      <c r="S500" s="21" t="s">
        <v>61</v>
      </c>
      <c r="T500" s="21" t="s">
        <v>61</v>
      </c>
      <c r="U500" s="21" t="s">
        <v>61</v>
      </c>
      <c r="V500" s="21" t="s">
        <v>61</v>
      </c>
      <c r="W500" s="21" t="s">
        <v>61</v>
      </c>
      <c r="X500" s="21" t="s">
        <v>61</v>
      </c>
      <c r="Y500" s="21" t="s">
        <v>4249</v>
      </c>
      <c r="Z500" s="21" t="s">
        <v>61</v>
      </c>
      <c r="AA500" s="21" t="s">
        <v>61</v>
      </c>
      <c r="AB500" s="21" t="s">
        <v>61</v>
      </c>
      <c r="AC500" s="21" t="s">
        <v>61</v>
      </c>
      <c r="AD500" s="21" t="s">
        <v>61</v>
      </c>
      <c r="AE500" s="21" t="s">
        <v>61</v>
      </c>
      <c r="AF500" s="21" t="s">
        <v>3702</v>
      </c>
      <c r="AG500" s="21" t="s">
        <v>61</v>
      </c>
      <c r="AH500" s="21" t="s">
        <v>61</v>
      </c>
      <c r="AI500" s="21" t="s">
        <v>61</v>
      </c>
      <c r="AJ500" s="21" t="s">
        <v>61</v>
      </c>
      <c r="AK500" s="21" t="s">
        <v>4250</v>
      </c>
      <c r="AL500" s="21" t="s">
        <v>61</v>
      </c>
      <c r="AM500" s="21" t="s">
        <v>3702</v>
      </c>
    </row>
    <row r="501" spans="1:39">
      <c r="A501" s="103" t="s">
        <v>3707</v>
      </c>
      <c r="B501" s="21" t="s">
        <v>4079</v>
      </c>
      <c r="C501" s="21" t="s">
        <v>3940</v>
      </c>
      <c r="E501" s="21" t="s">
        <v>3905</v>
      </c>
      <c r="F501" s="21" t="s">
        <v>3701</v>
      </c>
      <c r="G501" s="21" t="s">
        <v>61</v>
      </c>
      <c r="H501" s="21" t="s">
        <v>3702</v>
      </c>
      <c r="I501" s="21" t="s">
        <v>61</v>
      </c>
      <c r="J501" s="21" t="s">
        <v>61</v>
      </c>
      <c r="K501" s="21" t="s">
        <v>61</v>
      </c>
      <c r="L501" s="21" t="s">
        <v>61</v>
      </c>
      <c r="M501" s="21" t="s">
        <v>61</v>
      </c>
      <c r="N501" s="21" t="s">
        <v>3702</v>
      </c>
      <c r="O501" s="21" t="s">
        <v>61</v>
      </c>
      <c r="P501" s="21" t="s">
        <v>61</v>
      </c>
      <c r="Q501" s="21" t="s">
        <v>61</v>
      </c>
      <c r="R501" s="21" t="s">
        <v>61</v>
      </c>
      <c r="S501" s="21" t="s">
        <v>61</v>
      </c>
      <c r="T501" s="21" t="s">
        <v>61</v>
      </c>
      <c r="U501" s="21" t="s">
        <v>61</v>
      </c>
      <c r="V501" s="21" t="s">
        <v>4124</v>
      </c>
      <c r="W501" s="21" t="s">
        <v>3914</v>
      </c>
      <c r="X501" s="21" t="s">
        <v>61</v>
      </c>
      <c r="Y501" s="21" t="s">
        <v>4249</v>
      </c>
      <c r="Z501" s="21" t="s">
        <v>4644</v>
      </c>
      <c r="AA501" s="21" t="s">
        <v>61</v>
      </c>
      <c r="AB501" s="21" t="s">
        <v>61</v>
      </c>
      <c r="AC501" s="21" t="s">
        <v>61</v>
      </c>
      <c r="AD501" s="21" t="s">
        <v>61</v>
      </c>
      <c r="AE501" s="21" t="s">
        <v>61</v>
      </c>
      <c r="AF501" s="21" t="s">
        <v>3702</v>
      </c>
      <c r="AG501" s="21" t="s">
        <v>61</v>
      </c>
      <c r="AH501" s="21" t="s">
        <v>61</v>
      </c>
      <c r="AI501" s="21" t="s">
        <v>61</v>
      </c>
      <c r="AJ501" s="21" t="s">
        <v>61</v>
      </c>
      <c r="AK501" s="21" t="s">
        <v>4250</v>
      </c>
      <c r="AL501" s="21" t="s">
        <v>61</v>
      </c>
      <c r="AM501" s="21" t="s">
        <v>3702</v>
      </c>
    </row>
    <row r="502" spans="1:39">
      <c r="A502" s="103" t="s">
        <v>3707</v>
      </c>
      <c r="B502" s="21" t="s">
        <v>4079</v>
      </c>
      <c r="C502" s="21" t="s">
        <v>3941</v>
      </c>
      <c r="E502" s="21" t="s">
        <v>3907</v>
      </c>
      <c r="F502" s="21" t="s">
        <v>3701</v>
      </c>
      <c r="G502" s="21" t="s">
        <v>61</v>
      </c>
      <c r="H502" s="21" t="s">
        <v>3702</v>
      </c>
      <c r="I502" s="21" t="s">
        <v>61</v>
      </c>
      <c r="J502" s="21" t="s">
        <v>61</v>
      </c>
      <c r="K502" s="21" t="s">
        <v>61</v>
      </c>
      <c r="L502" s="21" t="s">
        <v>61</v>
      </c>
      <c r="M502" s="21" t="s">
        <v>61</v>
      </c>
      <c r="N502" s="21" t="s">
        <v>61</v>
      </c>
      <c r="O502" s="21" t="s">
        <v>61</v>
      </c>
      <c r="P502" s="21" t="s">
        <v>61</v>
      </c>
      <c r="Q502" s="21" t="s">
        <v>61</v>
      </c>
      <c r="R502" s="21" t="s">
        <v>61</v>
      </c>
      <c r="S502" s="21" t="s">
        <v>61</v>
      </c>
      <c r="T502" s="21" t="s">
        <v>61</v>
      </c>
      <c r="U502" s="21" t="s">
        <v>61</v>
      </c>
      <c r="V502" s="21" t="s">
        <v>61</v>
      </c>
      <c r="W502" s="21" t="s">
        <v>61</v>
      </c>
      <c r="X502" s="21" t="s">
        <v>61</v>
      </c>
      <c r="Y502" s="21" t="s">
        <v>4249</v>
      </c>
      <c r="Z502" s="21" t="s">
        <v>61</v>
      </c>
      <c r="AA502" s="21" t="s">
        <v>61</v>
      </c>
      <c r="AB502" s="21" t="s">
        <v>61</v>
      </c>
      <c r="AC502" s="21" t="s">
        <v>61</v>
      </c>
      <c r="AD502" s="21" t="s">
        <v>61</v>
      </c>
      <c r="AE502" s="21" t="s">
        <v>61</v>
      </c>
      <c r="AF502" s="21" t="s">
        <v>3702</v>
      </c>
      <c r="AG502" s="21" t="s">
        <v>61</v>
      </c>
      <c r="AH502" s="21" t="s">
        <v>61</v>
      </c>
      <c r="AI502" s="21" t="s">
        <v>61</v>
      </c>
      <c r="AJ502" s="21" t="s">
        <v>61</v>
      </c>
      <c r="AK502" s="21" t="s">
        <v>4250</v>
      </c>
      <c r="AL502" s="21" t="s">
        <v>61</v>
      </c>
      <c r="AM502" s="21" t="s">
        <v>3702</v>
      </c>
    </row>
    <row r="503" spans="1:39">
      <c r="A503" s="103" t="s">
        <v>3707</v>
      </c>
      <c r="B503" s="21" t="s">
        <v>4079</v>
      </c>
      <c r="C503" s="21" t="s">
        <v>3941</v>
      </c>
      <c r="E503" s="21" t="s">
        <v>3905</v>
      </c>
      <c r="F503" s="21" t="s">
        <v>3701</v>
      </c>
      <c r="G503" s="21" t="s">
        <v>61</v>
      </c>
      <c r="H503" s="21" t="s">
        <v>3702</v>
      </c>
      <c r="I503" s="21" t="s">
        <v>61</v>
      </c>
      <c r="J503" s="21" t="s">
        <v>61</v>
      </c>
      <c r="K503" s="21" t="s">
        <v>61</v>
      </c>
      <c r="L503" s="21" t="s">
        <v>61</v>
      </c>
      <c r="M503" s="21" t="s">
        <v>61</v>
      </c>
      <c r="N503" s="21" t="s">
        <v>3702</v>
      </c>
      <c r="O503" s="21" t="s">
        <v>61</v>
      </c>
      <c r="P503" s="21" t="s">
        <v>61</v>
      </c>
      <c r="Q503" s="21" t="s">
        <v>61</v>
      </c>
      <c r="R503" s="21" t="s">
        <v>61</v>
      </c>
      <c r="S503" s="21" t="s">
        <v>61</v>
      </c>
      <c r="T503" s="21" t="s">
        <v>61</v>
      </c>
      <c r="U503" s="21" t="s">
        <v>61</v>
      </c>
      <c r="V503" s="21" t="s">
        <v>4223</v>
      </c>
      <c r="W503" s="21" t="s">
        <v>3914</v>
      </c>
      <c r="X503" s="21" t="s">
        <v>61</v>
      </c>
      <c r="Y503" s="21" t="s">
        <v>4249</v>
      </c>
      <c r="Z503" s="21" t="s">
        <v>4644</v>
      </c>
      <c r="AA503" s="21" t="s">
        <v>61</v>
      </c>
      <c r="AB503" s="21" t="s">
        <v>61</v>
      </c>
      <c r="AC503" s="21" t="s">
        <v>61</v>
      </c>
      <c r="AD503" s="21" t="s">
        <v>61</v>
      </c>
      <c r="AE503" s="21" t="s">
        <v>61</v>
      </c>
      <c r="AF503" s="21" t="s">
        <v>3702</v>
      </c>
      <c r="AG503" s="21" t="s">
        <v>61</v>
      </c>
      <c r="AH503" s="21" t="s">
        <v>61</v>
      </c>
      <c r="AI503" s="21" t="s">
        <v>61</v>
      </c>
      <c r="AJ503" s="21" t="s">
        <v>61</v>
      </c>
      <c r="AK503" s="21" t="s">
        <v>4250</v>
      </c>
      <c r="AL503" s="21" t="s">
        <v>61</v>
      </c>
      <c r="AM503" s="21" t="s">
        <v>3702</v>
      </c>
    </row>
    <row r="504" spans="1:39">
      <c r="A504" s="103" t="s">
        <v>3707</v>
      </c>
      <c r="B504" s="21" t="s">
        <v>4079</v>
      </c>
      <c r="C504" s="21" t="s">
        <v>3942</v>
      </c>
      <c r="E504" s="21" t="s">
        <v>3907</v>
      </c>
      <c r="F504" s="21" t="s">
        <v>3701</v>
      </c>
      <c r="G504" s="21" t="s">
        <v>61</v>
      </c>
      <c r="H504" s="21" t="s">
        <v>3702</v>
      </c>
      <c r="I504" s="21" t="s">
        <v>61</v>
      </c>
      <c r="J504" s="21" t="s">
        <v>61</v>
      </c>
      <c r="K504" s="21" t="s">
        <v>61</v>
      </c>
      <c r="L504" s="21" t="s">
        <v>61</v>
      </c>
      <c r="M504" s="21" t="s">
        <v>61</v>
      </c>
      <c r="N504" s="21" t="s">
        <v>61</v>
      </c>
      <c r="O504" s="21" t="s">
        <v>61</v>
      </c>
      <c r="P504" s="21" t="s">
        <v>61</v>
      </c>
      <c r="Q504" s="21" t="s">
        <v>61</v>
      </c>
      <c r="R504" s="21" t="s">
        <v>61</v>
      </c>
      <c r="S504" s="21" t="s">
        <v>61</v>
      </c>
      <c r="T504" s="21" t="s">
        <v>61</v>
      </c>
      <c r="U504" s="21" t="s">
        <v>61</v>
      </c>
      <c r="V504" s="21" t="s">
        <v>61</v>
      </c>
      <c r="W504" s="21" t="s">
        <v>61</v>
      </c>
      <c r="X504" s="21" t="s">
        <v>61</v>
      </c>
      <c r="Y504" s="21" t="s">
        <v>4249</v>
      </c>
      <c r="Z504" s="21" t="s">
        <v>61</v>
      </c>
      <c r="AA504" s="21" t="s">
        <v>61</v>
      </c>
      <c r="AB504" s="21" t="s">
        <v>61</v>
      </c>
      <c r="AC504" s="21" t="s">
        <v>61</v>
      </c>
      <c r="AD504" s="21" t="s">
        <v>61</v>
      </c>
      <c r="AE504" s="21" t="s">
        <v>61</v>
      </c>
      <c r="AF504" s="21" t="s">
        <v>3702</v>
      </c>
      <c r="AG504" s="21" t="s">
        <v>61</v>
      </c>
      <c r="AH504" s="21" t="s">
        <v>61</v>
      </c>
      <c r="AI504" s="21" t="s">
        <v>61</v>
      </c>
      <c r="AJ504" s="21" t="s">
        <v>61</v>
      </c>
      <c r="AK504" s="21" t="s">
        <v>4250</v>
      </c>
      <c r="AL504" s="21" t="s">
        <v>61</v>
      </c>
      <c r="AM504" s="21" t="s">
        <v>3702</v>
      </c>
    </row>
    <row r="505" spans="1:39">
      <c r="A505" s="103" t="s">
        <v>3707</v>
      </c>
      <c r="B505" s="21" t="s">
        <v>4079</v>
      </c>
      <c r="C505" s="21" t="s">
        <v>3942</v>
      </c>
      <c r="E505" s="21" t="s">
        <v>3905</v>
      </c>
      <c r="F505" s="21" t="s">
        <v>3701</v>
      </c>
      <c r="G505" s="21" t="s">
        <v>61</v>
      </c>
      <c r="H505" s="21" t="s">
        <v>3702</v>
      </c>
      <c r="I505" s="21" t="s">
        <v>61</v>
      </c>
      <c r="J505" s="21" t="s">
        <v>61</v>
      </c>
      <c r="K505" s="21" t="s">
        <v>61</v>
      </c>
      <c r="L505" s="21" t="s">
        <v>61</v>
      </c>
      <c r="M505" s="21" t="s">
        <v>61</v>
      </c>
      <c r="N505" s="21" t="s">
        <v>3702</v>
      </c>
      <c r="O505" s="21" t="s">
        <v>61</v>
      </c>
      <c r="P505" s="21" t="s">
        <v>61</v>
      </c>
      <c r="Q505" s="21" t="s">
        <v>61</v>
      </c>
      <c r="R505" s="21" t="s">
        <v>61</v>
      </c>
      <c r="S505" s="21" t="s">
        <v>61</v>
      </c>
      <c r="T505" s="21" t="s">
        <v>61</v>
      </c>
      <c r="U505" s="21" t="s">
        <v>61</v>
      </c>
      <c r="V505" s="21" t="s">
        <v>4125</v>
      </c>
      <c r="W505" s="21" t="s">
        <v>3914</v>
      </c>
      <c r="X505" s="21" t="s">
        <v>61</v>
      </c>
      <c r="Y505" s="21" t="s">
        <v>4249</v>
      </c>
      <c r="Z505" s="21" t="s">
        <v>4644</v>
      </c>
      <c r="AA505" s="21" t="s">
        <v>61</v>
      </c>
      <c r="AB505" s="21" t="s">
        <v>61</v>
      </c>
      <c r="AC505" s="21" t="s">
        <v>61</v>
      </c>
      <c r="AD505" s="21" t="s">
        <v>61</v>
      </c>
      <c r="AE505" s="21" t="s">
        <v>61</v>
      </c>
      <c r="AF505" s="21" t="s">
        <v>3702</v>
      </c>
      <c r="AG505" s="21" t="s">
        <v>61</v>
      </c>
      <c r="AH505" s="21" t="s">
        <v>61</v>
      </c>
      <c r="AI505" s="21" t="s">
        <v>61</v>
      </c>
      <c r="AJ505" s="21" t="s">
        <v>61</v>
      </c>
      <c r="AK505" s="21" t="s">
        <v>4250</v>
      </c>
      <c r="AL505" s="21" t="s">
        <v>61</v>
      </c>
      <c r="AM505" s="21" t="s">
        <v>3702</v>
      </c>
    </row>
    <row r="506" spans="1:39">
      <c r="A506" s="103" t="s">
        <v>3707</v>
      </c>
      <c r="B506" s="21" t="s">
        <v>4079</v>
      </c>
      <c r="C506" s="21" t="s">
        <v>3943</v>
      </c>
      <c r="E506" s="21" t="s">
        <v>3907</v>
      </c>
      <c r="F506" s="21" t="s">
        <v>3701</v>
      </c>
      <c r="G506" s="21" t="s">
        <v>61</v>
      </c>
      <c r="H506" s="21" t="s">
        <v>3702</v>
      </c>
      <c r="I506" s="21" t="s">
        <v>61</v>
      </c>
      <c r="J506" s="21" t="s">
        <v>61</v>
      </c>
      <c r="K506" s="21" t="s">
        <v>61</v>
      </c>
      <c r="L506" s="21" t="s">
        <v>61</v>
      </c>
      <c r="M506" s="21" t="s">
        <v>61</v>
      </c>
      <c r="N506" s="21" t="s">
        <v>61</v>
      </c>
      <c r="O506" s="21" t="s">
        <v>61</v>
      </c>
      <c r="P506" s="21" t="s">
        <v>61</v>
      </c>
      <c r="Q506" s="21" t="s">
        <v>61</v>
      </c>
      <c r="R506" s="21" t="s">
        <v>61</v>
      </c>
      <c r="S506" s="21" t="s">
        <v>61</v>
      </c>
      <c r="T506" s="21" t="s">
        <v>61</v>
      </c>
      <c r="U506" s="21" t="s">
        <v>61</v>
      </c>
      <c r="V506" s="21" t="s">
        <v>61</v>
      </c>
      <c r="W506" s="21" t="s">
        <v>61</v>
      </c>
      <c r="X506" s="21" t="s">
        <v>61</v>
      </c>
      <c r="Y506" s="21" t="s">
        <v>4249</v>
      </c>
      <c r="Z506" s="21" t="s">
        <v>61</v>
      </c>
      <c r="AA506" s="21" t="s">
        <v>61</v>
      </c>
      <c r="AB506" s="21" t="s">
        <v>61</v>
      </c>
      <c r="AC506" s="21" t="s">
        <v>61</v>
      </c>
      <c r="AD506" s="21" t="s">
        <v>61</v>
      </c>
      <c r="AE506" s="21" t="s">
        <v>61</v>
      </c>
      <c r="AF506" s="21" t="s">
        <v>3702</v>
      </c>
      <c r="AG506" s="21" t="s">
        <v>61</v>
      </c>
      <c r="AH506" s="21" t="s">
        <v>61</v>
      </c>
      <c r="AI506" s="21" t="s">
        <v>61</v>
      </c>
      <c r="AJ506" s="21" t="s">
        <v>61</v>
      </c>
      <c r="AK506" s="21" t="s">
        <v>4250</v>
      </c>
      <c r="AL506" s="21" t="s">
        <v>61</v>
      </c>
      <c r="AM506" s="21" t="s">
        <v>3702</v>
      </c>
    </row>
    <row r="507" spans="1:39">
      <c r="A507" s="103" t="s">
        <v>3707</v>
      </c>
      <c r="B507" s="21" t="s">
        <v>4079</v>
      </c>
      <c r="C507" s="21" t="s">
        <v>3943</v>
      </c>
      <c r="E507" s="21" t="s">
        <v>3905</v>
      </c>
      <c r="F507" s="21" t="s">
        <v>3701</v>
      </c>
      <c r="G507" s="21" t="s">
        <v>61</v>
      </c>
      <c r="H507" s="21" t="s">
        <v>3702</v>
      </c>
      <c r="I507" s="21" t="s">
        <v>61</v>
      </c>
      <c r="J507" s="21" t="s">
        <v>61</v>
      </c>
      <c r="K507" s="21" t="s">
        <v>61</v>
      </c>
      <c r="L507" s="21" t="s">
        <v>61</v>
      </c>
      <c r="M507" s="21" t="s">
        <v>61</v>
      </c>
      <c r="N507" s="21" t="s">
        <v>3702</v>
      </c>
      <c r="O507" s="21" t="s">
        <v>61</v>
      </c>
      <c r="P507" s="21" t="s">
        <v>61</v>
      </c>
      <c r="Q507" s="21" t="s">
        <v>61</v>
      </c>
      <c r="R507" s="21" t="s">
        <v>61</v>
      </c>
      <c r="S507" s="21" t="s">
        <v>61</v>
      </c>
      <c r="T507" s="21" t="s">
        <v>61</v>
      </c>
      <c r="U507" s="21" t="s">
        <v>61</v>
      </c>
      <c r="V507" s="21" t="s">
        <v>4126</v>
      </c>
      <c r="W507" s="21" t="s">
        <v>3914</v>
      </c>
      <c r="X507" s="21" t="s">
        <v>61</v>
      </c>
      <c r="Y507" s="21" t="s">
        <v>4249</v>
      </c>
      <c r="Z507" s="21" t="s">
        <v>4644</v>
      </c>
      <c r="AA507" s="21" t="s">
        <v>61</v>
      </c>
      <c r="AB507" s="21" t="s">
        <v>61</v>
      </c>
      <c r="AC507" s="21" t="s">
        <v>61</v>
      </c>
      <c r="AD507" s="21" t="s">
        <v>61</v>
      </c>
      <c r="AE507" s="21" t="s">
        <v>61</v>
      </c>
      <c r="AF507" s="21" t="s">
        <v>3702</v>
      </c>
      <c r="AG507" s="21" t="s">
        <v>61</v>
      </c>
      <c r="AH507" s="21" t="s">
        <v>61</v>
      </c>
      <c r="AI507" s="21" t="s">
        <v>61</v>
      </c>
      <c r="AJ507" s="21" t="s">
        <v>61</v>
      </c>
      <c r="AK507" s="21" t="s">
        <v>4250</v>
      </c>
      <c r="AL507" s="21" t="s">
        <v>61</v>
      </c>
      <c r="AM507" s="21" t="s">
        <v>3702</v>
      </c>
    </row>
    <row r="508" spans="1:39">
      <c r="A508" s="103" t="s">
        <v>3707</v>
      </c>
      <c r="B508" s="21" t="s">
        <v>4079</v>
      </c>
      <c r="C508" s="21" t="s">
        <v>3945</v>
      </c>
      <c r="E508" s="21" t="s">
        <v>3907</v>
      </c>
      <c r="F508" s="21" t="s">
        <v>3701</v>
      </c>
      <c r="G508" s="21" t="s">
        <v>61</v>
      </c>
      <c r="H508" s="21" t="s">
        <v>3702</v>
      </c>
      <c r="I508" s="21" t="s">
        <v>61</v>
      </c>
      <c r="J508" s="21" t="s">
        <v>61</v>
      </c>
      <c r="K508" s="21" t="s">
        <v>61</v>
      </c>
      <c r="L508" s="21" t="s">
        <v>61</v>
      </c>
      <c r="M508" s="21" t="s">
        <v>61</v>
      </c>
      <c r="N508" s="21" t="s">
        <v>61</v>
      </c>
      <c r="O508" s="21" t="s">
        <v>61</v>
      </c>
      <c r="P508" s="21" t="s">
        <v>61</v>
      </c>
      <c r="Q508" s="21" t="s">
        <v>61</v>
      </c>
      <c r="R508" s="21" t="s">
        <v>61</v>
      </c>
      <c r="S508" s="21" t="s">
        <v>61</v>
      </c>
      <c r="T508" s="21" t="s">
        <v>61</v>
      </c>
      <c r="U508" s="21" t="s">
        <v>61</v>
      </c>
      <c r="V508" s="21" t="s">
        <v>61</v>
      </c>
      <c r="W508" s="21" t="s">
        <v>61</v>
      </c>
      <c r="X508" s="21" t="s">
        <v>61</v>
      </c>
      <c r="Y508" s="21" t="s">
        <v>4249</v>
      </c>
      <c r="Z508" s="21" t="s">
        <v>61</v>
      </c>
      <c r="AA508" s="21" t="s">
        <v>61</v>
      </c>
      <c r="AB508" s="21" t="s">
        <v>61</v>
      </c>
      <c r="AC508" s="21" t="s">
        <v>61</v>
      </c>
      <c r="AD508" s="21" t="s">
        <v>61</v>
      </c>
      <c r="AE508" s="21" t="s">
        <v>61</v>
      </c>
      <c r="AF508" s="21" t="s">
        <v>3702</v>
      </c>
      <c r="AG508" s="21" t="s">
        <v>61</v>
      </c>
      <c r="AH508" s="21" t="s">
        <v>61</v>
      </c>
      <c r="AI508" s="21" t="s">
        <v>61</v>
      </c>
      <c r="AJ508" s="21" t="s">
        <v>61</v>
      </c>
      <c r="AK508" s="21" t="s">
        <v>4250</v>
      </c>
      <c r="AL508" s="21" t="s">
        <v>61</v>
      </c>
      <c r="AM508" s="21" t="s">
        <v>3702</v>
      </c>
    </row>
    <row r="509" spans="1:39">
      <c r="A509" s="103" t="s">
        <v>3707</v>
      </c>
      <c r="B509" s="21" t="s">
        <v>4079</v>
      </c>
      <c r="C509" s="21" t="s">
        <v>3945</v>
      </c>
      <c r="E509" s="21" t="s">
        <v>3905</v>
      </c>
      <c r="F509" s="21" t="s">
        <v>3701</v>
      </c>
      <c r="G509" s="21" t="s">
        <v>61</v>
      </c>
      <c r="H509" s="21" t="s">
        <v>3702</v>
      </c>
      <c r="I509" s="21" t="s">
        <v>61</v>
      </c>
      <c r="J509" s="21" t="s">
        <v>61</v>
      </c>
      <c r="K509" s="21" t="s">
        <v>61</v>
      </c>
      <c r="L509" s="21" t="s">
        <v>61</v>
      </c>
      <c r="M509" s="21" t="s">
        <v>61</v>
      </c>
      <c r="N509" s="21" t="s">
        <v>3702</v>
      </c>
      <c r="O509" s="21" t="s">
        <v>61</v>
      </c>
      <c r="P509" s="21" t="s">
        <v>61</v>
      </c>
      <c r="Q509" s="21" t="s">
        <v>61</v>
      </c>
      <c r="R509" s="21" t="s">
        <v>61</v>
      </c>
      <c r="S509" s="21" t="s">
        <v>61</v>
      </c>
      <c r="T509" s="21" t="s">
        <v>61</v>
      </c>
      <c r="U509" s="21" t="s">
        <v>61</v>
      </c>
      <c r="V509" s="21" t="s">
        <v>4128</v>
      </c>
      <c r="W509" s="21" t="s">
        <v>3914</v>
      </c>
      <c r="X509" s="21" t="s">
        <v>61</v>
      </c>
      <c r="Y509" s="21" t="s">
        <v>4249</v>
      </c>
      <c r="Z509" s="21" t="s">
        <v>4644</v>
      </c>
      <c r="AA509" s="21" t="s">
        <v>61</v>
      </c>
      <c r="AB509" s="21" t="s">
        <v>61</v>
      </c>
      <c r="AC509" s="21" t="s">
        <v>61</v>
      </c>
      <c r="AD509" s="21" t="s">
        <v>61</v>
      </c>
      <c r="AE509" s="21" t="s">
        <v>61</v>
      </c>
      <c r="AF509" s="21" t="s">
        <v>3702</v>
      </c>
      <c r="AG509" s="21" t="s">
        <v>61</v>
      </c>
      <c r="AH509" s="21" t="s">
        <v>61</v>
      </c>
      <c r="AI509" s="21" t="s">
        <v>61</v>
      </c>
      <c r="AJ509" s="21" t="s">
        <v>61</v>
      </c>
      <c r="AK509" s="21" t="s">
        <v>4250</v>
      </c>
      <c r="AL509" s="21" t="s">
        <v>61</v>
      </c>
      <c r="AM509" s="21" t="s">
        <v>3702</v>
      </c>
    </row>
    <row r="510" spans="1:39">
      <c r="A510" s="103" t="s">
        <v>3707</v>
      </c>
      <c r="B510" s="21" t="s">
        <v>4079</v>
      </c>
      <c r="C510" s="21" t="s">
        <v>3946</v>
      </c>
      <c r="E510" s="21" t="s">
        <v>3907</v>
      </c>
      <c r="F510" s="21" t="s">
        <v>3701</v>
      </c>
      <c r="G510" s="21" t="s">
        <v>61</v>
      </c>
      <c r="H510" s="21" t="s">
        <v>3702</v>
      </c>
      <c r="I510" s="21" t="s">
        <v>61</v>
      </c>
      <c r="J510" s="21" t="s">
        <v>61</v>
      </c>
      <c r="K510" s="21" t="s">
        <v>61</v>
      </c>
      <c r="L510" s="21" t="s">
        <v>61</v>
      </c>
      <c r="M510" s="21" t="s">
        <v>61</v>
      </c>
      <c r="N510" s="21" t="s">
        <v>61</v>
      </c>
      <c r="O510" s="21" t="s">
        <v>61</v>
      </c>
      <c r="P510" s="21" t="s">
        <v>61</v>
      </c>
      <c r="Q510" s="21" t="s">
        <v>61</v>
      </c>
      <c r="R510" s="21" t="s">
        <v>61</v>
      </c>
      <c r="S510" s="21" t="s">
        <v>61</v>
      </c>
      <c r="T510" s="21" t="s">
        <v>61</v>
      </c>
      <c r="U510" s="21" t="s">
        <v>61</v>
      </c>
      <c r="V510" s="21" t="s">
        <v>61</v>
      </c>
      <c r="W510" s="21" t="s">
        <v>61</v>
      </c>
      <c r="X510" s="21" t="s">
        <v>61</v>
      </c>
      <c r="Y510" s="21" t="s">
        <v>4249</v>
      </c>
      <c r="Z510" s="21" t="s">
        <v>61</v>
      </c>
      <c r="AA510" s="21" t="s">
        <v>61</v>
      </c>
      <c r="AB510" s="21" t="s">
        <v>61</v>
      </c>
      <c r="AC510" s="21" t="s">
        <v>61</v>
      </c>
      <c r="AD510" s="21" t="s">
        <v>61</v>
      </c>
      <c r="AE510" s="21" t="s">
        <v>61</v>
      </c>
      <c r="AF510" s="21" t="s">
        <v>3702</v>
      </c>
      <c r="AG510" s="21" t="s">
        <v>61</v>
      </c>
      <c r="AH510" s="21" t="s">
        <v>61</v>
      </c>
      <c r="AI510" s="21" t="s">
        <v>61</v>
      </c>
      <c r="AJ510" s="21" t="s">
        <v>61</v>
      </c>
      <c r="AK510" s="21" t="s">
        <v>4250</v>
      </c>
      <c r="AL510" s="21" t="s">
        <v>61</v>
      </c>
      <c r="AM510" s="21" t="s">
        <v>3702</v>
      </c>
    </row>
    <row r="511" spans="1:39">
      <c r="A511" s="103" t="s">
        <v>3707</v>
      </c>
      <c r="B511" s="21" t="s">
        <v>4079</v>
      </c>
      <c r="C511" s="21" t="s">
        <v>3946</v>
      </c>
      <c r="E511" s="21" t="s">
        <v>3905</v>
      </c>
      <c r="F511" s="21" t="s">
        <v>3701</v>
      </c>
      <c r="G511" s="21" t="s">
        <v>61</v>
      </c>
      <c r="H511" s="21" t="s">
        <v>3702</v>
      </c>
      <c r="I511" s="21" t="s">
        <v>61</v>
      </c>
      <c r="J511" s="21" t="s">
        <v>61</v>
      </c>
      <c r="K511" s="21" t="s">
        <v>61</v>
      </c>
      <c r="L511" s="21" t="s">
        <v>61</v>
      </c>
      <c r="M511" s="21" t="s">
        <v>61</v>
      </c>
      <c r="N511" s="21" t="s">
        <v>3702</v>
      </c>
      <c r="O511" s="21" t="s">
        <v>61</v>
      </c>
      <c r="P511" s="21" t="s">
        <v>61</v>
      </c>
      <c r="Q511" s="21" t="s">
        <v>61</v>
      </c>
      <c r="R511" s="21" t="s">
        <v>61</v>
      </c>
      <c r="S511" s="21" t="s">
        <v>61</v>
      </c>
      <c r="T511" s="21" t="s">
        <v>61</v>
      </c>
      <c r="U511" s="21" t="s">
        <v>61</v>
      </c>
      <c r="V511" s="21" t="s">
        <v>4129</v>
      </c>
      <c r="W511" s="21" t="s">
        <v>3914</v>
      </c>
      <c r="X511" s="21" t="s">
        <v>61</v>
      </c>
      <c r="Y511" s="21" t="s">
        <v>4249</v>
      </c>
      <c r="Z511" s="21" t="s">
        <v>4644</v>
      </c>
      <c r="AA511" s="21" t="s">
        <v>61</v>
      </c>
      <c r="AB511" s="21" t="s">
        <v>61</v>
      </c>
      <c r="AC511" s="21" t="s">
        <v>61</v>
      </c>
      <c r="AD511" s="21" t="s">
        <v>61</v>
      </c>
      <c r="AE511" s="21" t="s">
        <v>61</v>
      </c>
      <c r="AF511" s="21" t="s">
        <v>3702</v>
      </c>
      <c r="AG511" s="21" t="s">
        <v>61</v>
      </c>
      <c r="AH511" s="21" t="s">
        <v>61</v>
      </c>
      <c r="AI511" s="21" t="s">
        <v>61</v>
      </c>
      <c r="AJ511" s="21" t="s">
        <v>61</v>
      </c>
      <c r="AK511" s="21" t="s">
        <v>4250</v>
      </c>
      <c r="AL511" s="21" t="s">
        <v>61</v>
      </c>
      <c r="AM511" s="21" t="s">
        <v>3702</v>
      </c>
    </row>
    <row r="512" spans="1:39">
      <c r="A512" s="103" t="s">
        <v>3707</v>
      </c>
      <c r="B512" s="21" t="s">
        <v>4079</v>
      </c>
      <c r="C512" s="21" t="s">
        <v>3947</v>
      </c>
      <c r="E512" s="21" t="s">
        <v>3907</v>
      </c>
      <c r="F512" s="21" t="s">
        <v>3701</v>
      </c>
      <c r="G512" s="21" t="s">
        <v>61</v>
      </c>
      <c r="H512" s="21" t="s">
        <v>3702</v>
      </c>
      <c r="I512" s="21" t="s">
        <v>61</v>
      </c>
      <c r="J512" s="21" t="s">
        <v>61</v>
      </c>
      <c r="K512" s="21" t="s">
        <v>61</v>
      </c>
      <c r="L512" s="21" t="s">
        <v>61</v>
      </c>
      <c r="M512" s="21" t="s">
        <v>61</v>
      </c>
      <c r="N512" s="21" t="s">
        <v>61</v>
      </c>
      <c r="O512" s="21" t="s">
        <v>61</v>
      </c>
      <c r="P512" s="21" t="s">
        <v>61</v>
      </c>
      <c r="Q512" s="21" t="s">
        <v>61</v>
      </c>
      <c r="R512" s="21" t="s">
        <v>61</v>
      </c>
      <c r="S512" s="21" t="s">
        <v>61</v>
      </c>
      <c r="T512" s="21" t="s">
        <v>61</v>
      </c>
      <c r="U512" s="21" t="s">
        <v>61</v>
      </c>
      <c r="V512" s="21" t="s">
        <v>61</v>
      </c>
      <c r="W512" s="21" t="s">
        <v>61</v>
      </c>
      <c r="X512" s="21" t="s">
        <v>61</v>
      </c>
      <c r="Y512" s="21" t="s">
        <v>4249</v>
      </c>
      <c r="Z512" s="21" t="s">
        <v>61</v>
      </c>
      <c r="AA512" s="21" t="s">
        <v>61</v>
      </c>
      <c r="AB512" s="21" t="s">
        <v>61</v>
      </c>
      <c r="AC512" s="21" t="s">
        <v>61</v>
      </c>
      <c r="AD512" s="21" t="s">
        <v>61</v>
      </c>
      <c r="AE512" s="21" t="s">
        <v>61</v>
      </c>
      <c r="AF512" s="21" t="s">
        <v>3702</v>
      </c>
      <c r="AG512" s="21" t="s">
        <v>61</v>
      </c>
      <c r="AH512" s="21" t="s">
        <v>61</v>
      </c>
      <c r="AI512" s="21" t="s">
        <v>61</v>
      </c>
      <c r="AJ512" s="21" t="s">
        <v>61</v>
      </c>
      <c r="AK512" s="21" t="s">
        <v>4250</v>
      </c>
      <c r="AL512" s="21" t="s">
        <v>61</v>
      </c>
      <c r="AM512" s="21" t="s">
        <v>3702</v>
      </c>
    </row>
    <row r="513" spans="1:39">
      <c r="A513" s="103" t="s">
        <v>3707</v>
      </c>
      <c r="B513" s="21" t="s">
        <v>4079</v>
      </c>
      <c r="C513" s="21" t="s">
        <v>3947</v>
      </c>
      <c r="E513" s="21" t="s">
        <v>3905</v>
      </c>
      <c r="F513" s="21" t="s">
        <v>3701</v>
      </c>
      <c r="G513" s="21" t="s">
        <v>61</v>
      </c>
      <c r="H513" s="21" t="s">
        <v>3702</v>
      </c>
      <c r="I513" s="21" t="s">
        <v>61</v>
      </c>
      <c r="J513" s="21" t="s">
        <v>61</v>
      </c>
      <c r="K513" s="21" t="s">
        <v>61</v>
      </c>
      <c r="L513" s="21" t="s">
        <v>61</v>
      </c>
      <c r="M513" s="21" t="s">
        <v>61</v>
      </c>
      <c r="N513" s="21" t="s">
        <v>3702</v>
      </c>
      <c r="O513" s="21" t="s">
        <v>61</v>
      </c>
      <c r="P513" s="21" t="s">
        <v>61</v>
      </c>
      <c r="Q513" s="21" t="s">
        <v>61</v>
      </c>
      <c r="R513" s="21" t="s">
        <v>61</v>
      </c>
      <c r="S513" s="21" t="s">
        <v>61</v>
      </c>
      <c r="T513" s="21" t="s">
        <v>61</v>
      </c>
      <c r="U513" s="21" t="s">
        <v>61</v>
      </c>
      <c r="V513" s="21" t="s">
        <v>4130</v>
      </c>
      <c r="W513" s="21" t="s">
        <v>3914</v>
      </c>
      <c r="X513" s="21" t="s">
        <v>61</v>
      </c>
      <c r="Y513" s="21" t="s">
        <v>4249</v>
      </c>
      <c r="Z513" s="21" t="s">
        <v>4644</v>
      </c>
      <c r="AA513" s="21" t="s">
        <v>61</v>
      </c>
      <c r="AB513" s="21" t="s">
        <v>61</v>
      </c>
      <c r="AC513" s="21" t="s">
        <v>61</v>
      </c>
      <c r="AD513" s="21" t="s">
        <v>61</v>
      </c>
      <c r="AE513" s="21" t="s">
        <v>61</v>
      </c>
      <c r="AF513" s="21" t="s">
        <v>3702</v>
      </c>
      <c r="AG513" s="21" t="s">
        <v>61</v>
      </c>
      <c r="AH513" s="21" t="s">
        <v>61</v>
      </c>
      <c r="AI513" s="21" t="s">
        <v>61</v>
      </c>
      <c r="AJ513" s="21" t="s">
        <v>61</v>
      </c>
      <c r="AK513" s="21" t="s">
        <v>4250</v>
      </c>
      <c r="AL513" s="21" t="s">
        <v>61</v>
      </c>
      <c r="AM513" s="21" t="s">
        <v>3702</v>
      </c>
    </row>
    <row r="514" spans="1:39">
      <c r="A514" s="103" t="s">
        <v>3707</v>
      </c>
      <c r="B514" s="21" t="s">
        <v>4079</v>
      </c>
      <c r="C514" s="21" t="s">
        <v>3948</v>
      </c>
      <c r="E514" s="21" t="s">
        <v>3907</v>
      </c>
      <c r="F514" s="21" t="s">
        <v>3701</v>
      </c>
      <c r="G514" s="21" t="s">
        <v>61</v>
      </c>
      <c r="H514" s="21" t="s">
        <v>3702</v>
      </c>
      <c r="I514" s="21" t="s">
        <v>61</v>
      </c>
      <c r="J514" s="21" t="s">
        <v>61</v>
      </c>
      <c r="K514" s="21" t="s">
        <v>61</v>
      </c>
      <c r="L514" s="21" t="s">
        <v>61</v>
      </c>
      <c r="M514" s="21" t="s">
        <v>61</v>
      </c>
      <c r="N514" s="21" t="s">
        <v>61</v>
      </c>
      <c r="O514" s="21" t="s">
        <v>61</v>
      </c>
      <c r="P514" s="21" t="s">
        <v>61</v>
      </c>
      <c r="Q514" s="21" t="s">
        <v>61</v>
      </c>
      <c r="R514" s="21" t="s">
        <v>61</v>
      </c>
      <c r="S514" s="21" t="s">
        <v>61</v>
      </c>
      <c r="T514" s="21" t="s">
        <v>61</v>
      </c>
      <c r="U514" s="21" t="s">
        <v>61</v>
      </c>
      <c r="V514" s="21" t="s">
        <v>61</v>
      </c>
      <c r="W514" s="21" t="s">
        <v>61</v>
      </c>
      <c r="X514" s="21" t="s">
        <v>61</v>
      </c>
      <c r="Y514" s="21" t="s">
        <v>4249</v>
      </c>
      <c r="Z514" s="21" t="s">
        <v>61</v>
      </c>
      <c r="AA514" s="21" t="s">
        <v>61</v>
      </c>
      <c r="AB514" s="21" t="s">
        <v>61</v>
      </c>
      <c r="AC514" s="21" t="s">
        <v>61</v>
      </c>
      <c r="AD514" s="21" t="s">
        <v>61</v>
      </c>
      <c r="AE514" s="21" t="s">
        <v>61</v>
      </c>
      <c r="AF514" s="21" t="s">
        <v>3702</v>
      </c>
      <c r="AG514" s="21" t="s">
        <v>61</v>
      </c>
      <c r="AH514" s="21" t="s">
        <v>61</v>
      </c>
      <c r="AI514" s="21" t="s">
        <v>61</v>
      </c>
      <c r="AJ514" s="21" t="s">
        <v>61</v>
      </c>
      <c r="AK514" s="21" t="s">
        <v>4250</v>
      </c>
      <c r="AL514" s="21" t="s">
        <v>61</v>
      </c>
      <c r="AM514" s="21" t="s">
        <v>3702</v>
      </c>
    </row>
    <row r="515" spans="1:39">
      <c r="A515" s="103" t="s">
        <v>3707</v>
      </c>
      <c r="B515" s="21" t="s">
        <v>4079</v>
      </c>
      <c r="C515" s="21" t="s">
        <v>3948</v>
      </c>
      <c r="E515" s="21" t="s">
        <v>3905</v>
      </c>
      <c r="F515" s="21" t="s">
        <v>3701</v>
      </c>
      <c r="G515" s="21" t="s">
        <v>61</v>
      </c>
      <c r="H515" s="21" t="s">
        <v>3702</v>
      </c>
      <c r="I515" s="21" t="s">
        <v>61</v>
      </c>
      <c r="J515" s="21" t="s">
        <v>61</v>
      </c>
      <c r="K515" s="21" t="s">
        <v>61</v>
      </c>
      <c r="L515" s="21" t="s">
        <v>61</v>
      </c>
      <c r="M515" s="21" t="s">
        <v>61</v>
      </c>
      <c r="N515" s="21" t="s">
        <v>3702</v>
      </c>
      <c r="O515" s="21" t="s">
        <v>61</v>
      </c>
      <c r="P515" s="21" t="s">
        <v>61</v>
      </c>
      <c r="Q515" s="21" t="s">
        <v>61</v>
      </c>
      <c r="R515" s="21" t="s">
        <v>61</v>
      </c>
      <c r="S515" s="21" t="s">
        <v>61</v>
      </c>
      <c r="T515" s="21" t="s">
        <v>61</v>
      </c>
      <c r="U515" s="21" t="s">
        <v>61</v>
      </c>
      <c r="V515" s="21" t="s">
        <v>4131</v>
      </c>
      <c r="W515" s="21" t="s">
        <v>3914</v>
      </c>
      <c r="X515" s="21" t="s">
        <v>61</v>
      </c>
      <c r="Y515" s="21" t="s">
        <v>4249</v>
      </c>
      <c r="Z515" s="21" t="s">
        <v>4644</v>
      </c>
      <c r="AA515" s="21" t="s">
        <v>61</v>
      </c>
      <c r="AB515" s="21" t="s">
        <v>61</v>
      </c>
      <c r="AC515" s="21" t="s">
        <v>61</v>
      </c>
      <c r="AD515" s="21" t="s">
        <v>61</v>
      </c>
      <c r="AE515" s="21" t="s">
        <v>61</v>
      </c>
      <c r="AF515" s="21" t="s">
        <v>3702</v>
      </c>
      <c r="AG515" s="21" t="s">
        <v>61</v>
      </c>
      <c r="AH515" s="21" t="s">
        <v>61</v>
      </c>
      <c r="AI515" s="21" t="s">
        <v>61</v>
      </c>
      <c r="AJ515" s="21" t="s">
        <v>61</v>
      </c>
      <c r="AK515" s="21" t="s">
        <v>4250</v>
      </c>
      <c r="AL515" s="21" t="s">
        <v>61</v>
      </c>
      <c r="AM515" s="21" t="s">
        <v>3702</v>
      </c>
    </row>
    <row r="516" spans="1:39">
      <c r="A516" s="103" t="s">
        <v>3707</v>
      </c>
      <c r="B516" s="21" t="s">
        <v>4079</v>
      </c>
      <c r="C516" s="21" t="s">
        <v>3953</v>
      </c>
      <c r="E516" s="21" t="s">
        <v>3907</v>
      </c>
      <c r="F516" s="21" t="s">
        <v>3701</v>
      </c>
      <c r="G516" s="21" t="s">
        <v>61</v>
      </c>
      <c r="H516" s="21" t="s">
        <v>3702</v>
      </c>
      <c r="I516" s="21" t="s">
        <v>61</v>
      </c>
      <c r="J516" s="21" t="s">
        <v>61</v>
      </c>
      <c r="K516" s="21" t="s">
        <v>61</v>
      </c>
      <c r="L516" s="21" t="s">
        <v>61</v>
      </c>
      <c r="M516" s="21" t="s">
        <v>61</v>
      </c>
      <c r="N516" s="21" t="s">
        <v>61</v>
      </c>
      <c r="O516" s="21" t="s">
        <v>61</v>
      </c>
      <c r="P516" s="21" t="s">
        <v>61</v>
      </c>
      <c r="Q516" s="21" t="s">
        <v>61</v>
      </c>
      <c r="R516" s="21" t="s">
        <v>61</v>
      </c>
      <c r="S516" s="21" t="s">
        <v>61</v>
      </c>
      <c r="T516" s="21" t="s">
        <v>61</v>
      </c>
      <c r="U516" s="21" t="s">
        <v>61</v>
      </c>
      <c r="V516" s="21" t="s">
        <v>61</v>
      </c>
      <c r="W516" s="21" t="s">
        <v>61</v>
      </c>
      <c r="X516" s="21" t="s">
        <v>61</v>
      </c>
      <c r="Y516" s="21" t="s">
        <v>4249</v>
      </c>
      <c r="Z516" s="21" t="s">
        <v>61</v>
      </c>
      <c r="AA516" s="21" t="s">
        <v>61</v>
      </c>
      <c r="AB516" s="21" t="s">
        <v>61</v>
      </c>
      <c r="AC516" s="21" t="s">
        <v>61</v>
      </c>
      <c r="AD516" s="21" t="s">
        <v>61</v>
      </c>
      <c r="AE516" s="21" t="s">
        <v>61</v>
      </c>
      <c r="AF516" s="21" t="s">
        <v>3702</v>
      </c>
      <c r="AG516" s="21" t="s">
        <v>61</v>
      </c>
      <c r="AH516" s="21" t="s">
        <v>61</v>
      </c>
      <c r="AI516" s="21" t="s">
        <v>61</v>
      </c>
      <c r="AJ516" s="21" t="s">
        <v>61</v>
      </c>
      <c r="AK516" s="21" t="s">
        <v>4250</v>
      </c>
      <c r="AL516" s="21" t="s">
        <v>61</v>
      </c>
      <c r="AM516" s="21" t="s">
        <v>3702</v>
      </c>
    </row>
    <row r="517" spans="1:39">
      <c r="A517" s="103" t="s">
        <v>3707</v>
      </c>
      <c r="B517" s="21" t="s">
        <v>4079</v>
      </c>
      <c r="C517" s="21" t="s">
        <v>3953</v>
      </c>
      <c r="E517" s="21" t="s">
        <v>3905</v>
      </c>
      <c r="F517" s="21" t="s">
        <v>3701</v>
      </c>
      <c r="G517" s="21" t="s">
        <v>61</v>
      </c>
      <c r="H517" s="21" t="s">
        <v>3702</v>
      </c>
      <c r="I517" s="21" t="s">
        <v>61</v>
      </c>
      <c r="J517" s="21" t="s">
        <v>61</v>
      </c>
      <c r="K517" s="21" t="s">
        <v>61</v>
      </c>
      <c r="L517" s="21" t="s">
        <v>61</v>
      </c>
      <c r="M517" s="21" t="s">
        <v>61</v>
      </c>
      <c r="N517" s="21" t="s">
        <v>3702</v>
      </c>
      <c r="O517" s="21" t="s">
        <v>61</v>
      </c>
      <c r="P517" s="21" t="s">
        <v>61</v>
      </c>
      <c r="Q517" s="21" t="s">
        <v>61</v>
      </c>
      <c r="R517" s="21" t="s">
        <v>61</v>
      </c>
      <c r="S517" s="21" t="s">
        <v>61</v>
      </c>
      <c r="T517" s="21" t="s">
        <v>61</v>
      </c>
      <c r="U517" s="21" t="s">
        <v>61</v>
      </c>
      <c r="V517" s="21" t="s">
        <v>4134</v>
      </c>
      <c r="W517" s="21" t="s">
        <v>3914</v>
      </c>
      <c r="X517" s="21" t="s">
        <v>61</v>
      </c>
      <c r="Y517" s="21" t="s">
        <v>4249</v>
      </c>
      <c r="Z517" s="21" t="s">
        <v>4644</v>
      </c>
      <c r="AA517" s="21" t="s">
        <v>61</v>
      </c>
      <c r="AB517" s="21" t="s">
        <v>61</v>
      </c>
      <c r="AC517" s="21" t="s">
        <v>61</v>
      </c>
      <c r="AD517" s="21" t="s">
        <v>61</v>
      </c>
      <c r="AE517" s="21" t="s">
        <v>61</v>
      </c>
      <c r="AF517" s="21" t="s">
        <v>3702</v>
      </c>
      <c r="AG517" s="21" t="s">
        <v>61</v>
      </c>
      <c r="AH517" s="21" t="s">
        <v>61</v>
      </c>
      <c r="AI517" s="21" t="s">
        <v>61</v>
      </c>
      <c r="AJ517" s="21" t="s">
        <v>61</v>
      </c>
      <c r="AK517" s="21" t="s">
        <v>4250</v>
      </c>
      <c r="AL517" s="21" t="s">
        <v>61</v>
      </c>
      <c r="AM517" s="21" t="s">
        <v>3702</v>
      </c>
    </row>
    <row r="518" spans="1:39">
      <c r="A518" s="103" t="s">
        <v>3707</v>
      </c>
      <c r="B518" s="21" t="s">
        <v>4079</v>
      </c>
      <c r="C518" s="21" t="s">
        <v>3959</v>
      </c>
      <c r="E518" s="21" t="s">
        <v>3907</v>
      </c>
      <c r="F518" s="21" t="s">
        <v>3701</v>
      </c>
      <c r="G518" s="21" t="s">
        <v>61</v>
      </c>
      <c r="H518" s="21" t="s">
        <v>3702</v>
      </c>
      <c r="I518" s="21" t="s">
        <v>61</v>
      </c>
      <c r="J518" s="21" t="s">
        <v>61</v>
      </c>
      <c r="K518" s="21" t="s">
        <v>61</v>
      </c>
      <c r="L518" s="21" t="s">
        <v>61</v>
      </c>
      <c r="M518" s="21" t="s">
        <v>61</v>
      </c>
      <c r="N518" s="21" t="s">
        <v>61</v>
      </c>
      <c r="O518" s="21" t="s">
        <v>61</v>
      </c>
      <c r="P518" s="21" t="s">
        <v>61</v>
      </c>
      <c r="Q518" s="21" t="s">
        <v>61</v>
      </c>
      <c r="R518" s="21" t="s">
        <v>61</v>
      </c>
      <c r="S518" s="21" t="s">
        <v>61</v>
      </c>
      <c r="T518" s="21" t="s">
        <v>61</v>
      </c>
      <c r="U518" s="21" t="s">
        <v>61</v>
      </c>
      <c r="V518" s="21" t="s">
        <v>61</v>
      </c>
      <c r="W518" s="21" t="s">
        <v>61</v>
      </c>
      <c r="X518" s="21" t="s">
        <v>61</v>
      </c>
      <c r="Y518" s="21" t="s">
        <v>4249</v>
      </c>
      <c r="Z518" s="21" t="s">
        <v>61</v>
      </c>
      <c r="AA518" s="21" t="s">
        <v>61</v>
      </c>
      <c r="AB518" s="21" t="s">
        <v>61</v>
      </c>
      <c r="AC518" s="21" t="s">
        <v>61</v>
      </c>
      <c r="AD518" s="21" t="s">
        <v>61</v>
      </c>
      <c r="AE518" s="21" t="s">
        <v>61</v>
      </c>
      <c r="AF518" s="21" t="s">
        <v>3702</v>
      </c>
      <c r="AG518" s="21" t="s">
        <v>61</v>
      </c>
      <c r="AH518" s="21" t="s">
        <v>61</v>
      </c>
      <c r="AI518" s="21" t="s">
        <v>61</v>
      </c>
      <c r="AJ518" s="21" t="s">
        <v>61</v>
      </c>
      <c r="AK518" s="21" t="s">
        <v>4250</v>
      </c>
      <c r="AL518" s="21" t="s">
        <v>61</v>
      </c>
      <c r="AM518" s="21" t="s">
        <v>3702</v>
      </c>
    </row>
    <row r="519" spans="1:39">
      <c r="A519" s="103" t="s">
        <v>3707</v>
      </c>
      <c r="B519" s="21" t="s">
        <v>4079</v>
      </c>
      <c r="C519" s="21" t="s">
        <v>3959</v>
      </c>
      <c r="E519" s="21" t="s">
        <v>3905</v>
      </c>
      <c r="F519" s="21" t="s">
        <v>3701</v>
      </c>
      <c r="G519" s="21" t="s">
        <v>61</v>
      </c>
      <c r="H519" s="21" t="s">
        <v>3702</v>
      </c>
      <c r="I519" s="21" t="s">
        <v>61</v>
      </c>
      <c r="J519" s="21" t="s">
        <v>61</v>
      </c>
      <c r="K519" s="21" t="s">
        <v>61</v>
      </c>
      <c r="L519" s="21" t="s">
        <v>61</v>
      </c>
      <c r="M519" s="21" t="s">
        <v>61</v>
      </c>
      <c r="N519" s="21" t="s">
        <v>3702</v>
      </c>
      <c r="O519" s="21" t="s">
        <v>61</v>
      </c>
      <c r="P519" s="21" t="s">
        <v>61</v>
      </c>
      <c r="Q519" s="21" t="s">
        <v>61</v>
      </c>
      <c r="R519" s="21" t="s">
        <v>61</v>
      </c>
      <c r="S519" s="21" t="s">
        <v>61</v>
      </c>
      <c r="T519" s="21" t="s">
        <v>61</v>
      </c>
      <c r="U519" s="21" t="s">
        <v>61</v>
      </c>
      <c r="V519" s="21" t="s">
        <v>4224</v>
      </c>
      <c r="W519" s="21" t="s">
        <v>3914</v>
      </c>
      <c r="X519" s="21" t="s">
        <v>61</v>
      </c>
      <c r="Y519" s="21" t="s">
        <v>4249</v>
      </c>
      <c r="Z519" s="21" t="s">
        <v>4644</v>
      </c>
      <c r="AA519" s="21" t="s">
        <v>61</v>
      </c>
      <c r="AB519" s="21" t="s">
        <v>61</v>
      </c>
      <c r="AC519" s="21" t="s">
        <v>61</v>
      </c>
      <c r="AD519" s="21" t="s">
        <v>61</v>
      </c>
      <c r="AE519" s="21" t="s">
        <v>61</v>
      </c>
      <c r="AF519" s="21" t="s">
        <v>3702</v>
      </c>
      <c r="AG519" s="21" t="s">
        <v>61</v>
      </c>
      <c r="AH519" s="21" t="s">
        <v>61</v>
      </c>
      <c r="AI519" s="21" t="s">
        <v>61</v>
      </c>
      <c r="AJ519" s="21" t="s">
        <v>61</v>
      </c>
      <c r="AK519" s="21" t="s">
        <v>4250</v>
      </c>
      <c r="AL519" s="21" t="s">
        <v>61</v>
      </c>
      <c r="AM519" s="21" t="s">
        <v>3702</v>
      </c>
    </row>
    <row r="520" spans="1:39">
      <c r="A520" s="103" t="s">
        <v>3707</v>
      </c>
      <c r="B520" s="21" t="s">
        <v>4079</v>
      </c>
      <c r="C520" s="21" t="s">
        <v>3960</v>
      </c>
      <c r="E520" s="21" t="s">
        <v>3907</v>
      </c>
      <c r="F520" s="21" t="s">
        <v>3701</v>
      </c>
      <c r="G520" s="21" t="s">
        <v>61</v>
      </c>
      <c r="H520" s="21" t="s">
        <v>3702</v>
      </c>
      <c r="I520" s="21" t="s">
        <v>61</v>
      </c>
      <c r="J520" s="21" t="s">
        <v>61</v>
      </c>
      <c r="K520" s="21" t="s">
        <v>61</v>
      </c>
      <c r="L520" s="21" t="s">
        <v>61</v>
      </c>
      <c r="M520" s="21" t="s">
        <v>61</v>
      </c>
      <c r="N520" s="21" t="s">
        <v>61</v>
      </c>
      <c r="O520" s="21" t="s">
        <v>61</v>
      </c>
      <c r="P520" s="21" t="s">
        <v>61</v>
      </c>
      <c r="Q520" s="21" t="s">
        <v>61</v>
      </c>
      <c r="R520" s="21" t="s">
        <v>61</v>
      </c>
      <c r="S520" s="21" t="s">
        <v>61</v>
      </c>
      <c r="T520" s="21" t="s">
        <v>61</v>
      </c>
      <c r="U520" s="21" t="s">
        <v>61</v>
      </c>
      <c r="V520" s="21" t="s">
        <v>61</v>
      </c>
      <c r="W520" s="21" t="s">
        <v>61</v>
      </c>
      <c r="X520" s="21" t="s">
        <v>61</v>
      </c>
      <c r="Y520" s="21" t="s">
        <v>4249</v>
      </c>
      <c r="Z520" s="21" t="s">
        <v>61</v>
      </c>
      <c r="AA520" s="21" t="s">
        <v>61</v>
      </c>
      <c r="AB520" s="21" t="s">
        <v>61</v>
      </c>
      <c r="AC520" s="21" t="s">
        <v>61</v>
      </c>
      <c r="AD520" s="21" t="s">
        <v>61</v>
      </c>
      <c r="AE520" s="21" t="s">
        <v>61</v>
      </c>
      <c r="AF520" s="21" t="s">
        <v>3702</v>
      </c>
      <c r="AG520" s="21" t="s">
        <v>61</v>
      </c>
      <c r="AH520" s="21" t="s">
        <v>61</v>
      </c>
      <c r="AI520" s="21" t="s">
        <v>61</v>
      </c>
      <c r="AJ520" s="21" t="s">
        <v>61</v>
      </c>
      <c r="AK520" s="21" t="s">
        <v>4250</v>
      </c>
      <c r="AL520" s="21" t="s">
        <v>61</v>
      </c>
      <c r="AM520" s="21" t="s">
        <v>3702</v>
      </c>
    </row>
    <row r="521" spans="1:39">
      <c r="A521" s="103" t="s">
        <v>3707</v>
      </c>
      <c r="B521" s="21" t="s">
        <v>4079</v>
      </c>
      <c r="C521" s="21" t="s">
        <v>3960</v>
      </c>
      <c r="E521" s="21" t="s">
        <v>3905</v>
      </c>
      <c r="F521" s="21" t="s">
        <v>3701</v>
      </c>
      <c r="G521" s="21" t="s">
        <v>61</v>
      </c>
      <c r="H521" s="21" t="s">
        <v>3702</v>
      </c>
      <c r="I521" s="21" t="s">
        <v>61</v>
      </c>
      <c r="J521" s="21" t="s">
        <v>61</v>
      </c>
      <c r="K521" s="21" t="s">
        <v>61</v>
      </c>
      <c r="L521" s="21" t="s">
        <v>61</v>
      </c>
      <c r="M521" s="21" t="s">
        <v>61</v>
      </c>
      <c r="N521" s="21" t="s">
        <v>3702</v>
      </c>
      <c r="O521" s="21" t="s">
        <v>61</v>
      </c>
      <c r="P521" s="21" t="s">
        <v>61</v>
      </c>
      <c r="Q521" s="21" t="s">
        <v>61</v>
      </c>
      <c r="R521" s="21" t="s">
        <v>61</v>
      </c>
      <c r="S521" s="21" t="s">
        <v>61</v>
      </c>
      <c r="T521" s="21" t="s">
        <v>61</v>
      </c>
      <c r="U521" s="21" t="s">
        <v>61</v>
      </c>
      <c r="V521" s="21" t="s">
        <v>4140</v>
      </c>
      <c r="W521" s="21" t="s">
        <v>3914</v>
      </c>
      <c r="X521" s="21" t="s">
        <v>61</v>
      </c>
      <c r="Y521" s="21" t="s">
        <v>4249</v>
      </c>
      <c r="Z521" s="21" t="s">
        <v>4644</v>
      </c>
      <c r="AA521" s="21" t="s">
        <v>61</v>
      </c>
      <c r="AB521" s="21" t="s">
        <v>61</v>
      </c>
      <c r="AC521" s="21" t="s">
        <v>61</v>
      </c>
      <c r="AD521" s="21" t="s">
        <v>61</v>
      </c>
      <c r="AE521" s="21" t="s">
        <v>61</v>
      </c>
      <c r="AF521" s="21" t="s">
        <v>3702</v>
      </c>
      <c r="AG521" s="21" t="s">
        <v>61</v>
      </c>
      <c r="AH521" s="21" t="s">
        <v>61</v>
      </c>
      <c r="AI521" s="21" t="s">
        <v>61</v>
      </c>
      <c r="AJ521" s="21" t="s">
        <v>61</v>
      </c>
      <c r="AK521" s="21" t="s">
        <v>4250</v>
      </c>
      <c r="AL521" s="21" t="s">
        <v>61</v>
      </c>
      <c r="AM521" s="21" t="s">
        <v>3702</v>
      </c>
    </row>
    <row r="522" spans="1:39">
      <c r="A522" s="103" t="s">
        <v>3707</v>
      </c>
      <c r="B522" s="21" t="s">
        <v>4079</v>
      </c>
      <c r="C522" s="21" t="s">
        <v>3963</v>
      </c>
      <c r="E522" s="21" t="s">
        <v>3907</v>
      </c>
      <c r="F522" s="21" t="s">
        <v>3701</v>
      </c>
      <c r="G522" s="21" t="s">
        <v>61</v>
      </c>
      <c r="H522" s="21" t="s">
        <v>3702</v>
      </c>
      <c r="I522" s="21" t="s">
        <v>61</v>
      </c>
      <c r="J522" s="21" t="s">
        <v>61</v>
      </c>
      <c r="K522" s="21" t="s">
        <v>61</v>
      </c>
      <c r="L522" s="21" t="s">
        <v>61</v>
      </c>
      <c r="M522" s="21" t="s">
        <v>61</v>
      </c>
      <c r="N522" s="21" t="s">
        <v>61</v>
      </c>
      <c r="O522" s="21" t="s">
        <v>61</v>
      </c>
      <c r="P522" s="21" t="s">
        <v>61</v>
      </c>
      <c r="Q522" s="21" t="s">
        <v>61</v>
      </c>
      <c r="R522" s="21" t="s">
        <v>61</v>
      </c>
      <c r="S522" s="21" t="s">
        <v>61</v>
      </c>
      <c r="T522" s="21" t="s">
        <v>61</v>
      </c>
      <c r="U522" s="21" t="s">
        <v>61</v>
      </c>
      <c r="V522" s="21" t="s">
        <v>61</v>
      </c>
      <c r="W522" s="21" t="s">
        <v>61</v>
      </c>
      <c r="X522" s="21" t="s">
        <v>61</v>
      </c>
      <c r="Y522" s="21" t="s">
        <v>4249</v>
      </c>
      <c r="Z522" s="21" t="s">
        <v>61</v>
      </c>
      <c r="AA522" s="21" t="s">
        <v>61</v>
      </c>
      <c r="AB522" s="21" t="s">
        <v>61</v>
      </c>
      <c r="AC522" s="21" t="s">
        <v>61</v>
      </c>
      <c r="AD522" s="21" t="s">
        <v>61</v>
      </c>
      <c r="AE522" s="21" t="s">
        <v>61</v>
      </c>
      <c r="AF522" s="21" t="s">
        <v>3702</v>
      </c>
      <c r="AG522" s="21" t="s">
        <v>61</v>
      </c>
      <c r="AH522" s="21" t="s">
        <v>61</v>
      </c>
      <c r="AI522" s="21" t="s">
        <v>61</v>
      </c>
      <c r="AJ522" s="21" t="s">
        <v>61</v>
      </c>
      <c r="AK522" s="21" t="s">
        <v>4250</v>
      </c>
      <c r="AL522" s="21" t="s">
        <v>61</v>
      </c>
      <c r="AM522" s="21" t="s">
        <v>3702</v>
      </c>
    </row>
    <row r="523" spans="1:39">
      <c r="A523" s="103" t="s">
        <v>3707</v>
      </c>
      <c r="B523" s="21" t="s">
        <v>4079</v>
      </c>
      <c r="C523" s="21" t="s">
        <v>3963</v>
      </c>
      <c r="E523" s="21" t="s">
        <v>3905</v>
      </c>
      <c r="F523" s="21" t="s">
        <v>3701</v>
      </c>
      <c r="G523" s="21" t="s">
        <v>61</v>
      </c>
      <c r="H523" s="21" t="s">
        <v>3702</v>
      </c>
      <c r="I523" s="21" t="s">
        <v>61</v>
      </c>
      <c r="J523" s="21" t="s">
        <v>61</v>
      </c>
      <c r="K523" s="21" t="s">
        <v>61</v>
      </c>
      <c r="L523" s="21" t="s">
        <v>61</v>
      </c>
      <c r="M523" s="21" t="s">
        <v>61</v>
      </c>
      <c r="N523" s="21" t="s">
        <v>3702</v>
      </c>
      <c r="O523" s="21" t="s">
        <v>61</v>
      </c>
      <c r="P523" s="21" t="s">
        <v>61</v>
      </c>
      <c r="Q523" s="21" t="s">
        <v>61</v>
      </c>
      <c r="R523" s="21" t="s">
        <v>61</v>
      </c>
      <c r="S523" s="21" t="s">
        <v>61</v>
      </c>
      <c r="T523" s="21" t="s">
        <v>61</v>
      </c>
      <c r="U523" s="21" t="s">
        <v>61</v>
      </c>
      <c r="V523" s="21" t="s">
        <v>4225</v>
      </c>
      <c r="W523" s="21" t="s">
        <v>3914</v>
      </c>
      <c r="X523" s="21" t="s">
        <v>61</v>
      </c>
      <c r="Y523" s="21" t="s">
        <v>4249</v>
      </c>
      <c r="Z523" s="21" t="s">
        <v>4644</v>
      </c>
      <c r="AA523" s="21" t="s">
        <v>61</v>
      </c>
      <c r="AB523" s="21" t="s">
        <v>61</v>
      </c>
      <c r="AC523" s="21" t="s">
        <v>61</v>
      </c>
      <c r="AD523" s="21" t="s">
        <v>61</v>
      </c>
      <c r="AE523" s="21" t="s">
        <v>61</v>
      </c>
      <c r="AF523" s="21" t="s">
        <v>3702</v>
      </c>
      <c r="AG523" s="21" t="s">
        <v>61</v>
      </c>
      <c r="AH523" s="21" t="s">
        <v>61</v>
      </c>
      <c r="AI523" s="21" t="s">
        <v>61</v>
      </c>
      <c r="AJ523" s="21" t="s">
        <v>61</v>
      </c>
      <c r="AK523" s="21" t="s">
        <v>4250</v>
      </c>
      <c r="AL523" s="21" t="s">
        <v>61</v>
      </c>
      <c r="AM523" s="21" t="s">
        <v>3702</v>
      </c>
    </row>
    <row r="524" spans="1:39">
      <c r="A524" s="103" t="s">
        <v>3707</v>
      </c>
      <c r="B524" s="21" t="s">
        <v>4079</v>
      </c>
      <c r="C524" s="21" t="s">
        <v>3970</v>
      </c>
      <c r="E524" s="21" t="s">
        <v>3907</v>
      </c>
      <c r="F524" s="21" t="s">
        <v>3701</v>
      </c>
      <c r="G524" s="21" t="s">
        <v>61</v>
      </c>
      <c r="H524" s="21" t="s">
        <v>3702</v>
      </c>
      <c r="I524" s="21" t="s">
        <v>61</v>
      </c>
      <c r="J524" s="21" t="s">
        <v>61</v>
      </c>
      <c r="K524" s="21" t="s">
        <v>61</v>
      </c>
      <c r="L524" s="21" t="s">
        <v>61</v>
      </c>
      <c r="M524" s="21" t="s">
        <v>61</v>
      </c>
      <c r="N524" s="21" t="s">
        <v>61</v>
      </c>
      <c r="O524" s="21" t="s">
        <v>61</v>
      </c>
      <c r="P524" s="21" t="s">
        <v>61</v>
      </c>
      <c r="Q524" s="21" t="s">
        <v>61</v>
      </c>
      <c r="R524" s="21" t="s">
        <v>61</v>
      </c>
      <c r="S524" s="21" t="s">
        <v>61</v>
      </c>
      <c r="T524" s="21" t="s">
        <v>61</v>
      </c>
      <c r="U524" s="21" t="s">
        <v>61</v>
      </c>
      <c r="V524" s="21" t="s">
        <v>61</v>
      </c>
      <c r="W524" s="21" t="s">
        <v>61</v>
      </c>
      <c r="X524" s="21" t="s">
        <v>61</v>
      </c>
      <c r="Y524" s="21" t="s">
        <v>4249</v>
      </c>
      <c r="Z524" s="21" t="s">
        <v>61</v>
      </c>
      <c r="AA524" s="21" t="s">
        <v>61</v>
      </c>
      <c r="AB524" s="21" t="s">
        <v>61</v>
      </c>
      <c r="AC524" s="21" t="s">
        <v>61</v>
      </c>
      <c r="AD524" s="21" t="s">
        <v>61</v>
      </c>
      <c r="AE524" s="21" t="s">
        <v>61</v>
      </c>
      <c r="AF524" s="21" t="s">
        <v>3702</v>
      </c>
      <c r="AG524" s="21" t="s">
        <v>61</v>
      </c>
      <c r="AH524" s="21" t="s">
        <v>61</v>
      </c>
      <c r="AI524" s="21" t="s">
        <v>61</v>
      </c>
      <c r="AJ524" s="21" t="s">
        <v>61</v>
      </c>
      <c r="AK524" s="21" t="s">
        <v>4250</v>
      </c>
      <c r="AL524" s="21" t="s">
        <v>61</v>
      </c>
      <c r="AM524" s="21" t="s">
        <v>3702</v>
      </c>
    </row>
    <row r="525" spans="1:39">
      <c r="A525" s="103" t="s">
        <v>3707</v>
      </c>
      <c r="B525" s="21" t="s">
        <v>4079</v>
      </c>
      <c r="C525" s="21" t="s">
        <v>3970</v>
      </c>
      <c r="E525" s="21" t="s">
        <v>3905</v>
      </c>
      <c r="F525" s="21" t="s">
        <v>3701</v>
      </c>
      <c r="G525" s="21" t="s">
        <v>61</v>
      </c>
      <c r="H525" s="21" t="s">
        <v>3702</v>
      </c>
      <c r="I525" s="21" t="s">
        <v>61</v>
      </c>
      <c r="J525" s="21" t="s">
        <v>61</v>
      </c>
      <c r="K525" s="21" t="s">
        <v>61</v>
      </c>
      <c r="L525" s="21" t="s">
        <v>61</v>
      </c>
      <c r="M525" s="21" t="s">
        <v>61</v>
      </c>
      <c r="N525" s="21" t="s">
        <v>3702</v>
      </c>
      <c r="O525" s="21" t="s">
        <v>61</v>
      </c>
      <c r="P525" s="21" t="s">
        <v>61</v>
      </c>
      <c r="Q525" s="21" t="s">
        <v>61</v>
      </c>
      <c r="R525" s="21" t="s">
        <v>61</v>
      </c>
      <c r="S525" s="21" t="s">
        <v>61</v>
      </c>
      <c r="T525" s="21" t="s">
        <v>61</v>
      </c>
      <c r="U525" s="21" t="s">
        <v>61</v>
      </c>
      <c r="V525" s="21" t="s">
        <v>4149</v>
      </c>
      <c r="W525" s="21" t="s">
        <v>3914</v>
      </c>
      <c r="X525" s="21" t="s">
        <v>61</v>
      </c>
      <c r="Y525" s="21" t="s">
        <v>4249</v>
      </c>
      <c r="Z525" s="21" t="s">
        <v>4644</v>
      </c>
      <c r="AA525" s="21" t="s">
        <v>61</v>
      </c>
      <c r="AB525" s="21" t="s">
        <v>61</v>
      </c>
      <c r="AC525" s="21" t="s">
        <v>61</v>
      </c>
      <c r="AD525" s="21" t="s">
        <v>61</v>
      </c>
      <c r="AE525" s="21" t="s">
        <v>61</v>
      </c>
      <c r="AF525" s="21" t="s">
        <v>3702</v>
      </c>
      <c r="AG525" s="21" t="s">
        <v>61</v>
      </c>
      <c r="AH525" s="21" t="s">
        <v>61</v>
      </c>
      <c r="AI525" s="21" t="s">
        <v>61</v>
      </c>
      <c r="AJ525" s="21" t="s">
        <v>61</v>
      </c>
      <c r="AK525" s="21" t="s">
        <v>4250</v>
      </c>
      <c r="AL525" s="21" t="s">
        <v>61</v>
      </c>
      <c r="AM525" s="21" t="s">
        <v>3702</v>
      </c>
    </row>
    <row r="526" spans="1:39">
      <c r="A526" s="103" t="s">
        <v>3707</v>
      </c>
      <c r="B526" s="21" t="s">
        <v>4079</v>
      </c>
      <c r="C526" s="21" t="s">
        <v>3971</v>
      </c>
      <c r="E526" s="21" t="s">
        <v>3907</v>
      </c>
      <c r="F526" s="21" t="s">
        <v>3701</v>
      </c>
      <c r="G526" s="21" t="s">
        <v>61</v>
      </c>
      <c r="H526" s="21" t="s">
        <v>3702</v>
      </c>
      <c r="I526" s="21" t="s">
        <v>61</v>
      </c>
      <c r="J526" s="21" t="s">
        <v>61</v>
      </c>
      <c r="K526" s="21" t="s">
        <v>61</v>
      </c>
      <c r="L526" s="21" t="s">
        <v>61</v>
      </c>
      <c r="M526" s="21" t="s">
        <v>61</v>
      </c>
      <c r="N526" s="21" t="s">
        <v>61</v>
      </c>
      <c r="O526" s="21" t="s">
        <v>61</v>
      </c>
      <c r="P526" s="21" t="s">
        <v>61</v>
      </c>
      <c r="Q526" s="21" t="s">
        <v>61</v>
      </c>
      <c r="R526" s="21" t="s">
        <v>61</v>
      </c>
      <c r="S526" s="21" t="s">
        <v>61</v>
      </c>
      <c r="T526" s="21" t="s">
        <v>61</v>
      </c>
      <c r="U526" s="21" t="s">
        <v>61</v>
      </c>
      <c r="V526" s="21" t="s">
        <v>61</v>
      </c>
      <c r="W526" s="21" t="s">
        <v>61</v>
      </c>
      <c r="X526" s="21" t="s">
        <v>61</v>
      </c>
      <c r="Y526" s="21" t="s">
        <v>4249</v>
      </c>
      <c r="Z526" s="21" t="s">
        <v>61</v>
      </c>
      <c r="AA526" s="21" t="s">
        <v>61</v>
      </c>
      <c r="AB526" s="21" t="s">
        <v>61</v>
      </c>
      <c r="AC526" s="21" t="s">
        <v>61</v>
      </c>
      <c r="AD526" s="21" t="s">
        <v>61</v>
      </c>
      <c r="AE526" s="21" t="s">
        <v>61</v>
      </c>
      <c r="AF526" s="21" t="s">
        <v>3702</v>
      </c>
      <c r="AG526" s="21" t="s">
        <v>61</v>
      </c>
      <c r="AH526" s="21" t="s">
        <v>61</v>
      </c>
      <c r="AI526" s="21" t="s">
        <v>61</v>
      </c>
      <c r="AJ526" s="21" t="s">
        <v>61</v>
      </c>
      <c r="AK526" s="21" t="s">
        <v>4250</v>
      </c>
      <c r="AL526" s="21" t="s">
        <v>61</v>
      </c>
      <c r="AM526" s="21" t="s">
        <v>3702</v>
      </c>
    </row>
    <row r="527" spans="1:39">
      <c r="A527" s="103" t="s">
        <v>3707</v>
      </c>
      <c r="B527" s="21" t="s">
        <v>4079</v>
      </c>
      <c r="C527" s="21" t="s">
        <v>3971</v>
      </c>
      <c r="E527" s="21" t="s">
        <v>3905</v>
      </c>
      <c r="F527" s="21" t="s">
        <v>3701</v>
      </c>
      <c r="G527" s="21" t="s">
        <v>61</v>
      </c>
      <c r="H527" s="21" t="s">
        <v>3702</v>
      </c>
      <c r="I527" s="21" t="s">
        <v>61</v>
      </c>
      <c r="J527" s="21" t="s">
        <v>61</v>
      </c>
      <c r="K527" s="21" t="s">
        <v>61</v>
      </c>
      <c r="L527" s="21" t="s">
        <v>61</v>
      </c>
      <c r="M527" s="21" t="s">
        <v>61</v>
      </c>
      <c r="N527" s="21" t="s">
        <v>3702</v>
      </c>
      <c r="O527" s="21" t="s">
        <v>61</v>
      </c>
      <c r="P527" s="21" t="s">
        <v>61</v>
      </c>
      <c r="Q527" s="21" t="s">
        <v>61</v>
      </c>
      <c r="R527" s="21" t="s">
        <v>61</v>
      </c>
      <c r="S527" s="21" t="s">
        <v>61</v>
      </c>
      <c r="T527" s="21" t="s">
        <v>61</v>
      </c>
      <c r="U527" s="21" t="s">
        <v>61</v>
      </c>
      <c r="V527" s="21" t="s">
        <v>4150</v>
      </c>
      <c r="W527" s="21" t="s">
        <v>3914</v>
      </c>
      <c r="X527" s="21" t="s">
        <v>61</v>
      </c>
      <c r="Y527" s="21" t="s">
        <v>4249</v>
      </c>
      <c r="Z527" s="21" t="s">
        <v>4644</v>
      </c>
      <c r="AA527" s="21" t="s">
        <v>61</v>
      </c>
      <c r="AB527" s="21" t="s">
        <v>61</v>
      </c>
      <c r="AC527" s="21" t="s">
        <v>61</v>
      </c>
      <c r="AD527" s="21" t="s">
        <v>61</v>
      </c>
      <c r="AE527" s="21" t="s">
        <v>61</v>
      </c>
      <c r="AF527" s="21" t="s">
        <v>3702</v>
      </c>
      <c r="AG527" s="21" t="s">
        <v>61</v>
      </c>
      <c r="AH527" s="21" t="s">
        <v>61</v>
      </c>
      <c r="AI527" s="21" t="s">
        <v>61</v>
      </c>
      <c r="AJ527" s="21" t="s">
        <v>61</v>
      </c>
      <c r="AK527" s="21" t="s">
        <v>4250</v>
      </c>
      <c r="AL527" s="21" t="s">
        <v>61</v>
      </c>
      <c r="AM527" s="21" t="s">
        <v>3702</v>
      </c>
    </row>
    <row r="528" spans="1:39">
      <c r="A528" s="103" t="s">
        <v>3707</v>
      </c>
      <c r="B528" s="21" t="s">
        <v>4079</v>
      </c>
      <c r="C528" s="21" t="s">
        <v>3974</v>
      </c>
      <c r="E528" s="21" t="s">
        <v>3907</v>
      </c>
      <c r="F528" s="21" t="s">
        <v>3701</v>
      </c>
      <c r="G528" s="21" t="s">
        <v>61</v>
      </c>
      <c r="H528" s="21" t="s">
        <v>3702</v>
      </c>
      <c r="I528" s="21" t="s">
        <v>61</v>
      </c>
      <c r="J528" s="21" t="s">
        <v>61</v>
      </c>
      <c r="K528" s="21" t="s">
        <v>61</v>
      </c>
      <c r="L528" s="21" t="s">
        <v>61</v>
      </c>
      <c r="M528" s="21" t="s">
        <v>61</v>
      </c>
      <c r="N528" s="21" t="s">
        <v>61</v>
      </c>
      <c r="O528" s="21" t="s">
        <v>61</v>
      </c>
      <c r="P528" s="21" t="s">
        <v>61</v>
      </c>
      <c r="Q528" s="21" t="s">
        <v>61</v>
      </c>
      <c r="R528" s="21" t="s">
        <v>61</v>
      </c>
      <c r="S528" s="21" t="s">
        <v>61</v>
      </c>
      <c r="T528" s="21" t="s">
        <v>61</v>
      </c>
      <c r="U528" s="21" t="s">
        <v>61</v>
      </c>
      <c r="V528" s="21" t="s">
        <v>61</v>
      </c>
      <c r="W528" s="21" t="s">
        <v>61</v>
      </c>
      <c r="X528" s="21" t="s">
        <v>61</v>
      </c>
      <c r="Y528" s="21" t="s">
        <v>4249</v>
      </c>
      <c r="Z528" s="21" t="s">
        <v>61</v>
      </c>
      <c r="AA528" s="21" t="s">
        <v>61</v>
      </c>
      <c r="AB528" s="21" t="s">
        <v>61</v>
      </c>
      <c r="AC528" s="21" t="s">
        <v>61</v>
      </c>
      <c r="AD528" s="21" t="s">
        <v>61</v>
      </c>
      <c r="AE528" s="21" t="s">
        <v>61</v>
      </c>
      <c r="AF528" s="21" t="s">
        <v>3702</v>
      </c>
      <c r="AG528" s="21" t="s">
        <v>61</v>
      </c>
      <c r="AH528" s="21" t="s">
        <v>61</v>
      </c>
      <c r="AI528" s="21" t="s">
        <v>61</v>
      </c>
      <c r="AJ528" s="21" t="s">
        <v>61</v>
      </c>
      <c r="AK528" s="21" t="s">
        <v>4250</v>
      </c>
      <c r="AL528" s="21" t="s">
        <v>61</v>
      </c>
      <c r="AM528" s="21" t="s">
        <v>3702</v>
      </c>
    </row>
    <row r="529" spans="1:39">
      <c r="A529" s="103" t="s">
        <v>3707</v>
      </c>
      <c r="B529" s="21" t="s">
        <v>4079</v>
      </c>
      <c r="C529" s="21" t="s">
        <v>3974</v>
      </c>
      <c r="E529" s="21" t="s">
        <v>3905</v>
      </c>
      <c r="F529" s="21" t="s">
        <v>3701</v>
      </c>
      <c r="G529" s="21" t="s">
        <v>61</v>
      </c>
      <c r="H529" s="21" t="s">
        <v>3702</v>
      </c>
      <c r="I529" s="21" t="s">
        <v>61</v>
      </c>
      <c r="J529" s="21" t="s">
        <v>61</v>
      </c>
      <c r="K529" s="21" t="s">
        <v>61</v>
      </c>
      <c r="L529" s="21" t="s">
        <v>61</v>
      </c>
      <c r="M529" s="21" t="s">
        <v>61</v>
      </c>
      <c r="N529" s="21" t="s">
        <v>3702</v>
      </c>
      <c r="O529" s="21" t="s">
        <v>61</v>
      </c>
      <c r="P529" s="21" t="s">
        <v>61</v>
      </c>
      <c r="Q529" s="21" t="s">
        <v>61</v>
      </c>
      <c r="R529" s="21" t="s">
        <v>61</v>
      </c>
      <c r="S529" s="21" t="s">
        <v>61</v>
      </c>
      <c r="T529" s="21" t="s">
        <v>61</v>
      </c>
      <c r="U529" s="21" t="s">
        <v>61</v>
      </c>
      <c r="V529" s="21" t="s">
        <v>4153</v>
      </c>
      <c r="W529" s="21" t="s">
        <v>3914</v>
      </c>
      <c r="X529" s="21" t="s">
        <v>61</v>
      </c>
      <c r="Y529" s="21" t="s">
        <v>4249</v>
      </c>
      <c r="Z529" s="21" t="s">
        <v>4644</v>
      </c>
      <c r="AA529" s="21" t="s">
        <v>61</v>
      </c>
      <c r="AB529" s="21" t="s">
        <v>61</v>
      </c>
      <c r="AC529" s="21" t="s">
        <v>61</v>
      </c>
      <c r="AD529" s="21" t="s">
        <v>61</v>
      </c>
      <c r="AE529" s="21" t="s">
        <v>61</v>
      </c>
      <c r="AF529" s="21" t="s">
        <v>3702</v>
      </c>
      <c r="AG529" s="21" t="s">
        <v>61</v>
      </c>
      <c r="AH529" s="21" t="s">
        <v>61</v>
      </c>
      <c r="AI529" s="21" t="s">
        <v>61</v>
      </c>
      <c r="AJ529" s="21" t="s">
        <v>61</v>
      </c>
      <c r="AK529" s="21" t="s">
        <v>4250</v>
      </c>
      <c r="AL529" s="21" t="s">
        <v>61</v>
      </c>
      <c r="AM529" s="21" t="s">
        <v>3702</v>
      </c>
    </row>
    <row r="530" spans="1:39">
      <c r="A530" s="103" t="s">
        <v>3707</v>
      </c>
      <c r="B530" s="21" t="s">
        <v>4079</v>
      </c>
      <c r="C530" s="21" t="s">
        <v>3980</v>
      </c>
      <c r="E530" s="21" t="s">
        <v>3907</v>
      </c>
      <c r="F530" s="21" t="s">
        <v>3701</v>
      </c>
      <c r="G530" s="21" t="s">
        <v>61</v>
      </c>
      <c r="H530" s="21" t="s">
        <v>3702</v>
      </c>
      <c r="I530" s="21" t="s">
        <v>61</v>
      </c>
      <c r="J530" s="21" t="s">
        <v>61</v>
      </c>
      <c r="K530" s="21" t="s">
        <v>61</v>
      </c>
      <c r="L530" s="21" t="s">
        <v>61</v>
      </c>
      <c r="M530" s="21" t="s">
        <v>61</v>
      </c>
      <c r="N530" s="21" t="s">
        <v>61</v>
      </c>
      <c r="O530" s="21" t="s">
        <v>61</v>
      </c>
      <c r="P530" s="21" t="s">
        <v>61</v>
      </c>
      <c r="Q530" s="21" t="s">
        <v>61</v>
      </c>
      <c r="R530" s="21" t="s">
        <v>61</v>
      </c>
      <c r="S530" s="21" t="s">
        <v>61</v>
      </c>
      <c r="T530" s="21" t="s">
        <v>61</v>
      </c>
      <c r="U530" s="21" t="s">
        <v>61</v>
      </c>
      <c r="V530" s="21" t="s">
        <v>61</v>
      </c>
      <c r="W530" s="21" t="s">
        <v>61</v>
      </c>
      <c r="X530" s="21" t="s">
        <v>61</v>
      </c>
      <c r="Y530" s="21" t="s">
        <v>4249</v>
      </c>
      <c r="Z530" s="21" t="s">
        <v>61</v>
      </c>
      <c r="AA530" s="21" t="s">
        <v>61</v>
      </c>
      <c r="AB530" s="21" t="s">
        <v>61</v>
      </c>
      <c r="AC530" s="21" t="s">
        <v>61</v>
      </c>
      <c r="AD530" s="21" t="s">
        <v>61</v>
      </c>
      <c r="AE530" s="21" t="s">
        <v>61</v>
      </c>
      <c r="AF530" s="21" t="s">
        <v>3702</v>
      </c>
      <c r="AG530" s="21" t="s">
        <v>61</v>
      </c>
      <c r="AH530" s="21" t="s">
        <v>61</v>
      </c>
      <c r="AI530" s="21" t="s">
        <v>61</v>
      </c>
      <c r="AJ530" s="21" t="s">
        <v>61</v>
      </c>
      <c r="AK530" s="21" t="s">
        <v>4250</v>
      </c>
      <c r="AL530" s="21" t="s">
        <v>61</v>
      </c>
      <c r="AM530" s="21" t="s">
        <v>3702</v>
      </c>
    </row>
    <row r="531" spans="1:39">
      <c r="A531" s="103" t="s">
        <v>3707</v>
      </c>
      <c r="B531" s="21" t="s">
        <v>4079</v>
      </c>
      <c r="C531" s="21" t="s">
        <v>3980</v>
      </c>
      <c r="E531" s="21" t="s">
        <v>3905</v>
      </c>
      <c r="F531" s="21" t="s">
        <v>3701</v>
      </c>
      <c r="G531" s="21" t="s">
        <v>61</v>
      </c>
      <c r="H531" s="21" t="s">
        <v>3702</v>
      </c>
      <c r="I531" s="21" t="s">
        <v>61</v>
      </c>
      <c r="J531" s="21" t="s">
        <v>61</v>
      </c>
      <c r="K531" s="21" t="s">
        <v>61</v>
      </c>
      <c r="L531" s="21" t="s">
        <v>61</v>
      </c>
      <c r="M531" s="21" t="s">
        <v>61</v>
      </c>
      <c r="N531" s="21" t="s">
        <v>3702</v>
      </c>
      <c r="O531" s="21" t="s">
        <v>61</v>
      </c>
      <c r="P531" s="21" t="s">
        <v>61</v>
      </c>
      <c r="Q531" s="21" t="s">
        <v>61</v>
      </c>
      <c r="R531" s="21" t="s">
        <v>61</v>
      </c>
      <c r="S531" s="21" t="s">
        <v>61</v>
      </c>
      <c r="T531" s="21" t="s">
        <v>61</v>
      </c>
      <c r="U531" s="21" t="s">
        <v>61</v>
      </c>
      <c r="V531" s="21" t="s">
        <v>4158</v>
      </c>
      <c r="W531" s="21" t="s">
        <v>3914</v>
      </c>
      <c r="X531" s="21" t="s">
        <v>61</v>
      </c>
      <c r="Y531" s="21" t="s">
        <v>4249</v>
      </c>
      <c r="Z531" s="21" t="s">
        <v>4644</v>
      </c>
      <c r="AA531" s="21" t="s">
        <v>61</v>
      </c>
      <c r="AB531" s="21" t="s">
        <v>61</v>
      </c>
      <c r="AC531" s="21" t="s">
        <v>61</v>
      </c>
      <c r="AD531" s="21" t="s">
        <v>61</v>
      </c>
      <c r="AE531" s="21" t="s">
        <v>61</v>
      </c>
      <c r="AF531" s="21" t="s">
        <v>3702</v>
      </c>
      <c r="AG531" s="21" t="s">
        <v>61</v>
      </c>
      <c r="AH531" s="21" t="s">
        <v>61</v>
      </c>
      <c r="AI531" s="21" t="s">
        <v>61</v>
      </c>
      <c r="AJ531" s="21" t="s">
        <v>61</v>
      </c>
      <c r="AK531" s="21" t="s">
        <v>4250</v>
      </c>
      <c r="AL531" s="21" t="s">
        <v>61</v>
      </c>
      <c r="AM531" s="21" t="s">
        <v>3702</v>
      </c>
    </row>
    <row r="532" spans="1:39">
      <c r="A532" s="103" t="s">
        <v>3707</v>
      </c>
      <c r="B532" s="21" t="s">
        <v>4079</v>
      </c>
      <c r="C532" s="21" t="s">
        <v>3984</v>
      </c>
      <c r="E532" s="21" t="s">
        <v>3907</v>
      </c>
      <c r="F532" s="21" t="s">
        <v>3701</v>
      </c>
      <c r="G532" s="21" t="s">
        <v>61</v>
      </c>
      <c r="H532" s="21" t="s">
        <v>3702</v>
      </c>
      <c r="I532" s="21" t="s">
        <v>61</v>
      </c>
      <c r="J532" s="21" t="s">
        <v>61</v>
      </c>
      <c r="K532" s="21" t="s">
        <v>61</v>
      </c>
      <c r="L532" s="21" t="s">
        <v>61</v>
      </c>
      <c r="M532" s="21" t="s">
        <v>61</v>
      </c>
      <c r="N532" s="21" t="s">
        <v>61</v>
      </c>
      <c r="O532" s="21" t="s">
        <v>61</v>
      </c>
      <c r="P532" s="21" t="s">
        <v>61</v>
      </c>
      <c r="Q532" s="21" t="s">
        <v>61</v>
      </c>
      <c r="R532" s="21" t="s">
        <v>61</v>
      </c>
      <c r="S532" s="21" t="s">
        <v>61</v>
      </c>
      <c r="T532" s="21" t="s">
        <v>61</v>
      </c>
      <c r="U532" s="21" t="s">
        <v>61</v>
      </c>
      <c r="V532" s="21" t="s">
        <v>61</v>
      </c>
      <c r="W532" s="21" t="s">
        <v>61</v>
      </c>
      <c r="X532" s="21" t="s">
        <v>61</v>
      </c>
      <c r="Y532" s="21" t="s">
        <v>4249</v>
      </c>
      <c r="Z532" s="21" t="s">
        <v>61</v>
      </c>
      <c r="AA532" s="21" t="s">
        <v>61</v>
      </c>
      <c r="AB532" s="21" t="s">
        <v>61</v>
      </c>
      <c r="AC532" s="21" t="s">
        <v>61</v>
      </c>
      <c r="AD532" s="21" t="s">
        <v>61</v>
      </c>
      <c r="AE532" s="21" t="s">
        <v>61</v>
      </c>
      <c r="AF532" s="21" t="s">
        <v>3702</v>
      </c>
      <c r="AG532" s="21" t="s">
        <v>61</v>
      </c>
      <c r="AH532" s="21" t="s">
        <v>61</v>
      </c>
      <c r="AI532" s="21" t="s">
        <v>61</v>
      </c>
      <c r="AJ532" s="21" t="s">
        <v>61</v>
      </c>
      <c r="AK532" s="21" t="s">
        <v>4250</v>
      </c>
      <c r="AL532" s="21" t="s">
        <v>61</v>
      </c>
      <c r="AM532" s="21" t="s">
        <v>3702</v>
      </c>
    </row>
    <row r="533" spans="1:39">
      <c r="A533" s="103" t="s">
        <v>3707</v>
      </c>
      <c r="B533" s="21" t="s">
        <v>4079</v>
      </c>
      <c r="C533" s="21" t="s">
        <v>3984</v>
      </c>
      <c r="E533" s="21" t="s">
        <v>3905</v>
      </c>
      <c r="F533" s="21" t="s">
        <v>3701</v>
      </c>
      <c r="G533" s="21" t="s">
        <v>61</v>
      </c>
      <c r="H533" s="21" t="s">
        <v>3702</v>
      </c>
      <c r="I533" s="21" t="s">
        <v>61</v>
      </c>
      <c r="J533" s="21" t="s">
        <v>61</v>
      </c>
      <c r="K533" s="21" t="s">
        <v>61</v>
      </c>
      <c r="L533" s="21" t="s">
        <v>61</v>
      </c>
      <c r="M533" s="21" t="s">
        <v>61</v>
      </c>
      <c r="N533" s="21" t="s">
        <v>3702</v>
      </c>
      <c r="O533" s="21" t="s">
        <v>61</v>
      </c>
      <c r="P533" s="21" t="s">
        <v>61</v>
      </c>
      <c r="Q533" s="21" t="s">
        <v>61</v>
      </c>
      <c r="R533" s="21" t="s">
        <v>61</v>
      </c>
      <c r="S533" s="21" t="s">
        <v>61</v>
      </c>
      <c r="T533" s="21" t="s">
        <v>61</v>
      </c>
      <c r="U533" s="21" t="s">
        <v>61</v>
      </c>
      <c r="V533" s="21" t="s">
        <v>4161</v>
      </c>
      <c r="W533" s="21" t="s">
        <v>3914</v>
      </c>
      <c r="X533" s="21" t="s">
        <v>61</v>
      </c>
      <c r="Y533" s="21" t="s">
        <v>4249</v>
      </c>
      <c r="Z533" s="21" t="s">
        <v>4644</v>
      </c>
      <c r="AA533" s="21" t="s">
        <v>61</v>
      </c>
      <c r="AB533" s="21" t="s">
        <v>61</v>
      </c>
      <c r="AC533" s="21" t="s">
        <v>61</v>
      </c>
      <c r="AD533" s="21" t="s">
        <v>61</v>
      </c>
      <c r="AE533" s="21" t="s">
        <v>61</v>
      </c>
      <c r="AF533" s="21" t="s">
        <v>3702</v>
      </c>
      <c r="AG533" s="21" t="s">
        <v>61</v>
      </c>
      <c r="AH533" s="21" t="s">
        <v>61</v>
      </c>
      <c r="AI533" s="21" t="s">
        <v>61</v>
      </c>
      <c r="AJ533" s="21" t="s">
        <v>61</v>
      </c>
      <c r="AK533" s="21" t="s">
        <v>4250</v>
      </c>
      <c r="AL533" s="21" t="s">
        <v>61</v>
      </c>
      <c r="AM533" s="21" t="s">
        <v>3702</v>
      </c>
    </row>
    <row r="534" spans="1:39">
      <c r="A534" s="103" t="s">
        <v>3707</v>
      </c>
      <c r="B534" s="21" t="s">
        <v>4079</v>
      </c>
      <c r="C534" s="21" t="s">
        <v>3986</v>
      </c>
      <c r="E534" s="21" t="s">
        <v>3907</v>
      </c>
      <c r="F534" s="21" t="s">
        <v>3701</v>
      </c>
      <c r="G534" s="21" t="s">
        <v>61</v>
      </c>
      <c r="H534" s="21" t="s">
        <v>3702</v>
      </c>
      <c r="I534" s="21" t="s">
        <v>61</v>
      </c>
      <c r="J534" s="21" t="s">
        <v>61</v>
      </c>
      <c r="K534" s="21" t="s">
        <v>61</v>
      </c>
      <c r="L534" s="21" t="s">
        <v>61</v>
      </c>
      <c r="M534" s="21" t="s">
        <v>61</v>
      </c>
      <c r="N534" s="21" t="s">
        <v>61</v>
      </c>
      <c r="O534" s="21" t="s">
        <v>61</v>
      </c>
      <c r="P534" s="21" t="s">
        <v>61</v>
      </c>
      <c r="Q534" s="21" t="s">
        <v>61</v>
      </c>
      <c r="R534" s="21" t="s">
        <v>61</v>
      </c>
      <c r="S534" s="21" t="s">
        <v>61</v>
      </c>
      <c r="T534" s="21" t="s">
        <v>61</v>
      </c>
      <c r="U534" s="21" t="s">
        <v>61</v>
      </c>
      <c r="V534" s="21" t="s">
        <v>61</v>
      </c>
      <c r="W534" s="21" t="s">
        <v>61</v>
      </c>
      <c r="X534" s="21" t="s">
        <v>61</v>
      </c>
      <c r="Y534" s="21" t="s">
        <v>4249</v>
      </c>
      <c r="Z534" s="21" t="s">
        <v>61</v>
      </c>
      <c r="AA534" s="21" t="s">
        <v>61</v>
      </c>
      <c r="AB534" s="21" t="s">
        <v>61</v>
      </c>
      <c r="AC534" s="21" t="s">
        <v>61</v>
      </c>
      <c r="AD534" s="21" t="s">
        <v>61</v>
      </c>
      <c r="AE534" s="21" t="s">
        <v>61</v>
      </c>
      <c r="AF534" s="21" t="s">
        <v>3702</v>
      </c>
      <c r="AG534" s="21" t="s">
        <v>61</v>
      </c>
      <c r="AH534" s="21" t="s">
        <v>61</v>
      </c>
      <c r="AI534" s="21" t="s">
        <v>61</v>
      </c>
      <c r="AJ534" s="21" t="s">
        <v>61</v>
      </c>
      <c r="AK534" s="21" t="s">
        <v>4250</v>
      </c>
      <c r="AL534" s="21" t="s">
        <v>61</v>
      </c>
      <c r="AM534" s="21" t="s">
        <v>3702</v>
      </c>
    </row>
    <row r="535" spans="1:39">
      <c r="A535" s="103" t="s">
        <v>3707</v>
      </c>
      <c r="B535" s="21" t="s">
        <v>4079</v>
      </c>
      <c r="C535" s="21" t="s">
        <v>3986</v>
      </c>
      <c r="E535" s="21" t="s">
        <v>3905</v>
      </c>
      <c r="F535" s="21" t="s">
        <v>3701</v>
      </c>
      <c r="G535" s="21" t="s">
        <v>61</v>
      </c>
      <c r="H535" s="21" t="s">
        <v>3702</v>
      </c>
      <c r="I535" s="21" t="s">
        <v>61</v>
      </c>
      <c r="J535" s="21" t="s">
        <v>61</v>
      </c>
      <c r="K535" s="21" t="s">
        <v>61</v>
      </c>
      <c r="L535" s="21" t="s">
        <v>61</v>
      </c>
      <c r="M535" s="21" t="s">
        <v>61</v>
      </c>
      <c r="N535" s="21" t="s">
        <v>3702</v>
      </c>
      <c r="O535" s="21" t="s">
        <v>61</v>
      </c>
      <c r="P535" s="21" t="s">
        <v>61</v>
      </c>
      <c r="Q535" s="21" t="s">
        <v>61</v>
      </c>
      <c r="R535" s="21" t="s">
        <v>61</v>
      </c>
      <c r="S535" s="21" t="s">
        <v>61</v>
      </c>
      <c r="T535" s="21" t="s">
        <v>61</v>
      </c>
      <c r="U535" s="21" t="s">
        <v>61</v>
      </c>
      <c r="V535" s="21" t="s">
        <v>4226</v>
      </c>
      <c r="W535" s="21" t="s">
        <v>3914</v>
      </c>
      <c r="X535" s="21" t="s">
        <v>61</v>
      </c>
      <c r="Y535" s="21" t="s">
        <v>4249</v>
      </c>
      <c r="Z535" s="21" t="s">
        <v>4644</v>
      </c>
      <c r="AA535" s="21" t="s">
        <v>61</v>
      </c>
      <c r="AB535" s="21" t="s">
        <v>61</v>
      </c>
      <c r="AC535" s="21" t="s">
        <v>61</v>
      </c>
      <c r="AD535" s="21" t="s">
        <v>61</v>
      </c>
      <c r="AE535" s="21" t="s">
        <v>61</v>
      </c>
      <c r="AF535" s="21" t="s">
        <v>3702</v>
      </c>
      <c r="AG535" s="21" t="s">
        <v>61</v>
      </c>
      <c r="AH535" s="21" t="s">
        <v>61</v>
      </c>
      <c r="AI535" s="21" t="s">
        <v>61</v>
      </c>
      <c r="AJ535" s="21" t="s">
        <v>61</v>
      </c>
      <c r="AK535" s="21" t="s">
        <v>4250</v>
      </c>
      <c r="AL535" s="21" t="s">
        <v>61</v>
      </c>
      <c r="AM535" s="21" t="s">
        <v>3702</v>
      </c>
    </row>
    <row r="536" spans="1:39">
      <c r="A536" s="103" t="s">
        <v>3707</v>
      </c>
      <c r="B536" s="21" t="s">
        <v>4079</v>
      </c>
      <c r="C536" s="21" t="s">
        <v>3987</v>
      </c>
      <c r="E536" s="21" t="s">
        <v>3907</v>
      </c>
      <c r="F536" s="21" t="s">
        <v>3701</v>
      </c>
      <c r="G536" s="21" t="s">
        <v>61</v>
      </c>
      <c r="H536" s="21" t="s">
        <v>3702</v>
      </c>
      <c r="I536" s="21" t="s">
        <v>61</v>
      </c>
      <c r="J536" s="21" t="s">
        <v>61</v>
      </c>
      <c r="K536" s="21" t="s">
        <v>61</v>
      </c>
      <c r="L536" s="21" t="s">
        <v>61</v>
      </c>
      <c r="M536" s="21" t="s">
        <v>61</v>
      </c>
      <c r="N536" s="21" t="s">
        <v>61</v>
      </c>
      <c r="O536" s="21" t="s">
        <v>61</v>
      </c>
      <c r="P536" s="21" t="s">
        <v>61</v>
      </c>
      <c r="Q536" s="21" t="s">
        <v>61</v>
      </c>
      <c r="R536" s="21" t="s">
        <v>61</v>
      </c>
      <c r="S536" s="21" t="s">
        <v>61</v>
      </c>
      <c r="T536" s="21" t="s">
        <v>61</v>
      </c>
      <c r="U536" s="21" t="s">
        <v>61</v>
      </c>
      <c r="V536" s="21" t="s">
        <v>61</v>
      </c>
      <c r="W536" s="21" t="s">
        <v>61</v>
      </c>
      <c r="X536" s="21" t="s">
        <v>61</v>
      </c>
      <c r="Y536" s="21" t="s">
        <v>4249</v>
      </c>
      <c r="Z536" s="21" t="s">
        <v>61</v>
      </c>
      <c r="AA536" s="21" t="s">
        <v>61</v>
      </c>
      <c r="AB536" s="21" t="s">
        <v>61</v>
      </c>
      <c r="AC536" s="21" t="s">
        <v>61</v>
      </c>
      <c r="AD536" s="21" t="s">
        <v>61</v>
      </c>
      <c r="AE536" s="21" t="s">
        <v>61</v>
      </c>
      <c r="AF536" s="21" t="s">
        <v>3702</v>
      </c>
      <c r="AG536" s="21" t="s">
        <v>61</v>
      </c>
      <c r="AH536" s="21" t="s">
        <v>61</v>
      </c>
      <c r="AI536" s="21" t="s">
        <v>61</v>
      </c>
      <c r="AJ536" s="21" t="s">
        <v>61</v>
      </c>
      <c r="AK536" s="21" t="s">
        <v>4250</v>
      </c>
      <c r="AL536" s="21" t="s">
        <v>61</v>
      </c>
      <c r="AM536" s="21" t="s">
        <v>3702</v>
      </c>
    </row>
    <row r="537" spans="1:39">
      <c r="A537" s="103" t="s">
        <v>3707</v>
      </c>
      <c r="B537" s="21" t="s">
        <v>4079</v>
      </c>
      <c r="C537" s="21" t="s">
        <v>3987</v>
      </c>
      <c r="E537" s="21" t="s">
        <v>3905</v>
      </c>
      <c r="F537" s="21" t="s">
        <v>3701</v>
      </c>
      <c r="G537" s="21" t="s">
        <v>61</v>
      </c>
      <c r="H537" s="21" t="s">
        <v>3702</v>
      </c>
      <c r="I537" s="21" t="s">
        <v>61</v>
      </c>
      <c r="J537" s="21" t="s">
        <v>61</v>
      </c>
      <c r="K537" s="21" t="s">
        <v>61</v>
      </c>
      <c r="L537" s="21" t="s">
        <v>61</v>
      </c>
      <c r="M537" s="21" t="s">
        <v>61</v>
      </c>
      <c r="N537" s="21" t="s">
        <v>3702</v>
      </c>
      <c r="O537" s="21" t="s">
        <v>61</v>
      </c>
      <c r="P537" s="21" t="s">
        <v>61</v>
      </c>
      <c r="Q537" s="21" t="s">
        <v>61</v>
      </c>
      <c r="R537" s="21" t="s">
        <v>61</v>
      </c>
      <c r="S537" s="21" t="s">
        <v>61</v>
      </c>
      <c r="T537" s="21" t="s">
        <v>61</v>
      </c>
      <c r="U537" s="21" t="s">
        <v>61</v>
      </c>
      <c r="V537" s="21" t="s">
        <v>4163</v>
      </c>
      <c r="W537" s="21" t="s">
        <v>3914</v>
      </c>
      <c r="X537" s="21" t="s">
        <v>61</v>
      </c>
      <c r="Y537" s="21" t="s">
        <v>4249</v>
      </c>
      <c r="Z537" s="21" t="s">
        <v>4644</v>
      </c>
      <c r="AA537" s="21" t="s">
        <v>61</v>
      </c>
      <c r="AB537" s="21" t="s">
        <v>61</v>
      </c>
      <c r="AC537" s="21" t="s">
        <v>61</v>
      </c>
      <c r="AD537" s="21" t="s">
        <v>61</v>
      </c>
      <c r="AE537" s="21" t="s">
        <v>61</v>
      </c>
      <c r="AF537" s="21" t="s">
        <v>3702</v>
      </c>
      <c r="AG537" s="21" t="s">
        <v>61</v>
      </c>
      <c r="AH537" s="21" t="s">
        <v>61</v>
      </c>
      <c r="AI537" s="21" t="s">
        <v>61</v>
      </c>
      <c r="AJ537" s="21" t="s">
        <v>61</v>
      </c>
      <c r="AK537" s="21" t="s">
        <v>4250</v>
      </c>
      <c r="AL537" s="21" t="s">
        <v>61</v>
      </c>
      <c r="AM537" s="21" t="s">
        <v>3702</v>
      </c>
    </row>
    <row r="538" spans="1:39">
      <c r="A538" s="103" t="s">
        <v>3707</v>
      </c>
      <c r="B538" s="21" t="s">
        <v>4079</v>
      </c>
      <c r="C538" s="21" t="s">
        <v>3989</v>
      </c>
      <c r="E538" s="21" t="s">
        <v>3907</v>
      </c>
      <c r="F538" s="21" t="s">
        <v>3701</v>
      </c>
      <c r="G538" s="21" t="s">
        <v>61</v>
      </c>
      <c r="H538" s="21" t="s">
        <v>3702</v>
      </c>
      <c r="I538" s="21" t="s">
        <v>61</v>
      </c>
      <c r="J538" s="21" t="s">
        <v>61</v>
      </c>
      <c r="K538" s="21" t="s">
        <v>61</v>
      </c>
      <c r="L538" s="21" t="s">
        <v>61</v>
      </c>
      <c r="M538" s="21" t="s">
        <v>61</v>
      </c>
      <c r="N538" s="21" t="s">
        <v>61</v>
      </c>
      <c r="O538" s="21" t="s">
        <v>61</v>
      </c>
      <c r="P538" s="21" t="s">
        <v>61</v>
      </c>
      <c r="Q538" s="21" t="s">
        <v>61</v>
      </c>
      <c r="R538" s="21" t="s">
        <v>61</v>
      </c>
      <c r="S538" s="21" t="s">
        <v>61</v>
      </c>
      <c r="T538" s="21" t="s">
        <v>61</v>
      </c>
      <c r="U538" s="21" t="s">
        <v>61</v>
      </c>
      <c r="V538" s="21" t="s">
        <v>61</v>
      </c>
      <c r="W538" s="21" t="s">
        <v>61</v>
      </c>
      <c r="X538" s="21" t="s">
        <v>61</v>
      </c>
      <c r="Y538" s="21" t="s">
        <v>4249</v>
      </c>
      <c r="Z538" s="21" t="s">
        <v>61</v>
      </c>
      <c r="AA538" s="21" t="s">
        <v>61</v>
      </c>
      <c r="AB538" s="21" t="s">
        <v>61</v>
      </c>
      <c r="AC538" s="21" t="s">
        <v>61</v>
      </c>
      <c r="AD538" s="21" t="s">
        <v>61</v>
      </c>
      <c r="AE538" s="21" t="s">
        <v>61</v>
      </c>
      <c r="AF538" s="21" t="s">
        <v>3702</v>
      </c>
      <c r="AG538" s="21" t="s">
        <v>61</v>
      </c>
      <c r="AH538" s="21" t="s">
        <v>61</v>
      </c>
      <c r="AI538" s="21" t="s">
        <v>61</v>
      </c>
      <c r="AJ538" s="21" t="s">
        <v>61</v>
      </c>
      <c r="AK538" s="21" t="s">
        <v>4250</v>
      </c>
      <c r="AL538" s="21" t="s">
        <v>61</v>
      </c>
      <c r="AM538" s="21" t="s">
        <v>3702</v>
      </c>
    </row>
    <row r="539" spans="1:39">
      <c r="A539" s="103" t="s">
        <v>3707</v>
      </c>
      <c r="B539" s="21" t="s">
        <v>4079</v>
      </c>
      <c r="C539" s="21" t="s">
        <v>3989</v>
      </c>
      <c r="E539" s="21" t="s">
        <v>3905</v>
      </c>
      <c r="F539" s="21" t="s">
        <v>3701</v>
      </c>
      <c r="G539" s="21" t="s">
        <v>61</v>
      </c>
      <c r="H539" s="21" t="s">
        <v>3702</v>
      </c>
      <c r="I539" s="21" t="s">
        <v>61</v>
      </c>
      <c r="J539" s="21" t="s">
        <v>61</v>
      </c>
      <c r="K539" s="21" t="s">
        <v>61</v>
      </c>
      <c r="L539" s="21" t="s">
        <v>61</v>
      </c>
      <c r="M539" s="21" t="s">
        <v>61</v>
      </c>
      <c r="N539" s="21" t="s">
        <v>3702</v>
      </c>
      <c r="O539" s="21" t="s">
        <v>61</v>
      </c>
      <c r="P539" s="21" t="s">
        <v>61</v>
      </c>
      <c r="Q539" s="21" t="s">
        <v>61</v>
      </c>
      <c r="R539" s="21" t="s">
        <v>61</v>
      </c>
      <c r="S539" s="21" t="s">
        <v>61</v>
      </c>
      <c r="T539" s="21" t="s">
        <v>61</v>
      </c>
      <c r="U539" s="21" t="s">
        <v>61</v>
      </c>
      <c r="V539" s="21" t="s">
        <v>4165</v>
      </c>
      <c r="W539" s="21" t="s">
        <v>3914</v>
      </c>
      <c r="X539" s="21" t="s">
        <v>61</v>
      </c>
      <c r="Y539" s="21" t="s">
        <v>4249</v>
      </c>
      <c r="Z539" s="21" t="s">
        <v>4644</v>
      </c>
      <c r="AA539" s="21" t="s">
        <v>61</v>
      </c>
      <c r="AB539" s="21" t="s">
        <v>61</v>
      </c>
      <c r="AC539" s="21" t="s">
        <v>61</v>
      </c>
      <c r="AD539" s="21" t="s">
        <v>61</v>
      </c>
      <c r="AE539" s="21" t="s">
        <v>61</v>
      </c>
      <c r="AF539" s="21" t="s">
        <v>3702</v>
      </c>
      <c r="AG539" s="21" t="s">
        <v>61</v>
      </c>
      <c r="AH539" s="21" t="s">
        <v>61</v>
      </c>
      <c r="AI539" s="21" t="s">
        <v>61</v>
      </c>
      <c r="AJ539" s="21" t="s">
        <v>61</v>
      </c>
      <c r="AK539" s="21" t="s">
        <v>4250</v>
      </c>
      <c r="AL539" s="21" t="s">
        <v>61</v>
      </c>
      <c r="AM539" s="21" t="s">
        <v>3702</v>
      </c>
    </row>
    <row r="540" spans="1:39">
      <c r="A540" s="103" t="s">
        <v>3707</v>
      </c>
      <c r="B540" s="21" t="s">
        <v>4079</v>
      </c>
      <c r="C540" s="21" t="s">
        <v>3995</v>
      </c>
      <c r="E540" s="21" t="s">
        <v>3907</v>
      </c>
      <c r="F540" s="21" t="s">
        <v>3701</v>
      </c>
      <c r="G540" s="21" t="s">
        <v>61</v>
      </c>
      <c r="H540" s="21" t="s">
        <v>3702</v>
      </c>
      <c r="I540" s="21" t="s">
        <v>61</v>
      </c>
      <c r="J540" s="21" t="s">
        <v>61</v>
      </c>
      <c r="K540" s="21" t="s">
        <v>61</v>
      </c>
      <c r="L540" s="21" t="s">
        <v>61</v>
      </c>
      <c r="M540" s="21" t="s">
        <v>61</v>
      </c>
      <c r="N540" s="21" t="s">
        <v>61</v>
      </c>
      <c r="O540" s="21" t="s">
        <v>61</v>
      </c>
      <c r="P540" s="21" t="s">
        <v>61</v>
      </c>
      <c r="Q540" s="21" t="s">
        <v>61</v>
      </c>
      <c r="R540" s="21" t="s">
        <v>61</v>
      </c>
      <c r="S540" s="21" t="s">
        <v>61</v>
      </c>
      <c r="T540" s="21" t="s">
        <v>61</v>
      </c>
      <c r="U540" s="21" t="s">
        <v>61</v>
      </c>
      <c r="V540" s="21" t="s">
        <v>61</v>
      </c>
      <c r="W540" s="21" t="s">
        <v>61</v>
      </c>
      <c r="X540" s="21" t="s">
        <v>61</v>
      </c>
      <c r="Y540" s="21" t="s">
        <v>4249</v>
      </c>
      <c r="Z540" s="21" t="s">
        <v>61</v>
      </c>
      <c r="AA540" s="21" t="s">
        <v>61</v>
      </c>
      <c r="AB540" s="21" t="s">
        <v>61</v>
      </c>
      <c r="AC540" s="21" t="s">
        <v>61</v>
      </c>
      <c r="AD540" s="21" t="s">
        <v>61</v>
      </c>
      <c r="AE540" s="21" t="s">
        <v>61</v>
      </c>
      <c r="AF540" s="21" t="s">
        <v>3702</v>
      </c>
      <c r="AG540" s="21" t="s">
        <v>61</v>
      </c>
      <c r="AH540" s="21" t="s">
        <v>61</v>
      </c>
      <c r="AI540" s="21" t="s">
        <v>61</v>
      </c>
      <c r="AJ540" s="21" t="s">
        <v>61</v>
      </c>
      <c r="AK540" s="21" t="s">
        <v>4250</v>
      </c>
      <c r="AL540" s="21" t="s">
        <v>61</v>
      </c>
      <c r="AM540" s="21" t="s">
        <v>3702</v>
      </c>
    </row>
    <row r="541" spans="1:39">
      <c r="A541" s="103" t="s">
        <v>3707</v>
      </c>
      <c r="B541" s="21" t="s">
        <v>4079</v>
      </c>
      <c r="C541" s="21" t="s">
        <v>3995</v>
      </c>
      <c r="E541" s="21" t="s">
        <v>3905</v>
      </c>
      <c r="F541" s="21" t="s">
        <v>3701</v>
      </c>
      <c r="G541" s="21" t="s">
        <v>61</v>
      </c>
      <c r="H541" s="21" t="s">
        <v>3702</v>
      </c>
      <c r="I541" s="21" t="s">
        <v>61</v>
      </c>
      <c r="J541" s="21" t="s">
        <v>61</v>
      </c>
      <c r="K541" s="21" t="s">
        <v>61</v>
      </c>
      <c r="L541" s="21" t="s">
        <v>61</v>
      </c>
      <c r="M541" s="21" t="s">
        <v>61</v>
      </c>
      <c r="N541" s="21" t="s">
        <v>3702</v>
      </c>
      <c r="O541" s="21" t="s">
        <v>61</v>
      </c>
      <c r="P541" s="21" t="s">
        <v>61</v>
      </c>
      <c r="Q541" s="21" t="s">
        <v>61</v>
      </c>
      <c r="R541" s="21" t="s">
        <v>61</v>
      </c>
      <c r="S541" s="21" t="s">
        <v>61</v>
      </c>
      <c r="T541" s="21" t="s">
        <v>61</v>
      </c>
      <c r="U541" s="21" t="s">
        <v>61</v>
      </c>
      <c r="V541" s="21" t="s">
        <v>4227</v>
      </c>
      <c r="W541" s="21" t="s">
        <v>3914</v>
      </c>
      <c r="X541" s="21" t="s">
        <v>61</v>
      </c>
      <c r="Y541" s="21" t="s">
        <v>4249</v>
      </c>
      <c r="Z541" s="21" t="s">
        <v>4644</v>
      </c>
      <c r="AA541" s="21" t="s">
        <v>61</v>
      </c>
      <c r="AB541" s="21" t="s">
        <v>61</v>
      </c>
      <c r="AC541" s="21" t="s">
        <v>61</v>
      </c>
      <c r="AD541" s="21" t="s">
        <v>61</v>
      </c>
      <c r="AE541" s="21" t="s">
        <v>61</v>
      </c>
      <c r="AF541" s="21" t="s">
        <v>3702</v>
      </c>
      <c r="AG541" s="21" t="s">
        <v>61</v>
      </c>
      <c r="AH541" s="21" t="s">
        <v>61</v>
      </c>
      <c r="AI541" s="21" t="s">
        <v>61</v>
      </c>
      <c r="AJ541" s="21" t="s">
        <v>61</v>
      </c>
      <c r="AK541" s="21" t="s">
        <v>4250</v>
      </c>
      <c r="AL541" s="21" t="s">
        <v>61</v>
      </c>
      <c r="AM541" s="21" t="s">
        <v>3702</v>
      </c>
    </row>
    <row r="542" spans="1:39">
      <c r="A542" s="103" t="s">
        <v>3707</v>
      </c>
      <c r="B542" s="21" t="s">
        <v>4079</v>
      </c>
      <c r="C542" s="21" t="s">
        <v>3996</v>
      </c>
      <c r="E542" s="21" t="s">
        <v>3907</v>
      </c>
      <c r="F542" s="21" t="s">
        <v>3701</v>
      </c>
      <c r="G542" s="21" t="s">
        <v>61</v>
      </c>
      <c r="H542" s="21" t="s">
        <v>3702</v>
      </c>
      <c r="I542" s="21" t="s">
        <v>61</v>
      </c>
      <c r="J542" s="21" t="s">
        <v>61</v>
      </c>
      <c r="K542" s="21" t="s">
        <v>61</v>
      </c>
      <c r="L542" s="21" t="s">
        <v>61</v>
      </c>
      <c r="M542" s="21" t="s">
        <v>61</v>
      </c>
      <c r="N542" s="21" t="s">
        <v>61</v>
      </c>
      <c r="O542" s="21" t="s">
        <v>61</v>
      </c>
      <c r="P542" s="21" t="s">
        <v>61</v>
      </c>
      <c r="Q542" s="21" t="s">
        <v>61</v>
      </c>
      <c r="R542" s="21" t="s">
        <v>61</v>
      </c>
      <c r="S542" s="21" t="s">
        <v>61</v>
      </c>
      <c r="T542" s="21" t="s">
        <v>61</v>
      </c>
      <c r="U542" s="21" t="s">
        <v>61</v>
      </c>
      <c r="V542" s="21" t="s">
        <v>61</v>
      </c>
      <c r="W542" s="21" t="s">
        <v>61</v>
      </c>
      <c r="X542" s="21" t="s">
        <v>61</v>
      </c>
      <c r="Y542" s="21" t="s">
        <v>4249</v>
      </c>
      <c r="Z542" s="21" t="s">
        <v>61</v>
      </c>
      <c r="AA542" s="21" t="s">
        <v>61</v>
      </c>
      <c r="AB542" s="21" t="s">
        <v>61</v>
      </c>
      <c r="AC542" s="21" t="s">
        <v>61</v>
      </c>
      <c r="AD542" s="21" t="s">
        <v>61</v>
      </c>
      <c r="AE542" s="21" t="s">
        <v>61</v>
      </c>
      <c r="AF542" s="21" t="s">
        <v>3702</v>
      </c>
      <c r="AG542" s="21" t="s">
        <v>61</v>
      </c>
      <c r="AH542" s="21" t="s">
        <v>61</v>
      </c>
      <c r="AI542" s="21" t="s">
        <v>61</v>
      </c>
      <c r="AJ542" s="21" t="s">
        <v>61</v>
      </c>
      <c r="AK542" s="21" t="s">
        <v>4250</v>
      </c>
      <c r="AL542" s="21" t="s">
        <v>61</v>
      </c>
      <c r="AM542" s="21" t="s">
        <v>3702</v>
      </c>
    </row>
    <row r="543" spans="1:39">
      <c r="A543" s="103" t="s">
        <v>3707</v>
      </c>
      <c r="B543" s="21" t="s">
        <v>4079</v>
      </c>
      <c r="C543" s="21" t="s">
        <v>3996</v>
      </c>
      <c r="E543" s="21" t="s">
        <v>3905</v>
      </c>
      <c r="F543" s="21" t="s">
        <v>3701</v>
      </c>
      <c r="G543" s="21" t="s">
        <v>61</v>
      </c>
      <c r="H543" s="21" t="s">
        <v>3702</v>
      </c>
      <c r="I543" s="21" t="s">
        <v>61</v>
      </c>
      <c r="J543" s="21" t="s">
        <v>61</v>
      </c>
      <c r="K543" s="21" t="s">
        <v>61</v>
      </c>
      <c r="L543" s="21" t="s">
        <v>61</v>
      </c>
      <c r="M543" s="21" t="s">
        <v>61</v>
      </c>
      <c r="N543" s="21" t="s">
        <v>3702</v>
      </c>
      <c r="O543" s="21" t="s">
        <v>61</v>
      </c>
      <c r="P543" s="21" t="s">
        <v>61</v>
      </c>
      <c r="Q543" s="21" t="s">
        <v>61</v>
      </c>
      <c r="R543" s="21" t="s">
        <v>61</v>
      </c>
      <c r="S543" s="21" t="s">
        <v>61</v>
      </c>
      <c r="T543" s="21" t="s">
        <v>61</v>
      </c>
      <c r="U543" s="21" t="s">
        <v>61</v>
      </c>
      <c r="V543" s="21" t="s">
        <v>4228</v>
      </c>
      <c r="W543" s="21" t="s">
        <v>3914</v>
      </c>
      <c r="X543" s="21" t="s">
        <v>61</v>
      </c>
      <c r="Y543" s="21" t="s">
        <v>4249</v>
      </c>
      <c r="Z543" s="21" t="s">
        <v>4644</v>
      </c>
      <c r="AA543" s="21" t="s">
        <v>61</v>
      </c>
      <c r="AB543" s="21" t="s">
        <v>61</v>
      </c>
      <c r="AC543" s="21" t="s">
        <v>61</v>
      </c>
      <c r="AD543" s="21" t="s">
        <v>61</v>
      </c>
      <c r="AE543" s="21" t="s">
        <v>61</v>
      </c>
      <c r="AF543" s="21" t="s">
        <v>3702</v>
      </c>
      <c r="AG543" s="21" t="s">
        <v>61</v>
      </c>
      <c r="AH543" s="21" t="s">
        <v>61</v>
      </c>
      <c r="AI543" s="21" t="s">
        <v>61</v>
      </c>
      <c r="AJ543" s="21" t="s">
        <v>61</v>
      </c>
      <c r="AK543" s="21" t="s">
        <v>4250</v>
      </c>
      <c r="AL543" s="21" t="s">
        <v>61</v>
      </c>
      <c r="AM543" s="21" t="s">
        <v>3702</v>
      </c>
    </row>
    <row r="544" spans="1:39">
      <c r="A544" s="103" t="s">
        <v>3707</v>
      </c>
      <c r="B544" s="21" t="s">
        <v>4079</v>
      </c>
      <c r="C544" s="21" t="s">
        <v>3999</v>
      </c>
      <c r="E544" s="21" t="s">
        <v>3907</v>
      </c>
      <c r="F544" s="21" t="s">
        <v>3701</v>
      </c>
      <c r="G544" s="21" t="s">
        <v>61</v>
      </c>
      <c r="H544" s="21" t="s">
        <v>3702</v>
      </c>
      <c r="I544" s="21" t="s">
        <v>61</v>
      </c>
      <c r="J544" s="21" t="s">
        <v>61</v>
      </c>
      <c r="K544" s="21" t="s">
        <v>61</v>
      </c>
      <c r="L544" s="21" t="s">
        <v>61</v>
      </c>
      <c r="M544" s="21" t="s">
        <v>61</v>
      </c>
      <c r="N544" s="21" t="s">
        <v>61</v>
      </c>
      <c r="O544" s="21" t="s">
        <v>61</v>
      </c>
      <c r="P544" s="21" t="s">
        <v>61</v>
      </c>
      <c r="Q544" s="21" t="s">
        <v>61</v>
      </c>
      <c r="R544" s="21" t="s">
        <v>61</v>
      </c>
      <c r="S544" s="21" t="s">
        <v>61</v>
      </c>
      <c r="T544" s="21" t="s">
        <v>61</v>
      </c>
      <c r="U544" s="21" t="s">
        <v>61</v>
      </c>
      <c r="V544" s="21" t="s">
        <v>61</v>
      </c>
      <c r="W544" s="21" t="s">
        <v>61</v>
      </c>
      <c r="X544" s="21" t="s">
        <v>61</v>
      </c>
      <c r="Y544" s="21" t="s">
        <v>4249</v>
      </c>
      <c r="Z544" s="21" t="s">
        <v>61</v>
      </c>
      <c r="AA544" s="21" t="s">
        <v>61</v>
      </c>
      <c r="AB544" s="21" t="s">
        <v>61</v>
      </c>
      <c r="AC544" s="21" t="s">
        <v>61</v>
      </c>
      <c r="AD544" s="21" t="s">
        <v>61</v>
      </c>
      <c r="AE544" s="21" t="s">
        <v>61</v>
      </c>
      <c r="AF544" s="21" t="s">
        <v>3702</v>
      </c>
      <c r="AG544" s="21" t="s">
        <v>61</v>
      </c>
      <c r="AH544" s="21" t="s">
        <v>61</v>
      </c>
      <c r="AI544" s="21" t="s">
        <v>61</v>
      </c>
      <c r="AJ544" s="21" t="s">
        <v>61</v>
      </c>
      <c r="AK544" s="21" t="s">
        <v>4250</v>
      </c>
      <c r="AL544" s="21" t="s">
        <v>61</v>
      </c>
      <c r="AM544" s="21" t="s">
        <v>3702</v>
      </c>
    </row>
    <row r="545" spans="1:39">
      <c r="A545" s="103" t="s">
        <v>3707</v>
      </c>
      <c r="B545" s="21" t="s">
        <v>4079</v>
      </c>
      <c r="C545" s="21" t="s">
        <v>3999</v>
      </c>
      <c r="E545" s="21" t="s">
        <v>3905</v>
      </c>
      <c r="F545" s="21" t="s">
        <v>3701</v>
      </c>
      <c r="G545" s="21" t="s">
        <v>61</v>
      </c>
      <c r="H545" s="21" t="s">
        <v>3702</v>
      </c>
      <c r="I545" s="21" t="s">
        <v>61</v>
      </c>
      <c r="J545" s="21" t="s">
        <v>61</v>
      </c>
      <c r="K545" s="21" t="s">
        <v>61</v>
      </c>
      <c r="L545" s="21" t="s">
        <v>61</v>
      </c>
      <c r="M545" s="21" t="s">
        <v>61</v>
      </c>
      <c r="N545" s="21" t="s">
        <v>3702</v>
      </c>
      <c r="O545" s="21" t="s">
        <v>61</v>
      </c>
      <c r="P545" s="21" t="s">
        <v>61</v>
      </c>
      <c r="Q545" s="21" t="s">
        <v>61</v>
      </c>
      <c r="R545" s="21" t="s">
        <v>61</v>
      </c>
      <c r="S545" s="21" t="s">
        <v>61</v>
      </c>
      <c r="T545" s="21" t="s">
        <v>61</v>
      </c>
      <c r="U545" s="21" t="s">
        <v>61</v>
      </c>
      <c r="V545" s="21" t="s">
        <v>4172</v>
      </c>
      <c r="W545" s="21" t="s">
        <v>3914</v>
      </c>
      <c r="X545" s="21" t="s">
        <v>61</v>
      </c>
      <c r="Y545" s="21" t="s">
        <v>4249</v>
      </c>
      <c r="Z545" s="21" t="s">
        <v>4644</v>
      </c>
      <c r="AA545" s="21" t="s">
        <v>61</v>
      </c>
      <c r="AB545" s="21" t="s">
        <v>61</v>
      </c>
      <c r="AC545" s="21" t="s">
        <v>61</v>
      </c>
      <c r="AD545" s="21" t="s">
        <v>61</v>
      </c>
      <c r="AE545" s="21" t="s">
        <v>61</v>
      </c>
      <c r="AF545" s="21" t="s">
        <v>3702</v>
      </c>
      <c r="AG545" s="21" t="s">
        <v>61</v>
      </c>
      <c r="AH545" s="21" t="s">
        <v>61</v>
      </c>
      <c r="AI545" s="21" t="s">
        <v>61</v>
      </c>
      <c r="AJ545" s="21" t="s">
        <v>61</v>
      </c>
      <c r="AK545" s="21" t="s">
        <v>4250</v>
      </c>
      <c r="AL545" s="21" t="s">
        <v>61</v>
      </c>
      <c r="AM545" s="21" t="s">
        <v>3702</v>
      </c>
    </row>
    <row r="546" spans="1:39">
      <c r="A546" s="103" t="s">
        <v>3707</v>
      </c>
      <c r="B546" s="21" t="s">
        <v>4079</v>
      </c>
      <c r="C546" s="21" t="s">
        <v>4001</v>
      </c>
      <c r="E546" s="21" t="s">
        <v>3907</v>
      </c>
      <c r="F546" s="21" t="s">
        <v>3701</v>
      </c>
      <c r="G546" s="21" t="s">
        <v>61</v>
      </c>
      <c r="H546" s="21" t="s">
        <v>3702</v>
      </c>
      <c r="I546" s="21" t="s">
        <v>61</v>
      </c>
      <c r="J546" s="21" t="s">
        <v>61</v>
      </c>
      <c r="K546" s="21" t="s">
        <v>61</v>
      </c>
      <c r="L546" s="21" t="s">
        <v>61</v>
      </c>
      <c r="M546" s="21" t="s">
        <v>61</v>
      </c>
      <c r="N546" s="21" t="s">
        <v>61</v>
      </c>
      <c r="O546" s="21" t="s">
        <v>61</v>
      </c>
      <c r="P546" s="21" t="s">
        <v>61</v>
      </c>
      <c r="Q546" s="21" t="s">
        <v>61</v>
      </c>
      <c r="R546" s="21" t="s">
        <v>61</v>
      </c>
      <c r="S546" s="21" t="s">
        <v>61</v>
      </c>
      <c r="T546" s="21" t="s">
        <v>61</v>
      </c>
      <c r="U546" s="21" t="s">
        <v>61</v>
      </c>
      <c r="V546" s="21" t="s">
        <v>61</v>
      </c>
      <c r="W546" s="21" t="s">
        <v>61</v>
      </c>
      <c r="X546" s="21" t="s">
        <v>61</v>
      </c>
      <c r="Y546" s="21" t="s">
        <v>4249</v>
      </c>
      <c r="Z546" s="21" t="s">
        <v>61</v>
      </c>
      <c r="AA546" s="21" t="s">
        <v>61</v>
      </c>
      <c r="AB546" s="21" t="s">
        <v>61</v>
      </c>
      <c r="AC546" s="21" t="s">
        <v>61</v>
      </c>
      <c r="AD546" s="21" t="s">
        <v>61</v>
      </c>
      <c r="AE546" s="21" t="s">
        <v>61</v>
      </c>
      <c r="AF546" s="21" t="s">
        <v>3702</v>
      </c>
      <c r="AG546" s="21" t="s">
        <v>61</v>
      </c>
      <c r="AH546" s="21" t="s">
        <v>61</v>
      </c>
      <c r="AI546" s="21" t="s">
        <v>61</v>
      </c>
      <c r="AJ546" s="21" t="s">
        <v>61</v>
      </c>
      <c r="AK546" s="21" t="s">
        <v>4250</v>
      </c>
      <c r="AL546" s="21" t="s">
        <v>61</v>
      </c>
      <c r="AM546" s="21" t="s">
        <v>3702</v>
      </c>
    </row>
    <row r="547" spans="1:39">
      <c r="A547" s="103" t="s">
        <v>3707</v>
      </c>
      <c r="B547" s="21" t="s">
        <v>4079</v>
      </c>
      <c r="C547" s="21" t="s">
        <v>4001</v>
      </c>
      <c r="E547" s="21" t="s">
        <v>3905</v>
      </c>
      <c r="F547" s="21" t="s">
        <v>3701</v>
      </c>
      <c r="G547" s="21" t="s">
        <v>61</v>
      </c>
      <c r="H547" s="21" t="s">
        <v>3702</v>
      </c>
      <c r="I547" s="21" t="s">
        <v>61</v>
      </c>
      <c r="J547" s="21" t="s">
        <v>61</v>
      </c>
      <c r="K547" s="21" t="s">
        <v>61</v>
      </c>
      <c r="L547" s="21" t="s">
        <v>61</v>
      </c>
      <c r="M547" s="21" t="s">
        <v>61</v>
      </c>
      <c r="N547" s="21" t="s">
        <v>3702</v>
      </c>
      <c r="O547" s="21" t="s">
        <v>61</v>
      </c>
      <c r="P547" s="21" t="s">
        <v>61</v>
      </c>
      <c r="Q547" s="21" t="s">
        <v>61</v>
      </c>
      <c r="R547" s="21" t="s">
        <v>61</v>
      </c>
      <c r="S547" s="21" t="s">
        <v>61</v>
      </c>
      <c r="T547" s="21" t="s">
        <v>61</v>
      </c>
      <c r="U547" s="21" t="s">
        <v>61</v>
      </c>
      <c r="V547" s="21" t="s">
        <v>4174</v>
      </c>
      <c r="W547" s="21" t="s">
        <v>3914</v>
      </c>
      <c r="X547" s="21" t="s">
        <v>61</v>
      </c>
      <c r="Y547" s="21" t="s">
        <v>4249</v>
      </c>
      <c r="Z547" s="21" t="s">
        <v>4644</v>
      </c>
      <c r="AA547" s="21" t="s">
        <v>61</v>
      </c>
      <c r="AB547" s="21" t="s">
        <v>61</v>
      </c>
      <c r="AC547" s="21" t="s">
        <v>61</v>
      </c>
      <c r="AD547" s="21" t="s">
        <v>61</v>
      </c>
      <c r="AE547" s="21" t="s">
        <v>61</v>
      </c>
      <c r="AF547" s="21" t="s">
        <v>3702</v>
      </c>
      <c r="AG547" s="21" t="s">
        <v>61</v>
      </c>
      <c r="AH547" s="21" t="s">
        <v>61</v>
      </c>
      <c r="AI547" s="21" t="s">
        <v>61</v>
      </c>
      <c r="AJ547" s="21" t="s">
        <v>61</v>
      </c>
      <c r="AK547" s="21" t="s">
        <v>4250</v>
      </c>
      <c r="AL547" s="21" t="s">
        <v>61</v>
      </c>
      <c r="AM547" s="21" t="s">
        <v>3702</v>
      </c>
    </row>
    <row r="548" spans="1:39">
      <c r="A548" s="103" t="s">
        <v>3707</v>
      </c>
      <c r="B548" s="21" t="s">
        <v>4079</v>
      </c>
      <c r="C548" s="21" t="s">
        <v>4005</v>
      </c>
      <c r="E548" s="21" t="s">
        <v>3907</v>
      </c>
      <c r="F548" s="21" t="s">
        <v>3701</v>
      </c>
      <c r="G548" s="21" t="s">
        <v>61</v>
      </c>
      <c r="H548" s="21" t="s">
        <v>3702</v>
      </c>
      <c r="I548" s="21" t="s">
        <v>61</v>
      </c>
      <c r="J548" s="21" t="s">
        <v>61</v>
      </c>
      <c r="K548" s="21" t="s">
        <v>61</v>
      </c>
      <c r="L548" s="21" t="s">
        <v>61</v>
      </c>
      <c r="M548" s="21" t="s">
        <v>61</v>
      </c>
      <c r="N548" s="21" t="s">
        <v>61</v>
      </c>
      <c r="O548" s="21" t="s">
        <v>61</v>
      </c>
      <c r="P548" s="21" t="s">
        <v>61</v>
      </c>
      <c r="Q548" s="21" t="s">
        <v>61</v>
      </c>
      <c r="R548" s="21" t="s">
        <v>61</v>
      </c>
      <c r="S548" s="21" t="s">
        <v>61</v>
      </c>
      <c r="T548" s="21" t="s">
        <v>61</v>
      </c>
      <c r="U548" s="21" t="s">
        <v>61</v>
      </c>
      <c r="V548" s="21" t="s">
        <v>61</v>
      </c>
      <c r="W548" s="21" t="s">
        <v>61</v>
      </c>
      <c r="X548" s="21" t="s">
        <v>61</v>
      </c>
      <c r="Y548" s="21" t="s">
        <v>4249</v>
      </c>
      <c r="Z548" s="21" t="s">
        <v>61</v>
      </c>
      <c r="AA548" s="21" t="s">
        <v>61</v>
      </c>
      <c r="AB548" s="21" t="s">
        <v>61</v>
      </c>
      <c r="AC548" s="21" t="s">
        <v>61</v>
      </c>
      <c r="AD548" s="21" t="s">
        <v>61</v>
      </c>
      <c r="AE548" s="21" t="s">
        <v>61</v>
      </c>
      <c r="AF548" s="21" t="s">
        <v>3702</v>
      </c>
      <c r="AG548" s="21" t="s">
        <v>61</v>
      </c>
      <c r="AH548" s="21" t="s">
        <v>61</v>
      </c>
      <c r="AI548" s="21" t="s">
        <v>61</v>
      </c>
      <c r="AJ548" s="21" t="s">
        <v>61</v>
      </c>
      <c r="AK548" s="21" t="s">
        <v>4250</v>
      </c>
      <c r="AL548" s="21" t="s">
        <v>61</v>
      </c>
      <c r="AM548" s="21" t="s">
        <v>3702</v>
      </c>
    </row>
    <row r="549" spans="1:39">
      <c r="A549" s="103" t="s">
        <v>3707</v>
      </c>
      <c r="B549" s="21" t="s">
        <v>4079</v>
      </c>
      <c r="C549" s="21" t="s">
        <v>4005</v>
      </c>
      <c r="E549" s="21" t="s">
        <v>3905</v>
      </c>
      <c r="F549" s="21" t="s">
        <v>3701</v>
      </c>
      <c r="G549" s="21" t="s">
        <v>61</v>
      </c>
      <c r="H549" s="21" t="s">
        <v>3702</v>
      </c>
      <c r="I549" s="21" t="s">
        <v>61</v>
      </c>
      <c r="J549" s="21" t="s">
        <v>61</v>
      </c>
      <c r="K549" s="21" t="s">
        <v>61</v>
      </c>
      <c r="L549" s="21" t="s">
        <v>61</v>
      </c>
      <c r="M549" s="21" t="s">
        <v>61</v>
      </c>
      <c r="N549" s="21" t="s">
        <v>3702</v>
      </c>
      <c r="O549" s="21" t="s">
        <v>61</v>
      </c>
      <c r="P549" s="21" t="s">
        <v>61</v>
      </c>
      <c r="Q549" s="21" t="s">
        <v>61</v>
      </c>
      <c r="R549" s="21" t="s">
        <v>61</v>
      </c>
      <c r="S549" s="21" t="s">
        <v>61</v>
      </c>
      <c r="T549" s="21" t="s">
        <v>61</v>
      </c>
      <c r="U549" s="21" t="s">
        <v>61</v>
      </c>
      <c r="V549" s="21" t="s">
        <v>4178</v>
      </c>
      <c r="W549" s="21" t="s">
        <v>3914</v>
      </c>
      <c r="X549" s="21" t="s">
        <v>61</v>
      </c>
      <c r="Y549" s="21" t="s">
        <v>4249</v>
      </c>
      <c r="Z549" s="21" t="s">
        <v>4644</v>
      </c>
      <c r="AA549" s="21" t="s">
        <v>61</v>
      </c>
      <c r="AB549" s="21" t="s">
        <v>61</v>
      </c>
      <c r="AC549" s="21" t="s">
        <v>61</v>
      </c>
      <c r="AD549" s="21" t="s">
        <v>61</v>
      </c>
      <c r="AE549" s="21" t="s">
        <v>61</v>
      </c>
      <c r="AF549" s="21" t="s">
        <v>3702</v>
      </c>
      <c r="AG549" s="21" t="s">
        <v>61</v>
      </c>
      <c r="AH549" s="21" t="s">
        <v>61</v>
      </c>
      <c r="AI549" s="21" t="s">
        <v>61</v>
      </c>
      <c r="AJ549" s="21" t="s">
        <v>61</v>
      </c>
      <c r="AK549" s="21" t="s">
        <v>4250</v>
      </c>
      <c r="AL549" s="21" t="s">
        <v>61</v>
      </c>
      <c r="AM549" s="21" t="s">
        <v>3702</v>
      </c>
    </row>
    <row r="550" spans="1:39">
      <c r="A550" s="103" t="s">
        <v>3707</v>
      </c>
      <c r="B550" s="21" t="s">
        <v>4079</v>
      </c>
      <c r="C550" s="21" t="s">
        <v>4007</v>
      </c>
      <c r="E550" s="21" t="s">
        <v>3907</v>
      </c>
      <c r="F550" s="21" t="s">
        <v>3701</v>
      </c>
      <c r="G550" s="21" t="s">
        <v>61</v>
      </c>
      <c r="H550" s="21" t="s">
        <v>3702</v>
      </c>
      <c r="I550" s="21" t="s">
        <v>61</v>
      </c>
      <c r="J550" s="21" t="s">
        <v>61</v>
      </c>
      <c r="K550" s="21" t="s">
        <v>61</v>
      </c>
      <c r="L550" s="21" t="s">
        <v>61</v>
      </c>
      <c r="M550" s="21" t="s">
        <v>61</v>
      </c>
      <c r="N550" s="21" t="s">
        <v>61</v>
      </c>
      <c r="O550" s="21" t="s">
        <v>61</v>
      </c>
      <c r="P550" s="21" t="s">
        <v>61</v>
      </c>
      <c r="Q550" s="21" t="s">
        <v>61</v>
      </c>
      <c r="R550" s="21" t="s">
        <v>61</v>
      </c>
      <c r="S550" s="21" t="s">
        <v>61</v>
      </c>
      <c r="T550" s="21" t="s">
        <v>61</v>
      </c>
      <c r="U550" s="21" t="s">
        <v>61</v>
      </c>
      <c r="V550" s="21" t="s">
        <v>61</v>
      </c>
      <c r="W550" s="21" t="s">
        <v>61</v>
      </c>
      <c r="X550" s="21" t="s">
        <v>61</v>
      </c>
      <c r="Y550" s="21" t="s">
        <v>4249</v>
      </c>
      <c r="Z550" s="21" t="s">
        <v>61</v>
      </c>
      <c r="AA550" s="21" t="s">
        <v>61</v>
      </c>
      <c r="AB550" s="21" t="s">
        <v>61</v>
      </c>
      <c r="AC550" s="21" t="s">
        <v>61</v>
      </c>
      <c r="AD550" s="21" t="s">
        <v>61</v>
      </c>
      <c r="AE550" s="21" t="s">
        <v>61</v>
      </c>
      <c r="AF550" s="21" t="s">
        <v>3702</v>
      </c>
      <c r="AG550" s="21" t="s">
        <v>61</v>
      </c>
      <c r="AH550" s="21" t="s">
        <v>61</v>
      </c>
      <c r="AI550" s="21" t="s">
        <v>61</v>
      </c>
      <c r="AJ550" s="21" t="s">
        <v>61</v>
      </c>
      <c r="AK550" s="21" t="s">
        <v>4250</v>
      </c>
      <c r="AL550" s="21" t="s">
        <v>61</v>
      </c>
      <c r="AM550" s="21" t="s">
        <v>3702</v>
      </c>
    </row>
    <row r="551" spans="1:39">
      <c r="A551" s="103" t="s">
        <v>3707</v>
      </c>
      <c r="B551" s="21" t="s">
        <v>4079</v>
      </c>
      <c r="C551" s="21" t="s">
        <v>4007</v>
      </c>
      <c r="E551" s="21" t="s">
        <v>3905</v>
      </c>
      <c r="F551" s="21" t="s">
        <v>3701</v>
      </c>
      <c r="G551" s="21" t="s">
        <v>61</v>
      </c>
      <c r="H551" s="21" t="s">
        <v>3702</v>
      </c>
      <c r="I551" s="21" t="s">
        <v>61</v>
      </c>
      <c r="J551" s="21" t="s">
        <v>61</v>
      </c>
      <c r="K551" s="21" t="s">
        <v>61</v>
      </c>
      <c r="L551" s="21" t="s">
        <v>61</v>
      </c>
      <c r="M551" s="21" t="s">
        <v>61</v>
      </c>
      <c r="N551" s="21" t="s">
        <v>3702</v>
      </c>
      <c r="O551" s="21" t="s">
        <v>61</v>
      </c>
      <c r="P551" s="21" t="s">
        <v>61</v>
      </c>
      <c r="Q551" s="21" t="s">
        <v>61</v>
      </c>
      <c r="R551" s="21" t="s">
        <v>61</v>
      </c>
      <c r="S551" s="21" t="s">
        <v>61</v>
      </c>
      <c r="T551" s="21" t="s">
        <v>61</v>
      </c>
      <c r="U551" s="21" t="s">
        <v>61</v>
      </c>
      <c r="V551" s="21" t="s">
        <v>4180</v>
      </c>
      <c r="W551" s="21" t="s">
        <v>3914</v>
      </c>
      <c r="X551" s="21" t="s">
        <v>61</v>
      </c>
      <c r="Y551" s="21" t="s">
        <v>4249</v>
      </c>
      <c r="Z551" s="21" t="s">
        <v>4644</v>
      </c>
      <c r="AA551" s="21" t="s">
        <v>61</v>
      </c>
      <c r="AB551" s="21" t="s">
        <v>61</v>
      </c>
      <c r="AC551" s="21" t="s">
        <v>61</v>
      </c>
      <c r="AD551" s="21" t="s">
        <v>61</v>
      </c>
      <c r="AE551" s="21" t="s">
        <v>61</v>
      </c>
      <c r="AF551" s="21" t="s">
        <v>3702</v>
      </c>
      <c r="AG551" s="21" t="s">
        <v>61</v>
      </c>
      <c r="AH551" s="21" t="s">
        <v>61</v>
      </c>
      <c r="AI551" s="21" t="s">
        <v>61</v>
      </c>
      <c r="AJ551" s="21" t="s">
        <v>61</v>
      </c>
      <c r="AK551" s="21" t="s">
        <v>4250</v>
      </c>
      <c r="AL551" s="21" t="s">
        <v>61</v>
      </c>
      <c r="AM551" s="21" t="s">
        <v>3702</v>
      </c>
    </row>
    <row r="552" spans="1:39">
      <c r="A552" s="103" t="s">
        <v>3707</v>
      </c>
      <c r="B552" s="21" t="s">
        <v>4079</v>
      </c>
      <c r="C552" s="21" t="s">
        <v>4010</v>
      </c>
      <c r="E552" s="21" t="s">
        <v>3907</v>
      </c>
      <c r="F552" s="21" t="s">
        <v>3701</v>
      </c>
      <c r="G552" s="21" t="s">
        <v>61</v>
      </c>
      <c r="H552" s="21" t="s">
        <v>3702</v>
      </c>
      <c r="I552" s="21" t="s">
        <v>61</v>
      </c>
      <c r="J552" s="21" t="s">
        <v>61</v>
      </c>
      <c r="K552" s="21" t="s">
        <v>61</v>
      </c>
      <c r="L552" s="21" t="s">
        <v>61</v>
      </c>
      <c r="M552" s="21" t="s">
        <v>61</v>
      </c>
      <c r="N552" s="21" t="s">
        <v>61</v>
      </c>
      <c r="O552" s="21" t="s">
        <v>61</v>
      </c>
      <c r="P552" s="21" t="s">
        <v>61</v>
      </c>
      <c r="Q552" s="21" t="s">
        <v>61</v>
      </c>
      <c r="R552" s="21" t="s">
        <v>61</v>
      </c>
      <c r="S552" s="21" t="s">
        <v>61</v>
      </c>
      <c r="T552" s="21" t="s">
        <v>61</v>
      </c>
      <c r="U552" s="21" t="s">
        <v>61</v>
      </c>
      <c r="V552" s="21" t="s">
        <v>61</v>
      </c>
      <c r="W552" s="21" t="s">
        <v>61</v>
      </c>
      <c r="X552" s="21" t="s">
        <v>61</v>
      </c>
      <c r="Y552" s="21" t="s">
        <v>4249</v>
      </c>
      <c r="Z552" s="21" t="s">
        <v>61</v>
      </c>
      <c r="AA552" s="21" t="s">
        <v>61</v>
      </c>
      <c r="AB552" s="21" t="s">
        <v>61</v>
      </c>
      <c r="AC552" s="21" t="s">
        <v>61</v>
      </c>
      <c r="AD552" s="21" t="s">
        <v>61</v>
      </c>
      <c r="AE552" s="21" t="s">
        <v>61</v>
      </c>
      <c r="AF552" s="21" t="s">
        <v>3702</v>
      </c>
      <c r="AG552" s="21" t="s">
        <v>61</v>
      </c>
      <c r="AH552" s="21" t="s">
        <v>61</v>
      </c>
      <c r="AI552" s="21" t="s">
        <v>61</v>
      </c>
      <c r="AJ552" s="21" t="s">
        <v>61</v>
      </c>
      <c r="AK552" s="21" t="s">
        <v>4250</v>
      </c>
      <c r="AL552" s="21" t="s">
        <v>61</v>
      </c>
      <c r="AM552" s="21" t="s">
        <v>3702</v>
      </c>
    </row>
    <row r="553" spans="1:39">
      <c r="A553" s="103" t="s">
        <v>3707</v>
      </c>
      <c r="B553" s="21" t="s">
        <v>4079</v>
      </c>
      <c r="C553" s="21" t="s">
        <v>4010</v>
      </c>
      <c r="E553" s="21" t="s">
        <v>3905</v>
      </c>
      <c r="F553" s="21" t="s">
        <v>3701</v>
      </c>
      <c r="G553" s="21" t="s">
        <v>61</v>
      </c>
      <c r="H553" s="21" t="s">
        <v>3702</v>
      </c>
      <c r="I553" s="21" t="s">
        <v>61</v>
      </c>
      <c r="J553" s="21" t="s">
        <v>61</v>
      </c>
      <c r="K553" s="21" t="s">
        <v>61</v>
      </c>
      <c r="L553" s="21" t="s">
        <v>61</v>
      </c>
      <c r="M553" s="21" t="s">
        <v>61</v>
      </c>
      <c r="N553" s="21" t="s">
        <v>3702</v>
      </c>
      <c r="O553" s="21" t="s">
        <v>61</v>
      </c>
      <c r="P553" s="21" t="s">
        <v>61</v>
      </c>
      <c r="Q553" s="21" t="s">
        <v>61</v>
      </c>
      <c r="R553" s="21" t="s">
        <v>61</v>
      </c>
      <c r="S553" s="21" t="s">
        <v>61</v>
      </c>
      <c r="T553" s="21" t="s">
        <v>61</v>
      </c>
      <c r="U553" s="21" t="s">
        <v>61</v>
      </c>
      <c r="V553" s="21" t="s">
        <v>4183</v>
      </c>
      <c r="W553" s="21" t="s">
        <v>3914</v>
      </c>
      <c r="X553" s="21" t="s">
        <v>61</v>
      </c>
      <c r="Y553" s="21" t="s">
        <v>4249</v>
      </c>
      <c r="Z553" s="21" t="s">
        <v>4644</v>
      </c>
      <c r="AA553" s="21" t="s">
        <v>61</v>
      </c>
      <c r="AB553" s="21" t="s">
        <v>61</v>
      </c>
      <c r="AC553" s="21" t="s">
        <v>61</v>
      </c>
      <c r="AD553" s="21" t="s">
        <v>61</v>
      </c>
      <c r="AE553" s="21" t="s">
        <v>61</v>
      </c>
      <c r="AF553" s="21" t="s">
        <v>3702</v>
      </c>
      <c r="AG553" s="21" t="s">
        <v>61</v>
      </c>
      <c r="AH553" s="21" t="s">
        <v>61</v>
      </c>
      <c r="AI553" s="21" t="s">
        <v>61</v>
      </c>
      <c r="AJ553" s="21" t="s">
        <v>61</v>
      </c>
      <c r="AK553" s="21" t="s">
        <v>4250</v>
      </c>
      <c r="AL553" s="21" t="s">
        <v>61</v>
      </c>
      <c r="AM553" s="21" t="s">
        <v>3702</v>
      </c>
    </row>
    <row r="554" spans="1:39">
      <c r="A554" s="103" t="s">
        <v>3707</v>
      </c>
      <c r="B554" s="21" t="s">
        <v>4079</v>
      </c>
      <c r="C554" s="21" t="s">
        <v>4017</v>
      </c>
      <c r="E554" s="21" t="s">
        <v>3907</v>
      </c>
      <c r="F554" s="21" t="s">
        <v>3701</v>
      </c>
      <c r="G554" s="21" t="s">
        <v>61</v>
      </c>
      <c r="H554" s="21" t="s">
        <v>3702</v>
      </c>
      <c r="I554" s="21" t="s">
        <v>61</v>
      </c>
      <c r="J554" s="21" t="s">
        <v>61</v>
      </c>
      <c r="K554" s="21" t="s">
        <v>61</v>
      </c>
      <c r="L554" s="21" t="s">
        <v>61</v>
      </c>
      <c r="M554" s="21" t="s">
        <v>61</v>
      </c>
      <c r="N554" s="21" t="s">
        <v>61</v>
      </c>
      <c r="O554" s="21" t="s">
        <v>61</v>
      </c>
      <c r="P554" s="21" t="s">
        <v>61</v>
      </c>
      <c r="Q554" s="21" t="s">
        <v>61</v>
      </c>
      <c r="R554" s="21" t="s">
        <v>61</v>
      </c>
      <c r="S554" s="21" t="s">
        <v>61</v>
      </c>
      <c r="T554" s="21" t="s">
        <v>61</v>
      </c>
      <c r="U554" s="21" t="s">
        <v>61</v>
      </c>
      <c r="V554" s="21" t="s">
        <v>61</v>
      </c>
      <c r="W554" s="21" t="s">
        <v>61</v>
      </c>
      <c r="X554" s="21" t="s">
        <v>61</v>
      </c>
      <c r="Y554" s="21" t="s">
        <v>4249</v>
      </c>
      <c r="Z554" s="21" t="s">
        <v>61</v>
      </c>
      <c r="AA554" s="21" t="s">
        <v>61</v>
      </c>
      <c r="AB554" s="21" t="s">
        <v>61</v>
      </c>
      <c r="AC554" s="21" t="s">
        <v>61</v>
      </c>
      <c r="AD554" s="21" t="s">
        <v>61</v>
      </c>
      <c r="AE554" s="21" t="s">
        <v>61</v>
      </c>
      <c r="AF554" s="21" t="s">
        <v>3702</v>
      </c>
      <c r="AG554" s="21" t="s">
        <v>61</v>
      </c>
      <c r="AH554" s="21" t="s">
        <v>61</v>
      </c>
      <c r="AI554" s="21" t="s">
        <v>61</v>
      </c>
      <c r="AJ554" s="21" t="s">
        <v>61</v>
      </c>
      <c r="AK554" s="21" t="s">
        <v>4250</v>
      </c>
      <c r="AL554" s="21" t="s">
        <v>61</v>
      </c>
      <c r="AM554" s="21" t="s">
        <v>3702</v>
      </c>
    </row>
    <row r="555" spans="1:39">
      <c r="A555" s="103" t="s">
        <v>3707</v>
      </c>
      <c r="B555" s="21" t="s">
        <v>4079</v>
      </c>
      <c r="C555" s="21" t="s">
        <v>4017</v>
      </c>
      <c r="E555" s="21" t="s">
        <v>3905</v>
      </c>
      <c r="F555" s="21" t="s">
        <v>3701</v>
      </c>
      <c r="G555" s="21" t="s">
        <v>61</v>
      </c>
      <c r="H555" s="21" t="s">
        <v>3702</v>
      </c>
      <c r="I555" s="21" t="s">
        <v>61</v>
      </c>
      <c r="J555" s="21" t="s">
        <v>61</v>
      </c>
      <c r="K555" s="21" t="s">
        <v>61</v>
      </c>
      <c r="L555" s="21" t="s">
        <v>61</v>
      </c>
      <c r="M555" s="21" t="s">
        <v>61</v>
      </c>
      <c r="N555" s="21" t="s">
        <v>3702</v>
      </c>
      <c r="O555" s="21" t="s">
        <v>61</v>
      </c>
      <c r="P555" s="21" t="s">
        <v>61</v>
      </c>
      <c r="Q555" s="21" t="s">
        <v>61</v>
      </c>
      <c r="R555" s="21" t="s">
        <v>61</v>
      </c>
      <c r="S555" s="21" t="s">
        <v>61</v>
      </c>
      <c r="T555" s="21" t="s">
        <v>61</v>
      </c>
      <c r="U555" s="21" t="s">
        <v>61</v>
      </c>
      <c r="V555" s="21" t="s">
        <v>4189</v>
      </c>
      <c r="W555" s="21" t="s">
        <v>3914</v>
      </c>
      <c r="X555" s="21" t="s">
        <v>61</v>
      </c>
      <c r="Y555" s="21" t="s">
        <v>4249</v>
      </c>
      <c r="Z555" s="21" t="s">
        <v>4644</v>
      </c>
      <c r="AA555" s="21" t="s">
        <v>61</v>
      </c>
      <c r="AB555" s="21" t="s">
        <v>61</v>
      </c>
      <c r="AC555" s="21" t="s">
        <v>61</v>
      </c>
      <c r="AD555" s="21" t="s">
        <v>61</v>
      </c>
      <c r="AE555" s="21" t="s">
        <v>61</v>
      </c>
      <c r="AF555" s="21" t="s">
        <v>3702</v>
      </c>
      <c r="AG555" s="21" t="s">
        <v>61</v>
      </c>
      <c r="AH555" s="21" t="s">
        <v>61</v>
      </c>
      <c r="AI555" s="21" t="s">
        <v>61</v>
      </c>
      <c r="AJ555" s="21" t="s">
        <v>61</v>
      </c>
      <c r="AK555" s="21" t="s">
        <v>4250</v>
      </c>
      <c r="AL555" s="21" t="s">
        <v>61</v>
      </c>
      <c r="AM555" s="21" t="s">
        <v>3702</v>
      </c>
    </row>
    <row r="556" spans="1:39">
      <c r="A556" s="103" t="s">
        <v>3707</v>
      </c>
      <c r="B556" s="21" t="s">
        <v>4079</v>
      </c>
      <c r="C556" s="21" t="s">
        <v>4020</v>
      </c>
      <c r="E556" s="21" t="s">
        <v>3907</v>
      </c>
      <c r="F556" s="21" t="s">
        <v>3701</v>
      </c>
      <c r="G556" s="21" t="s">
        <v>61</v>
      </c>
      <c r="H556" s="21" t="s">
        <v>3702</v>
      </c>
      <c r="I556" s="21" t="s">
        <v>61</v>
      </c>
      <c r="J556" s="21" t="s">
        <v>61</v>
      </c>
      <c r="K556" s="21" t="s">
        <v>61</v>
      </c>
      <c r="L556" s="21" t="s">
        <v>61</v>
      </c>
      <c r="M556" s="21" t="s">
        <v>61</v>
      </c>
      <c r="N556" s="21" t="s">
        <v>61</v>
      </c>
      <c r="O556" s="21" t="s">
        <v>61</v>
      </c>
      <c r="P556" s="21" t="s">
        <v>61</v>
      </c>
      <c r="Q556" s="21" t="s">
        <v>61</v>
      </c>
      <c r="R556" s="21" t="s">
        <v>61</v>
      </c>
      <c r="S556" s="21" t="s">
        <v>61</v>
      </c>
      <c r="T556" s="21" t="s">
        <v>61</v>
      </c>
      <c r="U556" s="21" t="s">
        <v>61</v>
      </c>
      <c r="V556" s="21" t="s">
        <v>61</v>
      </c>
      <c r="W556" s="21" t="s">
        <v>61</v>
      </c>
      <c r="X556" s="21" t="s">
        <v>61</v>
      </c>
      <c r="Y556" s="21" t="s">
        <v>4249</v>
      </c>
      <c r="Z556" s="21" t="s">
        <v>61</v>
      </c>
      <c r="AA556" s="21" t="s">
        <v>61</v>
      </c>
      <c r="AB556" s="21" t="s">
        <v>61</v>
      </c>
      <c r="AC556" s="21" t="s">
        <v>61</v>
      </c>
      <c r="AD556" s="21" t="s">
        <v>61</v>
      </c>
      <c r="AE556" s="21" t="s">
        <v>61</v>
      </c>
      <c r="AF556" s="21" t="s">
        <v>3702</v>
      </c>
      <c r="AG556" s="21" t="s">
        <v>61</v>
      </c>
      <c r="AH556" s="21" t="s">
        <v>61</v>
      </c>
      <c r="AI556" s="21" t="s">
        <v>61</v>
      </c>
      <c r="AJ556" s="21" t="s">
        <v>61</v>
      </c>
      <c r="AK556" s="21" t="s">
        <v>4250</v>
      </c>
      <c r="AL556" s="21" t="s">
        <v>61</v>
      </c>
      <c r="AM556" s="21" t="s">
        <v>3702</v>
      </c>
    </row>
    <row r="557" spans="1:39">
      <c r="A557" s="103" t="s">
        <v>3707</v>
      </c>
      <c r="B557" s="21" t="s">
        <v>4079</v>
      </c>
      <c r="C557" s="21" t="s">
        <v>4020</v>
      </c>
      <c r="E557" s="21" t="s">
        <v>3905</v>
      </c>
      <c r="F557" s="21" t="s">
        <v>3701</v>
      </c>
      <c r="G557" s="21" t="s">
        <v>61</v>
      </c>
      <c r="H557" s="21" t="s">
        <v>3702</v>
      </c>
      <c r="I557" s="21" t="s">
        <v>61</v>
      </c>
      <c r="J557" s="21" t="s">
        <v>61</v>
      </c>
      <c r="K557" s="21" t="s">
        <v>61</v>
      </c>
      <c r="L557" s="21" t="s">
        <v>61</v>
      </c>
      <c r="M557" s="21" t="s">
        <v>61</v>
      </c>
      <c r="N557" s="21" t="s">
        <v>3702</v>
      </c>
      <c r="O557" s="21" t="s">
        <v>61</v>
      </c>
      <c r="P557" s="21" t="s">
        <v>61</v>
      </c>
      <c r="Q557" s="21" t="s">
        <v>61</v>
      </c>
      <c r="R557" s="21" t="s">
        <v>61</v>
      </c>
      <c r="S557" s="21" t="s">
        <v>61</v>
      </c>
      <c r="T557" s="21" t="s">
        <v>61</v>
      </c>
      <c r="U557" s="21" t="s">
        <v>61</v>
      </c>
      <c r="V557" s="21" t="s">
        <v>4192</v>
      </c>
      <c r="W557" s="21" t="s">
        <v>3914</v>
      </c>
      <c r="X557" s="21" t="s">
        <v>61</v>
      </c>
      <c r="Y557" s="21" t="s">
        <v>4249</v>
      </c>
      <c r="Z557" s="21" t="s">
        <v>4644</v>
      </c>
      <c r="AA557" s="21" t="s">
        <v>61</v>
      </c>
      <c r="AB557" s="21" t="s">
        <v>61</v>
      </c>
      <c r="AC557" s="21" t="s">
        <v>61</v>
      </c>
      <c r="AD557" s="21" t="s">
        <v>61</v>
      </c>
      <c r="AE557" s="21" t="s">
        <v>61</v>
      </c>
      <c r="AF557" s="21" t="s">
        <v>3702</v>
      </c>
      <c r="AG557" s="21" t="s">
        <v>61</v>
      </c>
      <c r="AH557" s="21" t="s">
        <v>61</v>
      </c>
      <c r="AI557" s="21" t="s">
        <v>61</v>
      </c>
      <c r="AJ557" s="21" t="s">
        <v>61</v>
      </c>
      <c r="AK557" s="21" t="s">
        <v>4250</v>
      </c>
      <c r="AL557" s="21" t="s">
        <v>61</v>
      </c>
      <c r="AM557" s="21" t="s">
        <v>3702</v>
      </c>
    </row>
    <row r="558" spans="1:39">
      <c r="A558" s="103" t="s">
        <v>3707</v>
      </c>
      <c r="B558" s="21" t="s">
        <v>4079</v>
      </c>
      <c r="C558" s="21" t="s">
        <v>4026</v>
      </c>
      <c r="E558" s="21" t="s">
        <v>3907</v>
      </c>
      <c r="F558" s="21" t="s">
        <v>3701</v>
      </c>
      <c r="G558" s="21" t="s">
        <v>61</v>
      </c>
      <c r="H558" s="21" t="s">
        <v>3702</v>
      </c>
      <c r="I558" s="21" t="s">
        <v>61</v>
      </c>
      <c r="J558" s="21" t="s">
        <v>61</v>
      </c>
      <c r="K558" s="21" t="s">
        <v>61</v>
      </c>
      <c r="L558" s="21" t="s">
        <v>61</v>
      </c>
      <c r="M558" s="21" t="s">
        <v>61</v>
      </c>
      <c r="N558" s="21" t="s">
        <v>61</v>
      </c>
      <c r="O558" s="21" t="s">
        <v>61</v>
      </c>
      <c r="P558" s="21" t="s">
        <v>61</v>
      </c>
      <c r="Q558" s="21" t="s">
        <v>61</v>
      </c>
      <c r="R558" s="21" t="s">
        <v>61</v>
      </c>
      <c r="S558" s="21" t="s">
        <v>61</v>
      </c>
      <c r="T558" s="21" t="s">
        <v>61</v>
      </c>
      <c r="U558" s="21" t="s">
        <v>61</v>
      </c>
      <c r="V558" s="21" t="s">
        <v>61</v>
      </c>
      <c r="W558" s="21" t="s">
        <v>61</v>
      </c>
      <c r="X558" s="21" t="s">
        <v>61</v>
      </c>
      <c r="Y558" s="21" t="s">
        <v>4249</v>
      </c>
      <c r="Z558" s="21" t="s">
        <v>61</v>
      </c>
      <c r="AA558" s="21" t="s">
        <v>61</v>
      </c>
      <c r="AB558" s="21" t="s">
        <v>61</v>
      </c>
      <c r="AC558" s="21" t="s">
        <v>61</v>
      </c>
      <c r="AD558" s="21" t="s">
        <v>61</v>
      </c>
      <c r="AE558" s="21" t="s">
        <v>61</v>
      </c>
      <c r="AF558" s="21" t="s">
        <v>3702</v>
      </c>
      <c r="AG558" s="21" t="s">
        <v>61</v>
      </c>
      <c r="AH558" s="21" t="s">
        <v>61</v>
      </c>
      <c r="AI558" s="21" t="s">
        <v>61</v>
      </c>
      <c r="AJ558" s="21" t="s">
        <v>61</v>
      </c>
      <c r="AK558" s="21" t="s">
        <v>4250</v>
      </c>
      <c r="AL558" s="21" t="s">
        <v>61</v>
      </c>
      <c r="AM558" s="21" t="s">
        <v>3702</v>
      </c>
    </row>
    <row r="559" spans="1:39">
      <c r="A559" s="103" t="s">
        <v>3707</v>
      </c>
      <c r="B559" s="21" t="s">
        <v>4079</v>
      </c>
      <c r="C559" s="21" t="s">
        <v>4026</v>
      </c>
      <c r="E559" s="21" t="s">
        <v>3905</v>
      </c>
      <c r="F559" s="21" t="s">
        <v>3701</v>
      </c>
      <c r="G559" s="21" t="s">
        <v>61</v>
      </c>
      <c r="H559" s="21" t="s">
        <v>3702</v>
      </c>
      <c r="I559" s="21" t="s">
        <v>61</v>
      </c>
      <c r="J559" s="21" t="s">
        <v>61</v>
      </c>
      <c r="K559" s="21" t="s">
        <v>61</v>
      </c>
      <c r="L559" s="21" t="s">
        <v>61</v>
      </c>
      <c r="M559" s="21" t="s">
        <v>61</v>
      </c>
      <c r="N559" s="21" t="s">
        <v>3702</v>
      </c>
      <c r="O559" s="21" t="s">
        <v>61</v>
      </c>
      <c r="P559" s="21" t="s">
        <v>61</v>
      </c>
      <c r="Q559" s="21" t="s">
        <v>61</v>
      </c>
      <c r="R559" s="21" t="s">
        <v>61</v>
      </c>
      <c r="S559" s="21" t="s">
        <v>61</v>
      </c>
      <c r="T559" s="21" t="s">
        <v>61</v>
      </c>
      <c r="U559" s="21" t="s">
        <v>61</v>
      </c>
      <c r="V559" s="21" t="s">
        <v>4229</v>
      </c>
      <c r="W559" s="21" t="s">
        <v>3914</v>
      </c>
      <c r="X559" s="21" t="s">
        <v>61</v>
      </c>
      <c r="Y559" s="21" t="s">
        <v>4249</v>
      </c>
      <c r="Z559" s="21" t="s">
        <v>4644</v>
      </c>
      <c r="AA559" s="21" t="s">
        <v>61</v>
      </c>
      <c r="AB559" s="21" t="s">
        <v>61</v>
      </c>
      <c r="AC559" s="21" t="s">
        <v>61</v>
      </c>
      <c r="AD559" s="21" t="s">
        <v>61</v>
      </c>
      <c r="AE559" s="21" t="s">
        <v>61</v>
      </c>
      <c r="AF559" s="21" t="s">
        <v>3702</v>
      </c>
      <c r="AG559" s="21" t="s">
        <v>61</v>
      </c>
      <c r="AH559" s="21" t="s">
        <v>61</v>
      </c>
      <c r="AI559" s="21" t="s">
        <v>61</v>
      </c>
      <c r="AJ559" s="21" t="s">
        <v>61</v>
      </c>
      <c r="AK559" s="21" t="s">
        <v>4250</v>
      </c>
      <c r="AL559" s="21" t="s">
        <v>61</v>
      </c>
      <c r="AM559" s="21" t="s">
        <v>3702</v>
      </c>
    </row>
    <row r="560" spans="1:39">
      <c r="A560" s="103" t="s">
        <v>3707</v>
      </c>
      <c r="B560" s="21" t="s">
        <v>4079</v>
      </c>
      <c r="C560" s="21" t="s">
        <v>4028</v>
      </c>
      <c r="E560" s="21" t="s">
        <v>3907</v>
      </c>
      <c r="F560" s="21" t="s">
        <v>3701</v>
      </c>
      <c r="G560" s="21" t="s">
        <v>61</v>
      </c>
      <c r="H560" s="21" t="s">
        <v>3702</v>
      </c>
      <c r="I560" s="21" t="s">
        <v>61</v>
      </c>
      <c r="J560" s="21" t="s">
        <v>61</v>
      </c>
      <c r="K560" s="21" t="s">
        <v>61</v>
      </c>
      <c r="L560" s="21" t="s">
        <v>61</v>
      </c>
      <c r="M560" s="21" t="s">
        <v>61</v>
      </c>
      <c r="N560" s="21" t="s">
        <v>61</v>
      </c>
      <c r="O560" s="21" t="s">
        <v>61</v>
      </c>
      <c r="P560" s="21" t="s">
        <v>61</v>
      </c>
      <c r="Q560" s="21" t="s">
        <v>61</v>
      </c>
      <c r="R560" s="21" t="s">
        <v>61</v>
      </c>
      <c r="S560" s="21" t="s">
        <v>61</v>
      </c>
      <c r="T560" s="21" t="s">
        <v>61</v>
      </c>
      <c r="U560" s="21" t="s">
        <v>61</v>
      </c>
      <c r="V560" s="21" t="s">
        <v>61</v>
      </c>
      <c r="W560" s="21" t="s">
        <v>61</v>
      </c>
      <c r="X560" s="21" t="s">
        <v>61</v>
      </c>
      <c r="Y560" s="21" t="s">
        <v>4249</v>
      </c>
      <c r="Z560" s="21" t="s">
        <v>61</v>
      </c>
      <c r="AA560" s="21" t="s">
        <v>61</v>
      </c>
      <c r="AB560" s="21" t="s">
        <v>61</v>
      </c>
      <c r="AC560" s="21" t="s">
        <v>61</v>
      </c>
      <c r="AD560" s="21" t="s">
        <v>61</v>
      </c>
      <c r="AE560" s="21" t="s">
        <v>61</v>
      </c>
      <c r="AF560" s="21" t="s">
        <v>3702</v>
      </c>
      <c r="AG560" s="21" t="s">
        <v>61</v>
      </c>
      <c r="AH560" s="21" t="s">
        <v>61</v>
      </c>
      <c r="AI560" s="21" t="s">
        <v>61</v>
      </c>
      <c r="AJ560" s="21" t="s">
        <v>61</v>
      </c>
      <c r="AK560" s="21" t="s">
        <v>4250</v>
      </c>
      <c r="AL560" s="21" t="s">
        <v>61</v>
      </c>
      <c r="AM560" s="21" t="s">
        <v>3702</v>
      </c>
    </row>
    <row r="561" spans="1:39">
      <c r="A561" s="103" t="s">
        <v>3707</v>
      </c>
      <c r="B561" s="21" t="s">
        <v>4079</v>
      </c>
      <c r="C561" s="21" t="s">
        <v>4028</v>
      </c>
      <c r="E561" s="21" t="s">
        <v>3905</v>
      </c>
      <c r="F561" s="21" t="s">
        <v>3701</v>
      </c>
      <c r="G561" s="21" t="s">
        <v>61</v>
      </c>
      <c r="H561" s="21" t="s">
        <v>3702</v>
      </c>
      <c r="I561" s="21" t="s">
        <v>61</v>
      </c>
      <c r="J561" s="21" t="s">
        <v>61</v>
      </c>
      <c r="K561" s="21" t="s">
        <v>61</v>
      </c>
      <c r="L561" s="21" t="s">
        <v>61</v>
      </c>
      <c r="M561" s="21" t="s">
        <v>61</v>
      </c>
      <c r="N561" s="21" t="s">
        <v>3702</v>
      </c>
      <c r="O561" s="21" t="s">
        <v>61</v>
      </c>
      <c r="P561" s="21" t="s">
        <v>61</v>
      </c>
      <c r="Q561" s="21" t="s">
        <v>61</v>
      </c>
      <c r="R561" s="21" t="s">
        <v>61</v>
      </c>
      <c r="S561" s="21" t="s">
        <v>61</v>
      </c>
      <c r="T561" s="21" t="s">
        <v>61</v>
      </c>
      <c r="U561" s="21" t="s">
        <v>61</v>
      </c>
      <c r="V561" s="21" t="s">
        <v>4199</v>
      </c>
      <c r="W561" s="21" t="s">
        <v>3914</v>
      </c>
      <c r="X561" s="21" t="s">
        <v>61</v>
      </c>
      <c r="Y561" s="21" t="s">
        <v>4249</v>
      </c>
      <c r="Z561" s="21" t="s">
        <v>4644</v>
      </c>
      <c r="AA561" s="21" t="s">
        <v>61</v>
      </c>
      <c r="AB561" s="21" t="s">
        <v>61</v>
      </c>
      <c r="AC561" s="21" t="s">
        <v>61</v>
      </c>
      <c r="AD561" s="21" t="s">
        <v>61</v>
      </c>
      <c r="AE561" s="21" t="s">
        <v>61</v>
      </c>
      <c r="AF561" s="21" t="s">
        <v>3702</v>
      </c>
      <c r="AG561" s="21" t="s">
        <v>61</v>
      </c>
      <c r="AH561" s="21" t="s">
        <v>61</v>
      </c>
      <c r="AI561" s="21" t="s">
        <v>61</v>
      </c>
      <c r="AJ561" s="21" t="s">
        <v>61</v>
      </c>
      <c r="AK561" s="21" t="s">
        <v>4250</v>
      </c>
      <c r="AL561" s="21" t="s">
        <v>61</v>
      </c>
      <c r="AM561" s="21" t="s">
        <v>3702</v>
      </c>
    </row>
    <row r="562" spans="1:39">
      <c r="A562" s="103" t="s">
        <v>3707</v>
      </c>
      <c r="B562" s="21" t="s">
        <v>4079</v>
      </c>
      <c r="C562" s="21" t="s">
        <v>4030</v>
      </c>
      <c r="E562" s="21" t="s">
        <v>3907</v>
      </c>
      <c r="F562" s="21" t="s">
        <v>3701</v>
      </c>
      <c r="G562" s="21" t="s">
        <v>61</v>
      </c>
      <c r="H562" s="21" t="s">
        <v>3702</v>
      </c>
      <c r="I562" s="21" t="s">
        <v>61</v>
      </c>
      <c r="J562" s="21" t="s">
        <v>61</v>
      </c>
      <c r="K562" s="21" t="s">
        <v>61</v>
      </c>
      <c r="L562" s="21" t="s">
        <v>61</v>
      </c>
      <c r="M562" s="21" t="s">
        <v>61</v>
      </c>
      <c r="N562" s="21" t="s">
        <v>61</v>
      </c>
      <c r="O562" s="21" t="s">
        <v>61</v>
      </c>
      <c r="P562" s="21" t="s">
        <v>61</v>
      </c>
      <c r="Q562" s="21" t="s">
        <v>61</v>
      </c>
      <c r="R562" s="21" t="s">
        <v>61</v>
      </c>
      <c r="S562" s="21" t="s">
        <v>61</v>
      </c>
      <c r="T562" s="21" t="s">
        <v>61</v>
      </c>
      <c r="U562" s="21" t="s">
        <v>61</v>
      </c>
      <c r="V562" s="21" t="s">
        <v>61</v>
      </c>
      <c r="W562" s="21" t="s">
        <v>61</v>
      </c>
      <c r="X562" s="21" t="s">
        <v>61</v>
      </c>
      <c r="Y562" s="21" t="s">
        <v>4249</v>
      </c>
      <c r="Z562" s="21" t="s">
        <v>61</v>
      </c>
      <c r="AA562" s="21" t="s">
        <v>61</v>
      </c>
      <c r="AB562" s="21" t="s">
        <v>61</v>
      </c>
      <c r="AC562" s="21" t="s">
        <v>61</v>
      </c>
      <c r="AD562" s="21" t="s">
        <v>61</v>
      </c>
      <c r="AE562" s="21" t="s">
        <v>61</v>
      </c>
      <c r="AF562" s="21" t="s">
        <v>3702</v>
      </c>
      <c r="AG562" s="21" t="s">
        <v>61</v>
      </c>
      <c r="AH562" s="21" t="s">
        <v>61</v>
      </c>
      <c r="AI562" s="21" t="s">
        <v>61</v>
      </c>
      <c r="AJ562" s="21" t="s">
        <v>61</v>
      </c>
      <c r="AK562" s="21" t="s">
        <v>4250</v>
      </c>
      <c r="AL562" s="21" t="s">
        <v>61</v>
      </c>
      <c r="AM562" s="21" t="s">
        <v>3702</v>
      </c>
    </row>
    <row r="563" spans="1:39">
      <c r="A563" s="103" t="s">
        <v>3707</v>
      </c>
      <c r="B563" s="21" t="s">
        <v>4079</v>
      </c>
      <c r="C563" s="21" t="s">
        <v>4030</v>
      </c>
      <c r="E563" s="21" t="s">
        <v>3905</v>
      </c>
      <c r="F563" s="21" t="s">
        <v>3701</v>
      </c>
      <c r="G563" s="21" t="s">
        <v>61</v>
      </c>
      <c r="H563" s="21" t="s">
        <v>3702</v>
      </c>
      <c r="I563" s="21" t="s">
        <v>61</v>
      </c>
      <c r="J563" s="21" t="s">
        <v>61</v>
      </c>
      <c r="K563" s="21" t="s">
        <v>61</v>
      </c>
      <c r="L563" s="21" t="s">
        <v>61</v>
      </c>
      <c r="M563" s="21" t="s">
        <v>61</v>
      </c>
      <c r="N563" s="21" t="s">
        <v>3702</v>
      </c>
      <c r="O563" s="21" t="s">
        <v>61</v>
      </c>
      <c r="P563" s="21" t="s">
        <v>61</v>
      </c>
      <c r="Q563" s="21" t="s">
        <v>61</v>
      </c>
      <c r="R563" s="21" t="s">
        <v>61</v>
      </c>
      <c r="S563" s="21" t="s">
        <v>61</v>
      </c>
      <c r="T563" s="21" t="s">
        <v>61</v>
      </c>
      <c r="U563" s="21" t="s">
        <v>61</v>
      </c>
      <c r="V563" s="21" t="s">
        <v>4201</v>
      </c>
      <c r="W563" s="21" t="s">
        <v>3914</v>
      </c>
      <c r="X563" s="21" t="s">
        <v>61</v>
      </c>
      <c r="Y563" s="21" t="s">
        <v>4249</v>
      </c>
      <c r="Z563" s="21" t="s">
        <v>4644</v>
      </c>
      <c r="AA563" s="21" t="s">
        <v>61</v>
      </c>
      <c r="AB563" s="21" t="s">
        <v>61</v>
      </c>
      <c r="AC563" s="21" t="s">
        <v>61</v>
      </c>
      <c r="AD563" s="21" t="s">
        <v>61</v>
      </c>
      <c r="AE563" s="21" t="s">
        <v>61</v>
      </c>
      <c r="AF563" s="21" t="s">
        <v>3702</v>
      </c>
      <c r="AG563" s="21" t="s">
        <v>61</v>
      </c>
      <c r="AH563" s="21" t="s">
        <v>61</v>
      </c>
      <c r="AI563" s="21" t="s">
        <v>61</v>
      </c>
      <c r="AJ563" s="21" t="s">
        <v>61</v>
      </c>
      <c r="AK563" s="21" t="s">
        <v>4250</v>
      </c>
      <c r="AL563" s="21" t="s">
        <v>61</v>
      </c>
      <c r="AM563" s="21" t="s">
        <v>3702</v>
      </c>
    </row>
    <row r="564" spans="1:39">
      <c r="A564" s="103" t="s">
        <v>3707</v>
      </c>
      <c r="B564" s="21" t="s">
        <v>4079</v>
      </c>
      <c r="C564" s="21" t="s">
        <v>4075</v>
      </c>
      <c r="E564" s="21" t="s">
        <v>3907</v>
      </c>
      <c r="F564" s="21" t="s">
        <v>3701</v>
      </c>
      <c r="G564" s="21" t="s">
        <v>61</v>
      </c>
      <c r="H564" s="21" t="s">
        <v>3702</v>
      </c>
      <c r="I564" s="21" t="s">
        <v>61</v>
      </c>
      <c r="J564" s="21" t="s">
        <v>61</v>
      </c>
      <c r="K564" s="21" t="s">
        <v>61</v>
      </c>
      <c r="L564" s="21" t="s">
        <v>61</v>
      </c>
      <c r="M564" s="21" t="s">
        <v>61</v>
      </c>
      <c r="N564" s="21" t="s">
        <v>61</v>
      </c>
      <c r="O564" s="21" t="s">
        <v>61</v>
      </c>
      <c r="P564" s="21" t="s">
        <v>61</v>
      </c>
      <c r="Q564" s="21" t="s">
        <v>61</v>
      </c>
      <c r="R564" s="21" t="s">
        <v>61</v>
      </c>
      <c r="S564" s="21" t="s">
        <v>61</v>
      </c>
      <c r="T564" s="21" t="s">
        <v>61</v>
      </c>
      <c r="U564" s="21" t="s">
        <v>61</v>
      </c>
      <c r="V564" s="21" t="s">
        <v>61</v>
      </c>
      <c r="W564" s="21" t="s">
        <v>61</v>
      </c>
      <c r="X564" s="21" t="s">
        <v>61</v>
      </c>
      <c r="Y564" s="21" t="s">
        <v>4249</v>
      </c>
      <c r="Z564" s="21" t="s">
        <v>61</v>
      </c>
      <c r="AA564" s="21" t="s">
        <v>61</v>
      </c>
      <c r="AB564" s="21" t="s">
        <v>61</v>
      </c>
      <c r="AC564" s="21" t="s">
        <v>61</v>
      </c>
      <c r="AD564" s="21" t="s">
        <v>61</v>
      </c>
      <c r="AE564" s="21" t="s">
        <v>61</v>
      </c>
      <c r="AF564" s="21" t="s">
        <v>3702</v>
      </c>
      <c r="AG564" s="21" t="s">
        <v>61</v>
      </c>
      <c r="AH564" s="21" t="s">
        <v>61</v>
      </c>
      <c r="AI564" s="21" t="s">
        <v>61</v>
      </c>
      <c r="AJ564" s="21" t="s">
        <v>61</v>
      </c>
      <c r="AK564" s="21" t="s">
        <v>4250</v>
      </c>
      <c r="AL564" s="21" t="s">
        <v>61</v>
      </c>
      <c r="AM564" s="21" t="s">
        <v>3702</v>
      </c>
    </row>
    <row r="565" spans="1:39">
      <c r="A565" s="103" t="s">
        <v>3707</v>
      </c>
      <c r="B565" s="21" t="s">
        <v>4079</v>
      </c>
      <c r="C565" s="21" t="s">
        <v>4075</v>
      </c>
      <c r="E565" s="21" t="s">
        <v>3905</v>
      </c>
      <c r="F565" s="21" t="s">
        <v>3701</v>
      </c>
      <c r="G565" s="21" t="s">
        <v>61</v>
      </c>
      <c r="H565" s="21" t="s">
        <v>3702</v>
      </c>
      <c r="I565" s="21" t="s">
        <v>61</v>
      </c>
      <c r="J565" s="21" t="s">
        <v>61</v>
      </c>
      <c r="K565" s="21" t="s">
        <v>61</v>
      </c>
      <c r="L565" s="21" t="s">
        <v>61</v>
      </c>
      <c r="M565" s="21" t="s">
        <v>61</v>
      </c>
      <c r="N565" s="21" t="s">
        <v>3702</v>
      </c>
      <c r="O565" s="21" t="s">
        <v>61</v>
      </c>
      <c r="P565" s="21" t="s">
        <v>61</v>
      </c>
      <c r="Q565" s="21" t="s">
        <v>61</v>
      </c>
      <c r="R565" s="21" t="s">
        <v>61</v>
      </c>
      <c r="S565" s="21" t="s">
        <v>61</v>
      </c>
      <c r="T565" s="21" t="s">
        <v>61</v>
      </c>
      <c r="U565" s="21" t="s">
        <v>61</v>
      </c>
      <c r="V565" s="21" t="s">
        <v>4230</v>
      </c>
      <c r="W565" s="21" t="s">
        <v>3914</v>
      </c>
      <c r="X565" s="21" t="s">
        <v>61</v>
      </c>
      <c r="Y565" s="21" t="s">
        <v>4249</v>
      </c>
      <c r="Z565" s="21" t="s">
        <v>4644</v>
      </c>
      <c r="AA565" s="21" t="s">
        <v>61</v>
      </c>
      <c r="AB565" s="21" t="s">
        <v>61</v>
      </c>
      <c r="AC565" s="21" t="s">
        <v>61</v>
      </c>
      <c r="AD565" s="21" t="s">
        <v>61</v>
      </c>
      <c r="AE565" s="21" t="s">
        <v>61</v>
      </c>
      <c r="AF565" s="21" t="s">
        <v>3702</v>
      </c>
      <c r="AG565" s="21" t="s">
        <v>61</v>
      </c>
      <c r="AH565" s="21" t="s">
        <v>61</v>
      </c>
      <c r="AI565" s="21" t="s">
        <v>61</v>
      </c>
      <c r="AJ565" s="21" t="s">
        <v>61</v>
      </c>
      <c r="AK565" s="21" t="s">
        <v>4250</v>
      </c>
      <c r="AL565" s="21" t="s">
        <v>61</v>
      </c>
      <c r="AM565" s="21" t="s">
        <v>3702</v>
      </c>
    </row>
    <row r="566" spans="1:39">
      <c r="A566" s="103" t="s">
        <v>3707</v>
      </c>
      <c r="B566" s="21" t="s">
        <v>4079</v>
      </c>
      <c r="C566" s="21" t="s">
        <v>4037</v>
      </c>
      <c r="E566" s="21" t="s">
        <v>3907</v>
      </c>
      <c r="F566" s="21" t="s">
        <v>3701</v>
      </c>
      <c r="G566" s="21" t="s">
        <v>61</v>
      </c>
      <c r="H566" s="21" t="s">
        <v>3702</v>
      </c>
      <c r="I566" s="21" t="s">
        <v>61</v>
      </c>
      <c r="J566" s="21" t="s">
        <v>61</v>
      </c>
      <c r="K566" s="21" t="s">
        <v>61</v>
      </c>
      <c r="L566" s="21" t="s">
        <v>61</v>
      </c>
      <c r="M566" s="21" t="s">
        <v>61</v>
      </c>
      <c r="N566" s="21" t="s">
        <v>61</v>
      </c>
      <c r="O566" s="21" t="s">
        <v>61</v>
      </c>
      <c r="P566" s="21" t="s">
        <v>61</v>
      </c>
      <c r="Q566" s="21" t="s">
        <v>61</v>
      </c>
      <c r="R566" s="21" t="s">
        <v>61</v>
      </c>
      <c r="S566" s="21" t="s">
        <v>61</v>
      </c>
      <c r="T566" s="21" t="s">
        <v>61</v>
      </c>
      <c r="U566" s="21" t="s">
        <v>61</v>
      </c>
      <c r="V566" s="21" t="s">
        <v>61</v>
      </c>
      <c r="W566" s="21" t="s">
        <v>61</v>
      </c>
      <c r="X566" s="21" t="s">
        <v>61</v>
      </c>
      <c r="Y566" s="21" t="s">
        <v>4249</v>
      </c>
      <c r="Z566" s="21" t="s">
        <v>61</v>
      </c>
      <c r="AA566" s="21" t="s">
        <v>61</v>
      </c>
      <c r="AB566" s="21" t="s">
        <v>61</v>
      </c>
      <c r="AC566" s="21" t="s">
        <v>61</v>
      </c>
      <c r="AD566" s="21" t="s">
        <v>61</v>
      </c>
      <c r="AE566" s="21" t="s">
        <v>61</v>
      </c>
      <c r="AF566" s="21" t="s">
        <v>3702</v>
      </c>
      <c r="AG566" s="21" t="s">
        <v>61</v>
      </c>
      <c r="AH566" s="21" t="s">
        <v>61</v>
      </c>
      <c r="AI566" s="21" t="s">
        <v>61</v>
      </c>
      <c r="AJ566" s="21" t="s">
        <v>61</v>
      </c>
      <c r="AK566" s="21" t="s">
        <v>4250</v>
      </c>
      <c r="AL566" s="21" t="s">
        <v>61</v>
      </c>
      <c r="AM566" s="21" t="s">
        <v>3702</v>
      </c>
    </row>
    <row r="567" spans="1:39">
      <c r="A567" s="103" t="s">
        <v>3707</v>
      </c>
      <c r="B567" s="21" t="s">
        <v>4079</v>
      </c>
      <c r="C567" s="21" t="s">
        <v>4037</v>
      </c>
      <c r="E567" s="21" t="s">
        <v>3905</v>
      </c>
      <c r="F567" s="21" t="s">
        <v>3701</v>
      </c>
      <c r="G567" s="21" t="s">
        <v>61</v>
      </c>
      <c r="H567" s="21" t="s">
        <v>3702</v>
      </c>
      <c r="I567" s="21" t="s">
        <v>61</v>
      </c>
      <c r="J567" s="21" t="s">
        <v>61</v>
      </c>
      <c r="K567" s="21" t="s">
        <v>61</v>
      </c>
      <c r="L567" s="21" t="s">
        <v>61</v>
      </c>
      <c r="M567" s="21" t="s">
        <v>61</v>
      </c>
      <c r="N567" s="21" t="s">
        <v>3702</v>
      </c>
      <c r="O567" s="21" t="s">
        <v>61</v>
      </c>
      <c r="P567" s="21" t="s">
        <v>61</v>
      </c>
      <c r="Q567" s="21" t="s">
        <v>61</v>
      </c>
      <c r="R567" s="21" t="s">
        <v>61</v>
      </c>
      <c r="S567" s="21" t="s">
        <v>61</v>
      </c>
      <c r="T567" s="21" t="s">
        <v>61</v>
      </c>
      <c r="U567" s="21" t="s">
        <v>61</v>
      </c>
      <c r="V567" s="21" t="s">
        <v>4208</v>
      </c>
      <c r="W567" s="21" t="s">
        <v>3914</v>
      </c>
      <c r="X567" s="21" t="s">
        <v>61</v>
      </c>
      <c r="Y567" s="21" t="s">
        <v>4249</v>
      </c>
      <c r="Z567" s="21" t="s">
        <v>4644</v>
      </c>
      <c r="AA567" s="21" t="s">
        <v>61</v>
      </c>
      <c r="AB567" s="21" t="s">
        <v>61</v>
      </c>
      <c r="AC567" s="21" t="s">
        <v>61</v>
      </c>
      <c r="AD567" s="21" t="s">
        <v>61</v>
      </c>
      <c r="AE567" s="21" t="s">
        <v>61</v>
      </c>
      <c r="AF567" s="21" t="s">
        <v>3702</v>
      </c>
      <c r="AG567" s="21" t="s">
        <v>61</v>
      </c>
      <c r="AH567" s="21" t="s">
        <v>61</v>
      </c>
      <c r="AI567" s="21" t="s">
        <v>61</v>
      </c>
      <c r="AJ567" s="21" t="s">
        <v>61</v>
      </c>
      <c r="AK567" s="21" t="s">
        <v>4250</v>
      </c>
      <c r="AL567" s="21" t="s">
        <v>61</v>
      </c>
      <c r="AM567" s="21" t="s">
        <v>3702</v>
      </c>
    </row>
    <row r="568" spans="1:39">
      <c r="A568" s="103" t="s">
        <v>3707</v>
      </c>
      <c r="B568" s="21" t="s">
        <v>4079</v>
      </c>
      <c r="C568" s="21" t="s">
        <v>4040</v>
      </c>
      <c r="E568" s="21" t="s">
        <v>3907</v>
      </c>
      <c r="F568" s="21" t="s">
        <v>3701</v>
      </c>
      <c r="G568" s="21" t="s">
        <v>61</v>
      </c>
      <c r="H568" s="21" t="s">
        <v>3702</v>
      </c>
      <c r="I568" s="21" t="s">
        <v>61</v>
      </c>
      <c r="J568" s="21" t="s">
        <v>61</v>
      </c>
      <c r="K568" s="21" t="s">
        <v>61</v>
      </c>
      <c r="L568" s="21" t="s">
        <v>61</v>
      </c>
      <c r="M568" s="21" t="s">
        <v>61</v>
      </c>
      <c r="N568" s="21" t="s">
        <v>61</v>
      </c>
      <c r="O568" s="21" t="s">
        <v>61</v>
      </c>
      <c r="P568" s="21" t="s">
        <v>61</v>
      </c>
      <c r="Q568" s="21" t="s">
        <v>61</v>
      </c>
      <c r="R568" s="21" t="s">
        <v>61</v>
      </c>
      <c r="S568" s="21" t="s">
        <v>61</v>
      </c>
      <c r="T568" s="21" t="s">
        <v>61</v>
      </c>
      <c r="U568" s="21" t="s">
        <v>61</v>
      </c>
      <c r="V568" s="21" t="s">
        <v>61</v>
      </c>
      <c r="W568" s="21" t="s">
        <v>61</v>
      </c>
      <c r="X568" s="21" t="s">
        <v>61</v>
      </c>
      <c r="Y568" s="21" t="s">
        <v>4249</v>
      </c>
      <c r="Z568" s="21" t="s">
        <v>61</v>
      </c>
      <c r="AA568" s="21" t="s">
        <v>61</v>
      </c>
      <c r="AB568" s="21" t="s">
        <v>61</v>
      </c>
      <c r="AC568" s="21" t="s">
        <v>61</v>
      </c>
      <c r="AD568" s="21" t="s">
        <v>61</v>
      </c>
      <c r="AE568" s="21" t="s">
        <v>61</v>
      </c>
      <c r="AF568" s="21" t="s">
        <v>3702</v>
      </c>
      <c r="AG568" s="21" t="s">
        <v>61</v>
      </c>
      <c r="AH568" s="21" t="s">
        <v>61</v>
      </c>
      <c r="AI568" s="21" t="s">
        <v>61</v>
      </c>
      <c r="AJ568" s="21" t="s">
        <v>61</v>
      </c>
      <c r="AK568" s="21" t="s">
        <v>4250</v>
      </c>
      <c r="AL568" s="21" t="s">
        <v>61</v>
      </c>
      <c r="AM568" s="21" t="s">
        <v>3702</v>
      </c>
    </row>
    <row r="569" spans="1:39">
      <c r="A569" s="103" t="s">
        <v>3707</v>
      </c>
      <c r="B569" s="21" t="s">
        <v>4079</v>
      </c>
      <c r="C569" s="21" t="s">
        <v>4040</v>
      </c>
      <c r="E569" s="21" t="s">
        <v>3905</v>
      </c>
      <c r="F569" s="21" t="s">
        <v>3701</v>
      </c>
      <c r="G569" s="21" t="s">
        <v>61</v>
      </c>
      <c r="H569" s="21" t="s">
        <v>3702</v>
      </c>
      <c r="I569" s="21" t="s">
        <v>61</v>
      </c>
      <c r="J569" s="21" t="s">
        <v>61</v>
      </c>
      <c r="K569" s="21" t="s">
        <v>61</v>
      </c>
      <c r="L569" s="21" t="s">
        <v>61</v>
      </c>
      <c r="M569" s="21" t="s">
        <v>61</v>
      </c>
      <c r="N569" s="21" t="s">
        <v>3702</v>
      </c>
      <c r="O569" s="21" t="s">
        <v>61</v>
      </c>
      <c r="P569" s="21" t="s">
        <v>61</v>
      </c>
      <c r="Q569" s="21" t="s">
        <v>61</v>
      </c>
      <c r="R569" s="21" t="s">
        <v>61</v>
      </c>
      <c r="S569" s="21" t="s">
        <v>61</v>
      </c>
      <c r="T569" s="21" t="s">
        <v>61</v>
      </c>
      <c r="U569" s="21" t="s">
        <v>61</v>
      </c>
      <c r="V569" s="21" t="s">
        <v>4211</v>
      </c>
      <c r="W569" s="21" t="s">
        <v>3914</v>
      </c>
      <c r="X569" s="21" t="s">
        <v>61</v>
      </c>
      <c r="Y569" s="21" t="s">
        <v>4249</v>
      </c>
      <c r="Z569" s="21" t="s">
        <v>4644</v>
      </c>
      <c r="AA569" s="21" t="s">
        <v>61</v>
      </c>
      <c r="AB569" s="21" t="s">
        <v>61</v>
      </c>
      <c r="AC569" s="21" t="s">
        <v>61</v>
      </c>
      <c r="AD569" s="21" t="s">
        <v>61</v>
      </c>
      <c r="AE569" s="21" t="s">
        <v>61</v>
      </c>
      <c r="AF569" s="21" t="s">
        <v>3702</v>
      </c>
      <c r="AG569" s="21" t="s">
        <v>61</v>
      </c>
      <c r="AH569" s="21" t="s">
        <v>61</v>
      </c>
      <c r="AI569" s="21" t="s">
        <v>61</v>
      </c>
      <c r="AJ569" s="21" t="s">
        <v>61</v>
      </c>
      <c r="AK569" s="21" t="s">
        <v>4250</v>
      </c>
      <c r="AL569" s="21" t="s">
        <v>61</v>
      </c>
      <c r="AM569" s="21" t="s">
        <v>3702</v>
      </c>
    </row>
    <row r="570" spans="1:39">
      <c r="A570" s="103" t="s">
        <v>3707</v>
      </c>
      <c r="B570" s="21" t="s">
        <v>4079</v>
      </c>
      <c r="C570" s="21" t="s">
        <v>4045</v>
      </c>
      <c r="E570" s="21" t="s">
        <v>3907</v>
      </c>
      <c r="F570" s="21" t="s">
        <v>3701</v>
      </c>
      <c r="G570" s="21" t="s">
        <v>61</v>
      </c>
      <c r="H570" s="21" t="s">
        <v>3702</v>
      </c>
      <c r="I570" s="21" t="s">
        <v>61</v>
      </c>
      <c r="J570" s="21" t="s">
        <v>61</v>
      </c>
      <c r="K570" s="21" t="s">
        <v>61</v>
      </c>
      <c r="L570" s="21" t="s">
        <v>61</v>
      </c>
      <c r="M570" s="21" t="s">
        <v>61</v>
      </c>
      <c r="N570" s="21" t="s">
        <v>61</v>
      </c>
      <c r="O570" s="21" t="s">
        <v>61</v>
      </c>
      <c r="P570" s="21" t="s">
        <v>61</v>
      </c>
      <c r="Q570" s="21" t="s">
        <v>61</v>
      </c>
      <c r="R570" s="21" t="s">
        <v>61</v>
      </c>
      <c r="S570" s="21" t="s">
        <v>61</v>
      </c>
      <c r="T570" s="21" t="s">
        <v>61</v>
      </c>
      <c r="U570" s="21" t="s">
        <v>61</v>
      </c>
      <c r="V570" s="21" t="s">
        <v>61</v>
      </c>
      <c r="W570" s="21" t="s">
        <v>61</v>
      </c>
      <c r="X570" s="21" t="s">
        <v>61</v>
      </c>
      <c r="Y570" s="21" t="s">
        <v>4249</v>
      </c>
      <c r="Z570" s="21" t="s">
        <v>61</v>
      </c>
      <c r="AA570" s="21" t="s">
        <v>61</v>
      </c>
      <c r="AB570" s="21" t="s">
        <v>61</v>
      </c>
      <c r="AC570" s="21" t="s">
        <v>61</v>
      </c>
      <c r="AD570" s="21" t="s">
        <v>61</v>
      </c>
      <c r="AE570" s="21" t="s">
        <v>61</v>
      </c>
      <c r="AF570" s="21" t="s">
        <v>3702</v>
      </c>
      <c r="AG570" s="21" t="s">
        <v>61</v>
      </c>
      <c r="AH570" s="21" t="s">
        <v>61</v>
      </c>
      <c r="AI570" s="21" t="s">
        <v>61</v>
      </c>
      <c r="AJ570" s="21" t="s">
        <v>61</v>
      </c>
      <c r="AK570" s="21" t="s">
        <v>4250</v>
      </c>
      <c r="AL570" s="21" t="s">
        <v>61</v>
      </c>
      <c r="AM570" s="21" t="s">
        <v>3702</v>
      </c>
    </row>
    <row r="571" spans="1:39">
      <c r="A571" s="103" t="s">
        <v>3707</v>
      </c>
      <c r="B571" s="21" t="s">
        <v>4079</v>
      </c>
      <c r="C571" s="21" t="s">
        <v>4045</v>
      </c>
      <c r="E571" s="21" t="s">
        <v>3905</v>
      </c>
      <c r="F571" s="21" t="s">
        <v>3701</v>
      </c>
      <c r="G571" s="21" t="s">
        <v>61</v>
      </c>
      <c r="H571" s="21" t="s">
        <v>3702</v>
      </c>
      <c r="I571" s="21" t="s">
        <v>61</v>
      </c>
      <c r="J571" s="21" t="s">
        <v>61</v>
      </c>
      <c r="K571" s="21" t="s">
        <v>61</v>
      </c>
      <c r="L571" s="21" t="s">
        <v>61</v>
      </c>
      <c r="M571" s="21" t="s">
        <v>61</v>
      </c>
      <c r="N571" s="21" t="s">
        <v>3702</v>
      </c>
      <c r="O571" s="21" t="s">
        <v>61</v>
      </c>
      <c r="P571" s="21" t="s">
        <v>61</v>
      </c>
      <c r="Q571" s="21" t="s">
        <v>61</v>
      </c>
      <c r="R571" s="21" t="s">
        <v>61</v>
      </c>
      <c r="S571" s="21" t="s">
        <v>61</v>
      </c>
      <c r="T571" s="21" t="s">
        <v>61</v>
      </c>
      <c r="U571" s="21" t="s">
        <v>61</v>
      </c>
      <c r="V571" s="21" t="s">
        <v>4216</v>
      </c>
      <c r="W571" s="21" t="s">
        <v>3914</v>
      </c>
      <c r="X571" s="21" t="s">
        <v>61</v>
      </c>
      <c r="Y571" s="21" t="s">
        <v>4249</v>
      </c>
      <c r="Z571" s="21" t="s">
        <v>4644</v>
      </c>
      <c r="AA571" s="21" t="s">
        <v>61</v>
      </c>
      <c r="AB571" s="21" t="s">
        <v>61</v>
      </c>
      <c r="AC571" s="21" t="s">
        <v>61</v>
      </c>
      <c r="AD571" s="21" t="s">
        <v>61</v>
      </c>
      <c r="AE571" s="21" t="s">
        <v>61</v>
      </c>
      <c r="AF571" s="21" t="s">
        <v>3702</v>
      </c>
      <c r="AG571" s="21" t="s">
        <v>61</v>
      </c>
      <c r="AH571" s="21" t="s">
        <v>61</v>
      </c>
      <c r="AI571" s="21" t="s">
        <v>61</v>
      </c>
      <c r="AJ571" s="21" t="s">
        <v>61</v>
      </c>
      <c r="AK571" s="21" t="s">
        <v>4250</v>
      </c>
      <c r="AL571" s="21" t="s">
        <v>61</v>
      </c>
      <c r="AM571" s="21" t="s">
        <v>3702</v>
      </c>
    </row>
    <row r="572" spans="1:39">
      <c r="A572" s="103" t="s">
        <v>3707</v>
      </c>
      <c r="B572" s="21" t="s">
        <v>4079</v>
      </c>
      <c r="C572" s="21" t="s">
        <v>4046</v>
      </c>
      <c r="E572" s="21" t="s">
        <v>3907</v>
      </c>
      <c r="F572" s="21" t="s">
        <v>3701</v>
      </c>
      <c r="G572" s="21" t="s">
        <v>61</v>
      </c>
      <c r="H572" s="21" t="s">
        <v>3702</v>
      </c>
      <c r="I572" s="21" t="s">
        <v>61</v>
      </c>
      <c r="J572" s="21" t="s">
        <v>61</v>
      </c>
      <c r="K572" s="21" t="s">
        <v>61</v>
      </c>
      <c r="L572" s="21" t="s">
        <v>61</v>
      </c>
      <c r="M572" s="21" t="s">
        <v>61</v>
      </c>
      <c r="N572" s="21" t="s">
        <v>61</v>
      </c>
      <c r="O572" s="21" t="s">
        <v>61</v>
      </c>
      <c r="P572" s="21" t="s">
        <v>61</v>
      </c>
      <c r="Q572" s="21" t="s">
        <v>61</v>
      </c>
      <c r="R572" s="21" t="s">
        <v>61</v>
      </c>
      <c r="S572" s="21" t="s">
        <v>61</v>
      </c>
      <c r="T572" s="21" t="s">
        <v>61</v>
      </c>
      <c r="U572" s="21" t="s">
        <v>61</v>
      </c>
      <c r="V572" s="21" t="s">
        <v>61</v>
      </c>
      <c r="W572" s="21" t="s">
        <v>61</v>
      </c>
      <c r="X572" s="21" t="s">
        <v>61</v>
      </c>
      <c r="Y572" s="21" t="s">
        <v>4249</v>
      </c>
      <c r="Z572" s="21" t="s">
        <v>61</v>
      </c>
      <c r="AA572" s="21" t="s">
        <v>61</v>
      </c>
      <c r="AB572" s="21" t="s">
        <v>61</v>
      </c>
      <c r="AC572" s="21" t="s">
        <v>61</v>
      </c>
      <c r="AD572" s="21" t="s">
        <v>61</v>
      </c>
      <c r="AE572" s="21" t="s">
        <v>61</v>
      </c>
      <c r="AF572" s="21" t="s">
        <v>3702</v>
      </c>
      <c r="AG572" s="21" t="s">
        <v>61</v>
      </c>
      <c r="AH572" s="21" t="s">
        <v>61</v>
      </c>
      <c r="AI572" s="21" t="s">
        <v>61</v>
      </c>
      <c r="AJ572" s="21" t="s">
        <v>61</v>
      </c>
      <c r="AK572" s="21" t="s">
        <v>4250</v>
      </c>
      <c r="AL572" s="21" t="s">
        <v>61</v>
      </c>
      <c r="AM572" s="21" t="s">
        <v>3702</v>
      </c>
    </row>
    <row r="573" spans="1:39">
      <c r="A573" s="103" t="s">
        <v>3707</v>
      </c>
      <c r="B573" s="21" t="s">
        <v>4079</v>
      </c>
      <c r="C573" s="21" t="s">
        <v>4046</v>
      </c>
      <c r="E573" s="21" t="s">
        <v>3905</v>
      </c>
      <c r="F573" s="21" t="s">
        <v>3701</v>
      </c>
      <c r="G573" s="21" t="s">
        <v>61</v>
      </c>
      <c r="H573" s="21" t="s">
        <v>3702</v>
      </c>
      <c r="I573" s="21" t="s">
        <v>61</v>
      </c>
      <c r="J573" s="21" t="s">
        <v>61</v>
      </c>
      <c r="K573" s="21" t="s">
        <v>61</v>
      </c>
      <c r="L573" s="21" t="s">
        <v>61</v>
      </c>
      <c r="M573" s="21" t="s">
        <v>61</v>
      </c>
      <c r="N573" s="21" t="s">
        <v>3702</v>
      </c>
      <c r="O573" s="21" t="s">
        <v>61</v>
      </c>
      <c r="P573" s="21" t="s">
        <v>61</v>
      </c>
      <c r="Q573" s="21" t="s">
        <v>61</v>
      </c>
      <c r="R573" s="21" t="s">
        <v>61</v>
      </c>
      <c r="S573" s="21" t="s">
        <v>61</v>
      </c>
      <c r="T573" s="21" t="s">
        <v>61</v>
      </c>
      <c r="U573" s="21" t="s">
        <v>61</v>
      </c>
      <c r="V573" s="21" t="s">
        <v>4217</v>
      </c>
      <c r="W573" s="21" t="s">
        <v>3914</v>
      </c>
      <c r="X573" s="21" t="s">
        <v>61</v>
      </c>
      <c r="Y573" s="21" t="s">
        <v>4249</v>
      </c>
      <c r="Z573" s="21" t="s">
        <v>4644</v>
      </c>
      <c r="AA573" s="21" t="s">
        <v>61</v>
      </c>
      <c r="AB573" s="21" t="s">
        <v>61</v>
      </c>
      <c r="AC573" s="21" t="s">
        <v>61</v>
      </c>
      <c r="AD573" s="21" t="s">
        <v>61</v>
      </c>
      <c r="AE573" s="21" t="s">
        <v>61</v>
      </c>
      <c r="AF573" s="21" t="s">
        <v>3702</v>
      </c>
      <c r="AG573" s="21" t="s">
        <v>61</v>
      </c>
      <c r="AH573" s="21" t="s">
        <v>61</v>
      </c>
      <c r="AI573" s="21" t="s">
        <v>61</v>
      </c>
      <c r="AJ573" s="21" t="s">
        <v>61</v>
      </c>
      <c r="AK573" s="21" t="s">
        <v>4250</v>
      </c>
      <c r="AL573" s="21" t="s">
        <v>61</v>
      </c>
      <c r="AM573" s="21" t="s">
        <v>3702</v>
      </c>
    </row>
    <row r="574" spans="1:39">
      <c r="A574" s="103" t="s">
        <v>3707</v>
      </c>
      <c r="B574" s="21" t="s">
        <v>4079</v>
      </c>
      <c r="C574" s="21" t="s">
        <v>4047</v>
      </c>
      <c r="E574" s="21" t="s">
        <v>3907</v>
      </c>
      <c r="F574" s="21" t="s">
        <v>3701</v>
      </c>
      <c r="G574" s="21" t="s">
        <v>61</v>
      </c>
      <c r="H574" s="21" t="s">
        <v>3702</v>
      </c>
      <c r="I574" s="21" t="s">
        <v>61</v>
      </c>
      <c r="J574" s="21" t="s">
        <v>61</v>
      </c>
      <c r="K574" s="21" t="s">
        <v>61</v>
      </c>
      <c r="L574" s="21" t="s">
        <v>61</v>
      </c>
      <c r="M574" s="21" t="s">
        <v>61</v>
      </c>
      <c r="N574" s="21" t="s">
        <v>61</v>
      </c>
      <c r="O574" s="21" t="s">
        <v>61</v>
      </c>
      <c r="P574" s="21" t="s">
        <v>61</v>
      </c>
      <c r="Q574" s="21" t="s">
        <v>61</v>
      </c>
      <c r="R574" s="21" t="s">
        <v>61</v>
      </c>
      <c r="S574" s="21" t="s">
        <v>61</v>
      </c>
      <c r="T574" s="21" t="s">
        <v>61</v>
      </c>
      <c r="U574" s="21" t="s">
        <v>61</v>
      </c>
      <c r="V574" s="21" t="s">
        <v>61</v>
      </c>
      <c r="W574" s="21" t="s">
        <v>61</v>
      </c>
      <c r="X574" s="21" t="s">
        <v>61</v>
      </c>
      <c r="Y574" s="21" t="s">
        <v>4249</v>
      </c>
      <c r="Z574" s="21" t="s">
        <v>61</v>
      </c>
      <c r="AA574" s="21" t="s">
        <v>61</v>
      </c>
      <c r="AB574" s="21" t="s">
        <v>61</v>
      </c>
      <c r="AC574" s="21" t="s">
        <v>61</v>
      </c>
      <c r="AD574" s="21" t="s">
        <v>61</v>
      </c>
      <c r="AE574" s="21" t="s">
        <v>61</v>
      </c>
      <c r="AF574" s="21" t="s">
        <v>3702</v>
      </c>
      <c r="AG574" s="21" t="s">
        <v>61</v>
      </c>
      <c r="AH574" s="21" t="s">
        <v>61</v>
      </c>
      <c r="AI574" s="21" t="s">
        <v>61</v>
      </c>
      <c r="AJ574" s="21" t="s">
        <v>61</v>
      </c>
      <c r="AK574" s="21" t="s">
        <v>4250</v>
      </c>
      <c r="AL574" s="21" t="s">
        <v>61</v>
      </c>
      <c r="AM574" s="21" t="s">
        <v>3702</v>
      </c>
    </row>
    <row r="575" spans="1:39">
      <c r="A575" s="103" t="s">
        <v>3707</v>
      </c>
      <c r="B575" s="21" t="s">
        <v>4079</v>
      </c>
      <c r="C575" s="21" t="s">
        <v>4047</v>
      </c>
      <c r="E575" s="21" t="s">
        <v>3905</v>
      </c>
      <c r="F575" s="21" t="s">
        <v>3701</v>
      </c>
      <c r="G575" s="21" t="s">
        <v>61</v>
      </c>
      <c r="H575" s="21" t="s">
        <v>3702</v>
      </c>
      <c r="I575" s="21" t="s">
        <v>61</v>
      </c>
      <c r="J575" s="21" t="s">
        <v>61</v>
      </c>
      <c r="K575" s="21" t="s">
        <v>61</v>
      </c>
      <c r="L575" s="21" t="s">
        <v>61</v>
      </c>
      <c r="M575" s="21" t="s">
        <v>61</v>
      </c>
      <c r="N575" s="21" t="s">
        <v>3702</v>
      </c>
      <c r="O575" s="21" t="s">
        <v>61</v>
      </c>
      <c r="P575" s="21" t="s">
        <v>61</v>
      </c>
      <c r="Q575" s="21" t="s">
        <v>61</v>
      </c>
      <c r="R575" s="21" t="s">
        <v>61</v>
      </c>
      <c r="S575" s="21" t="s">
        <v>61</v>
      </c>
      <c r="T575" s="21" t="s">
        <v>61</v>
      </c>
      <c r="U575" s="21" t="s">
        <v>61</v>
      </c>
      <c r="V575" s="21" t="s">
        <v>4218</v>
      </c>
      <c r="W575" s="21" t="s">
        <v>3914</v>
      </c>
      <c r="X575" s="21" t="s">
        <v>61</v>
      </c>
      <c r="Y575" s="21" t="s">
        <v>4249</v>
      </c>
      <c r="Z575" s="21" t="s">
        <v>4644</v>
      </c>
      <c r="AA575" s="21" t="s">
        <v>61</v>
      </c>
      <c r="AB575" s="21" t="s">
        <v>61</v>
      </c>
      <c r="AC575" s="21" t="s">
        <v>61</v>
      </c>
      <c r="AD575" s="21" t="s">
        <v>61</v>
      </c>
      <c r="AE575" s="21" t="s">
        <v>61</v>
      </c>
      <c r="AF575" s="21" t="s">
        <v>3702</v>
      </c>
      <c r="AG575" s="21" t="s">
        <v>61</v>
      </c>
      <c r="AH575" s="21" t="s">
        <v>61</v>
      </c>
      <c r="AI575" s="21" t="s">
        <v>61</v>
      </c>
      <c r="AJ575" s="21" t="s">
        <v>61</v>
      </c>
      <c r="AK575" s="21" t="s">
        <v>4250</v>
      </c>
      <c r="AL575" s="21" t="s">
        <v>61</v>
      </c>
      <c r="AM575" s="21" t="s">
        <v>3702</v>
      </c>
    </row>
    <row r="576" spans="1:39">
      <c r="A576" s="103" t="s">
        <v>3707</v>
      </c>
      <c r="B576" s="21" t="s">
        <v>4079</v>
      </c>
      <c r="C576" s="21" t="s">
        <v>4049</v>
      </c>
      <c r="E576" s="21" t="s">
        <v>3907</v>
      </c>
      <c r="F576" s="21" t="s">
        <v>3701</v>
      </c>
      <c r="G576" s="21" t="s">
        <v>61</v>
      </c>
      <c r="H576" s="21" t="s">
        <v>3702</v>
      </c>
      <c r="I576" s="21" t="s">
        <v>61</v>
      </c>
      <c r="J576" s="21" t="s">
        <v>61</v>
      </c>
      <c r="K576" s="21" t="s">
        <v>61</v>
      </c>
      <c r="L576" s="21" t="s">
        <v>61</v>
      </c>
      <c r="M576" s="21" t="s">
        <v>61</v>
      </c>
      <c r="N576" s="21" t="s">
        <v>61</v>
      </c>
      <c r="O576" s="21" t="s">
        <v>61</v>
      </c>
      <c r="P576" s="21" t="s">
        <v>61</v>
      </c>
      <c r="Q576" s="21" t="s">
        <v>61</v>
      </c>
      <c r="R576" s="21" t="s">
        <v>61</v>
      </c>
      <c r="S576" s="21" t="s">
        <v>61</v>
      </c>
      <c r="T576" s="21" t="s">
        <v>61</v>
      </c>
      <c r="U576" s="21" t="s">
        <v>61</v>
      </c>
      <c r="V576" s="21" t="s">
        <v>61</v>
      </c>
      <c r="W576" s="21" t="s">
        <v>61</v>
      </c>
      <c r="X576" s="21" t="s">
        <v>61</v>
      </c>
      <c r="Y576" s="21" t="s">
        <v>4249</v>
      </c>
      <c r="Z576" s="21" t="s">
        <v>61</v>
      </c>
      <c r="AA576" s="21" t="s">
        <v>61</v>
      </c>
      <c r="AB576" s="21" t="s">
        <v>61</v>
      </c>
      <c r="AC576" s="21" t="s">
        <v>61</v>
      </c>
      <c r="AD576" s="21" t="s">
        <v>61</v>
      </c>
      <c r="AE576" s="21" t="s">
        <v>61</v>
      </c>
      <c r="AF576" s="21" t="s">
        <v>3702</v>
      </c>
      <c r="AG576" s="21" t="s">
        <v>61</v>
      </c>
      <c r="AH576" s="21" t="s">
        <v>61</v>
      </c>
      <c r="AI576" s="21" t="s">
        <v>61</v>
      </c>
      <c r="AJ576" s="21" t="s">
        <v>61</v>
      </c>
      <c r="AK576" s="21" t="s">
        <v>4250</v>
      </c>
      <c r="AL576" s="21" t="s">
        <v>61</v>
      </c>
      <c r="AM576" s="21" t="s">
        <v>3702</v>
      </c>
    </row>
    <row r="577" spans="1:39">
      <c r="A577" s="103" t="s">
        <v>3707</v>
      </c>
      <c r="B577" s="21" t="s">
        <v>4079</v>
      </c>
      <c r="C577" s="21" t="s">
        <v>4049</v>
      </c>
      <c r="E577" s="21" t="s">
        <v>3905</v>
      </c>
      <c r="F577" s="21" t="s">
        <v>3701</v>
      </c>
      <c r="G577" s="21" t="s">
        <v>61</v>
      </c>
      <c r="H577" s="21" t="s">
        <v>3702</v>
      </c>
      <c r="I577" s="21" t="s">
        <v>61</v>
      </c>
      <c r="J577" s="21" t="s">
        <v>61</v>
      </c>
      <c r="K577" s="21" t="s">
        <v>61</v>
      </c>
      <c r="L577" s="21" t="s">
        <v>61</v>
      </c>
      <c r="M577" s="21" t="s">
        <v>61</v>
      </c>
      <c r="N577" s="21" t="s">
        <v>3702</v>
      </c>
      <c r="O577" s="21" t="s">
        <v>61</v>
      </c>
      <c r="P577" s="21" t="s">
        <v>61</v>
      </c>
      <c r="Q577" s="21" t="s">
        <v>61</v>
      </c>
      <c r="R577" s="21" t="s">
        <v>61</v>
      </c>
      <c r="S577" s="21" t="s">
        <v>61</v>
      </c>
      <c r="T577" s="21" t="s">
        <v>61</v>
      </c>
      <c r="U577" s="21" t="s">
        <v>61</v>
      </c>
      <c r="V577" s="21" t="s">
        <v>4220</v>
      </c>
      <c r="W577" s="21" t="s">
        <v>3914</v>
      </c>
      <c r="X577" s="21" t="s">
        <v>61</v>
      </c>
      <c r="Y577" s="21" t="s">
        <v>4249</v>
      </c>
      <c r="Z577" s="21" t="s">
        <v>4644</v>
      </c>
      <c r="AA577" s="21" t="s">
        <v>61</v>
      </c>
      <c r="AB577" s="21" t="s">
        <v>61</v>
      </c>
      <c r="AC577" s="21" t="s">
        <v>61</v>
      </c>
      <c r="AD577" s="21" t="s">
        <v>61</v>
      </c>
      <c r="AE577" s="21" t="s">
        <v>61</v>
      </c>
      <c r="AF577" s="21" t="s">
        <v>3702</v>
      </c>
      <c r="AG577" s="21" t="s">
        <v>61</v>
      </c>
      <c r="AH577" s="21" t="s">
        <v>61</v>
      </c>
      <c r="AI577" s="21" t="s">
        <v>61</v>
      </c>
      <c r="AJ577" s="21" t="s">
        <v>61</v>
      </c>
      <c r="AK577" s="21" t="s">
        <v>4250</v>
      </c>
      <c r="AL577" s="21" t="s">
        <v>61</v>
      </c>
      <c r="AM577" s="21" t="s">
        <v>3702</v>
      </c>
    </row>
    <row r="578" spans="1:39">
      <c r="A578" s="103" t="s">
        <v>3707</v>
      </c>
      <c r="B578" s="21" t="s">
        <v>4079</v>
      </c>
      <c r="C578" s="21" t="s">
        <v>4050</v>
      </c>
      <c r="E578" s="21" t="s">
        <v>3907</v>
      </c>
      <c r="F578" s="21" t="s">
        <v>3701</v>
      </c>
      <c r="G578" s="21" t="s">
        <v>61</v>
      </c>
      <c r="H578" s="21" t="s">
        <v>3702</v>
      </c>
      <c r="I578" s="21" t="s">
        <v>61</v>
      </c>
      <c r="J578" s="21" t="s">
        <v>61</v>
      </c>
      <c r="K578" s="21" t="s">
        <v>61</v>
      </c>
      <c r="L578" s="21" t="s">
        <v>61</v>
      </c>
      <c r="M578" s="21" t="s">
        <v>61</v>
      </c>
      <c r="N578" s="21" t="s">
        <v>61</v>
      </c>
      <c r="O578" s="21" t="s">
        <v>61</v>
      </c>
      <c r="P578" s="21" t="s">
        <v>61</v>
      </c>
      <c r="Q578" s="21" t="s">
        <v>61</v>
      </c>
      <c r="R578" s="21" t="s">
        <v>61</v>
      </c>
      <c r="S578" s="21" t="s">
        <v>61</v>
      </c>
      <c r="T578" s="21" t="s">
        <v>61</v>
      </c>
      <c r="U578" s="21" t="s">
        <v>61</v>
      </c>
      <c r="V578" s="21" t="s">
        <v>61</v>
      </c>
      <c r="W578" s="21" t="s">
        <v>61</v>
      </c>
      <c r="X578" s="21" t="s">
        <v>61</v>
      </c>
      <c r="Y578" s="21" t="s">
        <v>4249</v>
      </c>
      <c r="Z578" s="21" t="s">
        <v>61</v>
      </c>
      <c r="AA578" s="21" t="s">
        <v>61</v>
      </c>
      <c r="AB578" s="21" t="s">
        <v>61</v>
      </c>
      <c r="AC578" s="21" t="s">
        <v>61</v>
      </c>
      <c r="AD578" s="21" t="s">
        <v>61</v>
      </c>
      <c r="AE578" s="21" t="s">
        <v>61</v>
      </c>
      <c r="AF578" s="21" t="s">
        <v>3702</v>
      </c>
      <c r="AG578" s="21" t="s">
        <v>61</v>
      </c>
      <c r="AH578" s="21" t="s">
        <v>61</v>
      </c>
      <c r="AI578" s="21" t="s">
        <v>61</v>
      </c>
      <c r="AJ578" s="21" t="s">
        <v>61</v>
      </c>
      <c r="AK578" s="21" t="s">
        <v>4250</v>
      </c>
      <c r="AL578" s="21" t="s">
        <v>61</v>
      </c>
      <c r="AM578" s="21" t="s">
        <v>3702</v>
      </c>
    </row>
    <row r="579" spans="1:39">
      <c r="A579" s="103" t="s">
        <v>3707</v>
      </c>
      <c r="B579" s="21" t="s">
        <v>4079</v>
      </c>
      <c r="C579" s="21" t="s">
        <v>4050</v>
      </c>
      <c r="E579" s="21" t="s">
        <v>3905</v>
      </c>
      <c r="F579" s="21" t="s">
        <v>3701</v>
      </c>
      <c r="G579" s="21" t="s">
        <v>61</v>
      </c>
      <c r="H579" s="21" t="s">
        <v>3702</v>
      </c>
      <c r="I579" s="21" t="s">
        <v>61</v>
      </c>
      <c r="J579" s="21" t="s">
        <v>61</v>
      </c>
      <c r="K579" s="21" t="s">
        <v>61</v>
      </c>
      <c r="L579" s="21" t="s">
        <v>61</v>
      </c>
      <c r="M579" s="21" t="s">
        <v>61</v>
      </c>
      <c r="N579" s="21" t="s">
        <v>3702</v>
      </c>
      <c r="O579" s="21" t="s">
        <v>61</v>
      </c>
      <c r="P579" s="21" t="s">
        <v>61</v>
      </c>
      <c r="Q579" s="21" t="s">
        <v>61</v>
      </c>
      <c r="R579" s="21" t="s">
        <v>61</v>
      </c>
      <c r="S579" s="21" t="s">
        <v>61</v>
      </c>
      <c r="T579" s="21" t="s">
        <v>61</v>
      </c>
      <c r="U579" s="21" t="s">
        <v>61</v>
      </c>
      <c r="V579" s="21" t="s">
        <v>4231</v>
      </c>
      <c r="W579" s="21" t="s">
        <v>3914</v>
      </c>
      <c r="X579" s="21" t="s">
        <v>61</v>
      </c>
      <c r="Y579" s="21" t="s">
        <v>4249</v>
      </c>
      <c r="Z579" s="21" t="s">
        <v>4644</v>
      </c>
      <c r="AA579" s="21" t="s">
        <v>61</v>
      </c>
      <c r="AB579" s="21" t="s">
        <v>61</v>
      </c>
      <c r="AC579" s="21" t="s">
        <v>61</v>
      </c>
      <c r="AD579" s="21" t="s">
        <v>61</v>
      </c>
      <c r="AE579" s="21" t="s">
        <v>61</v>
      </c>
      <c r="AF579" s="21" t="s">
        <v>3702</v>
      </c>
      <c r="AG579" s="21" t="s">
        <v>61</v>
      </c>
      <c r="AH579" s="21" t="s">
        <v>61</v>
      </c>
      <c r="AI579" s="21" t="s">
        <v>61</v>
      </c>
      <c r="AJ579" s="21" t="s">
        <v>61</v>
      </c>
      <c r="AK579" s="21" t="s">
        <v>4250</v>
      </c>
      <c r="AL579" s="21" t="s">
        <v>61</v>
      </c>
      <c r="AM579" s="21" t="s">
        <v>3702</v>
      </c>
    </row>
    <row r="580" spans="1:39">
      <c r="A580" s="103" t="s">
        <v>3707</v>
      </c>
      <c r="B580" s="21" t="s">
        <v>4080</v>
      </c>
      <c r="C580" s="21" t="s">
        <v>3925</v>
      </c>
      <c r="E580" s="21" t="s">
        <v>3907</v>
      </c>
      <c r="F580" s="21" t="s">
        <v>3701</v>
      </c>
      <c r="G580" s="21" t="s">
        <v>61</v>
      </c>
      <c r="H580" s="21" t="s">
        <v>3702</v>
      </c>
      <c r="I580" s="21" t="s">
        <v>61</v>
      </c>
      <c r="J580" s="21" t="s">
        <v>61</v>
      </c>
      <c r="K580" s="21" t="s">
        <v>61</v>
      </c>
      <c r="L580" s="21" t="s">
        <v>61</v>
      </c>
      <c r="M580" s="21" t="s">
        <v>61</v>
      </c>
      <c r="N580" s="21" t="s">
        <v>61</v>
      </c>
      <c r="O580" s="21" t="s">
        <v>61</v>
      </c>
      <c r="P580" s="21" t="s">
        <v>61</v>
      </c>
      <c r="Q580" s="21" t="s">
        <v>61</v>
      </c>
      <c r="R580" s="21" t="s">
        <v>61</v>
      </c>
      <c r="S580" s="21" t="s">
        <v>61</v>
      </c>
      <c r="T580" s="21" t="s">
        <v>61</v>
      </c>
      <c r="U580" s="21" t="s">
        <v>61</v>
      </c>
      <c r="V580" s="21" t="s">
        <v>61</v>
      </c>
      <c r="W580" s="21" t="s">
        <v>61</v>
      </c>
      <c r="X580" s="21" t="s">
        <v>61</v>
      </c>
      <c r="Y580" s="21" t="s">
        <v>4249</v>
      </c>
      <c r="Z580" s="21" t="s">
        <v>61</v>
      </c>
      <c r="AA580" s="21" t="s">
        <v>61</v>
      </c>
      <c r="AB580" s="21" t="s">
        <v>61</v>
      </c>
      <c r="AC580" s="21" t="s">
        <v>61</v>
      </c>
      <c r="AD580" s="21" t="s">
        <v>61</v>
      </c>
      <c r="AE580" s="21" t="s">
        <v>61</v>
      </c>
      <c r="AF580" s="21" t="s">
        <v>3702</v>
      </c>
      <c r="AG580" s="21" t="s">
        <v>61</v>
      </c>
      <c r="AH580" s="21" t="s">
        <v>61</v>
      </c>
      <c r="AI580" s="21" t="s">
        <v>61</v>
      </c>
      <c r="AJ580" s="21" t="s">
        <v>61</v>
      </c>
      <c r="AK580" s="21" t="s">
        <v>4250</v>
      </c>
      <c r="AL580" s="21" t="s">
        <v>61</v>
      </c>
      <c r="AM580" s="21" t="s">
        <v>3702</v>
      </c>
    </row>
    <row r="581" spans="1:39">
      <c r="A581" s="103" t="s">
        <v>3707</v>
      </c>
      <c r="B581" s="21" t="s">
        <v>4080</v>
      </c>
      <c r="C581" s="21" t="s">
        <v>3925</v>
      </c>
      <c r="E581" s="21" t="s">
        <v>3905</v>
      </c>
      <c r="F581" s="21" t="s">
        <v>3701</v>
      </c>
      <c r="G581" s="21" t="s">
        <v>61</v>
      </c>
      <c r="H581" s="21" t="s">
        <v>3702</v>
      </c>
      <c r="I581" s="21" t="s">
        <v>61</v>
      </c>
      <c r="J581" s="21" t="s">
        <v>61</v>
      </c>
      <c r="K581" s="21" t="s">
        <v>61</v>
      </c>
      <c r="L581" s="21" t="s">
        <v>61</v>
      </c>
      <c r="M581" s="21" t="s">
        <v>61</v>
      </c>
      <c r="N581" s="21" t="s">
        <v>3702</v>
      </c>
      <c r="O581" s="21" t="s">
        <v>61</v>
      </c>
      <c r="P581" s="21" t="s">
        <v>61</v>
      </c>
      <c r="Q581" s="21" t="s">
        <v>61</v>
      </c>
      <c r="R581" s="21" t="s">
        <v>61</v>
      </c>
      <c r="S581" s="21" t="s">
        <v>61</v>
      </c>
      <c r="T581" s="21" t="s">
        <v>61</v>
      </c>
      <c r="U581" s="21" t="s">
        <v>61</v>
      </c>
      <c r="V581" s="21" t="s">
        <v>4110</v>
      </c>
      <c r="W581" s="21" t="s">
        <v>3914</v>
      </c>
      <c r="X581" s="21" t="s">
        <v>61</v>
      </c>
      <c r="Y581" s="21" t="s">
        <v>4249</v>
      </c>
      <c r="Z581" s="21" t="s">
        <v>4636</v>
      </c>
      <c r="AA581" s="21" t="s">
        <v>61</v>
      </c>
      <c r="AB581" s="21" t="s">
        <v>61</v>
      </c>
      <c r="AC581" s="21" t="s">
        <v>61</v>
      </c>
      <c r="AD581" s="21" t="s">
        <v>61</v>
      </c>
      <c r="AE581" s="21" t="s">
        <v>61</v>
      </c>
      <c r="AF581" s="21" t="s">
        <v>3702</v>
      </c>
      <c r="AG581" s="21" t="s">
        <v>61</v>
      </c>
      <c r="AH581" s="21" t="s">
        <v>61</v>
      </c>
      <c r="AI581" s="21" t="s">
        <v>61</v>
      </c>
      <c r="AJ581" s="21" t="s">
        <v>61</v>
      </c>
      <c r="AK581" s="21" t="s">
        <v>4250</v>
      </c>
      <c r="AL581" s="21" t="s">
        <v>61</v>
      </c>
      <c r="AM581" s="21" t="s">
        <v>3702</v>
      </c>
    </row>
    <row r="582" spans="1:39">
      <c r="A582" s="103" t="s">
        <v>3707</v>
      </c>
      <c r="B582" s="21" t="s">
        <v>4080</v>
      </c>
      <c r="C582" s="21" t="s">
        <v>3972</v>
      </c>
      <c r="E582" s="21" t="s">
        <v>3907</v>
      </c>
      <c r="F582" s="21" t="s">
        <v>3701</v>
      </c>
      <c r="G582" s="21" t="s">
        <v>61</v>
      </c>
      <c r="H582" s="21" t="s">
        <v>3702</v>
      </c>
      <c r="I582" s="21" t="s">
        <v>61</v>
      </c>
      <c r="J582" s="21" t="s">
        <v>61</v>
      </c>
      <c r="K582" s="21" t="s">
        <v>61</v>
      </c>
      <c r="L582" s="21" t="s">
        <v>61</v>
      </c>
      <c r="M582" s="21" t="s">
        <v>61</v>
      </c>
      <c r="N582" s="21" t="s">
        <v>61</v>
      </c>
      <c r="O582" s="21" t="s">
        <v>61</v>
      </c>
      <c r="P582" s="21" t="s">
        <v>61</v>
      </c>
      <c r="Q582" s="21" t="s">
        <v>61</v>
      </c>
      <c r="R582" s="21" t="s">
        <v>61</v>
      </c>
      <c r="S582" s="21" t="s">
        <v>61</v>
      </c>
      <c r="T582" s="21" t="s">
        <v>61</v>
      </c>
      <c r="U582" s="21" t="s">
        <v>61</v>
      </c>
      <c r="V582" s="21" t="s">
        <v>61</v>
      </c>
      <c r="W582" s="21" t="s">
        <v>61</v>
      </c>
      <c r="X582" s="21" t="s">
        <v>61</v>
      </c>
      <c r="Y582" s="21" t="s">
        <v>4249</v>
      </c>
      <c r="Z582" s="21" t="s">
        <v>61</v>
      </c>
      <c r="AA582" s="21" t="s">
        <v>61</v>
      </c>
      <c r="AB582" s="21" t="s">
        <v>61</v>
      </c>
      <c r="AC582" s="21" t="s">
        <v>61</v>
      </c>
      <c r="AD582" s="21" t="s">
        <v>61</v>
      </c>
      <c r="AE582" s="21" t="s">
        <v>61</v>
      </c>
      <c r="AF582" s="21" t="s">
        <v>3702</v>
      </c>
      <c r="AG582" s="21" t="s">
        <v>61</v>
      </c>
      <c r="AH582" s="21" t="s">
        <v>61</v>
      </c>
      <c r="AI582" s="21" t="s">
        <v>61</v>
      </c>
      <c r="AJ582" s="21" t="s">
        <v>61</v>
      </c>
      <c r="AK582" s="21" t="s">
        <v>4250</v>
      </c>
      <c r="AL582" s="21" t="s">
        <v>61</v>
      </c>
      <c r="AM582" s="21" t="s">
        <v>3702</v>
      </c>
    </row>
    <row r="583" spans="1:39">
      <c r="A583" s="103" t="s">
        <v>3707</v>
      </c>
      <c r="B583" s="21" t="s">
        <v>4080</v>
      </c>
      <c r="C583" s="21" t="s">
        <v>3972</v>
      </c>
      <c r="E583" s="21" t="s">
        <v>3905</v>
      </c>
      <c r="F583" s="21" t="s">
        <v>3701</v>
      </c>
      <c r="G583" s="21" t="s">
        <v>61</v>
      </c>
      <c r="H583" s="21" t="s">
        <v>3702</v>
      </c>
      <c r="I583" s="21" t="s">
        <v>61</v>
      </c>
      <c r="J583" s="21" t="s">
        <v>61</v>
      </c>
      <c r="K583" s="21" t="s">
        <v>61</v>
      </c>
      <c r="L583" s="21" t="s">
        <v>61</v>
      </c>
      <c r="M583" s="21" t="s">
        <v>61</v>
      </c>
      <c r="N583" s="21" t="s">
        <v>3702</v>
      </c>
      <c r="O583" s="21" t="s">
        <v>61</v>
      </c>
      <c r="P583" s="21" t="s">
        <v>61</v>
      </c>
      <c r="Q583" s="21" t="s">
        <v>61</v>
      </c>
      <c r="R583" s="21" t="s">
        <v>61</v>
      </c>
      <c r="S583" s="21" t="s">
        <v>61</v>
      </c>
      <c r="T583" s="21" t="s">
        <v>61</v>
      </c>
      <c r="U583" s="21" t="s">
        <v>61</v>
      </c>
      <c r="V583" s="21" t="s">
        <v>4151</v>
      </c>
      <c r="W583" s="21" t="s">
        <v>3914</v>
      </c>
      <c r="X583" s="21" t="s">
        <v>61</v>
      </c>
      <c r="Y583" s="21" t="s">
        <v>4249</v>
      </c>
      <c r="Z583" s="21" t="s">
        <v>4636</v>
      </c>
      <c r="AA583" s="21" t="s">
        <v>61</v>
      </c>
      <c r="AB583" s="21" t="s">
        <v>61</v>
      </c>
      <c r="AC583" s="21" t="s">
        <v>61</v>
      </c>
      <c r="AD583" s="21" t="s">
        <v>61</v>
      </c>
      <c r="AE583" s="21" t="s">
        <v>61</v>
      </c>
      <c r="AF583" s="21" t="s">
        <v>3702</v>
      </c>
      <c r="AG583" s="21" t="s">
        <v>61</v>
      </c>
      <c r="AH583" s="21" t="s">
        <v>61</v>
      </c>
      <c r="AI583" s="21" t="s">
        <v>61</v>
      </c>
      <c r="AJ583" s="21" t="s">
        <v>61</v>
      </c>
      <c r="AK583" s="21" t="s">
        <v>4250</v>
      </c>
      <c r="AL583" s="21" t="s">
        <v>61</v>
      </c>
      <c r="AM583" s="21" t="s">
        <v>3702</v>
      </c>
    </row>
    <row r="584" spans="1:39">
      <c r="A584" s="103" t="s">
        <v>3707</v>
      </c>
      <c r="B584" s="21" t="s">
        <v>4080</v>
      </c>
      <c r="C584" s="21" t="s">
        <v>4023</v>
      </c>
      <c r="E584" s="21" t="s">
        <v>3907</v>
      </c>
      <c r="F584" s="21" t="s">
        <v>3701</v>
      </c>
      <c r="G584" s="21" t="s">
        <v>61</v>
      </c>
      <c r="H584" s="21" t="s">
        <v>3702</v>
      </c>
      <c r="I584" s="21" t="s">
        <v>61</v>
      </c>
      <c r="J584" s="21" t="s">
        <v>61</v>
      </c>
      <c r="K584" s="21" t="s">
        <v>61</v>
      </c>
      <c r="L584" s="21" t="s">
        <v>61</v>
      </c>
      <c r="M584" s="21" t="s">
        <v>61</v>
      </c>
      <c r="N584" s="21" t="s">
        <v>61</v>
      </c>
      <c r="O584" s="21" t="s">
        <v>61</v>
      </c>
      <c r="P584" s="21" t="s">
        <v>61</v>
      </c>
      <c r="Q584" s="21" t="s">
        <v>61</v>
      </c>
      <c r="R584" s="21" t="s">
        <v>61</v>
      </c>
      <c r="S584" s="21" t="s">
        <v>61</v>
      </c>
      <c r="T584" s="21" t="s">
        <v>61</v>
      </c>
      <c r="U584" s="21" t="s">
        <v>61</v>
      </c>
      <c r="V584" s="21" t="s">
        <v>61</v>
      </c>
      <c r="W584" s="21" t="s">
        <v>61</v>
      </c>
      <c r="X584" s="21" t="s">
        <v>61</v>
      </c>
      <c r="Y584" s="21" t="s">
        <v>4249</v>
      </c>
      <c r="Z584" s="21" t="s">
        <v>61</v>
      </c>
      <c r="AA584" s="21" t="s">
        <v>61</v>
      </c>
      <c r="AB584" s="21" t="s">
        <v>61</v>
      </c>
      <c r="AC584" s="21" t="s">
        <v>61</v>
      </c>
      <c r="AD584" s="21" t="s">
        <v>61</v>
      </c>
      <c r="AE584" s="21" t="s">
        <v>61</v>
      </c>
      <c r="AF584" s="21" t="s">
        <v>3702</v>
      </c>
      <c r="AG584" s="21" t="s">
        <v>61</v>
      </c>
      <c r="AH584" s="21" t="s">
        <v>61</v>
      </c>
      <c r="AI584" s="21" t="s">
        <v>61</v>
      </c>
      <c r="AJ584" s="21" t="s">
        <v>61</v>
      </c>
      <c r="AK584" s="21" t="s">
        <v>4250</v>
      </c>
      <c r="AL584" s="21" t="s">
        <v>61</v>
      </c>
      <c r="AM584" s="21" t="s">
        <v>3702</v>
      </c>
    </row>
    <row r="585" spans="1:39">
      <c r="A585" s="103" t="s">
        <v>3707</v>
      </c>
      <c r="B585" s="21" t="s">
        <v>4080</v>
      </c>
      <c r="C585" s="21" t="s">
        <v>4023</v>
      </c>
      <c r="E585" s="21" t="s">
        <v>3905</v>
      </c>
      <c r="F585" s="21" t="s">
        <v>3701</v>
      </c>
      <c r="G585" s="21" t="s">
        <v>61</v>
      </c>
      <c r="H585" s="21" t="s">
        <v>3702</v>
      </c>
      <c r="I585" s="21" t="s">
        <v>61</v>
      </c>
      <c r="J585" s="21" t="s">
        <v>61</v>
      </c>
      <c r="K585" s="21" t="s">
        <v>61</v>
      </c>
      <c r="L585" s="21" t="s">
        <v>61</v>
      </c>
      <c r="M585" s="21" t="s">
        <v>61</v>
      </c>
      <c r="N585" s="21" t="s">
        <v>3702</v>
      </c>
      <c r="O585" s="21" t="s">
        <v>61</v>
      </c>
      <c r="P585" s="21" t="s">
        <v>61</v>
      </c>
      <c r="Q585" s="21" t="s">
        <v>61</v>
      </c>
      <c r="R585" s="21" t="s">
        <v>61</v>
      </c>
      <c r="S585" s="21" t="s">
        <v>61</v>
      </c>
      <c r="T585" s="21" t="s">
        <v>61</v>
      </c>
      <c r="U585" s="21" t="s">
        <v>61</v>
      </c>
      <c r="V585" s="21" t="s">
        <v>4195</v>
      </c>
      <c r="W585" s="21" t="s">
        <v>3914</v>
      </c>
      <c r="X585" s="21" t="s">
        <v>61</v>
      </c>
      <c r="Y585" s="21" t="s">
        <v>4249</v>
      </c>
      <c r="Z585" s="21" t="s">
        <v>4636</v>
      </c>
      <c r="AA585" s="21" t="s">
        <v>61</v>
      </c>
      <c r="AB585" s="21" t="s">
        <v>61</v>
      </c>
      <c r="AC585" s="21" t="s">
        <v>61</v>
      </c>
      <c r="AD585" s="21" t="s">
        <v>61</v>
      </c>
      <c r="AE585" s="21" t="s">
        <v>61</v>
      </c>
      <c r="AF585" s="21" t="s">
        <v>3702</v>
      </c>
      <c r="AG585" s="21" t="s">
        <v>61</v>
      </c>
      <c r="AH585" s="21" t="s">
        <v>61</v>
      </c>
      <c r="AI585" s="21" t="s">
        <v>61</v>
      </c>
      <c r="AJ585" s="21" t="s">
        <v>61</v>
      </c>
      <c r="AK585" s="21" t="s">
        <v>4250</v>
      </c>
      <c r="AL585" s="21" t="s">
        <v>61</v>
      </c>
      <c r="AM585" s="21" t="s">
        <v>3702</v>
      </c>
    </row>
    <row r="586" spans="1:39">
      <c r="A586" s="103" t="s">
        <v>3707</v>
      </c>
      <c r="B586" s="21" t="s">
        <v>4081</v>
      </c>
      <c r="C586" s="21" t="s">
        <v>3919</v>
      </c>
      <c r="E586" s="21" t="s">
        <v>3905</v>
      </c>
      <c r="F586" s="21" t="s">
        <v>3701</v>
      </c>
      <c r="G586" s="21" t="s">
        <v>61</v>
      </c>
      <c r="H586" s="21" t="s">
        <v>3702</v>
      </c>
      <c r="I586" s="21" t="s">
        <v>61</v>
      </c>
      <c r="J586" s="21" t="s">
        <v>61</v>
      </c>
      <c r="K586" s="21" t="s">
        <v>61</v>
      </c>
      <c r="L586" s="21" t="s">
        <v>61</v>
      </c>
      <c r="M586" s="21" t="s">
        <v>61</v>
      </c>
      <c r="N586" s="21" t="s">
        <v>3702</v>
      </c>
      <c r="O586" s="21" t="s">
        <v>61</v>
      </c>
      <c r="P586" s="21" t="s">
        <v>61</v>
      </c>
      <c r="Q586" s="21" t="s">
        <v>61</v>
      </c>
      <c r="R586" s="21" t="s">
        <v>61</v>
      </c>
      <c r="S586" s="21" t="s">
        <v>61</v>
      </c>
      <c r="T586" s="21" t="s">
        <v>61</v>
      </c>
      <c r="U586" s="21" t="s">
        <v>61</v>
      </c>
      <c r="V586" s="21" t="s">
        <v>4221</v>
      </c>
      <c r="W586" s="21" t="s">
        <v>3914</v>
      </c>
      <c r="X586" s="21" t="s">
        <v>61</v>
      </c>
      <c r="Y586" s="21" t="s">
        <v>4249</v>
      </c>
      <c r="Z586" s="21" t="s">
        <v>4247</v>
      </c>
      <c r="AA586" s="21" t="s">
        <v>61</v>
      </c>
      <c r="AB586" s="21" t="s">
        <v>61</v>
      </c>
      <c r="AC586" s="21" t="s">
        <v>61</v>
      </c>
      <c r="AD586" s="21" t="s">
        <v>61</v>
      </c>
      <c r="AE586" s="21" t="s">
        <v>61</v>
      </c>
      <c r="AF586" s="21" t="s">
        <v>3702</v>
      </c>
      <c r="AG586" s="21" t="s">
        <v>61</v>
      </c>
      <c r="AH586" s="21" t="s">
        <v>61</v>
      </c>
      <c r="AI586" s="21" t="s">
        <v>61</v>
      </c>
      <c r="AJ586" s="21" t="s">
        <v>61</v>
      </c>
      <c r="AK586" s="21" t="s">
        <v>4250</v>
      </c>
      <c r="AL586" s="21" t="s">
        <v>61</v>
      </c>
      <c r="AM586" s="21" t="s">
        <v>3702</v>
      </c>
    </row>
    <row r="587" spans="1:39">
      <c r="A587" s="103" t="s">
        <v>3707</v>
      </c>
      <c r="B587" s="21" t="s">
        <v>4081</v>
      </c>
      <c r="C587" s="21" t="s">
        <v>3941</v>
      </c>
      <c r="E587" s="21" t="s">
        <v>3905</v>
      </c>
      <c r="F587" s="21" t="s">
        <v>3701</v>
      </c>
      <c r="G587" s="21" t="s">
        <v>61</v>
      </c>
      <c r="H587" s="21" t="s">
        <v>3702</v>
      </c>
      <c r="I587" s="21" t="s">
        <v>61</v>
      </c>
      <c r="J587" s="21" t="s">
        <v>61</v>
      </c>
      <c r="K587" s="21" t="s">
        <v>61</v>
      </c>
      <c r="L587" s="21" t="s">
        <v>61</v>
      </c>
      <c r="M587" s="21" t="s">
        <v>61</v>
      </c>
      <c r="N587" s="21" t="s">
        <v>3702</v>
      </c>
      <c r="O587" s="21" t="s">
        <v>61</v>
      </c>
      <c r="P587" s="21" t="s">
        <v>61</v>
      </c>
      <c r="Q587" s="21" t="s">
        <v>61</v>
      </c>
      <c r="R587" s="21" t="s">
        <v>61</v>
      </c>
      <c r="S587" s="21" t="s">
        <v>61</v>
      </c>
      <c r="T587" s="21" t="s">
        <v>61</v>
      </c>
      <c r="U587" s="21" t="s">
        <v>61</v>
      </c>
      <c r="V587" s="21" t="s">
        <v>4223</v>
      </c>
      <c r="W587" s="21" t="s">
        <v>3914</v>
      </c>
      <c r="X587" s="21" t="s">
        <v>61</v>
      </c>
      <c r="Y587" s="21" t="s">
        <v>4249</v>
      </c>
      <c r="Z587" s="21" t="s">
        <v>4247</v>
      </c>
      <c r="AA587" s="21" t="s">
        <v>61</v>
      </c>
      <c r="AB587" s="21" t="s">
        <v>61</v>
      </c>
      <c r="AC587" s="21" t="s">
        <v>61</v>
      </c>
      <c r="AD587" s="21" t="s">
        <v>61</v>
      </c>
      <c r="AE587" s="21" t="s">
        <v>61</v>
      </c>
      <c r="AF587" s="21" t="s">
        <v>3702</v>
      </c>
      <c r="AG587" s="21" t="s">
        <v>61</v>
      </c>
      <c r="AH587" s="21" t="s">
        <v>61</v>
      </c>
      <c r="AI587" s="21" t="s">
        <v>61</v>
      </c>
      <c r="AJ587" s="21" t="s">
        <v>61</v>
      </c>
      <c r="AK587" s="21" t="s">
        <v>4250</v>
      </c>
      <c r="AL587" s="21" t="s">
        <v>61</v>
      </c>
      <c r="AM587" s="21" t="s">
        <v>3702</v>
      </c>
    </row>
    <row r="588" spans="1:39">
      <c r="A588" s="103" t="s">
        <v>3707</v>
      </c>
      <c r="B588" s="21" t="s">
        <v>4081</v>
      </c>
      <c r="C588" s="21" t="s">
        <v>3945</v>
      </c>
      <c r="E588" s="21" t="s">
        <v>3905</v>
      </c>
      <c r="F588" s="21" t="s">
        <v>3701</v>
      </c>
      <c r="G588" s="21" t="s">
        <v>61</v>
      </c>
      <c r="H588" s="21" t="s">
        <v>3702</v>
      </c>
      <c r="I588" s="21" t="s">
        <v>61</v>
      </c>
      <c r="J588" s="21" t="s">
        <v>61</v>
      </c>
      <c r="K588" s="21" t="s">
        <v>61</v>
      </c>
      <c r="L588" s="21" t="s">
        <v>61</v>
      </c>
      <c r="M588" s="21" t="s">
        <v>61</v>
      </c>
      <c r="N588" s="21" t="s">
        <v>3702</v>
      </c>
      <c r="O588" s="21" t="s">
        <v>61</v>
      </c>
      <c r="P588" s="21" t="s">
        <v>61</v>
      </c>
      <c r="Q588" s="21" t="s">
        <v>61</v>
      </c>
      <c r="R588" s="21" t="s">
        <v>61</v>
      </c>
      <c r="S588" s="21" t="s">
        <v>61</v>
      </c>
      <c r="T588" s="21" t="s">
        <v>61</v>
      </c>
      <c r="U588" s="21" t="s">
        <v>61</v>
      </c>
      <c r="V588" s="21" t="s">
        <v>4128</v>
      </c>
      <c r="W588" s="21" t="s">
        <v>3914</v>
      </c>
      <c r="X588" s="21" t="s">
        <v>61</v>
      </c>
      <c r="Y588" s="21" t="s">
        <v>4249</v>
      </c>
      <c r="Z588" s="21" t="s">
        <v>4247</v>
      </c>
      <c r="AA588" s="21" t="s">
        <v>61</v>
      </c>
      <c r="AB588" s="21" t="s">
        <v>61</v>
      </c>
      <c r="AC588" s="21" t="s">
        <v>61</v>
      </c>
      <c r="AD588" s="21" t="s">
        <v>61</v>
      </c>
      <c r="AE588" s="21" t="s">
        <v>61</v>
      </c>
      <c r="AF588" s="21" t="s">
        <v>3702</v>
      </c>
      <c r="AG588" s="21" t="s">
        <v>61</v>
      </c>
      <c r="AH588" s="21" t="s">
        <v>61</v>
      </c>
      <c r="AI588" s="21" t="s">
        <v>61</v>
      </c>
      <c r="AJ588" s="21" t="s">
        <v>61</v>
      </c>
      <c r="AK588" s="21" t="s">
        <v>4250</v>
      </c>
      <c r="AL588" s="21" t="s">
        <v>61</v>
      </c>
      <c r="AM588" s="21" t="s">
        <v>3702</v>
      </c>
    </row>
    <row r="589" spans="1:39">
      <c r="A589" s="103" t="s">
        <v>3707</v>
      </c>
      <c r="B589" s="21" t="s">
        <v>4081</v>
      </c>
      <c r="C589" s="21" t="s">
        <v>3959</v>
      </c>
      <c r="E589" s="21" t="s">
        <v>3905</v>
      </c>
      <c r="F589" s="21" t="s">
        <v>3701</v>
      </c>
      <c r="G589" s="21" t="s">
        <v>61</v>
      </c>
      <c r="H589" s="21" t="s">
        <v>3702</v>
      </c>
      <c r="I589" s="21" t="s">
        <v>61</v>
      </c>
      <c r="J589" s="21" t="s">
        <v>61</v>
      </c>
      <c r="K589" s="21" t="s">
        <v>61</v>
      </c>
      <c r="L589" s="21" t="s">
        <v>61</v>
      </c>
      <c r="M589" s="21" t="s">
        <v>61</v>
      </c>
      <c r="N589" s="21" t="s">
        <v>3702</v>
      </c>
      <c r="O589" s="21" t="s">
        <v>61</v>
      </c>
      <c r="P589" s="21" t="s">
        <v>61</v>
      </c>
      <c r="Q589" s="21" t="s">
        <v>61</v>
      </c>
      <c r="R589" s="21" t="s">
        <v>61</v>
      </c>
      <c r="S589" s="21" t="s">
        <v>61</v>
      </c>
      <c r="T589" s="21" t="s">
        <v>61</v>
      </c>
      <c r="U589" s="21" t="s">
        <v>61</v>
      </c>
      <c r="V589" s="21" t="s">
        <v>4224</v>
      </c>
      <c r="W589" s="21" t="s">
        <v>3914</v>
      </c>
      <c r="X589" s="21" t="s">
        <v>61</v>
      </c>
      <c r="Y589" s="21" t="s">
        <v>4249</v>
      </c>
      <c r="Z589" s="21" t="s">
        <v>4247</v>
      </c>
      <c r="AA589" s="21" t="s">
        <v>61</v>
      </c>
      <c r="AB589" s="21" t="s">
        <v>61</v>
      </c>
      <c r="AC589" s="21" t="s">
        <v>61</v>
      </c>
      <c r="AD589" s="21" t="s">
        <v>61</v>
      </c>
      <c r="AE589" s="21" t="s">
        <v>61</v>
      </c>
      <c r="AF589" s="21" t="s">
        <v>3702</v>
      </c>
      <c r="AG589" s="21" t="s">
        <v>61</v>
      </c>
      <c r="AH589" s="21" t="s">
        <v>61</v>
      </c>
      <c r="AI589" s="21" t="s">
        <v>61</v>
      </c>
      <c r="AJ589" s="21" t="s">
        <v>61</v>
      </c>
      <c r="AK589" s="21" t="s">
        <v>4250</v>
      </c>
      <c r="AL589" s="21" t="s">
        <v>61</v>
      </c>
      <c r="AM589" s="21" t="s">
        <v>3702</v>
      </c>
    </row>
    <row r="590" spans="1:39">
      <c r="A590" s="103" t="s">
        <v>3707</v>
      </c>
      <c r="B590" s="21" t="s">
        <v>4081</v>
      </c>
      <c r="C590" s="21" t="s">
        <v>3960</v>
      </c>
      <c r="E590" s="21" t="s">
        <v>3905</v>
      </c>
      <c r="F590" s="21" t="s">
        <v>3701</v>
      </c>
      <c r="G590" s="21" t="s">
        <v>61</v>
      </c>
      <c r="H590" s="21" t="s">
        <v>3702</v>
      </c>
      <c r="I590" s="21" t="s">
        <v>61</v>
      </c>
      <c r="J590" s="21" t="s">
        <v>61</v>
      </c>
      <c r="K590" s="21" t="s">
        <v>61</v>
      </c>
      <c r="L590" s="21" t="s">
        <v>61</v>
      </c>
      <c r="M590" s="21" t="s">
        <v>61</v>
      </c>
      <c r="N590" s="21" t="s">
        <v>3702</v>
      </c>
      <c r="O590" s="21" t="s">
        <v>61</v>
      </c>
      <c r="P590" s="21" t="s">
        <v>61</v>
      </c>
      <c r="Q590" s="21" t="s">
        <v>61</v>
      </c>
      <c r="R590" s="21" t="s">
        <v>61</v>
      </c>
      <c r="S590" s="21" t="s">
        <v>61</v>
      </c>
      <c r="T590" s="21" t="s">
        <v>61</v>
      </c>
      <c r="U590" s="21" t="s">
        <v>61</v>
      </c>
      <c r="V590" s="21" t="s">
        <v>4140</v>
      </c>
      <c r="W590" s="21" t="s">
        <v>3914</v>
      </c>
      <c r="X590" s="21" t="s">
        <v>61</v>
      </c>
      <c r="Y590" s="21" t="s">
        <v>4249</v>
      </c>
      <c r="Z590" s="21" t="s">
        <v>4247</v>
      </c>
      <c r="AA590" s="21" t="s">
        <v>61</v>
      </c>
      <c r="AB590" s="21" t="s">
        <v>61</v>
      </c>
      <c r="AC590" s="21" t="s">
        <v>61</v>
      </c>
      <c r="AD590" s="21" t="s">
        <v>61</v>
      </c>
      <c r="AE590" s="21" t="s">
        <v>61</v>
      </c>
      <c r="AF590" s="21" t="s">
        <v>3702</v>
      </c>
      <c r="AG590" s="21" t="s">
        <v>61</v>
      </c>
      <c r="AH590" s="21" t="s">
        <v>61</v>
      </c>
      <c r="AI590" s="21" t="s">
        <v>61</v>
      </c>
      <c r="AJ590" s="21" t="s">
        <v>61</v>
      </c>
      <c r="AK590" s="21" t="s">
        <v>4250</v>
      </c>
      <c r="AL590" s="21" t="s">
        <v>61</v>
      </c>
      <c r="AM590" s="21" t="s">
        <v>3702</v>
      </c>
    </row>
    <row r="591" spans="1:39">
      <c r="A591" s="103" t="s">
        <v>3707</v>
      </c>
      <c r="B591" s="21" t="s">
        <v>4081</v>
      </c>
      <c r="C591" s="21" t="s">
        <v>3963</v>
      </c>
      <c r="E591" s="21" t="s">
        <v>3905</v>
      </c>
      <c r="F591" s="21" t="s">
        <v>3701</v>
      </c>
      <c r="G591" s="21" t="s">
        <v>61</v>
      </c>
      <c r="H591" s="21" t="s">
        <v>3702</v>
      </c>
      <c r="I591" s="21" t="s">
        <v>61</v>
      </c>
      <c r="J591" s="21" t="s">
        <v>61</v>
      </c>
      <c r="K591" s="21" t="s">
        <v>61</v>
      </c>
      <c r="L591" s="21" t="s">
        <v>61</v>
      </c>
      <c r="M591" s="21" t="s">
        <v>61</v>
      </c>
      <c r="N591" s="21" t="s">
        <v>3702</v>
      </c>
      <c r="O591" s="21" t="s">
        <v>61</v>
      </c>
      <c r="P591" s="21" t="s">
        <v>61</v>
      </c>
      <c r="Q591" s="21" t="s">
        <v>61</v>
      </c>
      <c r="R591" s="21" t="s">
        <v>61</v>
      </c>
      <c r="S591" s="21" t="s">
        <v>61</v>
      </c>
      <c r="T591" s="21" t="s">
        <v>61</v>
      </c>
      <c r="U591" s="21" t="s">
        <v>61</v>
      </c>
      <c r="V591" s="21" t="s">
        <v>4225</v>
      </c>
      <c r="W591" s="21" t="s">
        <v>3914</v>
      </c>
      <c r="X591" s="21" t="s">
        <v>61</v>
      </c>
      <c r="Y591" s="21" t="s">
        <v>4249</v>
      </c>
      <c r="Z591" s="21" t="s">
        <v>4247</v>
      </c>
      <c r="AA591" s="21" t="s">
        <v>61</v>
      </c>
      <c r="AB591" s="21" t="s">
        <v>61</v>
      </c>
      <c r="AC591" s="21" t="s">
        <v>61</v>
      </c>
      <c r="AD591" s="21" t="s">
        <v>61</v>
      </c>
      <c r="AE591" s="21" t="s">
        <v>61</v>
      </c>
      <c r="AF591" s="21" t="s">
        <v>3702</v>
      </c>
      <c r="AG591" s="21" t="s">
        <v>61</v>
      </c>
      <c r="AH591" s="21" t="s">
        <v>61</v>
      </c>
      <c r="AI591" s="21" t="s">
        <v>61</v>
      </c>
      <c r="AJ591" s="21" t="s">
        <v>61</v>
      </c>
      <c r="AK591" s="21" t="s">
        <v>4250</v>
      </c>
      <c r="AL591" s="21" t="s">
        <v>61</v>
      </c>
      <c r="AM591" s="21" t="s">
        <v>3702</v>
      </c>
    </row>
    <row r="592" spans="1:39">
      <c r="A592" s="103" t="s">
        <v>3707</v>
      </c>
      <c r="B592" s="21" t="s">
        <v>4081</v>
      </c>
      <c r="C592" s="21" t="s">
        <v>3984</v>
      </c>
      <c r="E592" s="21" t="s">
        <v>3905</v>
      </c>
      <c r="F592" s="21" t="s">
        <v>3701</v>
      </c>
      <c r="G592" s="21" t="s">
        <v>61</v>
      </c>
      <c r="H592" s="21" t="s">
        <v>3702</v>
      </c>
      <c r="I592" s="21" t="s">
        <v>61</v>
      </c>
      <c r="J592" s="21" t="s">
        <v>61</v>
      </c>
      <c r="K592" s="21" t="s">
        <v>61</v>
      </c>
      <c r="L592" s="21" t="s">
        <v>61</v>
      </c>
      <c r="M592" s="21" t="s">
        <v>61</v>
      </c>
      <c r="N592" s="21" t="s">
        <v>3702</v>
      </c>
      <c r="O592" s="21" t="s">
        <v>61</v>
      </c>
      <c r="P592" s="21" t="s">
        <v>61</v>
      </c>
      <c r="Q592" s="21" t="s">
        <v>61</v>
      </c>
      <c r="R592" s="21" t="s">
        <v>61</v>
      </c>
      <c r="S592" s="21" t="s">
        <v>61</v>
      </c>
      <c r="T592" s="21" t="s">
        <v>61</v>
      </c>
      <c r="U592" s="21" t="s">
        <v>61</v>
      </c>
      <c r="V592" s="21" t="s">
        <v>4161</v>
      </c>
      <c r="W592" s="21" t="s">
        <v>3914</v>
      </c>
      <c r="X592" s="21" t="s">
        <v>61</v>
      </c>
      <c r="Y592" s="21" t="s">
        <v>4249</v>
      </c>
      <c r="Z592" s="21" t="s">
        <v>4247</v>
      </c>
      <c r="AA592" s="21" t="s">
        <v>61</v>
      </c>
      <c r="AB592" s="21" t="s">
        <v>61</v>
      </c>
      <c r="AC592" s="21" t="s">
        <v>61</v>
      </c>
      <c r="AD592" s="21" t="s">
        <v>61</v>
      </c>
      <c r="AE592" s="21" t="s">
        <v>61</v>
      </c>
      <c r="AF592" s="21" t="s">
        <v>3702</v>
      </c>
      <c r="AG592" s="21" t="s">
        <v>61</v>
      </c>
      <c r="AH592" s="21" t="s">
        <v>61</v>
      </c>
      <c r="AI592" s="21" t="s">
        <v>61</v>
      </c>
      <c r="AJ592" s="21" t="s">
        <v>61</v>
      </c>
      <c r="AK592" s="21" t="s">
        <v>4250</v>
      </c>
      <c r="AL592" s="21" t="s">
        <v>61</v>
      </c>
      <c r="AM592" s="21" t="s">
        <v>3702</v>
      </c>
    </row>
    <row r="593" spans="1:39">
      <c r="A593" s="103" t="s">
        <v>3707</v>
      </c>
      <c r="B593" s="21" t="s">
        <v>4081</v>
      </c>
      <c r="C593" s="21" t="s">
        <v>3986</v>
      </c>
      <c r="E593" s="21" t="s">
        <v>3905</v>
      </c>
      <c r="F593" s="21" t="s">
        <v>3701</v>
      </c>
      <c r="G593" s="21" t="s">
        <v>61</v>
      </c>
      <c r="H593" s="21" t="s">
        <v>3702</v>
      </c>
      <c r="I593" s="21" t="s">
        <v>61</v>
      </c>
      <c r="J593" s="21" t="s">
        <v>61</v>
      </c>
      <c r="K593" s="21" t="s">
        <v>61</v>
      </c>
      <c r="L593" s="21" t="s">
        <v>61</v>
      </c>
      <c r="M593" s="21" t="s">
        <v>61</v>
      </c>
      <c r="N593" s="21" t="s">
        <v>3702</v>
      </c>
      <c r="O593" s="21" t="s">
        <v>61</v>
      </c>
      <c r="P593" s="21" t="s">
        <v>61</v>
      </c>
      <c r="Q593" s="21" t="s">
        <v>61</v>
      </c>
      <c r="R593" s="21" t="s">
        <v>61</v>
      </c>
      <c r="S593" s="21" t="s">
        <v>61</v>
      </c>
      <c r="T593" s="21" t="s">
        <v>61</v>
      </c>
      <c r="U593" s="21" t="s">
        <v>61</v>
      </c>
      <c r="V593" s="21" t="s">
        <v>4226</v>
      </c>
      <c r="W593" s="21" t="s">
        <v>3914</v>
      </c>
      <c r="X593" s="21" t="s">
        <v>61</v>
      </c>
      <c r="Y593" s="21" t="s">
        <v>4249</v>
      </c>
      <c r="Z593" s="21" t="s">
        <v>4247</v>
      </c>
      <c r="AA593" s="21" t="s">
        <v>61</v>
      </c>
      <c r="AB593" s="21" t="s">
        <v>61</v>
      </c>
      <c r="AC593" s="21" t="s">
        <v>61</v>
      </c>
      <c r="AD593" s="21" t="s">
        <v>61</v>
      </c>
      <c r="AE593" s="21" t="s">
        <v>61</v>
      </c>
      <c r="AF593" s="21" t="s">
        <v>3702</v>
      </c>
      <c r="AG593" s="21" t="s">
        <v>61</v>
      </c>
      <c r="AH593" s="21" t="s">
        <v>61</v>
      </c>
      <c r="AI593" s="21" t="s">
        <v>61</v>
      </c>
      <c r="AJ593" s="21" t="s">
        <v>61</v>
      </c>
      <c r="AK593" s="21" t="s">
        <v>4250</v>
      </c>
      <c r="AL593" s="21" t="s">
        <v>61</v>
      </c>
      <c r="AM593" s="21" t="s">
        <v>3702</v>
      </c>
    </row>
    <row r="594" spans="1:39">
      <c r="A594" s="103" t="s">
        <v>3707</v>
      </c>
      <c r="B594" s="21" t="s">
        <v>4081</v>
      </c>
      <c r="C594" s="21" t="s">
        <v>3995</v>
      </c>
      <c r="E594" s="21" t="s">
        <v>3905</v>
      </c>
      <c r="F594" s="21" t="s">
        <v>3701</v>
      </c>
      <c r="G594" s="21" t="s">
        <v>61</v>
      </c>
      <c r="H594" s="21" t="s">
        <v>3702</v>
      </c>
      <c r="I594" s="21" t="s">
        <v>61</v>
      </c>
      <c r="J594" s="21" t="s">
        <v>61</v>
      </c>
      <c r="K594" s="21" t="s">
        <v>61</v>
      </c>
      <c r="L594" s="21" t="s">
        <v>61</v>
      </c>
      <c r="M594" s="21" t="s">
        <v>61</v>
      </c>
      <c r="N594" s="21" t="s">
        <v>3702</v>
      </c>
      <c r="O594" s="21" t="s">
        <v>61</v>
      </c>
      <c r="P594" s="21" t="s">
        <v>61</v>
      </c>
      <c r="Q594" s="21" t="s">
        <v>61</v>
      </c>
      <c r="R594" s="21" t="s">
        <v>61</v>
      </c>
      <c r="S594" s="21" t="s">
        <v>61</v>
      </c>
      <c r="T594" s="21" t="s">
        <v>61</v>
      </c>
      <c r="U594" s="21" t="s">
        <v>61</v>
      </c>
      <c r="V594" s="21" t="s">
        <v>4227</v>
      </c>
      <c r="W594" s="21" t="s">
        <v>3914</v>
      </c>
      <c r="X594" s="21" t="s">
        <v>61</v>
      </c>
      <c r="Y594" s="21" t="s">
        <v>4249</v>
      </c>
      <c r="Z594" s="21" t="s">
        <v>4247</v>
      </c>
      <c r="AA594" s="21" t="s">
        <v>61</v>
      </c>
      <c r="AB594" s="21" t="s">
        <v>61</v>
      </c>
      <c r="AC594" s="21" t="s">
        <v>61</v>
      </c>
      <c r="AD594" s="21" t="s">
        <v>61</v>
      </c>
      <c r="AE594" s="21" t="s">
        <v>61</v>
      </c>
      <c r="AF594" s="21" t="s">
        <v>3702</v>
      </c>
      <c r="AG594" s="21" t="s">
        <v>61</v>
      </c>
      <c r="AH594" s="21" t="s">
        <v>61</v>
      </c>
      <c r="AI594" s="21" t="s">
        <v>61</v>
      </c>
      <c r="AJ594" s="21" t="s">
        <v>61</v>
      </c>
      <c r="AK594" s="21" t="s">
        <v>4250</v>
      </c>
      <c r="AL594" s="21" t="s">
        <v>61</v>
      </c>
      <c r="AM594" s="21" t="s">
        <v>3702</v>
      </c>
    </row>
    <row r="595" spans="1:39">
      <c r="A595" s="103" t="s">
        <v>3707</v>
      </c>
      <c r="B595" s="21" t="s">
        <v>4081</v>
      </c>
      <c r="C595" s="21" t="s">
        <v>3996</v>
      </c>
      <c r="E595" s="21" t="s">
        <v>3905</v>
      </c>
      <c r="F595" s="21" t="s">
        <v>3701</v>
      </c>
      <c r="G595" s="21" t="s">
        <v>61</v>
      </c>
      <c r="H595" s="21" t="s">
        <v>3702</v>
      </c>
      <c r="I595" s="21" t="s">
        <v>61</v>
      </c>
      <c r="J595" s="21" t="s">
        <v>61</v>
      </c>
      <c r="K595" s="21" t="s">
        <v>61</v>
      </c>
      <c r="L595" s="21" t="s">
        <v>61</v>
      </c>
      <c r="M595" s="21" t="s">
        <v>61</v>
      </c>
      <c r="N595" s="21" t="s">
        <v>3702</v>
      </c>
      <c r="O595" s="21" t="s">
        <v>61</v>
      </c>
      <c r="P595" s="21" t="s">
        <v>61</v>
      </c>
      <c r="Q595" s="21" t="s">
        <v>61</v>
      </c>
      <c r="R595" s="21" t="s">
        <v>61</v>
      </c>
      <c r="S595" s="21" t="s">
        <v>61</v>
      </c>
      <c r="T595" s="21" t="s">
        <v>61</v>
      </c>
      <c r="U595" s="21" t="s">
        <v>61</v>
      </c>
      <c r="V595" s="21" t="s">
        <v>4228</v>
      </c>
      <c r="W595" s="21" t="s">
        <v>3914</v>
      </c>
      <c r="X595" s="21" t="s">
        <v>61</v>
      </c>
      <c r="Y595" s="21" t="s">
        <v>4249</v>
      </c>
      <c r="Z595" s="21" t="s">
        <v>4247</v>
      </c>
      <c r="AA595" s="21" t="s">
        <v>61</v>
      </c>
      <c r="AB595" s="21" t="s">
        <v>61</v>
      </c>
      <c r="AC595" s="21" t="s">
        <v>61</v>
      </c>
      <c r="AD595" s="21" t="s">
        <v>61</v>
      </c>
      <c r="AE595" s="21" t="s">
        <v>61</v>
      </c>
      <c r="AF595" s="21" t="s">
        <v>3702</v>
      </c>
      <c r="AG595" s="21" t="s">
        <v>61</v>
      </c>
      <c r="AH595" s="21" t="s">
        <v>61</v>
      </c>
      <c r="AI595" s="21" t="s">
        <v>61</v>
      </c>
      <c r="AJ595" s="21" t="s">
        <v>61</v>
      </c>
      <c r="AK595" s="21" t="s">
        <v>4250</v>
      </c>
      <c r="AL595" s="21" t="s">
        <v>61</v>
      </c>
      <c r="AM595" s="21" t="s">
        <v>3702</v>
      </c>
    </row>
    <row r="596" spans="1:39">
      <c r="A596" s="103" t="s">
        <v>3707</v>
      </c>
      <c r="B596" s="21" t="s">
        <v>4081</v>
      </c>
      <c r="C596" s="21" t="s">
        <v>4005</v>
      </c>
      <c r="E596" s="21" t="s">
        <v>3905</v>
      </c>
      <c r="F596" s="21" t="s">
        <v>3701</v>
      </c>
      <c r="G596" s="21" t="s">
        <v>61</v>
      </c>
      <c r="H596" s="21" t="s">
        <v>3702</v>
      </c>
      <c r="I596" s="21" t="s">
        <v>61</v>
      </c>
      <c r="J596" s="21" t="s">
        <v>61</v>
      </c>
      <c r="K596" s="21" t="s">
        <v>61</v>
      </c>
      <c r="L596" s="21" t="s">
        <v>61</v>
      </c>
      <c r="M596" s="21" t="s">
        <v>61</v>
      </c>
      <c r="N596" s="21" t="s">
        <v>3702</v>
      </c>
      <c r="O596" s="21" t="s">
        <v>61</v>
      </c>
      <c r="P596" s="21" t="s">
        <v>61</v>
      </c>
      <c r="Q596" s="21" t="s">
        <v>61</v>
      </c>
      <c r="R596" s="21" t="s">
        <v>61</v>
      </c>
      <c r="S596" s="21" t="s">
        <v>61</v>
      </c>
      <c r="T596" s="21" t="s">
        <v>61</v>
      </c>
      <c r="U596" s="21" t="s">
        <v>61</v>
      </c>
      <c r="V596" s="21" t="s">
        <v>4178</v>
      </c>
      <c r="W596" s="21" t="s">
        <v>3914</v>
      </c>
      <c r="X596" s="21" t="s">
        <v>61</v>
      </c>
      <c r="Y596" s="21" t="s">
        <v>4249</v>
      </c>
      <c r="Z596" s="21" t="s">
        <v>4247</v>
      </c>
      <c r="AA596" s="21" t="s">
        <v>61</v>
      </c>
      <c r="AB596" s="21" t="s">
        <v>61</v>
      </c>
      <c r="AC596" s="21" t="s">
        <v>61</v>
      </c>
      <c r="AD596" s="21" t="s">
        <v>61</v>
      </c>
      <c r="AE596" s="21" t="s">
        <v>61</v>
      </c>
      <c r="AF596" s="21" t="s">
        <v>3702</v>
      </c>
      <c r="AG596" s="21" t="s">
        <v>61</v>
      </c>
      <c r="AH596" s="21" t="s">
        <v>61</v>
      </c>
      <c r="AI596" s="21" t="s">
        <v>61</v>
      </c>
      <c r="AJ596" s="21" t="s">
        <v>61</v>
      </c>
      <c r="AK596" s="21" t="s">
        <v>4250</v>
      </c>
      <c r="AL596" s="21" t="s">
        <v>61</v>
      </c>
      <c r="AM596" s="21" t="s">
        <v>3702</v>
      </c>
    </row>
    <row r="597" spans="1:39">
      <c r="A597" s="103" t="s">
        <v>3707</v>
      </c>
      <c r="B597" s="21" t="s">
        <v>4081</v>
      </c>
      <c r="C597" s="21" t="s">
        <v>4017</v>
      </c>
      <c r="E597" s="21" t="s">
        <v>3905</v>
      </c>
      <c r="F597" s="21" t="s">
        <v>3701</v>
      </c>
      <c r="G597" s="21" t="s">
        <v>61</v>
      </c>
      <c r="H597" s="21" t="s">
        <v>3702</v>
      </c>
      <c r="I597" s="21" t="s">
        <v>61</v>
      </c>
      <c r="J597" s="21" t="s">
        <v>61</v>
      </c>
      <c r="K597" s="21" t="s">
        <v>61</v>
      </c>
      <c r="L597" s="21" t="s">
        <v>61</v>
      </c>
      <c r="M597" s="21" t="s">
        <v>61</v>
      </c>
      <c r="N597" s="21" t="s">
        <v>3702</v>
      </c>
      <c r="O597" s="21" t="s">
        <v>61</v>
      </c>
      <c r="P597" s="21" t="s">
        <v>61</v>
      </c>
      <c r="Q597" s="21" t="s">
        <v>61</v>
      </c>
      <c r="R597" s="21" t="s">
        <v>61</v>
      </c>
      <c r="S597" s="21" t="s">
        <v>61</v>
      </c>
      <c r="T597" s="21" t="s">
        <v>61</v>
      </c>
      <c r="U597" s="21" t="s">
        <v>61</v>
      </c>
      <c r="V597" s="21" t="s">
        <v>4189</v>
      </c>
      <c r="W597" s="21" t="s">
        <v>3914</v>
      </c>
      <c r="X597" s="21" t="s">
        <v>61</v>
      </c>
      <c r="Y597" s="21" t="s">
        <v>4249</v>
      </c>
      <c r="Z597" s="21" t="s">
        <v>4247</v>
      </c>
      <c r="AA597" s="21" t="s">
        <v>61</v>
      </c>
      <c r="AB597" s="21" t="s">
        <v>61</v>
      </c>
      <c r="AC597" s="21" t="s">
        <v>61</v>
      </c>
      <c r="AD597" s="21" t="s">
        <v>61</v>
      </c>
      <c r="AE597" s="21" t="s">
        <v>61</v>
      </c>
      <c r="AF597" s="21" t="s">
        <v>3702</v>
      </c>
      <c r="AG597" s="21" t="s">
        <v>61</v>
      </c>
      <c r="AH597" s="21" t="s">
        <v>61</v>
      </c>
      <c r="AI597" s="21" t="s">
        <v>61</v>
      </c>
      <c r="AJ597" s="21" t="s">
        <v>61</v>
      </c>
      <c r="AK597" s="21" t="s">
        <v>4250</v>
      </c>
      <c r="AL597" s="21" t="s">
        <v>61</v>
      </c>
      <c r="AM597" s="21" t="s">
        <v>3702</v>
      </c>
    </row>
    <row r="598" spans="1:39">
      <c r="A598" s="103" t="s">
        <v>3707</v>
      </c>
      <c r="B598" s="21" t="s">
        <v>4081</v>
      </c>
      <c r="C598" s="21" t="s">
        <v>4026</v>
      </c>
      <c r="E598" s="21" t="s">
        <v>3905</v>
      </c>
      <c r="F598" s="21" t="s">
        <v>3701</v>
      </c>
      <c r="G598" s="21" t="s">
        <v>61</v>
      </c>
      <c r="H598" s="21" t="s">
        <v>3702</v>
      </c>
      <c r="I598" s="21" t="s">
        <v>61</v>
      </c>
      <c r="J598" s="21" t="s">
        <v>61</v>
      </c>
      <c r="K598" s="21" t="s">
        <v>61</v>
      </c>
      <c r="L598" s="21" t="s">
        <v>61</v>
      </c>
      <c r="M598" s="21" t="s">
        <v>61</v>
      </c>
      <c r="N598" s="21" t="s">
        <v>3702</v>
      </c>
      <c r="O598" s="21" t="s">
        <v>61</v>
      </c>
      <c r="P598" s="21" t="s">
        <v>61</v>
      </c>
      <c r="Q598" s="21" t="s">
        <v>61</v>
      </c>
      <c r="R598" s="21" t="s">
        <v>61</v>
      </c>
      <c r="S598" s="21" t="s">
        <v>61</v>
      </c>
      <c r="T598" s="21" t="s">
        <v>61</v>
      </c>
      <c r="U598" s="21" t="s">
        <v>61</v>
      </c>
      <c r="V598" s="21" t="s">
        <v>4229</v>
      </c>
      <c r="W598" s="21" t="s">
        <v>3914</v>
      </c>
      <c r="X598" s="21" t="s">
        <v>61</v>
      </c>
      <c r="Y598" s="21" t="s">
        <v>4249</v>
      </c>
      <c r="Z598" s="21" t="s">
        <v>4247</v>
      </c>
      <c r="AA598" s="21" t="s">
        <v>61</v>
      </c>
      <c r="AB598" s="21" t="s">
        <v>61</v>
      </c>
      <c r="AC598" s="21" t="s">
        <v>61</v>
      </c>
      <c r="AD598" s="21" t="s">
        <v>61</v>
      </c>
      <c r="AE598" s="21" t="s">
        <v>61</v>
      </c>
      <c r="AF598" s="21" t="s">
        <v>3702</v>
      </c>
      <c r="AG598" s="21" t="s">
        <v>61</v>
      </c>
      <c r="AH598" s="21" t="s">
        <v>61</v>
      </c>
      <c r="AI598" s="21" t="s">
        <v>61</v>
      </c>
      <c r="AJ598" s="21" t="s">
        <v>61</v>
      </c>
      <c r="AK598" s="21" t="s">
        <v>4250</v>
      </c>
      <c r="AL598" s="21" t="s">
        <v>61</v>
      </c>
      <c r="AM598" s="21" t="s">
        <v>3702</v>
      </c>
    </row>
    <row r="599" spans="1:39">
      <c r="A599" s="103" t="s">
        <v>3707</v>
      </c>
      <c r="B599" s="21" t="s">
        <v>4081</v>
      </c>
      <c r="C599" s="21" t="s">
        <v>4028</v>
      </c>
      <c r="E599" s="21" t="s">
        <v>3905</v>
      </c>
      <c r="F599" s="21" t="s">
        <v>3701</v>
      </c>
      <c r="G599" s="21" t="s">
        <v>61</v>
      </c>
      <c r="H599" s="21" t="s">
        <v>3702</v>
      </c>
      <c r="I599" s="21" t="s">
        <v>61</v>
      </c>
      <c r="J599" s="21" t="s">
        <v>61</v>
      </c>
      <c r="K599" s="21" t="s">
        <v>61</v>
      </c>
      <c r="L599" s="21" t="s">
        <v>61</v>
      </c>
      <c r="M599" s="21" t="s">
        <v>61</v>
      </c>
      <c r="N599" s="21" t="s">
        <v>3702</v>
      </c>
      <c r="O599" s="21" t="s">
        <v>61</v>
      </c>
      <c r="P599" s="21" t="s">
        <v>61</v>
      </c>
      <c r="Q599" s="21" t="s">
        <v>61</v>
      </c>
      <c r="R599" s="21" t="s">
        <v>61</v>
      </c>
      <c r="S599" s="21" t="s">
        <v>61</v>
      </c>
      <c r="T599" s="21" t="s">
        <v>61</v>
      </c>
      <c r="U599" s="21" t="s">
        <v>61</v>
      </c>
      <c r="V599" s="21" t="s">
        <v>4199</v>
      </c>
      <c r="W599" s="21" t="s">
        <v>3914</v>
      </c>
      <c r="X599" s="21" t="s">
        <v>61</v>
      </c>
      <c r="Y599" s="21" t="s">
        <v>4249</v>
      </c>
      <c r="Z599" s="21" t="s">
        <v>4247</v>
      </c>
      <c r="AA599" s="21" t="s">
        <v>61</v>
      </c>
      <c r="AB599" s="21" t="s">
        <v>61</v>
      </c>
      <c r="AC599" s="21" t="s">
        <v>61</v>
      </c>
      <c r="AD599" s="21" t="s">
        <v>61</v>
      </c>
      <c r="AE599" s="21" t="s">
        <v>61</v>
      </c>
      <c r="AF599" s="21" t="s">
        <v>3702</v>
      </c>
      <c r="AG599" s="21" t="s">
        <v>61</v>
      </c>
      <c r="AH599" s="21" t="s">
        <v>61</v>
      </c>
      <c r="AI599" s="21" t="s">
        <v>61</v>
      </c>
      <c r="AJ599" s="21" t="s">
        <v>61</v>
      </c>
      <c r="AK599" s="21" t="s">
        <v>4250</v>
      </c>
      <c r="AL599" s="21" t="s">
        <v>61</v>
      </c>
      <c r="AM599" s="21" t="s">
        <v>3702</v>
      </c>
    </row>
    <row r="600" spans="1:39">
      <c r="A600" s="103" t="s">
        <v>3707</v>
      </c>
      <c r="B600" s="21" t="s">
        <v>4081</v>
      </c>
      <c r="C600" s="21" t="s">
        <v>4037</v>
      </c>
      <c r="E600" s="21" t="s">
        <v>3905</v>
      </c>
      <c r="F600" s="21" t="s">
        <v>3701</v>
      </c>
      <c r="G600" s="21" t="s">
        <v>61</v>
      </c>
      <c r="H600" s="21" t="s">
        <v>3702</v>
      </c>
      <c r="I600" s="21" t="s">
        <v>61</v>
      </c>
      <c r="J600" s="21" t="s">
        <v>61</v>
      </c>
      <c r="K600" s="21" t="s">
        <v>61</v>
      </c>
      <c r="L600" s="21" t="s">
        <v>61</v>
      </c>
      <c r="M600" s="21" t="s">
        <v>61</v>
      </c>
      <c r="N600" s="21" t="s">
        <v>3702</v>
      </c>
      <c r="O600" s="21" t="s">
        <v>61</v>
      </c>
      <c r="P600" s="21" t="s">
        <v>61</v>
      </c>
      <c r="Q600" s="21" t="s">
        <v>61</v>
      </c>
      <c r="R600" s="21" t="s">
        <v>61</v>
      </c>
      <c r="S600" s="21" t="s">
        <v>61</v>
      </c>
      <c r="T600" s="21" t="s">
        <v>61</v>
      </c>
      <c r="U600" s="21" t="s">
        <v>61</v>
      </c>
      <c r="V600" s="21" t="s">
        <v>4208</v>
      </c>
      <c r="W600" s="21" t="s">
        <v>3914</v>
      </c>
      <c r="X600" s="21" t="s">
        <v>61</v>
      </c>
      <c r="Y600" s="21" t="s">
        <v>4249</v>
      </c>
      <c r="Z600" s="21" t="s">
        <v>4247</v>
      </c>
      <c r="AA600" s="21" t="s">
        <v>61</v>
      </c>
      <c r="AB600" s="21" t="s">
        <v>61</v>
      </c>
      <c r="AC600" s="21" t="s">
        <v>61</v>
      </c>
      <c r="AD600" s="21" t="s">
        <v>61</v>
      </c>
      <c r="AE600" s="21" t="s">
        <v>61</v>
      </c>
      <c r="AF600" s="21" t="s">
        <v>3702</v>
      </c>
      <c r="AG600" s="21" t="s">
        <v>61</v>
      </c>
      <c r="AH600" s="21" t="s">
        <v>61</v>
      </c>
      <c r="AI600" s="21" t="s">
        <v>61</v>
      </c>
      <c r="AJ600" s="21" t="s">
        <v>61</v>
      </c>
      <c r="AK600" s="21" t="s">
        <v>4250</v>
      </c>
      <c r="AL600" s="21" t="s">
        <v>61</v>
      </c>
      <c r="AM600" s="21" t="s">
        <v>3702</v>
      </c>
    </row>
    <row r="601" spans="1:39">
      <c r="A601" s="103" t="s">
        <v>3707</v>
      </c>
      <c r="B601" s="21" t="s">
        <v>4081</v>
      </c>
      <c r="C601" s="21" t="s">
        <v>4047</v>
      </c>
      <c r="E601" s="21" t="s">
        <v>3905</v>
      </c>
      <c r="F601" s="21" t="s">
        <v>3701</v>
      </c>
      <c r="G601" s="21" t="s">
        <v>61</v>
      </c>
      <c r="H601" s="21" t="s">
        <v>3702</v>
      </c>
      <c r="I601" s="21" t="s">
        <v>61</v>
      </c>
      <c r="J601" s="21" t="s">
        <v>61</v>
      </c>
      <c r="K601" s="21" t="s">
        <v>61</v>
      </c>
      <c r="L601" s="21" t="s">
        <v>61</v>
      </c>
      <c r="M601" s="21" t="s">
        <v>61</v>
      </c>
      <c r="N601" s="21" t="s">
        <v>3702</v>
      </c>
      <c r="O601" s="21" t="s">
        <v>61</v>
      </c>
      <c r="P601" s="21" t="s">
        <v>61</v>
      </c>
      <c r="Q601" s="21" t="s">
        <v>61</v>
      </c>
      <c r="R601" s="21" t="s">
        <v>61</v>
      </c>
      <c r="S601" s="21" t="s">
        <v>61</v>
      </c>
      <c r="T601" s="21" t="s">
        <v>61</v>
      </c>
      <c r="U601" s="21" t="s">
        <v>61</v>
      </c>
      <c r="V601" s="21" t="s">
        <v>4218</v>
      </c>
      <c r="W601" s="21" t="s">
        <v>3914</v>
      </c>
      <c r="X601" s="21" t="s">
        <v>61</v>
      </c>
      <c r="Y601" s="21" t="s">
        <v>4249</v>
      </c>
      <c r="Z601" s="21" t="s">
        <v>4247</v>
      </c>
      <c r="AA601" s="21" t="s">
        <v>61</v>
      </c>
      <c r="AB601" s="21" t="s">
        <v>61</v>
      </c>
      <c r="AC601" s="21" t="s">
        <v>61</v>
      </c>
      <c r="AD601" s="21" t="s">
        <v>61</v>
      </c>
      <c r="AE601" s="21" t="s">
        <v>61</v>
      </c>
      <c r="AF601" s="21" t="s">
        <v>3702</v>
      </c>
      <c r="AG601" s="21" t="s">
        <v>61</v>
      </c>
      <c r="AH601" s="21" t="s">
        <v>61</v>
      </c>
      <c r="AI601" s="21" t="s">
        <v>61</v>
      </c>
      <c r="AJ601" s="21" t="s">
        <v>61</v>
      </c>
      <c r="AK601" s="21" t="s">
        <v>4250</v>
      </c>
      <c r="AL601" s="21" t="s">
        <v>61</v>
      </c>
      <c r="AM601" s="21" t="s">
        <v>3702</v>
      </c>
    </row>
    <row r="602" spans="1:39">
      <c r="A602" s="103" t="s">
        <v>3707</v>
      </c>
      <c r="B602" s="21" t="s">
        <v>4081</v>
      </c>
      <c r="C602" s="21" t="s">
        <v>4050</v>
      </c>
      <c r="E602" s="21" t="s">
        <v>3905</v>
      </c>
      <c r="F602" s="21" t="s">
        <v>3701</v>
      </c>
      <c r="G602" s="21" t="s">
        <v>61</v>
      </c>
      <c r="H602" s="21" t="s">
        <v>3702</v>
      </c>
      <c r="I602" s="21" t="s">
        <v>61</v>
      </c>
      <c r="J602" s="21" t="s">
        <v>61</v>
      </c>
      <c r="K602" s="21" t="s">
        <v>61</v>
      </c>
      <c r="L602" s="21" t="s">
        <v>61</v>
      </c>
      <c r="M602" s="21" t="s">
        <v>61</v>
      </c>
      <c r="N602" s="21" t="s">
        <v>3702</v>
      </c>
      <c r="O602" s="21" t="s">
        <v>61</v>
      </c>
      <c r="P602" s="21" t="s">
        <v>61</v>
      </c>
      <c r="Q602" s="21" t="s">
        <v>61</v>
      </c>
      <c r="R602" s="21" t="s">
        <v>61</v>
      </c>
      <c r="S602" s="21" t="s">
        <v>61</v>
      </c>
      <c r="T602" s="21" t="s">
        <v>61</v>
      </c>
      <c r="U602" s="21" t="s">
        <v>61</v>
      </c>
      <c r="V602" s="21" t="s">
        <v>4231</v>
      </c>
      <c r="W602" s="21" t="s">
        <v>3914</v>
      </c>
      <c r="X602" s="21" t="s">
        <v>61</v>
      </c>
      <c r="Y602" s="21" t="s">
        <v>4249</v>
      </c>
      <c r="Z602" s="21" t="s">
        <v>4247</v>
      </c>
      <c r="AA602" s="21" t="s">
        <v>61</v>
      </c>
      <c r="AB602" s="21" t="s">
        <v>61</v>
      </c>
      <c r="AC602" s="21" t="s">
        <v>61</v>
      </c>
      <c r="AD602" s="21" t="s">
        <v>61</v>
      </c>
      <c r="AE602" s="21" t="s">
        <v>61</v>
      </c>
      <c r="AF602" s="21" t="s">
        <v>3702</v>
      </c>
      <c r="AG602" s="21" t="s">
        <v>61</v>
      </c>
      <c r="AH602" s="21" t="s">
        <v>61</v>
      </c>
      <c r="AI602" s="21" t="s">
        <v>61</v>
      </c>
      <c r="AJ602" s="21" t="s">
        <v>61</v>
      </c>
      <c r="AK602" s="21" t="s">
        <v>4250</v>
      </c>
      <c r="AL602" s="21" t="s">
        <v>61</v>
      </c>
      <c r="AM602" s="21" t="s">
        <v>3702</v>
      </c>
    </row>
    <row r="603" spans="1:39">
      <c r="A603" s="103" t="s">
        <v>3707</v>
      </c>
      <c r="B603" s="21" t="s">
        <v>4082</v>
      </c>
      <c r="C603" s="21" t="s">
        <v>3919</v>
      </c>
      <c r="E603" s="21" t="s">
        <v>3905</v>
      </c>
      <c r="F603" s="21" t="s">
        <v>3701</v>
      </c>
      <c r="G603" s="21" t="s">
        <v>61</v>
      </c>
      <c r="H603" s="21" t="s">
        <v>3702</v>
      </c>
      <c r="I603" s="21" t="s">
        <v>61</v>
      </c>
      <c r="J603" s="21" t="s">
        <v>61</v>
      </c>
      <c r="K603" s="21" t="s">
        <v>61</v>
      </c>
      <c r="L603" s="21" t="s">
        <v>61</v>
      </c>
      <c r="M603" s="21" t="s">
        <v>61</v>
      </c>
      <c r="N603" s="21" t="s">
        <v>3702</v>
      </c>
      <c r="O603" s="21" t="s">
        <v>61</v>
      </c>
      <c r="P603" s="21" t="s">
        <v>61</v>
      </c>
      <c r="Q603" s="21" t="s">
        <v>61</v>
      </c>
      <c r="R603" s="21" t="s">
        <v>61</v>
      </c>
      <c r="S603" s="21" t="s">
        <v>61</v>
      </c>
      <c r="T603" s="21" t="s">
        <v>61</v>
      </c>
      <c r="U603" s="21" t="s">
        <v>61</v>
      </c>
      <c r="V603" s="21" t="s">
        <v>4221</v>
      </c>
      <c r="W603" s="21" t="s">
        <v>3914</v>
      </c>
      <c r="X603" s="21" t="s">
        <v>61</v>
      </c>
      <c r="Y603" s="21" t="s">
        <v>4249</v>
      </c>
      <c r="Z603" s="21" t="s">
        <v>4645</v>
      </c>
      <c r="AA603" s="21" t="s">
        <v>61</v>
      </c>
      <c r="AB603" s="21" t="s">
        <v>61</v>
      </c>
      <c r="AC603" s="21" t="s">
        <v>61</v>
      </c>
      <c r="AD603" s="21" t="s">
        <v>61</v>
      </c>
      <c r="AE603" s="21" t="s">
        <v>61</v>
      </c>
      <c r="AF603" s="21" t="s">
        <v>3702</v>
      </c>
      <c r="AG603" s="21" t="s">
        <v>61</v>
      </c>
      <c r="AH603" s="21" t="s">
        <v>61</v>
      </c>
      <c r="AI603" s="21" t="s">
        <v>61</v>
      </c>
      <c r="AJ603" s="21" t="s">
        <v>61</v>
      </c>
      <c r="AK603" s="21" t="s">
        <v>4250</v>
      </c>
      <c r="AL603" s="21" t="s">
        <v>61</v>
      </c>
      <c r="AM603" s="21" t="s">
        <v>3702</v>
      </c>
    </row>
    <row r="604" spans="1:39">
      <c r="A604" s="103" t="s">
        <v>3707</v>
      </c>
      <c r="B604" s="21" t="s">
        <v>4082</v>
      </c>
      <c r="C604" s="21" t="s">
        <v>4083</v>
      </c>
      <c r="E604" s="21" t="s">
        <v>3905</v>
      </c>
      <c r="F604" s="21" t="s">
        <v>3701</v>
      </c>
      <c r="G604" s="21" t="s">
        <v>61</v>
      </c>
      <c r="H604" s="21" t="s">
        <v>3702</v>
      </c>
      <c r="I604" s="21" t="s">
        <v>61</v>
      </c>
      <c r="J604" s="21" t="s">
        <v>61</v>
      </c>
      <c r="K604" s="21" t="s">
        <v>61</v>
      </c>
      <c r="L604" s="21" t="s">
        <v>61</v>
      </c>
      <c r="M604" s="21" t="s">
        <v>61</v>
      </c>
      <c r="N604" s="21" t="s">
        <v>3702</v>
      </c>
      <c r="O604" s="21" t="s">
        <v>61</v>
      </c>
      <c r="P604" s="21" t="s">
        <v>61</v>
      </c>
      <c r="Q604" s="21" t="s">
        <v>61</v>
      </c>
      <c r="R604" s="21" t="s">
        <v>61</v>
      </c>
      <c r="S604" s="21" t="s">
        <v>61</v>
      </c>
      <c r="T604" s="21" t="s">
        <v>61</v>
      </c>
      <c r="U604" s="21" t="s">
        <v>61</v>
      </c>
      <c r="V604" s="21" t="s">
        <v>4232</v>
      </c>
      <c r="W604" s="21" t="s">
        <v>3914</v>
      </c>
      <c r="X604" s="21" t="s">
        <v>61</v>
      </c>
      <c r="Y604" s="21" t="s">
        <v>4249</v>
      </c>
      <c r="Z604" s="21" t="s">
        <v>4645</v>
      </c>
      <c r="AA604" s="21" t="s">
        <v>61</v>
      </c>
      <c r="AB604" s="21" t="s">
        <v>61</v>
      </c>
      <c r="AC604" s="21" t="s">
        <v>61</v>
      </c>
      <c r="AD604" s="21" t="s">
        <v>61</v>
      </c>
      <c r="AE604" s="21" t="s">
        <v>61</v>
      </c>
      <c r="AF604" s="21" t="s">
        <v>3702</v>
      </c>
      <c r="AG604" s="21" t="s">
        <v>61</v>
      </c>
      <c r="AH604" s="21" t="s">
        <v>61</v>
      </c>
      <c r="AI604" s="21" t="s">
        <v>61</v>
      </c>
      <c r="AJ604" s="21" t="s">
        <v>61</v>
      </c>
      <c r="AK604" s="21" t="s">
        <v>4250</v>
      </c>
      <c r="AL604" s="21" t="s">
        <v>61</v>
      </c>
      <c r="AM604" s="21" t="s">
        <v>3702</v>
      </c>
    </row>
    <row r="605" spans="1:39">
      <c r="A605" s="103" t="s">
        <v>3707</v>
      </c>
      <c r="B605" s="21" t="s">
        <v>4082</v>
      </c>
      <c r="C605" s="21" t="s">
        <v>3941</v>
      </c>
      <c r="E605" s="21" t="s">
        <v>3905</v>
      </c>
      <c r="F605" s="21" t="s">
        <v>3701</v>
      </c>
      <c r="G605" s="21" t="s">
        <v>61</v>
      </c>
      <c r="H605" s="21" t="s">
        <v>3702</v>
      </c>
      <c r="I605" s="21" t="s">
        <v>61</v>
      </c>
      <c r="J605" s="21" t="s">
        <v>61</v>
      </c>
      <c r="K605" s="21" t="s">
        <v>61</v>
      </c>
      <c r="L605" s="21" t="s">
        <v>61</v>
      </c>
      <c r="M605" s="21" t="s">
        <v>61</v>
      </c>
      <c r="N605" s="21" t="s">
        <v>3702</v>
      </c>
      <c r="O605" s="21" t="s">
        <v>61</v>
      </c>
      <c r="P605" s="21" t="s">
        <v>61</v>
      </c>
      <c r="Q605" s="21" t="s">
        <v>61</v>
      </c>
      <c r="R605" s="21" t="s">
        <v>61</v>
      </c>
      <c r="S605" s="21" t="s">
        <v>61</v>
      </c>
      <c r="T605" s="21" t="s">
        <v>61</v>
      </c>
      <c r="U605" s="21" t="s">
        <v>61</v>
      </c>
      <c r="V605" s="21" t="s">
        <v>4223</v>
      </c>
      <c r="W605" s="21" t="s">
        <v>3914</v>
      </c>
      <c r="X605" s="21" t="s">
        <v>61</v>
      </c>
      <c r="Y605" s="21" t="s">
        <v>4249</v>
      </c>
      <c r="Z605" s="21" t="s">
        <v>4645</v>
      </c>
      <c r="AA605" s="21" t="s">
        <v>61</v>
      </c>
      <c r="AB605" s="21" t="s">
        <v>61</v>
      </c>
      <c r="AC605" s="21" t="s">
        <v>61</v>
      </c>
      <c r="AD605" s="21" t="s">
        <v>61</v>
      </c>
      <c r="AE605" s="21" t="s">
        <v>61</v>
      </c>
      <c r="AF605" s="21" t="s">
        <v>3702</v>
      </c>
      <c r="AG605" s="21" t="s">
        <v>61</v>
      </c>
      <c r="AH605" s="21" t="s">
        <v>61</v>
      </c>
      <c r="AI605" s="21" t="s">
        <v>61</v>
      </c>
      <c r="AJ605" s="21" t="s">
        <v>61</v>
      </c>
      <c r="AK605" s="21" t="s">
        <v>4250</v>
      </c>
      <c r="AL605" s="21" t="s">
        <v>61</v>
      </c>
      <c r="AM605" s="21" t="s">
        <v>3702</v>
      </c>
    </row>
    <row r="606" spans="1:39">
      <c r="A606" s="103" t="s">
        <v>3707</v>
      </c>
      <c r="B606" s="21" t="s">
        <v>4082</v>
      </c>
      <c r="C606" s="21" t="s">
        <v>3945</v>
      </c>
      <c r="E606" s="21" t="s">
        <v>3905</v>
      </c>
      <c r="F606" s="21" t="s">
        <v>3701</v>
      </c>
      <c r="G606" s="21" t="s">
        <v>61</v>
      </c>
      <c r="H606" s="21" t="s">
        <v>3702</v>
      </c>
      <c r="I606" s="21" t="s">
        <v>61</v>
      </c>
      <c r="J606" s="21" t="s">
        <v>61</v>
      </c>
      <c r="K606" s="21" t="s">
        <v>61</v>
      </c>
      <c r="L606" s="21" t="s">
        <v>61</v>
      </c>
      <c r="M606" s="21" t="s">
        <v>61</v>
      </c>
      <c r="N606" s="21" t="s">
        <v>3702</v>
      </c>
      <c r="O606" s="21" t="s">
        <v>61</v>
      </c>
      <c r="P606" s="21" t="s">
        <v>61</v>
      </c>
      <c r="Q606" s="21" t="s">
        <v>61</v>
      </c>
      <c r="R606" s="21" t="s">
        <v>61</v>
      </c>
      <c r="S606" s="21" t="s">
        <v>61</v>
      </c>
      <c r="T606" s="21" t="s">
        <v>61</v>
      </c>
      <c r="U606" s="21" t="s">
        <v>61</v>
      </c>
      <c r="V606" s="21" t="s">
        <v>4128</v>
      </c>
      <c r="W606" s="21" t="s">
        <v>3914</v>
      </c>
      <c r="X606" s="21" t="s">
        <v>61</v>
      </c>
      <c r="Y606" s="21" t="s">
        <v>4249</v>
      </c>
      <c r="Z606" s="21" t="s">
        <v>4645</v>
      </c>
      <c r="AA606" s="21" t="s">
        <v>61</v>
      </c>
      <c r="AB606" s="21" t="s">
        <v>61</v>
      </c>
      <c r="AC606" s="21" t="s">
        <v>61</v>
      </c>
      <c r="AD606" s="21" t="s">
        <v>61</v>
      </c>
      <c r="AE606" s="21" t="s">
        <v>61</v>
      </c>
      <c r="AF606" s="21" t="s">
        <v>3702</v>
      </c>
      <c r="AG606" s="21" t="s">
        <v>61</v>
      </c>
      <c r="AH606" s="21" t="s">
        <v>61</v>
      </c>
      <c r="AI606" s="21" t="s">
        <v>61</v>
      </c>
      <c r="AJ606" s="21" t="s">
        <v>61</v>
      </c>
      <c r="AK606" s="21" t="s">
        <v>4250</v>
      </c>
      <c r="AL606" s="21" t="s">
        <v>61</v>
      </c>
      <c r="AM606" s="21" t="s">
        <v>3702</v>
      </c>
    </row>
    <row r="607" spans="1:39">
      <c r="A607" s="103" t="s">
        <v>3707</v>
      </c>
      <c r="B607" s="21" t="s">
        <v>4082</v>
      </c>
      <c r="C607" s="21" t="s">
        <v>3959</v>
      </c>
      <c r="E607" s="21" t="s">
        <v>3905</v>
      </c>
      <c r="F607" s="21" t="s">
        <v>3701</v>
      </c>
      <c r="G607" s="21" t="s">
        <v>61</v>
      </c>
      <c r="H607" s="21" t="s">
        <v>3702</v>
      </c>
      <c r="I607" s="21" t="s">
        <v>61</v>
      </c>
      <c r="J607" s="21" t="s">
        <v>61</v>
      </c>
      <c r="K607" s="21" t="s">
        <v>61</v>
      </c>
      <c r="L607" s="21" t="s">
        <v>61</v>
      </c>
      <c r="M607" s="21" t="s">
        <v>61</v>
      </c>
      <c r="N607" s="21" t="s">
        <v>3702</v>
      </c>
      <c r="O607" s="21" t="s">
        <v>61</v>
      </c>
      <c r="P607" s="21" t="s">
        <v>61</v>
      </c>
      <c r="Q607" s="21" t="s">
        <v>61</v>
      </c>
      <c r="R607" s="21" t="s">
        <v>61</v>
      </c>
      <c r="S607" s="21" t="s">
        <v>61</v>
      </c>
      <c r="T607" s="21" t="s">
        <v>61</v>
      </c>
      <c r="U607" s="21" t="s">
        <v>61</v>
      </c>
      <c r="V607" s="21" t="s">
        <v>4224</v>
      </c>
      <c r="W607" s="21" t="s">
        <v>3914</v>
      </c>
      <c r="X607" s="21" t="s">
        <v>61</v>
      </c>
      <c r="Y607" s="21" t="s">
        <v>4249</v>
      </c>
      <c r="Z607" s="21" t="s">
        <v>4645</v>
      </c>
      <c r="AA607" s="21" t="s">
        <v>61</v>
      </c>
      <c r="AB607" s="21" t="s">
        <v>61</v>
      </c>
      <c r="AC607" s="21" t="s">
        <v>61</v>
      </c>
      <c r="AD607" s="21" t="s">
        <v>61</v>
      </c>
      <c r="AE607" s="21" t="s">
        <v>61</v>
      </c>
      <c r="AF607" s="21" t="s">
        <v>3702</v>
      </c>
      <c r="AG607" s="21" t="s">
        <v>61</v>
      </c>
      <c r="AH607" s="21" t="s">
        <v>61</v>
      </c>
      <c r="AI607" s="21" t="s">
        <v>61</v>
      </c>
      <c r="AJ607" s="21" t="s">
        <v>61</v>
      </c>
      <c r="AK607" s="21" t="s">
        <v>4250</v>
      </c>
      <c r="AL607" s="21" t="s">
        <v>61</v>
      </c>
      <c r="AM607" s="21" t="s">
        <v>3702</v>
      </c>
    </row>
    <row r="608" spans="1:39">
      <c r="A608" s="103" t="s">
        <v>3707</v>
      </c>
      <c r="B608" s="21" t="s">
        <v>4082</v>
      </c>
      <c r="C608" s="21" t="s">
        <v>3960</v>
      </c>
      <c r="E608" s="21" t="s">
        <v>3905</v>
      </c>
      <c r="F608" s="21" t="s">
        <v>3701</v>
      </c>
      <c r="G608" s="21" t="s">
        <v>61</v>
      </c>
      <c r="H608" s="21" t="s">
        <v>3702</v>
      </c>
      <c r="I608" s="21" t="s">
        <v>61</v>
      </c>
      <c r="J608" s="21" t="s">
        <v>61</v>
      </c>
      <c r="K608" s="21" t="s">
        <v>61</v>
      </c>
      <c r="L608" s="21" t="s">
        <v>61</v>
      </c>
      <c r="M608" s="21" t="s">
        <v>61</v>
      </c>
      <c r="N608" s="21" t="s">
        <v>3702</v>
      </c>
      <c r="O608" s="21" t="s">
        <v>61</v>
      </c>
      <c r="P608" s="21" t="s">
        <v>61</v>
      </c>
      <c r="Q608" s="21" t="s">
        <v>61</v>
      </c>
      <c r="R608" s="21" t="s">
        <v>61</v>
      </c>
      <c r="S608" s="21" t="s">
        <v>61</v>
      </c>
      <c r="T608" s="21" t="s">
        <v>61</v>
      </c>
      <c r="U608" s="21" t="s">
        <v>61</v>
      </c>
      <c r="V608" s="21" t="s">
        <v>4140</v>
      </c>
      <c r="W608" s="21" t="s">
        <v>3914</v>
      </c>
      <c r="X608" s="21" t="s">
        <v>61</v>
      </c>
      <c r="Y608" s="21" t="s">
        <v>4249</v>
      </c>
      <c r="Z608" s="21" t="s">
        <v>4645</v>
      </c>
      <c r="AA608" s="21" t="s">
        <v>61</v>
      </c>
      <c r="AB608" s="21" t="s">
        <v>61</v>
      </c>
      <c r="AC608" s="21" t="s">
        <v>61</v>
      </c>
      <c r="AD608" s="21" t="s">
        <v>61</v>
      </c>
      <c r="AE608" s="21" t="s">
        <v>61</v>
      </c>
      <c r="AF608" s="21" t="s">
        <v>3702</v>
      </c>
      <c r="AG608" s="21" t="s">
        <v>61</v>
      </c>
      <c r="AH608" s="21" t="s">
        <v>61</v>
      </c>
      <c r="AI608" s="21" t="s">
        <v>61</v>
      </c>
      <c r="AJ608" s="21" t="s">
        <v>61</v>
      </c>
      <c r="AK608" s="21" t="s">
        <v>4250</v>
      </c>
      <c r="AL608" s="21" t="s">
        <v>61</v>
      </c>
      <c r="AM608" s="21" t="s">
        <v>3702</v>
      </c>
    </row>
    <row r="609" spans="1:39">
      <c r="A609" s="103" t="s">
        <v>3707</v>
      </c>
      <c r="B609" s="21" t="s">
        <v>4082</v>
      </c>
      <c r="C609" s="21" t="s">
        <v>3963</v>
      </c>
      <c r="E609" s="21" t="s">
        <v>3905</v>
      </c>
      <c r="F609" s="21" t="s">
        <v>3701</v>
      </c>
      <c r="G609" s="21" t="s">
        <v>61</v>
      </c>
      <c r="H609" s="21" t="s">
        <v>3702</v>
      </c>
      <c r="I609" s="21" t="s">
        <v>61</v>
      </c>
      <c r="J609" s="21" t="s">
        <v>61</v>
      </c>
      <c r="K609" s="21" t="s">
        <v>61</v>
      </c>
      <c r="L609" s="21" t="s">
        <v>61</v>
      </c>
      <c r="M609" s="21" t="s">
        <v>61</v>
      </c>
      <c r="N609" s="21" t="s">
        <v>3702</v>
      </c>
      <c r="O609" s="21" t="s">
        <v>61</v>
      </c>
      <c r="P609" s="21" t="s">
        <v>61</v>
      </c>
      <c r="Q609" s="21" t="s">
        <v>61</v>
      </c>
      <c r="R609" s="21" t="s">
        <v>61</v>
      </c>
      <c r="S609" s="21" t="s">
        <v>61</v>
      </c>
      <c r="T609" s="21" t="s">
        <v>61</v>
      </c>
      <c r="U609" s="21" t="s">
        <v>61</v>
      </c>
      <c r="V609" s="21" t="s">
        <v>4225</v>
      </c>
      <c r="W609" s="21" t="s">
        <v>3914</v>
      </c>
      <c r="X609" s="21" t="s">
        <v>61</v>
      </c>
      <c r="Y609" s="21" t="s">
        <v>4249</v>
      </c>
      <c r="Z609" s="21" t="s">
        <v>4645</v>
      </c>
      <c r="AA609" s="21" t="s">
        <v>61</v>
      </c>
      <c r="AB609" s="21" t="s">
        <v>61</v>
      </c>
      <c r="AC609" s="21" t="s">
        <v>61</v>
      </c>
      <c r="AD609" s="21" t="s">
        <v>61</v>
      </c>
      <c r="AE609" s="21" t="s">
        <v>61</v>
      </c>
      <c r="AF609" s="21" t="s">
        <v>3702</v>
      </c>
      <c r="AG609" s="21" t="s">
        <v>61</v>
      </c>
      <c r="AH609" s="21" t="s">
        <v>61</v>
      </c>
      <c r="AI609" s="21" t="s">
        <v>61</v>
      </c>
      <c r="AJ609" s="21" t="s">
        <v>61</v>
      </c>
      <c r="AK609" s="21" t="s">
        <v>4250</v>
      </c>
      <c r="AL609" s="21" t="s">
        <v>61</v>
      </c>
      <c r="AM609" s="21" t="s">
        <v>3702</v>
      </c>
    </row>
    <row r="610" spans="1:39">
      <c r="A610" s="103" t="s">
        <v>3707</v>
      </c>
      <c r="B610" s="21" t="s">
        <v>4082</v>
      </c>
      <c r="C610" s="21" t="s">
        <v>3984</v>
      </c>
      <c r="E610" s="21" t="s">
        <v>3905</v>
      </c>
      <c r="F610" s="21" t="s">
        <v>3701</v>
      </c>
      <c r="G610" s="21" t="s">
        <v>61</v>
      </c>
      <c r="H610" s="21" t="s">
        <v>3702</v>
      </c>
      <c r="I610" s="21" t="s">
        <v>61</v>
      </c>
      <c r="J610" s="21" t="s">
        <v>61</v>
      </c>
      <c r="K610" s="21" t="s">
        <v>61</v>
      </c>
      <c r="L610" s="21" t="s">
        <v>61</v>
      </c>
      <c r="M610" s="21" t="s">
        <v>61</v>
      </c>
      <c r="N610" s="21" t="s">
        <v>3702</v>
      </c>
      <c r="O610" s="21" t="s">
        <v>61</v>
      </c>
      <c r="P610" s="21" t="s">
        <v>61</v>
      </c>
      <c r="Q610" s="21" t="s">
        <v>61</v>
      </c>
      <c r="R610" s="21" t="s">
        <v>61</v>
      </c>
      <c r="S610" s="21" t="s">
        <v>61</v>
      </c>
      <c r="T610" s="21" t="s">
        <v>61</v>
      </c>
      <c r="U610" s="21" t="s">
        <v>61</v>
      </c>
      <c r="V610" s="21" t="s">
        <v>4161</v>
      </c>
      <c r="W610" s="21" t="s">
        <v>3914</v>
      </c>
      <c r="X610" s="21" t="s">
        <v>61</v>
      </c>
      <c r="Y610" s="21" t="s">
        <v>4249</v>
      </c>
      <c r="Z610" s="21" t="s">
        <v>4645</v>
      </c>
      <c r="AA610" s="21" t="s">
        <v>61</v>
      </c>
      <c r="AB610" s="21" t="s">
        <v>61</v>
      </c>
      <c r="AC610" s="21" t="s">
        <v>61</v>
      </c>
      <c r="AD610" s="21" t="s">
        <v>61</v>
      </c>
      <c r="AE610" s="21" t="s">
        <v>61</v>
      </c>
      <c r="AF610" s="21" t="s">
        <v>3702</v>
      </c>
      <c r="AG610" s="21" t="s">
        <v>61</v>
      </c>
      <c r="AH610" s="21" t="s">
        <v>61</v>
      </c>
      <c r="AI610" s="21" t="s">
        <v>61</v>
      </c>
      <c r="AJ610" s="21" t="s">
        <v>61</v>
      </c>
      <c r="AK610" s="21" t="s">
        <v>4250</v>
      </c>
      <c r="AL610" s="21" t="s">
        <v>61</v>
      </c>
      <c r="AM610" s="21" t="s">
        <v>3702</v>
      </c>
    </row>
    <row r="611" spans="1:39">
      <c r="A611" s="103" t="s">
        <v>3707</v>
      </c>
      <c r="B611" s="21" t="s">
        <v>4082</v>
      </c>
      <c r="C611" s="21" t="s">
        <v>3985</v>
      </c>
      <c r="E611" s="21" t="s">
        <v>3905</v>
      </c>
      <c r="F611" s="21" t="s">
        <v>3701</v>
      </c>
      <c r="G611" s="21" t="s">
        <v>61</v>
      </c>
      <c r="H611" s="21" t="s">
        <v>3702</v>
      </c>
      <c r="I611" s="21" t="s">
        <v>61</v>
      </c>
      <c r="J611" s="21" t="s">
        <v>61</v>
      </c>
      <c r="K611" s="21" t="s">
        <v>61</v>
      </c>
      <c r="L611" s="21" t="s">
        <v>61</v>
      </c>
      <c r="M611" s="21" t="s">
        <v>61</v>
      </c>
      <c r="N611" s="21" t="s">
        <v>3702</v>
      </c>
      <c r="O611" s="21" t="s">
        <v>61</v>
      </c>
      <c r="P611" s="21" t="s">
        <v>61</v>
      </c>
      <c r="Q611" s="21" t="s">
        <v>61</v>
      </c>
      <c r="R611" s="21" t="s">
        <v>61</v>
      </c>
      <c r="S611" s="21" t="s">
        <v>61</v>
      </c>
      <c r="T611" s="21" t="s">
        <v>61</v>
      </c>
      <c r="U611" s="21" t="s">
        <v>61</v>
      </c>
      <c r="V611" s="21" t="s">
        <v>4162</v>
      </c>
      <c r="W611" s="21" t="s">
        <v>3914</v>
      </c>
      <c r="X611" s="21" t="s">
        <v>61</v>
      </c>
      <c r="Y611" s="21" t="s">
        <v>4249</v>
      </c>
      <c r="Z611" s="21" t="s">
        <v>4645</v>
      </c>
      <c r="AA611" s="21" t="s">
        <v>61</v>
      </c>
      <c r="AB611" s="21" t="s">
        <v>61</v>
      </c>
      <c r="AC611" s="21" t="s">
        <v>61</v>
      </c>
      <c r="AD611" s="21" t="s">
        <v>61</v>
      </c>
      <c r="AE611" s="21" t="s">
        <v>61</v>
      </c>
      <c r="AF611" s="21" t="s">
        <v>3702</v>
      </c>
      <c r="AG611" s="21" t="s">
        <v>61</v>
      </c>
      <c r="AH611" s="21" t="s">
        <v>61</v>
      </c>
      <c r="AI611" s="21" t="s">
        <v>61</v>
      </c>
      <c r="AJ611" s="21" t="s">
        <v>61</v>
      </c>
      <c r="AK611" s="21" t="s">
        <v>4250</v>
      </c>
      <c r="AL611" s="21" t="s">
        <v>61</v>
      </c>
      <c r="AM611" s="21" t="s">
        <v>3702</v>
      </c>
    </row>
    <row r="612" spans="1:39">
      <c r="A612" s="103" t="s">
        <v>3707</v>
      </c>
      <c r="B612" s="21" t="s">
        <v>4082</v>
      </c>
      <c r="C612" s="21" t="s">
        <v>3986</v>
      </c>
      <c r="E612" s="21" t="s">
        <v>3905</v>
      </c>
      <c r="F612" s="21" t="s">
        <v>3701</v>
      </c>
      <c r="G612" s="21" t="s">
        <v>61</v>
      </c>
      <c r="H612" s="21" t="s">
        <v>3702</v>
      </c>
      <c r="I612" s="21" t="s">
        <v>61</v>
      </c>
      <c r="J612" s="21" t="s">
        <v>61</v>
      </c>
      <c r="K612" s="21" t="s">
        <v>61</v>
      </c>
      <c r="L612" s="21" t="s">
        <v>61</v>
      </c>
      <c r="M612" s="21" t="s">
        <v>61</v>
      </c>
      <c r="N612" s="21" t="s">
        <v>3702</v>
      </c>
      <c r="O612" s="21" t="s">
        <v>61</v>
      </c>
      <c r="P612" s="21" t="s">
        <v>61</v>
      </c>
      <c r="Q612" s="21" t="s">
        <v>61</v>
      </c>
      <c r="R612" s="21" t="s">
        <v>61</v>
      </c>
      <c r="S612" s="21" t="s">
        <v>61</v>
      </c>
      <c r="T612" s="21" t="s">
        <v>61</v>
      </c>
      <c r="U612" s="21" t="s">
        <v>61</v>
      </c>
      <c r="V612" s="21" t="s">
        <v>4226</v>
      </c>
      <c r="W612" s="21" t="s">
        <v>3914</v>
      </c>
      <c r="X612" s="21" t="s">
        <v>61</v>
      </c>
      <c r="Y612" s="21" t="s">
        <v>4249</v>
      </c>
      <c r="Z612" s="21" t="s">
        <v>4645</v>
      </c>
      <c r="AA612" s="21" t="s">
        <v>61</v>
      </c>
      <c r="AB612" s="21" t="s">
        <v>61</v>
      </c>
      <c r="AC612" s="21" t="s">
        <v>61</v>
      </c>
      <c r="AD612" s="21" t="s">
        <v>61</v>
      </c>
      <c r="AE612" s="21" t="s">
        <v>61</v>
      </c>
      <c r="AF612" s="21" t="s">
        <v>3702</v>
      </c>
      <c r="AG612" s="21" t="s">
        <v>61</v>
      </c>
      <c r="AH612" s="21" t="s">
        <v>61</v>
      </c>
      <c r="AI612" s="21" t="s">
        <v>61</v>
      </c>
      <c r="AJ612" s="21" t="s">
        <v>61</v>
      </c>
      <c r="AK612" s="21" t="s">
        <v>4250</v>
      </c>
      <c r="AL612" s="21" t="s">
        <v>61</v>
      </c>
      <c r="AM612" s="21" t="s">
        <v>3702</v>
      </c>
    </row>
    <row r="613" spans="1:39">
      <c r="A613" s="103" t="s">
        <v>3707</v>
      </c>
      <c r="B613" s="21" t="s">
        <v>4082</v>
      </c>
      <c r="C613" s="21" t="s">
        <v>3995</v>
      </c>
      <c r="E613" s="21" t="s">
        <v>3905</v>
      </c>
      <c r="F613" s="21" t="s">
        <v>3701</v>
      </c>
      <c r="G613" s="21" t="s">
        <v>61</v>
      </c>
      <c r="H613" s="21" t="s">
        <v>3702</v>
      </c>
      <c r="I613" s="21" t="s">
        <v>61</v>
      </c>
      <c r="J613" s="21" t="s">
        <v>61</v>
      </c>
      <c r="K613" s="21" t="s">
        <v>61</v>
      </c>
      <c r="L613" s="21" t="s">
        <v>61</v>
      </c>
      <c r="M613" s="21" t="s">
        <v>61</v>
      </c>
      <c r="N613" s="21" t="s">
        <v>3702</v>
      </c>
      <c r="O613" s="21" t="s">
        <v>61</v>
      </c>
      <c r="P613" s="21" t="s">
        <v>61</v>
      </c>
      <c r="Q613" s="21" t="s">
        <v>61</v>
      </c>
      <c r="R613" s="21" t="s">
        <v>61</v>
      </c>
      <c r="S613" s="21" t="s">
        <v>61</v>
      </c>
      <c r="T613" s="21" t="s">
        <v>61</v>
      </c>
      <c r="U613" s="21" t="s">
        <v>61</v>
      </c>
      <c r="V613" s="21" t="s">
        <v>4227</v>
      </c>
      <c r="W613" s="21" t="s">
        <v>3914</v>
      </c>
      <c r="X613" s="21" t="s">
        <v>61</v>
      </c>
      <c r="Y613" s="21" t="s">
        <v>4249</v>
      </c>
      <c r="Z613" s="21" t="s">
        <v>4645</v>
      </c>
      <c r="AA613" s="21" t="s">
        <v>61</v>
      </c>
      <c r="AB613" s="21" t="s">
        <v>61</v>
      </c>
      <c r="AC613" s="21" t="s">
        <v>61</v>
      </c>
      <c r="AD613" s="21" t="s">
        <v>61</v>
      </c>
      <c r="AE613" s="21" t="s">
        <v>61</v>
      </c>
      <c r="AF613" s="21" t="s">
        <v>3702</v>
      </c>
      <c r="AG613" s="21" t="s">
        <v>61</v>
      </c>
      <c r="AH613" s="21" t="s">
        <v>61</v>
      </c>
      <c r="AI613" s="21" t="s">
        <v>61</v>
      </c>
      <c r="AJ613" s="21" t="s">
        <v>61</v>
      </c>
      <c r="AK613" s="21" t="s">
        <v>4250</v>
      </c>
      <c r="AL613" s="21" t="s">
        <v>61</v>
      </c>
      <c r="AM613" s="21" t="s">
        <v>3702</v>
      </c>
    </row>
    <row r="614" spans="1:39">
      <c r="A614" s="103" t="s">
        <v>3707</v>
      </c>
      <c r="B614" s="21" t="s">
        <v>4082</v>
      </c>
      <c r="C614" s="21" t="s">
        <v>3996</v>
      </c>
      <c r="E614" s="21" t="s">
        <v>3905</v>
      </c>
      <c r="F614" s="21" t="s">
        <v>3701</v>
      </c>
      <c r="G614" s="21" t="s">
        <v>61</v>
      </c>
      <c r="H614" s="21" t="s">
        <v>3702</v>
      </c>
      <c r="I614" s="21" t="s">
        <v>61</v>
      </c>
      <c r="J614" s="21" t="s">
        <v>61</v>
      </c>
      <c r="K614" s="21" t="s">
        <v>61</v>
      </c>
      <c r="L614" s="21" t="s">
        <v>61</v>
      </c>
      <c r="M614" s="21" t="s">
        <v>61</v>
      </c>
      <c r="N614" s="21" t="s">
        <v>3702</v>
      </c>
      <c r="O614" s="21" t="s">
        <v>61</v>
      </c>
      <c r="P614" s="21" t="s">
        <v>61</v>
      </c>
      <c r="Q614" s="21" t="s">
        <v>61</v>
      </c>
      <c r="R614" s="21" t="s">
        <v>61</v>
      </c>
      <c r="S614" s="21" t="s">
        <v>61</v>
      </c>
      <c r="T614" s="21" t="s">
        <v>61</v>
      </c>
      <c r="U614" s="21" t="s">
        <v>61</v>
      </c>
      <c r="V614" s="21" t="s">
        <v>4228</v>
      </c>
      <c r="W614" s="21" t="s">
        <v>3914</v>
      </c>
      <c r="X614" s="21" t="s">
        <v>61</v>
      </c>
      <c r="Y614" s="21" t="s">
        <v>4249</v>
      </c>
      <c r="Z614" s="21" t="s">
        <v>4645</v>
      </c>
      <c r="AA614" s="21" t="s">
        <v>61</v>
      </c>
      <c r="AB614" s="21" t="s">
        <v>61</v>
      </c>
      <c r="AC614" s="21" t="s">
        <v>61</v>
      </c>
      <c r="AD614" s="21" t="s">
        <v>61</v>
      </c>
      <c r="AE614" s="21" t="s">
        <v>61</v>
      </c>
      <c r="AF614" s="21" t="s">
        <v>3702</v>
      </c>
      <c r="AG614" s="21" t="s">
        <v>61</v>
      </c>
      <c r="AH614" s="21" t="s">
        <v>61</v>
      </c>
      <c r="AI614" s="21" t="s">
        <v>61</v>
      </c>
      <c r="AJ614" s="21" t="s">
        <v>61</v>
      </c>
      <c r="AK614" s="21" t="s">
        <v>4250</v>
      </c>
      <c r="AL614" s="21" t="s">
        <v>61</v>
      </c>
      <c r="AM614" s="21" t="s">
        <v>3702</v>
      </c>
    </row>
    <row r="615" spans="1:39">
      <c r="A615" s="103" t="s">
        <v>3707</v>
      </c>
      <c r="B615" s="21" t="s">
        <v>4082</v>
      </c>
      <c r="C615" s="21" t="s">
        <v>4005</v>
      </c>
      <c r="E615" s="21" t="s">
        <v>3905</v>
      </c>
      <c r="F615" s="21" t="s">
        <v>3701</v>
      </c>
      <c r="G615" s="21" t="s">
        <v>61</v>
      </c>
      <c r="H615" s="21" t="s">
        <v>3702</v>
      </c>
      <c r="I615" s="21" t="s">
        <v>61</v>
      </c>
      <c r="J615" s="21" t="s">
        <v>61</v>
      </c>
      <c r="K615" s="21" t="s">
        <v>61</v>
      </c>
      <c r="L615" s="21" t="s">
        <v>61</v>
      </c>
      <c r="M615" s="21" t="s">
        <v>61</v>
      </c>
      <c r="N615" s="21" t="s">
        <v>3702</v>
      </c>
      <c r="O615" s="21" t="s">
        <v>61</v>
      </c>
      <c r="P615" s="21" t="s">
        <v>61</v>
      </c>
      <c r="Q615" s="21" t="s">
        <v>61</v>
      </c>
      <c r="R615" s="21" t="s">
        <v>61</v>
      </c>
      <c r="S615" s="21" t="s">
        <v>61</v>
      </c>
      <c r="T615" s="21" t="s">
        <v>61</v>
      </c>
      <c r="U615" s="21" t="s">
        <v>61</v>
      </c>
      <c r="V615" s="21" t="s">
        <v>4178</v>
      </c>
      <c r="W615" s="21" t="s">
        <v>3914</v>
      </c>
      <c r="X615" s="21" t="s">
        <v>61</v>
      </c>
      <c r="Y615" s="21" t="s">
        <v>4249</v>
      </c>
      <c r="Z615" s="21" t="s">
        <v>4645</v>
      </c>
      <c r="AA615" s="21" t="s">
        <v>61</v>
      </c>
      <c r="AB615" s="21" t="s">
        <v>61</v>
      </c>
      <c r="AC615" s="21" t="s">
        <v>61</v>
      </c>
      <c r="AD615" s="21" t="s">
        <v>61</v>
      </c>
      <c r="AE615" s="21" t="s">
        <v>61</v>
      </c>
      <c r="AF615" s="21" t="s">
        <v>3702</v>
      </c>
      <c r="AG615" s="21" t="s">
        <v>61</v>
      </c>
      <c r="AH615" s="21" t="s">
        <v>61</v>
      </c>
      <c r="AI615" s="21" t="s">
        <v>61</v>
      </c>
      <c r="AJ615" s="21" t="s">
        <v>61</v>
      </c>
      <c r="AK615" s="21" t="s">
        <v>4250</v>
      </c>
      <c r="AL615" s="21" t="s">
        <v>61</v>
      </c>
      <c r="AM615" s="21" t="s">
        <v>3702</v>
      </c>
    </row>
    <row r="616" spans="1:39">
      <c r="A616" s="103" t="s">
        <v>3707</v>
      </c>
      <c r="B616" s="21" t="s">
        <v>4082</v>
      </c>
      <c r="C616" s="21" t="s">
        <v>4017</v>
      </c>
      <c r="E616" s="21" t="s">
        <v>3905</v>
      </c>
      <c r="F616" s="21" t="s">
        <v>3701</v>
      </c>
      <c r="G616" s="21" t="s">
        <v>61</v>
      </c>
      <c r="H616" s="21" t="s">
        <v>3702</v>
      </c>
      <c r="I616" s="21" t="s">
        <v>61</v>
      </c>
      <c r="J616" s="21" t="s">
        <v>61</v>
      </c>
      <c r="K616" s="21" t="s">
        <v>61</v>
      </c>
      <c r="L616" s="21" t="s">
        <v>61</v>
      </c>
      <c r="M616" s="21" t="s">
        <v>61</v>
      </c>
      <c r="N616" s="21" t="s">
        <v>3702</v>
      </c>
      <c r="O616" s="21" t="s">
        <v>61</v>
      </c>
      <c r="P616" s="21" t="s">
        <v>61</v>
      </c>
      <c r="Q616" s="21" t="s">
        <v>61</v>
      </c>
      <c r="R616" s="21" t="s">
        <v>61</v>
      </c>
      <c r="S616" s="21" t="s">
        <v>61</v>
      </c>
      <c r="T616" s="21" t="s">
        <v>61</v>
      </c>
      <c r="U616" s="21" t="s">
        <v>61</v>
      </c>
      <c r="V616" s="21" t="s">
        <v>4189</v>
      </c>
      <c r="W616" s="21" t="s">
        <v>3914</v>
      </c>
      <c r="X616" s="21" t="s">
        <v>61</v>
      </c>
      <c r="Y616" s="21" t="s">
        <v>4249</v>
      </c>
      <c r="Z616" s="21" t="s">
        <v>4645</v>
      </c>
      <c r="AA616" s="21" t="s">
        <v>61</v>
      </c>
      <c r="AB616" s="21" t="s">
        <v>61</v>
      </c>
      <c r="AC616" s="21" t="s">
        <v>61</v>
      </c>
      <c r="AD616" s="21" t="s">
        <v>61</v>
      </c>
      <c r="AE616" s="21" t="s">
        <v>61</v>
      </c>
      <c r="AF616" s="21" t="s">
        <v>3702</v>
      </c>
      <c r="AG616" s="21" t="s">
        <v>61</v>
      </c>
      <c r="AH616" s="21" t="s">
        <v>61</v>
      </c>
      <c r="AI616" s="21" t="s">
        <v>61</v>
      </c>
      <c r="AJ616" s="21" t="s">
        <v>61</v>
      </c>
      <c r="AK616" s="21" t="s">
        <v>4250</v>
      </c>
      <c r="AL616" s="21" t="s">
        <v>61</v>
      </c>
      <c r="AM616" s="21" t="s">
        <v>3702</v>
      </c>
    </row>
    <row r="617" spans="1:39">
      <c r="A617" s="103" t="s">
        <v>3707</v>
      </c>
      <c r="B617" s="21" t="s">
        <v>4082</v>
      </c>
      <c r="C617" s="21" t="s">
        <v>4026</v>
      </c>
      <c r="E617" s="21" t="s">
        <v>3905</v>
      </c>
      <c r="F617" s="21" t="s">
        <v>3701</v>
      </c>
      <c r="G617" s="21" t="s">
        <v>61</v>
      </c>
      <c r="H617" s="21" t="s">
        <v>3702</v>
      </c>
      <c r="I617" s="21" t="s">
        <v>61</v>
      </c>
      <c r="J617" s="21" t="s">
        <v>61</v>
      </c>
      <c r="K617" s="21" t="s">
        <v>61</v>
      </c>
      <c r="L617" s="21" t="s">
        <v>61</v>
      </c>
      <c r="M617" s="21" t="s">
        <v>61</v>
      </c>
      <c r="N617" s="21" t="s">
        <v>3702</v>
      </c>
      <c r="O617" s="21" t="s">
        <v>61</v>
      </c>
      <c r="P617" s="21" t="s">
        <v>61</v>
      </c>
      <c r="Q617" s="21" t="s">
        <v>61</v>
      </c>
      <c r="R617" s="21" t="s">
        <v>61</v>
      </c>
      <c r="S617" s="21" t="s">
        <v>61</v>
      </c>
      <c r="T617" s="21" t="s">
        <v>61</v>
      </c>
      <c r="U617" s="21" t="s">
        <v>61</v>
      </c>
      <c r="V617" s="21" t="s">
        <v>4229</v>
      </c>
      <c r="W617" s="21" t="s">
        <v>3914</v>
      </c>
      <c r="X617" s="21" t="s">
        <v>61</v>
      </c>
      <c r="Y617" s="21" t="s">
        <v>4249</v>
      </c>
      <c r="Z617" s="21" t="s">
        <v>4645</v>
      </c>
      <c r="AA617" s="21" t="s">
        <v>61</v>
      </c>
      <c r="AB617" s="21" t="s">
        <v>61</v>
      </c>
      <c r="AC617" s="21" t="s">
        <v>61</v>
      </c>
      <c r="AD617" s="21" t="s">
        <v>61</v>
      </c>
      <c r="AE617" s="21" t="s">
        <v>61</v>
      </c>
      <c r="AF617" s="21" t="s">
        <v>3702</v>
      </c>
      <c r="AG617" s="21" t="s">
        <v>61</v>
      </c>
      <c r="AH617" s="21" t="s">
        <v>61</v>
      </c>
      <c r="AI617" s="21" t="s">
        <v>61</v>
      </c>
      <c r="AJ617" s="21" t="s">
        <v>61</v>
      </c>
      <c r="AK617" s="21" t="s">
        <v>4250</v>
      </c>
      <c r="AL617" s="21" t="s">
        <v>61</v>
      </c>
      <c r="AM617" s="21" t="s">
        <v>3702</v>
      </c>
    </row>
    <row r="618" spans="1:39">
      <c r="A618" s="103" t="s">
        <v>3707</v>
      </c>
      <c r="B618" s="21" t="s">
        <v>4082</v>
      </c>
      <c r="C618" s="21" t="s">
        <v>4028</v>
      </c>
      <c r="E618" s="21" t="s">
        <v>3905</v>
      </c>
      <c r="F618" s="21" t="s">
        <v>3701</v>
      </c>
      <c r="G618" s="21" t="s">
        <v>61</v>
      </c>
      <c r="H618" s="21" t="s">
        <v>3702</v>
      </c>
      <c r="I618" s="21" t="s">
        <v>61</v>
      </c>
      <c r="J618" s="21" t="s">
        <v>61</v>
      </c>
      <c r="K618" s="21" t="s">
        <v>61</v>
      </c>
      <c r="L618" s="21" t="s">
        <v>61</v>
      </c>
      <c r="M618" s="21" t="s">
        <v>61</v>
      </c>
      <c r="N618" s="21" t="s">
        <v>3702</v>
      </c>
      <c r="O618" s="21" t="s">
        <v>61</v>
      </c>
      <c r="P618" s="21" t="s">
        <v>61</v>
      </c>
      <c r="Q618" s="21" t="s">
        <v>61</v>
      </c>
      <c r="R618" s="21" t="s">
        <v>61</v>
      </c>
      <c r="S618" s="21" t="s">
        <v>61</v>
      </c>
      <c r="T618" s="21" t="s">
        <v>61</v>
      </c>
      <c r="U618" s="21" t="s">
        <v>61</v>
      </c>
      <c r="V618" s="21" t="s">
        <v>4199</v>
      </c>
      <c r="W618" s="21" t="s">
        <v>3914</v>
      </c>
      <c r="X618" s="21" t="s">
        <v>61</v>
      </c>
      <c r="Y618" s="21" t="s">
        <v>4249</v>
      </c>
      <c r="Z618" s="21" t="s">
        <v>4645</v>
      </c>
      <c r="AA618" s="21" t="s">
        <v>61</v>
      </c>
      <c r="AB618" s="21" t="s">
        <v>61</v>
      </c>
      <c r="AC618" s="21" t="s">
        <v>61</v>
      </c>
      <c r="AD618" s="21" t="s">
        <v>61</v>
      </c>
      <c r="AE618" s="21" t="s">
        <v>61</v>
      </c>
      <c r="AF618" s="21" t="s">
        <v>3702</v>
      </c>
      <c r="AG618" s="21" t="s">
        <v>61</v>
      </c>
      <c r="AH618" s="21" t="s">
        <v>61</v>
      </c>
      <c r="AI618" s="21" t="s">
        <v>61</v>
      </c>
      <c r="AJ618" s="21" t="s">
        <v>61</v>
      </c>
      <c r="AK618" s="21" t="s">
        <v>4250</v>
      </c>
      <c r="AL618" s="21" t="s">
        <v>61</v>
      </c>
      <c r="AM618" s="21" t="s">
        <v>3702</v>
      </c>
    </row>
    <row r="619" spans="1:39">
      <c r="A619" s="103" t="s">
        <v>3707</v>
      </c>
      <c r="B619" s="21" t="s">
        <v>4082</v>
      </c>
      <c r="C619" s="21" t="s">
        <v>4037</v>
      </c>
      <c r="E619" s="21" t="s">
        <v>3905</v>
      </c>
      <c r="F619" s="21" t="s">
        <v>3701</v>
      </c>
      <c r="G619" s="21" t="s">
        <v>61</v>
      </c>
      <c r="H619" s="21" t="s">
        <v>3702</v>
      </c>
      <c r="I619" s="21" t="s">
        <v>61</v>
      </c>
      <c r="J619" s="21" t="s">
        <v>61</v>
      </c>
      <c r="K619" s="21" t="s">
        <v>61</v>
      </c>
      <c r="L619" s="21" t="s">
        <v>61</v>
      </c>
      <c r="M619" s="21" t="s">
        <v>61</v>
      </c>
      <c r="N619" s="21" t="s">
        <v>3702</v>
      </c>
      <c r="O619" s="21" t="s">
        <v>61</v>
      </c>
      <c r="P619" s="21" t="s">
        <v>61</v>
      </c>
      <c r="Q619" s="21" t="s">
        <v>61</v>
      </c>
      <c r="R619" s="21" t="s">
        <v>61</v>
      </c>
      <c r="S619" s="21" t="s">
        <v>61</v>
      </c>
      <c r="T619" s="21" t="s">
        <v>61</v>
      </c>
      <c r="U619" s="21" t="s">
        <v>61</v>
      </c>
      <c r="V619" s="21" t="s">
        <v>4208</v>
      </c>
      <c r="W619" s="21" t="s">
        <v>3914</v>
      </c>
      <c r="X619" s="21" t="s">
        <v>61</v>
      </c>
      <c r="Y619" s="21" t="s">
        <v>4249</v>
      </c>
      <c r="Z619" s="21" t="s">
        <v>4645</v>
      </c>
      <c r="AA619" s="21" t="s">
        <v>61</v>
      </c>
      <c r="AB619" s="21" t="s">
        <v>61</v>
      </c>
      <c r="AC619" s="21" t="s">
        <v>61</v>
      </c>
      <c r="AD619" s="21" t="s">
        <v>61</v>
      </c>
      <c r="AE619" s="21" t="s">
        <v>61</v>
      </c>
      <c r="AF619" s="21" t="s">
        <v>3702</v>
      </c>
      <c r="AG619" s="21" t="s">
        <v>61</v>
      </c>
      <c r="AH619" s="21" t="s">
        <v>61</v>
      </c>
      <c r="AI619" s="21" t="s">
        <v>61</v>
      </c>
      <c r="AJ619" s="21" t="s">
        <v>61</v>
      </c>
      <c r="AK619" s="21" t="s">
        <v>4250</v>
      </c>
      <c r="AL619" s="21" t="s">
        <v>61</v>
      </c>
      <c r="AM619" s="21" t="s">
        <v>3702</v>
      </c>
    </row>
    <row r="620" spans="1:39">
      <c r="A620" s="103" t="s">
        <v>3707</v>
      </c>
      <c r="B620" s="21" t="s">
        <v>4082</v>
      </c>
      <c r="C620" s="21" t="s">
        <v>4047</v>
      </c>
      <c r="E620" s="21" t="s">
        <v>3905</v>
      </c>
      <c r="F620" s="21" t="s">
        <v>3701</v>
      </c>
      <c r="G620" s="21" t="s">
        <v>61</v>
      </c>
      <c r="H620" s="21" t="s">
        <v>3702</v>
      </c>
      <c r="I620" s="21" t="s">
        <v>61</v>
      </c>
      <c r="J620" s="21" t="s">
        <v>61</v>
      </c>
      <c r="K620" s="21" t="s">
        <v>61</v>
      </c>
      <c r="L620" s="21" t="s">
        <v>61</v>
      </c>
      <c r="M620" s="21" t="s">
        <v>61</v>
      </c>
      <c r="N620" s="21" t="s">
        <v>3702</v>
      </c>
      <c r="O620" s="21" t="s">
        <v>61</v>
      </c>
      <c r="P620" s="21" t="s">
        <v>61</v>
      </c>
      <c r="Q620" s="21" t="s">
        <v>61</v>
      </c>
      <c r="R620" s="21" t="s">
        <v>61</v>
      </c>
      <c r="S620" s="21" t="s">
        <v>61</v>
      </c>
      <c r="T620" s="21" t="s">
        <v>61</v>
      </c>
      <c r="U620" s="21" t="s">
        <v>61</v>
      </c>
      <c r="V620" s="21" t="s">
        <v>4218</v>
      </c>
      <c r="W620" s="21" t="s">
        <v>3914</v>
      </c>
      <c r="X620" s="21" t="s">
        <v>61</v>
      </c>
      <c r="Y620" s="21" t="s">
        <v>4249</v>
      </c>
      <c r="Z620" s="21" t="s">
        <v>4645</v>
      </c>
      <c r="AA620" s="21" t="s">
        <v>61</v>
      </c>
      <c r="AB620" s="21" t="s">
        <v>61</v>
      </c>
      <c r="AC620" s="21" t="s">
        <v>61</v>
      </c>
      <c r="AD620" s="21" t="s">
        <v>61</v>
      </c>
      <c r="AE620" s="21" t="s">
        <v>61</v>
      </c>
      <c r="AF620" s="21" t="s">
        <v>3702</v>
      </c>
      <c r="AG620" s="21" t="s">
        <v>61</v>
      </c>
      <c r="AH620" s="21" t="s">
        <v>61</v>
      </c>
      <c r="AI620" s="21" t="s">
        <v>61</v>
      </c>
      <c r="AJ620" s="21" t="s">
        <v>61</v>
      </c>
      <c r="AK620" s="21" t="s">
        <v>4250</v>
      </c>
      <c r="AL620" s="21" t="s">
        <v>61</v>
      </c>
      <c r="AM620" s="21" t="s">
        <v>3702</v>
      </c>
    </row>
    <row r="621" spans="1:39">
      <c r="A621" s="103" t="s">
        <v>3707</v>
      </c>
      <c r="B621" s="21" t="s">
        <v>4082</v>
      </c>
      <c r="C621" s="21" t="s">
        <v>4050</v>
      </c>
      <c r="E621" s="21" t="s">
        <v>3905</v>
      </c>
      <c r="F621" s="21" t="s">
        <v>3701</v>
      </c>
      <c r="G621" s="21" t="s">
        <v>61</v>
      </c>
      <c r="H621" s="21" t="s">
        <v>3702</v>
      </c>
      <c r="I621" s="21" t="s">
        <v>61</v>
      </c>
      <c r="J621" s="21" t="s">
        <v>61</v>
      </c>
      <c r="K621" s="21" t="s">
        <v>61</v>
      </c>
      <c r="L621" s="21" t="s">
        <v>61</v>
      </c>
      <c r="M621" s="21" t="s">
        <v>61</v>
      </c>
      <c r="N621" s="21" t="s">
        <v>3702</v>
      </c>
      <c r="O621" s="21" t="s">
        <v>61</v>
      </c>
      <c r="P621" s="21" t="s">
        <v>61</v>
      </c>
      <c r="Q621" s="21" t="s">
        <v>61</v>
      </c>
      <c r="R621" s="21" t="s">
        <v>61</v>
      </c>
      <c r="S621" s="21" t="s">
        <v>61</v>
      </c>
      <c r="T621" s="21" t="s">
        <v>61</v>
      </c>
      <c r="U621" s="21" t="s">
        <v>61</v>
      </c>
      <c r="V621" s="21" t="s">
        <v>4231</v>
      </c>
      <c r="W621" s="21" t="s">
        <v>3914</v>
      </c>
      <c r="X621" s="21" t="s">
        <v>61</v>
      </c>
      <c r="Y621" s="21" t="s">
        <v>4249</v>
      </c>
      <c r="Z621" s="21" t="s">
        <v>4645</v>
      </c>
      <c r="AA621" s="21" t="s">
        <v>61</v>
      </c>
      <c r="AB621" s="21" t="s">
        <v>61</v>
      </c>
      <c r="AC621" s="21" t="s">
        <v>61</v>
      </c>
      <c r="AD621" s="21" t="s">
        <v>61</v>
      </c>
      <c r="AE621" s="21" t="s">
        <v>61</v>
      </c>
      <c r="AF621" s="21" t="s">
        <v>3702</v>
      </c>
      <c r="AG621" s="21" t="s">
        <v>61</v>
      </c>
      <c r="AH621" s="21" t="s">
        <v>61</v>
      </c>
      <c r="AI621" s="21" t="s">
        <v>61</v>
      </c>
      <c r="AJ621" s="21" t="s">
        <v>61</v>
      </c>
      <c r="AK621" s="21" t="s">
        <v>4250</v>
      </c>
      <c r="AL621" s="21" t="s">
        <v>61</v>
      </c>
      <c r="AM621" s="21" t="s">
        <v>3702</v>
      </c>
    </row>
    <row r="622" spans="1:39">
      <c r="A622" s="103" t="s">
        <v>3707</v>
      </c>
      <c r="B622" s="21" t="s">
        <v>4084</v>
      </c>
      <c r="C622" s="21" t="s">
        <v>3919</v>
      </c>
      <c r="E622" s="21" t="s">
        <v>3907</v>
      </c>
      <c r="F622" s="21" t="s">
        <v>3701</v>
      </c>
      <c r="G622" s="21" t="s">
        <v>61</v>
      </c>
      <c r="H622" s="21" t="s">
        <v>3702</v>
      </c>
      <c r="I622" s="21" t="s">
        <v>61</v>
      </c>
      <c r="J622" s="21" t="s">
        <v>61</v>
      </c>
      <c r="K622" s="21" t="s">
        <v>61</v>
      </c>
      <c r="L622" s="21" t="s">
        <v>61</v>
      </c>
      <c r="M622" s="21" t="s">
        <v>61</v>
      </c>
      <c r="N622" s="21" t="s">
        <v>61</v>
      </c>
      <c r="O622" s="21" t="s">
        <v>61</v>
      </c>
      <c r="P622" s="21" t="s">
        <v>61</v>
      </c>
      <c r="Q622" s="21" t="s">
        <v>61</v>
      </c>
      <c r="R622" s="21" t="s">
        <v>61</v>
      </c>
      <c r="S622" s="21" t="s">
        <v>61</v>
      </c>
      <c r="T622" s="21" t="s">
        <v>61</v>
      </c>
      <c r="U622" s="21" t="s">
        <v>61</v>
      </c>
      <c r="V622" s="21" t="s">
        <v>61</v>
      </c>
      <c r="W622" s="21" t="s">
        <v>61</v>
      </c>
      <c r="X622" s="21" t="s">
        <v>61</v>
      </c>
      <c r="Y622" s="21" t="s">
        <v>4249</v>
      </c>
      <c r="Z622" s="21" t="s">
        <v>61</v>
      </c>
      <c r="AA622" s="21" t="s">
        <v>61</v>
      </c>
      <c r="AB622" s="21" t="s">
        <v>61</v>
      </c>
      <c r="AC622" s="21" t="s">
        <v>61</v>
      </c>
      <c r="AD622" s="21" t="s">
        <v>61</v>
      </c>
      <c r="AE622" s="21" t="s">
        <v>61</v>
      </c>
      <c r="AF622" s="21" t="s">
        <v>3702</v>
      </c>
      <c r="AG622" s="21" t="s">
        <v>61</v>
      </c>
      <c r="AH622" s="21" t="s">
        <v>61</v>
      </c>
      <c r="AI622" s="21" t="s">
        <v>61</v>
      </c>
      <c r="AJ622" s="21" t="s">
        <v>61</v>
      </c>
      <c r="AK622" s="21" t="s">
        <v>4250</v>
      </c>
      <c r="AL622" s="21" t="s">
        <v>61</v>
      </c>
      <c r="AM622" s="21" t="s">
        <v>3702</v>
      </c>
    </row>
    <row r="623" spans="1:39">
      <c r="A623" s="103" t="s">
        <v>3707</v>
      </c>
      <c r="B623" s="21" t="s">
        <v>4084</v>
      </c>
      <c r="C623" s="21" t="s">
        <v>3919</v>
      </c>
      <c r="E623" s="21" t="s">
        <v>3905</v>
      </c>
      <c r="F623" s="21" t="s">
        <v>3701</v>
      </c>
      <c r="G623" s="21" t="s">
        <v>61</v>
      </c>
      <c r="H623" s="21" t="s">
        <v>3702</v>
      </c>
      <c r="I623" s="21" t="s">
        <v>61</v>
      </c>
      <c r="J623" s="21" t="s">
        <v>61</v>
      </c>
      <c r="K623" s="21" t="s">
        <v>61</v>
      </c>
      <c r="L623" s="21" t="s">
        <v>61</v>
      </c>
      <c r="M623" s="21" t="s">
        <v>61</v>
      </c>
      <c r="N623" s="21" t="s">
        <v>3702</v>
      </c>
      <c r="O623" s="21" t="s">
        <v>61</v>
      </c>
      <c r="P623" s="21" t="s">
        <v>61</v>
      </c>
      <c r="Q623" s="21" t="s">
        <v>61</v>
      </c>
      <c r="R623" s="21" t="s">
        <v>61</v>
      </c>
      <c r="S623" s="21" t="s">
        <v>61</v>
      </c>
      <c r="T623" s="21" t="s">
        <v>61</v>
      </c>
      <c r="U623" s="21" t="s">
        <v>61</v>
      </c>
      <c r="V623" s="21" t="s">
        <v>4221</v>
      </c>
      <c r="W623" s="21" t="s">
        <v>3914</v>
      </c>
      <c r="X623" s="21" t="s">
        <v>61</v>
      </c>
      <c r="Y623" s="21" t="s">
        <v>4249</v>
      </c>
      <c r="Z623" s="21" t="s">
        <v>4248</v>
      </c>
      <c r="AA623" s="21" t="s">
        <v>61</v>
      </c>
      <c r="AB623" s="21" t="s">
        <v>61</v>
      </c>
      <c r="AC623" s="21" t="s">
        <v>61</v>
      </c>
      <c r="AD623" s="21" t="s">
        <v>61</v>
      </c>
      <c r="AE623" s="21" t="s">
        <v>61</v>
      </c>
      <c r="AF623" s="21" t="s">
        <v>3702</v>
      </c>
      <c r="AG623" s="21" t="s">
        <v>61</v>
      </c>
      <c r="AH623" s="21" t="s">
        <v>61</v>
      </c>
      <c r="AI623" s="21" t="s">
        <v>61</v>
      </c>
      <c r="AJ623" s="21" t="s">
        <v>61</v>
      </c>
      <c r="AK623" s="21" t="s">
        <v>4250</v>
      </c>
      <c r="AL623" s="21" t="s">
        <v>61</v>
      </c>
      <c r="AM623" s="21" t="s">
        <v>3702</v>
      </c>
    </row>
    <row r="624" spans="1:39">
      <c r="A624" s="103" t="s">
        <v>3707</v>
      </c>
      <c r="B624" s="21" t="s">
        <v>4084</v>
      </c>
      <c r="C624" s="21" t="s">
        <v>3941</v>
      </c>
      <c r="E624" s="21" t="s">
        <v>3907</v>
      </c>
      <c r="F624" s="21" t="s">
        <v>3701</v>
      </c>
      <c r="G624" s="21" t="s">
        <v>61</v>
      </c>
      <c r="H624" s="21" t="s">
        <v>3702</v>
      </c>
      <c r="I624" s="21" t="s">
        <v>61</v>
      </c>
      <c r="J624" s="21" t="s">
        <v>61</v>
      </c>
      <c r="K624" s="21" t="s">
        <v>61</v>
      </c>
      <c r="L624" s="21" t="s">
        <v>61</v>
      </c>
      <c r="M624" s="21" t="s">
        <v>61</v>
      </c>
      <c r="N624" s="21" t="s">
        <v>61</v>
      </c>
      <c r="O624" s="21" t="s">
        <v>61</v>
      </c>
      <c r="P624" s="21" t="s">
        <v>61</v>
      </c>
      <c r="Q624" s="21" t="s">
        <v>61</v>
      </c>
      <c r="R624" s="21" t="s">
        <v>61</v>
      </c>
      <c r="S624" s="21" t="s">
        <v>61</v>
      </c>
      <c r="T624" s="21" t="s">
        <v>61</v>
      </c>
      <c r="U624" s="21" t="s">
        <v>61</v>
      </c>
      <c r="V624" s="21" t="s">
        <v>61</v>
      </c>
      <c r="W624" s="21" t="s">
        <v>61</v>
      </c>
      <c r="X624" s="21" t="s">
        <v>61</v>
      </c>
      <c r="Y624" s="21" t="s">
        <v>4249</v>
      </c>
      <c r="Z624" s="21" t="s">
        <v>61</v>
      </c>
      <c r="AA624" s="21" t="s">
        <v>61</v>
      </c>
      <c r="AB624" s="21" t="s">
        <v>61</v>
      </c>
      <c r="AC624" s="21" t="s">
        <v>61</v>
      </c>
      <c r="AD624" s="21" t="s">
        <v>61</v>
      </c>
      <c r="AE624" s="21" t="s">
        <v>61</v>
      </c>
      <c r="AF624" s="21" t="s">
        <v>3702</v>
      </c>
      <c r="AG624" s="21" t="s">
        <v>61</v>
      </c>
      <c r="AH624" s="21" t="s">
        <v>61</v>
      </c>
      <c r="AI624" s="21" t="s">
        <v>61</v>
      </c>
      <c r="AJ624" s="21" t="s">
        <v>61</v>
      </c>
      <c r="AK624" s="21" t="s">
        <v>4250</v>
      </c>
      <c r="AL624" s="21" t="s">
        <v>61</v>
      </c>
      <c r="AM624" s="21" t="s">
        <v>3702</v>
      </c>
    </row>
    <row r="625" spans="1:39">
      <c r="A625" s="103" t="s">
        <v>3707</v>
      </c>
      <c r="B625" s="21" t="s">
        <v>4084</v>
      </c>
      <c r="C625" s="21" t="s">
        <v>3941</v>
      </c>
      <c r="E625" s="21" t="s">
        <v>3905</v>
      </c>
      <c r="F625" s="21" t="s">
        <v>3701</v>
      </c>
      <c r="G625" s="21" t="s">
        <v>61</v>
      </c>
      <c r="H625" s="21" t="s">
        <v>3702</v>
      </c>
      <c r="I625" s="21" t="s">
        <v>61</v>
      </c>
      <c r="J625" s="21" t="s">
        <v>61</v>
      </c>
      <c r="K625" s="21" t="s">
        <v>61</v>
      </c>
      <c r="L625" s="21" t="s">
        <v>61</v>
      </c>
      <c r="M625" s="21" t="s">
        <v>61</v>
      </c>
      <c r="N625" s="21" t="s">
        <v>3702</v>
      </c>
      <c r="O625" s="21" t="s">
        <v>61</v>
      </c>
      <c r="P625" s="21" t="s">
        <v>61</v>
      </c>
      <c r="Q625" s="21" t="s">
        <v>61</v>
      </c>
      <c r="R625" s="21" t="s">
        <v>61</v>
      </c>
      <c r="S625" s="21" t="s">
        <v>61</v>
      </c>
      <c r="T625" s="21" t="s">
        <v>61</v>
      </c>
      <c r="U625" s="21" t="s">
        <v>61</v>
      </c>
      <c r="V625" s="21" t="s">
        <v>4223</v>
      </c>
      <c r="W625" s="21" t="s">
        <v>3914</v>
      </c>
      <c r="X625" s="21" t="s">
        <v>61</v>
      </c>
      <c r="Y625" s="21" t="s">
        <v>4249</v>
      </c>
      <c r="Z625" s="21" t="s">
        <v>4248</v>
      </c>
      <c r="AA625" s="21" t="s">
        <v>61</v>
      </c>
      <c r="AB625" s="21" t="s">
        <v>61</v>
      </c>
      <c r="AC625" s="21" t="s">
        <v>61</v>
      </c>
      <c r="AD625" s="21" t="s">
        <v>61</v>
      </c>
      <c r="AE625" s="21" t="s">
        <v>61</v>
      </c>
      <c r="AF625" s="21" t="s">
        <v>3702</v>
      </c>
      <c r="AG625" s="21" t="s">
        <v>61</v>
      </c>
      <c r="AH625" s="21" t="s">
        <v>61</v>
      </c>
      <c r="AI625" s="21" t="s">
        <v>61</v>
      </c>
      <c r="AJ625" s="21" t="s">
        <v>61</v>
      </c>
      <c r="AK625" s="21" t="s">
        <v>4250</v>
      </c>
      <c r="AL625" s="21" t="s">
        <v>61</v>
      </c>
      <c r="AM625" s="21" t="s">
        <v>3702</v>
      </c>
    </row>
    <row r="626" spans="1:39">
      <c r="A626" s="103" t="s">
        <v>3707</v>
      </c>
      <c r="B626" s="21" t="s">
        <v>4084</v>
      </c>
      <c r="C626" s="21" t="s">
        <v>3945</v>
      </c>
      <c r="E626" s="21" t="s">
        <v>3907</v>
      </c>
      <c r="F626" s="21" t="s">
        <v>3701</v>
      </c>
      <c r="G626" s="21" t="s">
        <v>61</v>
      </c>
      <c r="H626" s="21" t="s">
        <v>3702</v>
      </c>
      <c r="I626" s="21" t="s">
        <v>61</v>
      </c>
      <c r="J626" s="21" t="s">
        <v>61</v>
      </c>
      <c r="K626" s="21" t="s">
        <v>61</v>
      </c>
      <c r="L626" s="21" t="s">
        <v>61</v>
      </c>
      <c r="M626" s="21" t="s">
        <v>61</v>
      </c>
      <c r="N626" s="21" t="s">
        <v>61</v>
      </c>
      <c r="O626" s="21" t="s">
        <v>61</v>
      </c>
      <c r="P626" s="21" t="s">
        <v>61</v>
      </c>
      <c r="Q626" s="21" t="s">
        <v>61</v>
      </c>
      <c r="R626" s="21" t="s">
        <v>61</v>
      </c>
      <c r="S626" s="21" t="s">
        <v>61</v>
      </c>
      <c r="T626" s="21" t="s">
        <v>61</v>
      </c>
      <c r="U626" s="21" t="s">
        <v>61</v>
      </c>
      <c r="V626" s="21" t="s">
        <v>61</v>
      </c>
      <c r="W626" s="21" t="s">
        <v>61</v>
      </c>
      <c r="X626" s="21" t="s">
        <v>61</v>
      </c>
      <c r="Y626" s="21" t="s">
        <v>4249</v>
      </c>
      <c r="Z626" s="21" t="s">
        <v>61</v>
      </c>
      <c r="AA626" s="21" t="s">
        <v>61</v>
      </c>
      <c r="AB626" s="21" t="s">
        <v>61</v>
      </c>
      <c r="AC626" s="21" t="s">
        <v>61</v>
      </c>
      <c r="AD626" s="21" t="s">
        <v>61</v>
      </c>
      <c r="AE626" s="21" t="s">
        <v>61</v>
      </c>
      <c r="AF626" s="21" t="s">
        <v>3702</v>
      </c>
      <c r="AG626" s="21" t="s">
        <v>61</v>
      </c>
      <c r="AH626" s="21" t="s">
        <v>61</v>
      </c>
      <c r="AI626" s="21" t="s">
        <v>61</v>
      </c>
      <c r="AJ626" s="21" t="s">
        <v>61</v>
      </c>
      <c r="AK626" s="21" t="s">
        <v>4250</v>
      </c>
      <c r="AL626" s="21" t="s">
        <v>61</v>
      </c>
      <c r="AM626" s="21" t="s">
        <v>3702</v>
      </c>
    </row>
    <row r="627" spans="1:39">
      <c r="A627" s="103" t="s">
        <v>3707</v>
      </c>
      <c r="B627" s="21" t="s">
        <v>4084</v>
      </c>
      <c r="C627" s="21" t="s">
        <v>3945</v>
      </c>
      <c r="E627" s="21" t="s">
        <v>3905</v>
      </c>
      <c r="F627" s="21" t="s">
        <v>3701</v>
      </c>
      <c r="G627" s="21" t="s">
        <v>61</v>
      </c>
      <c r="H627" s="21" t="s">
        <v>3702</v>
      </c>
      <c r="I627" s="21" t="s">
        <v>61</v>
      </c>
      <c r="J627" s="21" t="s">
        <v>61</v>
      </c>
      <c r="K627" s="21" t="s">
        <v>61</v>
      </c>
      <c r="L627" s="21" t="s">
        <v>61</v>
      </c>
      <c r="M627" s="21" t="s">
        <v>61</v>
      </c>
      <c r="N627" s="21" t="s">
        <v>3702</v>
      </c>
      <c r="O627" s="21" t="s">
        <v>61</v>
      </c>
      <c r="P627" s="21" t="s">
        <v>61</v>
      </c>
      <c r="Q627" s="21" t="s">
        <v>61</v>
      </c>
      <c r="R627" s="21" t="s">
        <v>61</v>
      </c>
      <c r="S627" s="21" t="s">
        <v>61</v>
      </c>
      <c r="T627" s="21" t="s">
        <v>61</v>
      </c>
      <c r="U627" s="21" t="s">
        <v>61</v>
      </c>
      <c r="V627" s="21" t="s">
        <v>4128</v>
      </c>
      <c r="W627" s="21" t="s">
        <v>3914</v>
      </c>
      <c r="X627" s="21" t="s">
        <v>61</v>
      </c>
      <c r="Y627" s="21" t="s">
        <v>4249</v>
      </c>
      <c r="Z627" s="21" t="s">
        <v>4248</v>
      </c>
      <c r="AA627" s="21" t="s">
        <v>61</v>
      </c>
      <c r="AB627" s="21" t="s">
        <v>61</v>
      </c>
      <c r="AC627" s="21" t="s">
        <v>61</v>
      </c>
      <c r="AD627" s="21" t="s">
        <v>61</v>
      </c>
      <c r="AE627" s="21" t="s">
        <v>61</v>
      </c>
      <c r="AF627" s="21" t="s">
        <v>3702</v>
      </c>
      <c r="AG627" s="21" t="s">
        <v>61</v>
      </c>
      <c r="AH627" s="21" t="s">
        <v>61</v>
      </c>
      <c r="AI627" s="21" t="s">
        <v>61</v>
      </c>
      <c r="AJ627" s="21" t="s">
        <v>61</v>
      </c>
      <c r="AK627" s="21" t="s">
        <v>4250</v>
      </c>
      <c r="AL627" s="21" t="s">
        <v>61</v>
      </c>
      <c r="AM627" s="21" t="s">
        <v>3702</v>
      </c>
    </row>
    <row r="628" spans="1:39">
      <c r="A628" s="103" t="s">
        <v>3707</v>
      </c>
      <c r="B628" s="21" t="s">
        <v>4084</v>
      </c>
      <c r="C628" s="21" t="s">
        <v>3959</v>
      </c>
      <c r="E628" s="21" t="s">
        <v>3907</v>
      </c>
      <c r="F628" s="21" t="s">
        <v>3701</v>
      </c>
      <c r="G628" s="21" t="s">
        <v>61</v>
      </c>
      <c r="H628" s="21" t="s">
        <v>3702</v>
      </c>
      <c r="I628" s="21" t="s">
        <v>61</v>
      </c>
      <c r="J628" s="21" t="s">
        <v>61</v>
      </c>
      <c r="K628" s="21" t="s">
        <v>61</v>
      </c>
      <c r="L628" s="21" t="s">
        <v>61</v>
      </c>
      <c r="M628" s="21" t="s">
        <v>61</v>
      </c>
      <c r="N628" s="21" t="s">
        <v>61</v>
      </c>
      <c r="O628" s="21" t="s">
        <v>61</v>
      </c>
      <c r="P628" s="21" t="s">
        <v>61</v>
      </c>
      <c r="Q628" s="21" t="s">
        <v>61</v>
      </c>
      <c r="R628" s="21" t="s">
        <v>61</v>
      </c>
      <c r="S628" s="21" t="s">
        <v>61</v>
      </c>
      <c r="T628" s="21" t="s">
        <v>61</v>
      </c>
      <c r="U628" s="21" t="s">
        <v>61</v>
      </c>
      <c r="V628" s="21" t="s">
        <v>61</v>
      </c>
      <c r="W628" s="21" t="s">
        <v>61</v>
      </c>
      <c r="X628" s="21" t="s">
        <v>61</v>
      </c>
      <c r="Y628" s="21" t="s">
        <v>4249</v>
      </c>
      <c r="Z628" s="21" t="s">
        <v>61</v>
      </c>
      <c r="AA628" s="21" t="s">
        <v>61</v>
      </c>
      <c r="AB628" s="21" t="s">
        <v>61</v>
      </c>
      <c r="AC628" s="21" t="s">
        <v>61</v>
      </c>
      <c r="AD628" s="21" t="s">
        <v>61</v>
      </c>
      <c r="AE628" s="21" t="s">
        <v>61</v>
      </c>
      <c r="AF628" s="21" t="s">
        <v>3702</v>
      </c>
      <c r="AG628" s="21" t="s">
        <v>61</v>
      </c>
      <c r="AH628" s="21" t="s">
        <v>61</v>
      </c>
      <c r="AI628" s="21" t="s">
        <v>61</v>
      </c>
      <c r="AJ628" s="21" t="s">
        <v>61</v>
      </c>
      <c r="AK628" s="21" t="s">
        <v>4250</v>
      </c>
      <c r="AL628" s="21" t="s">
        <v>61</v>
      </c>
      <c r="AM628" s="21" t="s">
        <v>3702</v>
      </c>
    </row>
    <row r="629" spans="1:39">
      <c r="A629" s="103" t="s">
        <v>3707</v>
      </c>
      <c r="B629" s="21" t="s">
        <v>4084</v>
      </c>
      <c r="C629" s="21" t="s">
        <v>3959</v>
      </c>
      <c r="E629" s="21" t="s">
        <v>3905</v>
      </c>
      <c r="F629" s="21" t="s">
        <v>3701</v>
      </c>
      <c r="G629" s="21" t="s">
        <v>61</v>
      </c>
      <c r="H629" s="21" t="s">
        <v>3702</v>
      </c>
      <c r="I629" s="21" t="s">
        <v>61</v>
      </c>
      <c r="J629" s="21" t="s">
        <v>61</v>
      </c>
      <c r="K629" s="21" t="s">
        <v>61</v>
      </c>
      <c r="L629" s="21" t="s">
        <v>61</v>
      </c>
      <c r="M629" s="21" t="s">
        <v>61</v>
      </c>
      <c r="N629" s="21" t="s">
        <v>3702</v>
      </c>
      <c r="O629" s="21" t="s">
        <v>61</v>
      </c>
      <c r="P629" s="21" t="s">
        <v>61</v>
      </c>
      <c r="Q629" s="21" t="s">
        <v>61</v>
      </c>
      <c r="R629" s="21" t="s">
        <v>61</v>
      </c>
      <c r="S629" s="21" t="s">
        <v>61</v>
      </c>
      <c r="T629" s="21" t="s">
        <v>61</v>
      </c>
      <c r="U629" s="21" t="s">
        <v>61</v>
      </c>
      <c r="V629" s="21" t="s">
        <v>4224</v>
      </c>
      <c r="W629" s="21" t="s">
        <v>3914</v>
      </c>
      <c r="X629" s="21" t="s">
        <v>61</v>
      </c>
      <c r="Y629" s="21" t="s">
        <v>4249</v>
      </c>
      <c r="Z629" s="21" t="s">
        <v>4248</v>
      </c>
      <c r="AA629" s="21" t="s">
        <v>61</v>
      </c>
      <c r="AB629" s="21" t="s">
        <v>61</v>
      </c>
      <c r="AC629" s="21" t="s">
        <v>61</v>
      </c>
      <c r="AD629" s="21" t="s">
        <v>61</v>
      </c>
      <c r="AE629" s="21" t="s">
        <v>61</v>
      </c>
      <c r="AF629" s="21" t="s">
        <v>3702</v>
      </c>
      <c r="AG629" s="21" t="s">
        <v>61</v>
      </c>
      <c r="AH629" s="21" t="s">
        <v>61</v>
      </c>
      <c r="AI629" s="21" t="s">
        <v>61</v>
      </c>
      <c r="AJ629" s="21" t="s">
        <v>61</v>
      </c>
      <c r="AK629" s="21" t="s">
        <v>4250</v>
      </c>
      <c r="AL629" s="21" t="s">
        <v>61</v>
      </c>
      <c r="AM629" s="21" t="s">
        <v>3702</v>
      </c>
    </row>
    <row r="630" spans="1:39">
      <c r="A630" s="103" t="s">
        <v>3707</v>
      </c>
      <c r="B630" s="21" t="s">
        <v>4084</v>
      </c>
      <c r="C630" s="21" t="s">
        <v>3960</v>
      </c>
      <c r="E630" s="21" t="s">
        <v>3907</v>
      </c>
      <c r="F630" s="21" t="s">
        <v>3701</v>
      </c>
      <c r="G630" s="21" t="s">
        <v>61</v>
      </c>
      <c r="H630" s="21" t="s">
        <v>3702</v>
      </c>
      <c r="I630" s="21" t="s">
        <v>61</v>
      </c>
      <c r="J630" s="21" t="s">
        <v>61</v>
      </c>
      <c r="K630" s="21" t="s">
        <v>61</v>
      </c>
      <c r="L630" s="21" t="s">
        <v>61</v>
      </c>
      <c r="M630" s="21" t="s">
        <v>61</v>
      </c>
      <c r="N630" s="21" t="s">
        <v>61</v>
      </c>
      <c r="O630" s="21" t="s">
        <v>61</v>
      </c>
      <c r="P630" s="21" t="s">
        <v>61</v>
      </c>
      <c r="Q630" s="21" t="s">
        <v>61</v>
      </c>
      <c r="R630" s="21" t="s">
        <v>61</v>
      </c>
      <c r="S630" s="21" t="s">
        <v>61</v>
      </c>
      <c r="T630" s="21" t="s">
        <v>61</v>
      </c>
      <c r="U630" s="21" t="s">
        <v>61</v>
      </c>
      <c r="V630" s="21" t="s">
        <v>61</v>
      </c>
      <c r="W630" s="21" t="s">
        <v>61</v>
      </c>
      <c r="X630" s="21" t="s">
        <v>61</v>
      </c>
      <c r="Y630" s="21" t="s">
        <v>4249</v>
      </c>
      <c r="Z630" s="21" t="s">
        <v>61</v>
      </c>
      <c r="AA630" s="21" t="s">
        <v>61</v>
      </c>
      <c r="AB630" s="21" t="s">
        <v>61</v>
      </c>
      <c r="AC630" s="21" t="s">
        <v>61</v>
      </c>
      <c r="AD630" s="21" t="s">
        <v>61</v>
      </c>
      <c r="AE630" s="21" t="s">
        <v>61</v>
      </c>
      <c r="AF630" s="21" t="s">
        <v>3702</v>
      </c>
      <c r="AG630" s="21" t="s">
        <v>61</v>
      </c>
      <c r="AH630" s="21" t="s">
        <v>61</v>
      </c>
      <c r="AI630" s="21" t="s">
        <v>61</v>
      </c>
      <c r="AJ630" s="21" t="s">
        <v>61</v>
      </c>
      <c r="AK630" s="21" t="s">
        <v>4250</v>
      </c>
      <c r="AL630" s="21" t="s">
        <v>61</v>
      </c>
      <c r="AM630" s="21" t="s">
        <v>3702</v>
      </c>
    </row>
    <row r="631" spans="1:39">
      <c r="A631" s="103" t="s">
        <v>3707</v>
      </c>
      <c r="B631" s="21" t="s">
        <v>4084</v>
      </c>
      <c r="C631" s="21" t="s">
        <v>3960</v>
      </c>
      <c r="E631" s="21" t="s">
        <v>3905</v>
      </c>
      <c r="F631" s="21" t="s">
        <v>3701</v>
      </c>
      <c r="G631" s="21" t="s">
        <v>61</v>
      </c>
      <c r="H631" s="21" t="s">
        <v>3702</v>
      </c>
      <c r="I631" s="21" t="s">
        <v>61</v>
      </c>
      <c r="J631" s="21" t="s">
        <v>61</v>
      </c>
      <c r="K631" s="21" t="s">
        <v>61</v>
      </c>
      <c r="L631" s="21" t="s">
        <v>61</v>
      </c>
      <c r="M631" s="21" t="s">
        <v>61</v>
      </c>
      <c r="N631" s="21" t="s">
        <v>3702</v>
      </c>
      <c r="O631" s="21" t="s">
        <v>61</v>
      </c>
      <c r="P631" s="21" t="s">
        <v>61</v>
      </c>
      <c r="Q631" s="21" t="s">
        <v>61</v>
      </c>
      <c r="R631" s="21" t="s">
        <v>61</v>
      </c>
      <c r="S631" s="21" t="s">
        <v>61</v>
      </c>
      <c r="T631" s="21" t="s">
        <v>61</v>
      </c>
      <c r="U631" s="21" t="s">
        <v>61</v>
      </c>
      <c r="V631" s="21" t="s">
        <v>4140</v>
      </c>
      <c r="W631" s="21" t="s">
        <v>3914</v>
      </c>
      <c r="X631" s="21" t="s">
        <v>61</v>
      </c>
      <c r="Y631" s="21" t="s">
        <v>4249</v>
      </c>
      <c r="Z631" s="21" t="s">
        <v>4248</v>
      </c>
      <c r="AA631" s="21" t="s">
        <v>61</v>
      </c>
      <c r="AB631" s="21" t="s">
        <v>61</v>
      </c>
      <c r="AC631" s="21" t="s">
        <v>61</v>
      </c>
      <c r="AD631" s="21" t="s">
        <v>61</v>
      </c>
      <c r="AE631" s="21" t="s">
        <v>61</v>
      </c>
      <c r="AF631" s="21" t="s">
        <v>3702</v>
      </c>
      <c r="AG631" s="21" t="s">
        <v>61</v>
      </c>
      <c r="AH631" s="21" t="s">
        <v>61</v>
      </c>
      <c r="AI631" s="21" t="s">
        <v>61</v>
      </c>
      <c r="AJ631" s="21" t="s">
        <v>61</v>
      </c>
      <c r="AK631" s="21" t="s">
        <v>4250</v>
      </c>
      <c r="AL631" s="21" t="s">
        <v>61</v>
      </c>
      <c r="AM631" s="21" t="s">
        <v>3702</v>
      </c>
    </row>
    <row r="632" spans="1:39">
      <c r="A632" s="103" t="s">
        <v>3707</v>
      </c>
      <c r="B632" s="21" t="s">
        <v>4084</v>
      </c>
      <c r="C632" s="21" t="s">
        <v>3963</v>
      </c>
      <c r="E632" s="21" t="s">
        <v>3907</v>
      </c>
      <c r="F632" s="21" t="s">
        <v>3701</v>
      </c>
      <c r="G632" s="21" t="s">
        <v>61</v>
      </c>
      <c r="H632" s="21" t="s">
        <v>3702</v>
      </c>
      <c r="I632" s="21" t="s">
        <v>61</v>
      </c>
      <c r="J632" s="21" t="s">
        <v>61</v>
      </c>
      <c r="K632" s="21" t="s">
        <v>61</v>
      </c>
      <c r="L632" s="21" t="s">
        <v>61</v>
      </c>
      <c r="M632" s="21" t="s">
        <v>61</v>
      </c>
      <c r="N632" s="21" t="s">
        <v>61</v>
      </c>
      <c r="O632" s="21" t="s">
        <v>61</v>
      </c>
      <c r="P632" s="21" t="s">
        <v>61</v>
      </c>
      <c r="Q632" s="21" t="s">
        <v>61</v>
      </c>
      <c r="R632" s="21" t="s">
        <v>61</v>
      </c>
      <c r="S632" s="21" t="s">
        <v>61</v>
      </c>
      <c r="T632" s="21" t="s">
        <v>61</v>
      </c>
      <c r="U632" s="21" t="s">
        <v>61</v>
      </c>
      <c r="V632" s="21" t="s">
        <v>61</v>
      </c>
      <c r="W632" s="21" t="s">
        <v>61</v>
      </c>
      <c r="X632" s="21" t="s">
        <v>61</v>
      </c>
      <c r="Y632" s="21" t="s">
        <v>4249</v>
      </c>
      <c r="Z632" s="21" t="s">
        <v>61</v>
      </c>
      <c r="AA632" s="21" t="s">
        <v>61</v>
      </c>
      <c r="AB632" s="21" t="s">
        <v>61</v>
      </c>
      <c r="AC632" s="21" t="s">
        <v>61</v>
      </c>
      <c r="AD632" s="21" t="s">
        <v>61</v>
      </c>
      <c r="AE632" s="21" t="s">
        <v>61</v>
      </c>
      <c r="AF632" s="21" t="s">
        <v>3702</v>
      </c>
      <c r="AG632" s="21" t="s">
        <v>61</v>
      </c>
      <c r="AH632" s="21" t="s">
        <v>61</v>
      </c>
      <c r="AI632" s="21" t="s">
        <v>61</v>
      </c>
      <c r="AJ632" s="21" t="s">
        <v>61</v>
      </c>
      <c r="AK632" s="21" t="s">
        <v>4250</v>
      </c>
      <c r="AL632" s="21" t="s">
        <v>61</v>
      </c>
      <c r="AM632" s="21" t="s">
        <v>3702</v>
      </c>
    </row>
    <row r="633" spans="1:39">
      <c r="A633" s="103" t="s">
        <v>3707</v>
      </c>
      <c r="B633" s="21" t="s">
        <v>4084</v>
      </c>
      <c r="C633" s="21" t="s">
        <v>3963</v>
      </c>
      <c r="E633" s="21" t="s">
        <v>3905</v>
      </c>
      <c r="F633" s="21" t="s">
        <v>3701</v>
      </c>
      <c r="G633" s="21" t="s">
        <v>61</v>
      </c>
      <c r="H633" s="21" t="s">
        <v>3702</v>
      </c>
      <c r="I633" s="21" t="s">
        <v>61</v>
      </c>
      <c r="J633" s="21" t="s">
        <v>61</v>
      </c>
      <c r="K633" s="21" t="s">
        <v>61</v>
      </c>
      <c r="L633" s="21" t="s">
        <v>61</v>
      </c>
      <c r="M633" s="21" t="s">
        <v>61</v>
      </c>
      <c r="N633" s="21" t="s">
        <v>3702</v>
      </c>
      <c r="O633" s="21" t="s">
        <v>61</v>
      </c>
      <c r="P633" s="21" t="s">
        <v>61</v>
      </c>
      <c r="Q633" s="21" t="s">
        <v>61</v>
      </c>
      <c r="R633" s="21" t="s">
        <v>61</v>
      </c>
      <c r="S633" s="21" t="s">
        <v>61</v>
      </c>
      <c r="T633" s="21" t="s">
        <v>61</v>
      </c>
      <c r="U633" s="21" t="s">
        <v>61</v>
      </c>
      <c r="V633" s="21" t="s">
        <v>4225</v>
      </c>
      <c r="W633" s="21" t="s">
        <v>3914</v>
      </c>
      <c r="X633" s="21" t="s">
        <v>61</v>
      </c>
      <c r="Y633" s="21" t="s">
        <v>4249</v>
      </c>
      <c r="Z633" s="21" t="s">
        <v>4248</v>
      </c>
      <c r="AA633" s="21" t="s">
        <v>61</v>
      </c>
      <c r="AB633" s="21" t="s">
        <v>61</v>
      </c>
      <c r="AC633" s="21" t="s">
        <v>61</v>
      </c>
      <c r="AD633" s="21" t="s">
        <v>61</v>
      </c>
      <c r="AE633" s="21" t="s">
        <v>61</v>
      </c>
      <c r="AF633" s="21" t="s">
        <v>3702</v>
      </c>
      <c r="AG633" s="21" t="s">
        <v>61</v>
      </c>
      <c r="AH633" s="21" t="s">
        <v>61</v>
      </c>
      <c r="AI633" s="21" t="s">
        <v>61</v>
      </c>
      <c r="AJ633" s="21" t="s">
        <v>61</v>
      </c>
      <c r="AK633" s="21" t="s">
        <v>4250</v>
      </c>
      <c r="AL633" s="21" t="s">
        <v>61</v>
      </c>
      <c r="AM633" s="21" t="s">
        <v>3702</v>
      </c>
    </row>
    <row r="634" spans="1:39">
      <c r="A634" s="103" t="s">
        <v>3707</v>
      </c>
      <c r="B634" s="21" t="s">
        <v>4084</v>
      </c>
      <c r="C634" s="21" t="s">
        <v>3984</v>
      </c>
      <c r="E634" s="21" t="s">
        <v>3907</v>
      </c>
      <c r="F634" s="21" t="s">
        <v>3701</v>
      </c>
      <c r="G634" s="21" t="s">
        <v>61</v>
      </c>
      <c r="H634" s="21" t="s">
        <v>3702</v>
      </c>
      <c r="I634" s="21" t="s">
        <v>61</v>
      </c>
      <c r="J634" s="21" t="s">
        <v>61</v>
      </c>
      <c r="K634" s="21" t="s">
        <v>61</v>
      </c>
      <c r="L634" s="21" t="s">
        <v>61</v>
      </c>
      <c r="M634" s="21" t="s">
        <v>61</v>
      </c>
      <c r="N634" s="21" t="s">
        <v>61</v>
      </c>
      <c r="O634" s="21" t="s">
        <v>61</v>
      </c>
      <c r="P634" s="21" t="s">
        <v>61</v>
      </c>
      <c r="Q634" s="21" t="s">
        <v>61</v>
      </c>
      <c r="R634" s="21" t="s">
        <v>61</v>
      </c>
      <c r="S634" s="21" t="s">
        <v>61</v>
      </c>
      <c r="T634" s="21" t="s">
        <v>61</v>
      </c>
      <c r="U634" s="21" t="s">
        <v>61</v>
      </c>
      <c r="V634" s="21" t="s">
        <v>61</v>
      </c>
      <c r="W634" s="21" t="s">
        <v>61</v>
      </c>
      <c r="X634" s="21" t="s">
        <v>61</v>
      </c>
      <c r="Y634" s="21" t="s">
        <v>4249</v>
      </c>
      <c r="Z634" s="21" t="s">
        <v>61</v>
      </c>
      <c r="AA634" s="21" t="s">
        <v>61</v>
      </c>
      <c r="AB634" s="21" t="s">
        <v>61</v>
      </c>
      <c r="AC634" s="21" t="s">
        <v>61</v>
      </c>
      <c r="AD634" s="21" t="s">
        <v>61</v>
      </c>
      <c r="AE634" s="21" t="s">
        <v>61</v>
      </c>
      <c r="AF634" s="21" t="s">
        <v>3702</v>
      </c>
      <c r="AG634" s="21" t="s">
        <v>61</v>
      </c>
      <c r="AH634" s="21" t="s">
        <v>61</v>
      </c>
      <c r="AI634" s="21" t="s">
        <v>61</v>
      </c>
      <c r="AJ634" s="21" t="s">
        <v>61</v>
      </c>
      <c r="AK634" s="21" t="s">
        <v>4250</v>
      </c>
      <c r="AL634" s="21" t="s">
        <v>61</v>
      </c>
      <c r="AM634" s="21" t="s">
        <v>3702</v>
      </c>
    </row>
    <row r="635" spans="1:39">
      <c r="A635" s="103" t="s">
        <v>3707</v>
      </c>
      <c r="B635" s="21" t="s">
        <v>4084</v>
      </c>
      <c r="C635" s="21" t="s">
        <v>3984</v>
      </c>
      <c r="E635" s="21" t="s">
        <v>3905</v>
      </c>
      <c r="F635" s="21" t="s">
        <v>3701</v>
      </c>
      <c r="G635" s="21" t="s">
        <v>61</v>
      </c>
      <c r="H635" s="21" t="s">
        <v>3702</v>
      </c>
      <c r="I635" s="21" t="s">
        <v>61</v>
      </c>
      <c r="J635" s="21" t="s">
        <v>61</v>
      </c>
      <c r="K635" s="21" t="s">
        <v>61</v>
      </c>
      <c r="L635" s="21" t="s">
        <v>61</v>
      </c>
      <c r="M635" s="21" t="s">
        <v>61</v>
      </c>
      <c r="N635" s="21" t="s">
        <v>3702</v>
      </c>
      <c r="O635" s="21" t="s">
        <v>61</v>
      </c>
      <c r="P635" s="21" t="s">
        <v>61</v>
      </c>
      <c r="Q635" s="21" t="s">
        <v>61</v>
      </c>
      <c r="R635" s="21" t="s">
        <v>61</v>
      </c>
      <c r="S635" s="21" t="s">
        <v>61</v>
      </c>
      <c r="T635" s="21" t="s">
        <v>61</v>
      </c>
      <c r="U635" s="21" t="s">
        <v>61</v>
      </c>
      <c r="V635" s="21" t="s">
        <v>4161</v>
      </c>
      <c r="W635" s="21" t="s">
        <v>3914</v>
      </c>
      <c r="X635" s="21" t="s">
        <v>61</v>
      </c>
      <c r="Y635" s="21" t="s">
        <v>4249</v>
      </c>
      <c r="Z635" s="21" t="s">
        <v>4248</v>
      </c>
      <c r="AA635" s="21" t="s">
        <v>61</v>
      </c>
      <c r="AB635" s="21" t="s">
        <v>61</v>
      </c>
      <c r="AC635" s="21" t="s">
        <v>61</v>
      </c>
      <c r="AD635" s="21" t="s">
        <v>61</v>
      </c>
      <c r="AE635" s="21" t="s">
        <v>61</v>
      </c>
      <c r="AF635" s="21" t="s">
        <v>3702</v>
      </c>
      <c r="AG635" s="21" t="s">
        <v>61</v>
      </c>
      <c r="AH635" s="21" t="s">
        <v>61</v>
      </c>
      <c r="AI635" s="21" t="s">
        <v>61</v>
      </c>
      <c r="AJ635" s="21" t="s">
        <v>61</v>
      </c>
      <c r="AK635" s="21" t="s">
        <v>4250</v>
      </c>
      <c r="AL635" s="21" t="s">
        <v>61</v>
      </c>
      <c r="AM635" s="21" t="s">
        <v>3702</v>
      </c>
    </row>
    <row r="636" spans="1:39">
      <c r="A636" s="103" t="s">
        <v>3707</v>
      </c>
      <c r="B636" s="21" t="s">
        <v>4084</v>
      </c>
      <c r="C636" s="21" t="s">
        <v>3986</v>
      </c>
      <c r="E636" s="21" t="s">
        <v>3907</v>
      </c>
      <c r="F636" s="21" t="s">
        <v>3701</v>
      </c>
      <c r="G636" s="21" t="s">
        <v>61</v>
      </c>
      <c r="H636" s="21" t="s">
        <v>3702</v>
      </c>
      <c r="I636" s="21" t="s">
        <v>61</v>
      </c>
      <c r="J636" s="21" t="s">
        <v>61</v>
      </c>
      <c r="K636" s="21" t="s">
        <v>61</v>
      </c>
      <c r="L636" s="21" t="s">
        <v>61</v>
      </c>
      <c r="M636" s="21" t="s">
        <v>61</v>
      </c>
      <c r="N636" s="21" t="s">
        <v>61</v>
      </c>
      <c r="O636" s="21" t="s">
        <v>61</v>
      </c>
      <c r="P636" s="21" t="s">
        <v>61</v>
      </c>
      <c r="Q636" s="21" t="s">
        <v>61</v>
      </c>
      <c r="R636" s="21" t="s">
        <v>61</v>
      </c>
      <c r="S636" s="21" t="s">
        <v>61</v>
      </c>
      <c r="T636" s="21" t="s">
        <v>61</v>
      </c>
      <c r="U636" s="21" t="s">
        <v>61</v>
      </c>
      <c r="V636" s="21" t="s">
        <v>61</v>
      </c>
      <c r="W636" s="21" t="s">
        <v>61</v>
      </c>
      <c r="X636" s="21" t="s">
        <v>61</v>
      </c>
      <c r="Y636" s="21" t="s">
        <v>4249</v>
      </c>
      <c r="Z636" s="21" t="s">
        <v>61</v>
      </c>
      <c r="AA636" s="21" t="s">
        <v>61</v>
      </c>
      <c r="AB636" s="21" t="s">
        <v>61</v>
      </c>
      <c r="AC636" s="21" t="s">
        <v>61</v>
      </c>
      <c r="AD636" s="21" t="s">
        <v>61</v>
      </c>
      <c r="AE636" s="21" t="s">
        <v>61</v>
      </c>
      <c r="AF636" s="21" t="s">
        <v>3702</v>
      </c>
      <c r="AG636" s="21" t="s">
        <v>61</v>
      </c>
      <c r="AH636" s="21" t="s">
        <v>61</v>
      </c>
      <c r="AI636" s="21" t="s">
        <v>61</v>
      </c>
      <c r="AJ636" s="21" t="s">
        <v>61</v>
      </c>
      <c r="AK636" s="21" t="s">
        <v>4250</v>
      </c>
      <c r="AL636" s="21" t="s">
        <v>61</v>
      </c>
      <c r="AM636" s="21" t="s">
        <v>3702</v>
      </c>
    </row>
    <row r="637" spans="1:39">
      <c r="A637" s="103" t="s">
        <v>3707</v>
      </c>
      <c r="B637" s="21" t="s">
        <v>4084</v>
      </c>
      <c r="C637" s="21" t="s">
        <v>3986</v>
      </c>
      <c r="E637" s="21" t="s">
        <v>3905</v>
      </c>
      <c r="F637" s="21" t="s">
        <v>3701</v>
      </c>
      <c r="G637" s="21" t="s">
        <v>61</v>
      </c>
      <c r="H637" s="21" t="s">
        <v>3702</v>
      </c>
      <c r="I637" s="21" t="s">
        <v>61</v>
      </c>
      <c r="J637" s="21" t="s">
        <v>61</v>
      </c>
      <c r="K637" s="21" t="s">
        <v>61</v>
      </c>
      <c r="L637" s="21" t="s">
        <v>61</v>
      </c>
      <c r="M637" s="21" t="s">
        <v>61</v>
      </c>
      <c r="N637" s="21" t="s">
        <v>3702</v>
      </c>
      <c r="O637" s="21" t="s">
        <v>61</v>
      </c>
      <c r="P637" s="21" t="s">
        <v>61</v>
      </c>
      <c r="Q637" s="21" t="s">
        <v>61</v>
      </c>
      <c r="R637" s="21" t="s">
        <v>61</v>
      </c>
      <c r="S637" s="21" t="s">
        <v>61</v>
      </c>
      <c r="T637" s="21" t="s">
        <v>61</v>
      </c>
      <c r="U637" s="21" t="s">
        <v>61</v>
      </c>
      <c r="V637" s="21" t="s">
        <v>4226</v>
      </c>
      <c r="W637" s="21" t="s">
        <v>3914</v>
      </c>
      <c r="X637" s="21" t="s">
        <v>61</v>
      </c>
      <c r="Y637" s="21" t="s">
        <v>4249</v>
      </c>
      <c r="Z637" s="21" t="s">
        <v>4248</v>
      </c>
      <c r="AA637" s="21" t="s">
        <v>61</v>
      </c>
      <c r="AB637" s="21" t="s">
        <v>61</v>
      </c>
      <c r="AC637" s="21" t="s">
        <v>61</v>
      </c>
      <c r="AD637" s="21" t="s">
        <v>61</v>
      </c>
      <c r="AE637" s="21" t="s">
        <v>61</v>
      </c>
      <c r="AF637" s="21" t="s">
        <v>3702</v>
      </c>
      <c r="AG637" s="21" t="s">
        <v>61</v>
      </c>
      <c r="AH637" s="21" t="s">
        <v>61</v>
      </c>
      <c r="AI637" s="21" t="s">
        <v>61</v>
      </c>
      <c r="AJ637" s="21" t="s">
        <v>61</v>
      </c>
      <c r="AK637" s="21" t="s">
        <v>4250</v>
      </c>
      <c r="AL637" s="21" t="s">
        <v>61</v>
      </c>
      <c r="AM637" s="21" t="s">
        <v>3702</v>
      </c>
    </row>
    <row r="638" spans="1:39">
      <c r="A638" s="103" t="s">
        <v>3707</v>
      </c>
      <c r="B638" s="21" t="s">
        <v>4084</v>
      </c>
      <c r="C638" s="21" t="s">
        <v>3995</v>
      </c>
      <c r="E638" s="21" t="s">
        <v>3907</v>
      </c>
      <c r="F638" s="21" t="s">
        <v>3701</v>
      </c>
      <c r="G638" s="21" t="s">
        <v>61</v>
      </c>
      <c r="H638" s="21" t="s">
        <v>3702</v>
      </c>
      <c r="I638" s="21" t="s">
        <v>61</v>
      </c>
      <c r="J638" s="21" t="s">
        <v>61</v>
      </c>
      <c r="K638" s="21" t="s">
        <v>61</v>
      </c>
      <c r="L638" s="21" t="s">
        <v>61</v>
      </c>
      <c r="M638" s="21" t="s">
        <v>61</v>
      </c>
      <c r="N638" s="21" t="s">
        <v>61</v>
      </c>
      <c r="O638" s="21" t="s">
        <v>61</v>
      </c>
      <c r="P638" s="21" t="s">
        <v>61</v>
      </c>
      <c r="Q638" s="21" t="s">
        <v>61</v>
      </c>
      <c r="R638" s="21" t="s">
        <v>61</v>
      </c>
      <c r="S638" s="21" t="s">
        <v>61</v>
      </c>
      <c r="T638" s="21" t="s">
        <v>61</v>
      </c>
      <c r="U638" s="21" t="s">
        <v>61</v>
      </c>
      <c r="V638" s="21" t="s">
        <v>61</v>
      </c>
      <c r="W638" s="21" t="s">
        <v>61</v>
      </c>
      <c r="X638" s="21" t="s">
        <v>61</v>
      </c>
      <c r="Y638" s="21" t="s">
        <v>4249</v>
      </c>
      <c r="Z638" s="21" t="s">
        <v>61</v>
      </c>
      <c r="AA638" s="21" t="s">
        <v>61</v>
      </c>
      <c r="AB638" s="21" t="s">
        <v>61</v>
      </c>
      <c r="AC638" s="21" t="s">
        <v>61</v>
      </c>
      <c r="AD638" s="21" t="s">
        <v>61</v>
      </c>
      <c r="AE638" s="21" t="s">
        <v>61</v>
      </c>
      <c r="AF638" s="21" t="s">
        <v>3702</v>
      </c>
      <c r="AG638" s="21" t="s">
        <v>61</v>
      </c>
      <c r="AH638" s="21" t="s">
        <v>61</v>
      </c>
      <c r="AI638" s="21" t="s">
        <v>61</v>
      </c>
      <c r="AJ638" s="21" t="s">
        <v>61</v>
      </c>
      <c r="AK638" s="21" t="s">
        <v>4250</v>
      </c>
      <c r="AL638" s="21" t="s">
        <v>61</v>
      </c>
      <c r="AM638" s="21" t="s">
        <v>3702</v>
      </c>
    </row>
    <row r="639" spans="1:39">
      <c r="A639" s="103" t="s">
        <v>3707</v>
      </c>
      <c r="B639" s="21" t="s">
        <v>4084</v>
      </c>
      <c r="C639" s="21" t="s">
        <v>3995</v>
      </c>
      <c r="E639" s="21" t="s">
        <v>3905</v>
      </c>
      <c r="F639" s="21" t="s">
        <v>3701</v>
      </c>
      <c r="G639" s="21" t="s">
        <v>61</v>
      </c>
      <c r="H639" s="21" t="s">
        <v>3702</v>
      </c>
      <c r="I639" s="21" t="s">
        <v>61</v>
      </c>
      <c r="J639" s="21" t="s">
        <v>61</v>
      </c>
      <c r="K639" s="21" t="s">
        <v>61</v>
      </c>
      <c r="L639" s="21" t="s">
        <v>61</v>
      </c>
      <c r="M639" s="21" t="s">
        <v>61</v>
      </c>
      <c r="N639" s="21" t="s">
        <v>3702</v>
      </c>
      <c r="O639" s="21" t="s">
        <v>61</v>
      </c>
      <c r="P639" s="21" t="s">
        <v>61</v>
      </c>
      <c r="Q639" s="21" t="s">
        <v>61</v>
      </c>
      <c r="R639" s="21" t="s">
        <v>61</v>
      </c>
      <c r="S639" s="21" t="s">
        <v>61</v>
      </c>
      <c r="T639" s="21" t="s">
        <v>61</v>
      </c>
      <c r="U639" s="21" t="s">
        <v>61</v>
      </c>
      <c r="V639" s="21" t="s">
        <v>4227</v>
      </c>
      <c r="W639" s="21" t="s">
        <v>3914</v>
      </c>
      <c r="X639" s="21" t="s">
        <v>61</v>
      </c>
      <c r="Y639" s="21" t="s">
        <v>4249</v>
      </c>
      <c r="Z639" s="21" t="s">
        <v>4248</v>
      </c>
      <c r="AA639" s="21" t="s">
        <v>61</v>
      </c>
      <c r="AB639" s="21" t="s">
        <v>61</v>
      </c>
      <c r="AC639" s="21" t="s">
        <v>61</v>
      </c>
      <c r="AD639" s="21" t="s">
        <v>61</v>
      </c>
      <c r="AE639" s="21" t="s">
        <v>61</v>
      </c>
      <c r="AF639" s="21" t="s">
        <v>3702</v>
      </c>
      <c r="AG639" s="21" t="s">
        <v>61</v>
      </c>
      <c r="AH639" s="21" t="s">
        <v>61</v>
      </c>
      <c r="AI639" s="21" t="s">
        <v>61</v>
      </c>
      <c r="AJ639" s="21" t="s">
        <v>61</v>
      </c>
      <c r="AK639" s="21" t="s">
        <v>4250</v>
      </c>
      <c r="AL639" s="21" t="s">
        <v>61</v>
      </c>
      <c r="AM639" s="21" t="s">
        <v>3702</v>
      </c>
    </row>
    <row r="640" spans="1:39">
      <c r="A640" s="103" t="s">
        <v>3707</v>
      </c>
      <c r="B640" s="21" t="s">
        <v>4084</v>
      </c>
      <c r="C640" s="21" t="s">
        <v>3996</v>
      </c>
      <c r="E640" s="21" t="s">
        <v>3907</v>
      </c>
      <c r="F640" s="21" t="s">
        <v>3701</v>
      </c>
      <c r="G640" s="21" t="s">
        <v>61</v>
      </c>
      <c r="H640" s="21" t="s">
        <v>3702</v>
      </c>
      <c r="I640" s="21" t="s">
        <v>61</v>
      </c>
      <c r="J640" s="21" t="s">
        <v>61</v>
      </c>
      <c r="K640" s="21" t="s">
        <v>61</v>
      </c>
      <c r="L640" s="21" t="s">
        <v>61</v>
      </c>
      <c r="M640" s="21" t="s">
        <v>61</v>
      </c>
      <c r="N640" s="21" t="s">
        <v>61</v>
      </c>
      <c r="O640" s="21" t="s">
        <v>61</v>
      </c>
      <c r="P640" s="21" t="s">
        <v>61</v>
      </c>
      <c r="Q640" s="21" t="s">
        <v>61</v>
      </c>
      <c r="R640" s="21" t="s">
        <v>61</v>
      </c>
      <c r="S640" s="21" t="s">
        <v>61</v>
      </c>
      <c r="T640" s="21" t="s">
        <v>61</v>
      </c>
      <c r="U640" s="21" t="s">
        <v>61</v>
      </c>
      <c r="V640" s="21" t="s">
        <v>61</v>
      </c>
      <c r="W640" s="21" t="s">
        <v>61</v>
      </c>
      <c r="X640" s="21" t="s">
        <v>61</v>
      </c>
      <c r="Y640" s="21" t="s">
        <v>4249</v>
      </c>
      <c r="Z640" s="21" t="s">
        <v>61</v>
      </c>
      <c r="AA640" s="21" t="s">
        <v>61</v>
      </c>
      <c r="AB640" s="21" t="s">
        <v>61</v>
      </c>
      <c r="AC640" s="21" t="s">
        <v>61</v>
      </c>
      <c r="AD640" s="21" t="s">
        <v>61</v>
      </c>
      <c r="AE640" s="21" t="s">
        <v>61</v>
      </c>
      <c r="AF640" s="21" t="s">
        <v>3702</v>
      </c>
      <c r="AG640" s="21" t="s">
        <v>61</v>
      </c>
      <c r="AH640" s="21" t="s">
        <v>61</v>
      </c>
      <c r="AI640" s="21" t="s">
        <v>61</v>
      </c>
      <c r="AJ640" s="21" t="s">
        <v>61</v>
      </c>
      <c r="AK640" s="21" t="s">
        <v>4250</v>
      </c>
      <c r="AL640" s="21" t="s">
        <v>61</v>
      </c>
      <c r="AM640" s="21" t="s">
        <v>3702</v>
      </c>
    </row>
    <row r="641" spans="1:39">
      <c r="A641" s="103" t="s">
        <v>3707</v>
      </c>
      <c r="B641" s="21" t="s">
        <v>4084</v>
      </c>
      <c r="C641" s="21" t="s">
        <v>3996</v>
      </c>
      <c r="E641" s="21" t="s">
        <v>3905</v>
      </c>
      <c r="F641" s="21" t="s">
        <v>3701</v>
      </c>
      <c r="G641" s="21" t="s">
        <v>61</v>
      </c>
      <c r="H641" s="21" t="s">
        <v>3702</v>
      </c>
      <c r="I641" s="21" t="s">
        <v>61</v>
      </c>
      <c r="J641" s="21" t="s">
        <v>61</v>
      </c>
      <c r="K641" s="21" t="s">
        <v>61</v>
      </c>
      <c r="L641" s="21" t="s">
        <v>61</v>
      </c>
      <c r="M641" s="21" t="s">
        <v>61</v>
      </c>
      <c r="N641" s="21" t="s">
        <v>3702</v>
      </c>
      <c r="O641" s="21" t="s">
        <v>61</v>
      </c>
      <c r="P641" s="21" t="s">
        <v>61</v>
      </c>
      <c r="Q641" s="21" t="s">
        <v>61</v>
      </c>
      <c r="R641" s="21" t="s">
        <v>61</v>
      </c>
      <c r="S641" s="21" t="s">
        <v>61</v>
      </c>
      <c r="T641" s="21" t="s">
        <v>61</v>
      </c>
      <c r="U641" s="21" t="s">
        <v>61</v>
      </c>
      <c r="V641" s="21" t="s">
        <v>4228</v>
      </c>
      <c r="W641" s="21" t="s">
        <v>3914</v>
      </c>
      <c r="X641" s="21" t="s">
        <v>61</v>
      </c>
      <c r="Y641" s="21" t="s">
        <v>4249</v>
      </c>
      <c r="Z641" s="21" t="s">
        <v>4248</v>
      </c>
      <c r="AA641" s="21" t="s">
        <v>61</v>
      </c>
      <c r="AB641" s="21" t="s">
        <v>61</v>
      </c>
      <c r="AC641" s="21" t="s">
        <v>61</v>
      </c>
      <c r="AD641" s="21" t="s">
        <v>61</v>
      </c>
      <c r="AE641" s="21" t="s">
        <v>61</v>
      </c>
      <c r="AF641" s="21" t="s">
        <v>3702</v>
      </c>
      <c r="AG641" s="21" t="s">
        <v>61</v>
      </c>
      <c r="AH641" s="21" t="s">
        <v>61</v>
      </c>
      <c r="AI641" s="21" t="s">
        <v>61</v>
      </c>
      <c r="AJ641" s="21" t="s">
        <v>61</v>
      </c>
      <c r="AK641" s="21" t="s">
        <v>4250</v>
      </c>
      <c r="AL641" s="21" t="s">
        <v>61</v>
      </c>
      <c r="AM641" s="21" t="s">
        <v>3702</v>
      </c>
    </row>
    <row r="642" spans="1:39">
      <c r="A642" s="103" t="s">
        <v>3707</v>
      </c>
      <c r="B642" s="21" t="s">
        <v>4084</v>
      </c>
      <c r="C642" s="21" t="s">
        <v>4005</v>
      </c>
      <c r="E642" s="21" t="s">
        <v>3907</v>
      </c>
      <c r="F642" s="21" t="s">
        <v>3701</v>
      </c>
      <c r="G642" s="21" t="s">
        <v>61</v>
      </c>
      <c r="H642" s="21" t="s">
        <v>3702</v>
      </c>
      <c r="I642" s="21" t="s">
        <v>61</v>
      </c>
      <c r="J642" s="21" t="s">
        <v>61</v>
      </c>
      <c r="K642" s="21" t="s">
        <v>61</v>
      </c>
      <c r="L642" s="21" t="s">
        <v>61</v>
      </c>
      <c r="M642" s="21" t="s">
        <v>61</v>
      </c>
      <c r="N642" s="21" t="s">
        <v>61</v>
      </c>
      <c r="O642" s="21" t="s">
        <v>61</v>
      </c>
      <c r="P642" s="21" t="s">
        <v>61</v>
      </c>
      <c r="Q642" s="21" t="s">
        <v>61</v>
      </c>
      <c r="R642" s="21" t="s">
        <v>61</v>
      </c>
      <c r="S642" s="21" t="s">
        <v>61</v>
      </c>
      <c r="T642" s="21" t="s">
        <v>61</v>
      </c>
      <c r="U642" s="21" t="s">
        <v>61</v>
      </c>
      <c r="V642" s="21" t="s">
        <v>61</v>
      </c>
      <c r="W642" s="21" t="s">
        <v>61</v>
      </c>
      <c r="X642" s="21" t="s">
        <v>61</v>
      </c>
      <c r="Y642" s="21" t="s">
        <v>4249</v>
      </c>
      <c r="Z642" s="21" t="s">
        <v>61</v>
      </c>
      <c r="AA642" s="21" t="s">
        <v>61</v>
      </c>
      <c r="AB642" s="21" t="s">
        <v>61</v>
      </c>
      <c r="AC642" s="21" t="s">
        <v>61</v>
      </c>
      <c r="AD642" s="21" t="s">
        <v>61</v>
      </c>
      <c r="AE642" s="21" t="s">
        <v>61</v>
      </c>
      <c r="AF642" s="21" t="s">
        <v>3702</v>
      </c>
      <c r="AG642" s="21" t="s">
        <v>61</v>
      </c>
      <c r="AH642" s="21" t="s">
        <v>61</v>
      </c>
      <c r="AI642" s="21" t="s">
        <v>61</v>
      </c>
      <c r="AJ642" s="21" t="s">
        <v>61</v>
      </c>
      <c r="AK642" s="21" t="s">
        <v>4250</v>
      </c>
      <c r="AL642" s="21" t="s">
        <v>61</v>
      </c>
      <c r="AM642" s="21" t="s">
        <v>3702</v>
      </c>
    </row>
    <row r="643" spans="1:39">
      <c r="A643" s="103" t="s">
        <v>3707</v>
      </c>
      <c r="B643" s="21" t="s">
        <v>4084</v>
      </c>
      <c r="C643" s="21" t="s">
        <v>4005</v>
      </c>
      <c r="E643" s="21" t="s">
        <v>3905</v>
      </c>
      <c r="F643" s="21" t="s">
        <v>3701</v>
      </c>
      <c r="G643" s="21" t="s">
        <v>61</v>
      </c>
      <c r="H643" s="21" t="s">
        <v>3702</v>
      </c>
      <c r="I643" s="21" t="s">
        <v>61</v>
      </c>
      <c r="J643" s="21" t="s">
        <v>61</v>
      </c>
      <c r="K643" s="21" t="s">
        <v>61</v>
      </c>
      <c r="L643" s="21" t="s">
        <v>61</v>
      </c>
      <c r="M643" s="21" t="s">
        <v>61</v>
      </c>
      <c r="N643" s="21" t="s">
        <v>3702</v>
      </c>
      <c r="O643" s="21" t="s">
        <v>61</v>
      </c>
      <c r="P643" s="21" t="s">
        <v>61</v>
      </c>
      <c r="Q643" s="21" t="s">
        <v>61</v>
      </c>
      <c r="R643" s="21" t="s">
        <v>61</v>
      </c>
      <c r="S643" s="21" t="s">
        <v>61</v>
      </c>
      <c r="T643" s="21" t="s">
        <v>61</v>
      </c>
      <c r="U643" s="21" t="s">
        <v>61</v>
      </c>
      <c r="V643" s="21" t="s">
        <v>4178</v>
      </c>
      <c r="W643" s="21" t="s">
        <v>3914</v>
      </c>
      <c r="X643" s="21" t="s">
        <v>61</v>
      </c>
      <c r="Y643" s="21" t="s">
        <v>4249</v>
      </c>
      <c r="Z643" s="21" t="s">
        <v>4248</v>
      </c>
      <c r="AA643" s="21" t="s">
        <v>61</v>
      </c>
      <c r="AB643" s="21" t="s">
        <v>61</v>
      </c>
      <c r="AC643" s="21" t="s">
        <v>61</v>
      </c>
      <c r="AD643" s="21" t="s">
        <v>61</v>
      </c>
      <c r="AE643" s="21" t="s">
        <v>61</v>
      </c>
      <c r="AF643" s="21" t="s">
        <v>3702</v>
      </c>
      <c r="AG643" s="21" t="s">
        <v>61</v>
      </c>
      <c r="AH643" s="21" t="s">
        <v>61</v>
      </c>
      <c r="AI643" s="21" t="s">
        <v>61</v>
      </c>
      <c r="AJ643" s="21" t="s">
        <v>61</v>
      </c>
      <c r="AK643" s="21" t="s">
        <v>4250</v>
      </c>
      <c r="AL643" s="21" t="s">
        <v>61</v>
      </c>
      <c r="AM643" s="21" t="s">
        <v>3702</v>
      </c>
    </row>
    <row r="644" spans="1:39">
      <c r="A644" s="103" t="s">
        <v>3707</v>
      </c>
      <c r="B644" s="21" t="s">
        <v>4084</v>
      </c>
      <c r="C644" s="21" t="s">
        <v>4017</v>
      </c>
      <c r="E644" s="21" t="s">
        <v>3907</v>
      </c>
      <c r="F644" s="21" t="s">
        <v>3701</v>
      </c>
      <c r="G644" s="21" t="s">
        <v>61</v>
      </c>
      <c r="H644" s="21" t="s">
        <v>3702</v>
      </c>
      <c r="I644" s="21" t="s">
        <v>61</v>
      </c>
      <c r="J644" s="21" t="s">
        <v>61</v>
      </c>
      <c r="K644" s="21" t="s">
        <v>61</v>
      </c>
      <c r="L644" s="21" t="s">
        <v>61</v>
      </c>
      <c r="M644" s="21" t="s">
        <v>61</v>
      </c>
      <c r="N644" s="21" t="s">
        <v>61</v>
      </c>
      <c r="O644" s="21" t="s">
        <v>61</v>
      </c>
      <c r="P644" s="21" t="s">
        <v>61</v>
      </c>
      <c r="Q644" s="21" t="s">
        <v>61</v>
      </c>
      <c r="R644" s="21" t="s">
        <v>61</v>
      </c>
      <c r="S644" s="21" t="s">
        <v>61</v>
      </c>
      <c r="T644" s="21" t="s">
        <v>61</v>
      </c>
      <c r="U644" s="21" t="s">
        <v>61</v>
      </c>
      <c r="V644" s="21" t="s">
        <v>61</v>
      </c>
      <c r="W644" s="21" t="s">
        <v>61</v>
      </c>
      <c r="X644" s="21" t="s">
        <v>61</v>
      </c>
      <c r="Y644" s="21" t="s">
        <v>4249</v>
      </c>
      <c r="Z644" s="21" t="s">
        <v>61</v>
      </c>
      <c r="AA644" s="21" t="s">
        <v>61</v>
      </c>
      <c r="AB644" s="21" t="s">
        <v>61</v>
      </c>
      <c r="AC644" s="21" t="s">
        <v>61</v>
      </c>
      <c r="AD644" s="21" t="s">
        <v>61</v>
      </c>
      <c r="AE644" s="21" t="s">
        <v>61</v>
      </c>
      <c r="AF644" s="21" t="s">
        <v>3702</v>
      </c>
      <c r="AG644" s="21" t="s">
        <v>61</v>
      </c>
      <c r="AH644" s="21" t="s">
        <v>61</v>
      </c>
      <c r="AI644" s="21" t="s">
        <v>61</v>
      </c>
      <c r="AJ644" s="21" t="s">
        <v>61</v>
      </c>
      <c r="AK644" s="21" t="s">
        <v>4250</v>
      </c>
      <c r="AL644" s="21" t="s">
        <v>61</v>
      </c>
      <c r="AM644" s="21" t="s">
        <v>3702</v>
      </c>
    </row>
    <row r="645" spans="1:39">
      <c r="A645" s="103" t="s">
        <v>3707</v>
      </c>
      <c r="B645" s="21" t="s">
        <v>4084</v>
      </c>
      <c r="C645" s="21" t="s">
        <v>4017</v>
      </c>
      <c r="E645" s="21" t="s">
        <v>3905</v>
      </c>
      <c r="F645" s="21" t="s">
        <v>3701</v>
      </c>
      <c r="G645" s="21" t="s">
        <v>61</v>
      </c>
      <c r="H645" s="21" t="s">
        <v>3702</v>
      </c>
      <c r="I645" s="21" t="s">
        <v>61</v>
      </c>
      <c r="J645" s="21" t="s">
        <v>61</v>
      </c>
      <c r="K645" s="21" t="s">
        <v>61</v>
      </c>
      <c r="L645" s="21" t="s">
        <v>61</v>
      </c>
      <c r="M645" s="21" t="s">
        <v>61</v>
      </c>
      <c r="N645" s="21" t="s">
        <v>3702</v>
      </c>
      <c r="O645" s="21" t="s">
        <v>61</v>
      </c>
      <c r="P645" s="21" t="s">
        <v>61</v>
      </c>
      <c r="Q645" s="21" t="s">
        <v>61</v>
      </c>
      <c r="R645" s="21" t="s">
        <v>61</v>
      </c>
      <c r="S645" s="21" t="s">
        <v>61</v>
      </c>
      <c r="T645" s="21" t="s">
        <v>61</v>
      </c>
      <c r="U645" s="21" t="s">
        <v>61</v>
      </c>
      <c r="V645" s="21" t="s">
        <v>4189</v>
      </c>
      <c r="W645" s="21" t="s">
        <v>3914</v>
      </c>
      <c r="X645" s="21" t="s">
        <v>61</v>
      </c>
      <c r="Y645" s="21" t="s">
        <v>4249</v>
      </c>
      <c r="Z645" s="21" t="s">
        <v>4248</v>
      </c>
      <c r="AA645" s="21" t="s">
        <v>61</v>
      </c>
      <c r="AB645" s="21" t="s">
        <v>61</v>
      </c>
      <c r="AC645" s="21" t="s">
        <v>61</v>
      </c>
      <c r="AD645" s="21" t="s">
        <v>61</v>
      </c>
      <c r="AE645" s="21" t="s">
        <v>61</v>
      </c>
      <c r="AF645" s="21" t="s">
        <v>3702</v>
      </c>
      <c r="AG645" s="21" t="s">
        <v>61</v>
      </c>
      <c r="AH645" s="21" t="s">
        <v>61</v>
      </c>
      <c r="AI645" s="21" t="s">
        <v>61</v>
      </c>
      <c r="AJ645" s="21" t="s">
        <v>61</v>
      </c>
      <c r="AK645" s="21" t="s">
        <v>4250</v>
      </c>
      <c r="AL645" s="21" t="s">
        <v>61</v>
      </c>
      <c r="AM645" s="21" t="s">
        <v>3702</v>
      </c>
    </row>
    <row r="646" spans="1:39">
      <c r="A646" s="103" t="s">
        <v>3707</v>
      </c>
      <c r="B646" s="21" t="s">
        <v>4084</v>
      </c>
      <c r="C646" s="21" t="s">
        <v>4026</v>
      </c>
      <c r="E646" s="21" t="s">
        <v>3907</v>
      </c>
      <c r="F646" s="21" t="s">
        <v>3701</v>
      </c>
      <c r="G646" s="21" t="s">
        <v>61</v>
      </c>
      <c r="H646" s="21" t="s">
        <v>3702</v>
      </c>
      <c r="I646" s="21" t="s">
        <v>61</v>
      </c>
      <c r="J646" s="21" t="s">
        <v>61</v>
      </c>
      <c r="K646" s="21" t="s">
        <v>61</v>
      </c>
      <c r="L646" s="21" t="s">
        <v>61</v>
      </c>
      <c r="M646" s="21" t="s">
        <v>61</v>
      </c>
      <c r="N646" s="21" t="s">
        <v>61</v>
      </c>
      <c r="O646" s="21" t="s">
        <v>61</v>
      </c>
      <c r="P646" s="21" t="s">
        <v>61</v>
      </c>
      <c r="Q646" s="21" t="s">
        <v>61</v>
      </c>
      <c r="R646" s="21" t="s">
        <v>61</v>
      </c>
      <c r="S646" s="21" t="s">
        <v>61</v>
      </c>
      <c r="T646" s="21" t="s">
        <v>61</v>
      </c>
      <c r="U646" s="21" t="s">
        <v>61</v>
      </c>
      <c r="V646" s="21" t="s">
        <v>61</v>
      </c>
      <c r="W646" s="21" t="s">
        <v>61</v>
      </c>
      <c r="X646" s="21" t="s">
        <v>61</v>
      </c>
      <c r="Y646" s="21" t="s">
        <v>4249</v>
      </c>
      <c r="Z646" s="21" t="s">
        <v>61</v>
      </c>
      <c r="AA646" s="21" t="s">
        <v>61</v>
      </c>
      <c r="AB646" s="21" t="s">
        <v>61</v>
      </c>
      <c r="AC646" s="21" t="s">
        <v>61</v>
      </c>
      <c r="AD646" s="21" t="s">
        <v>61</v>
      </c>
      <c r="AE646" s="21" t="s">
        <v>61</v>
      </c>
      <c r="AF646" s="21" t="s">
        <v>3702</v>
      </c>
      <c r="AG646" s="21" t="s">
        <v>61</v>
      </c>
      <c r="AH646" s="21" t="s">
        <v>61</v>
      </c>
      <c r="AI646" s="21" t="s">
        <v>61</v>
      </c>
      <c r="AJ646" s="21" t="s">
        <v>61</v>
      </c>
      <c r="AK646" s="21" t="s">
        <v>4250</v>
      </c>
      <c r="AL646" s="21" t="s">
        <v>61</v>
      </c>
      <c r="AM646" s="21" t="s">
        <v>3702</v>
      </c>
    </row>
    <row r="647" spans="1:39">
      <c r="A647" s="103" t="s">
        <v>3707</v>
      </c>
      <c r="B647" s="21" t="s">
        <v>4084</v>
      </c>
      <c r="C647" s="21" t="s">
        <v>4026</v>
      </c>
      <c r="E647" s="21" t="s">
        <v>3905</v>
      </c>
      <c r="F647" s="21" t="s">
        <v>3701</v>
      </c>
      <c r="G647" s="21" t="s">
        <v>61</v>
      </c>
      <c r="H647" s="21" t="s">
        <v>3702</v>
      </c>
      <c r="I647" s="21" t="s">
        <v>61</v>
      </c>
      <c r="J647" s="21" t="s">
        <v>61</v>
      </c>
      <c r="K647" s="21" t="s">
        <v>61</v>
      </c>
      <c r="L647" s="21" t="s">
        <v>61</v>
      </c>
      <c r="M647" s="21" t="s">
        <v>61</v>
      </c>
      <c r="N647" s="21" t="s">
        <v>3702</v>
      </c>
      <c r="O647" s="21" t="s">
        <v>61</v>
      </c>
      <c r="P647" s="21" t="s">
        <v>61</v>
      </c>
      <c r="Q647" s="21" t="s">
        <v>61</v>
      </c>
      <c r="R647" s="21" t="s">
        <v>61</v>
      </c>
      <c r="S647" s="21" t="s">
        <v>61</v>
      </c>
      <c r="T647" s="21" t="s">
        <v>61</v>
      </c>
      <c r="U647" s="21" t="s">
        <v>61</v>
      </c>
      <c r="V647" s="21" t="s">
        <v>4229</v>
      </c>
      <c r="W647" s="21" t="s">
        <v>3914</v>
      </c>
      <c r="X647" s="21" t="s">
        <v>61</v>
      </c>
      <c r="Y647" s="21" t="s">
        <v>4249</v>
      </c>
      <c r="Z647" s="21" t="s">
        <v>4248</v>
      </c>
      <c r="AA647" s="21" t="s">
        <v>61</v>
      </c>
      <c r="AB647" s="21" t="s">
        <v>61</v>
      </c>
      <c r="AC647" s="21" t="s">
        <v>61</v>
      </c>
      <c r="AD647" s="21" t="s">
        <v>61</v>
      </c>
      <c r="AE647" s="21" t="s">
        <v>61</v>
      </c>
      <c r="AF647" s="21" t="s">
        <v>3702</v>
      </c>
      <c r="AG647" s="21" t="s">
        <v>61</v>
      </c>
      <c r="AH647" s="21" t="s">
        <v>61</v>
      </c>
      <c r="AI647" s="21" t="s">
        <v>61</v>
      </c>
      <c r="AJ647" s="21" t="s">
        <v>61</v>
      </c>
      <c r="AK647" s="21" t="s">
        <v>4250</v>
      </c>
      <c r="AL647" s="21" t="s">
        <v>61</v>
      </c>
      <c r="AM647" s="21" t="s">
        <v>3702</v>
      </c>
    </row>
    <row r="648" spans="1:39">
      <c r="A648" s="103" t="s">
        <v>3707</v>
      </c>
      <c r="B648" s="21" t="s">
        <v>4084</v>
      </c>
      <c r="C648" s="21" t="s">
        <v>4028</v>
      </c>
      <c r="E648" s="21" t="s">
        <v>3907</v>
      </c>
      <c r="F648" s="21" t="s">
        <v>3701</v>
      </c>
      <c r="G648" s="21" t="s">
        <v>61</v>
      </c>
      <c r="H648" s="21" t="s">
        <v>3702</v>
      </c>
      <c r="I648" s="21" t="s">
        <v>61</v>
      </c>
      <c r="J648" s="21" t="s">
        <v>61</v>
      </c>
      <c r="K648" s="21" t="s">
        <v>61</v>
      </c>
      <c r="L648" s="21" t="s">
        <v>61</v>
      </c>
      <c r="M648" s="21" t="s">
        <v>61</v>
      </c>
      <c r="N648" s="21" t="s">
        <v>61</v>
      </c>
      <c r="O648" s="21" t="s">
        <v>61</v>
      </c>
      <c r="P648" s="21" t="s">
        <v>61</v>
      </c>
      <c r="Q648" s="21" t="s">
        <v>61</v>
      </c>
      <c r="R648" s="21" t="s">
        <v>61</v>
      </c>
      <c r="S648" s="21" t="s">
        <v>61</v>
      </c>
      <c r="T648" s="21" t="s">
        <v>61</v>
      </c>
      <c r="U648" s="21" t="s">
        <v>61</v>
      </c>
      <c r="V648" s="21" t="s">
        <v>61</v>
      </c>
      <c r="W648" s="21" t="s">
        <v>61</v>
      </c>
      <c r="X648" s="21" t="s">
        <v>61</v>
      </c>
      <c r="Y648" s="21" t="s">
        <v>4249</v>
      </c>
      <c r="Z648" s="21" t="s">
        <v>61</v>
      </c>
      <c r="AA648" s="21" t="s">
        <v>61</v>
      </c>
      <c r="AB648" s="21" t="s">
        <v>61</v>
      </c>
      <c r="AC648" s="21" t="s">
        <v>61</v>
      </c>
      <c r="AD648" s="21" t="s">
        <v>61</v>
      </c>
      <c r="AE648" s="21" t="s">
        <v>61</v>
      </c>
      <c r="AF648" s="21" t="s">
        <v>3702</v>
      </c>
      <c r="AG648" s="21" t="s">
        <v>61</v>
      </c>
      <c r="AH648" s="21" t="s">
        <v>61</v>
      </c>
      <c r="AI648" s="21" t="s">
        <v>61</v>
      </c>
      <c r="AJ648" s="21" t="s">
        <v>61</v>
      </c>
      <c r="AK648" s="21" t="s">
        <v>4250</v>
      </c>
      <c r="AL648" s="21" t="s">
        <v>61</v>
      </c>
      <c r="AM648" s="21" t="s">
        <v>3702</v>
      </c>
    </row>
    <row r="649" spans="1:39">
      <c r="A649" s="103" t="s">
        <v>3707</v>
      </c>
      <c r="B649" s="21" t="s">
        <v>4084</v>
      </c>
      <c r="C649" s="21" t="s">
        <v>4028</v>
      </c>
      <c r="E649" s="21" t="s">
        <v>3905</v>
      </c>
      <c r="F649" s="21" t="s">
        <v>3701</v>
      </c>
      <c r="G649" s="21" t="s">
        <v>61</v>
      </c>
      <c r="H649" s="21" t="s">
        <v>3702</v>
      </c>
      <c r="I649" s="21" t="s">
        <v>61</v>
      </c>
      <c r="J649" s="21" t="s">
        <v>61</v>
      </c>
      <c r="K649" s="21" t="s">
        <v>61</v>
      </c>
      <c r="L649" s="21" t="s">
        <v>61</v>
      </c>
      <c r="M649" s="21" t="s">
        <v>61</v>
      </c>
      <c r="N649" s="21" t="s">
        <v>3702</v>
      </c>
      <c r="O649" s="21" t="s">
        <v>61</v>
      </c>
      <c r="P649" s="21" t="s">
        <v>61</v>
      </c>
      <c r="Q649" s="21" t="s">
        <v>61</v>
      </c>
      <c r="R649" s="21" t="s">
        <v>61</v>
      </c>
      <c r="S649" s="21" t="s">
        <v>61</v>
      </c>
      <c r="T649" s="21" t="s">
        <v>61</v>
      </c>
      <c r="U649" s="21" t="s">
        <v>61</v>
      </c>
      <c r="V649" s="21" t="s">
        <v>4199</v>
      </c>
      <c r="W649" s="21" t="s">
        <v>3914</v>
      </c>
      <c r="X649" s="21" t="s">
        <v>61</v>
      </c>
      <c r="Y649" s="21" t="s">
        <v>4249</v>
      </c>
      <c r="Z649" s="21" t="s">
        <v>4248</v>
      </c>
      <c r="AA649" s="21" t="s">
        <v>61</v>
      </c>
      <c r="AB649" s="21" t="s">
        <v>61</v>
      </c>
      <c r="AC649" s="21" t="s">
        <v>61</v>
      </c>
      <c r="AD649" s="21" t="s">
        <v>61</v>
      </c>
      <c r="AE649" s="21" t="s">
        <v>61</v>
      </c>
      <c r="AF649" s="21" t="s">
        <v>3702</v>
      </c>
      <c r="AG649" s="21" t="s">
        <v>61</v>
      </c>
      <c r="AH649" s="21" t="s">
        <v>61</v>
      </c>
      <c r="AI649" s="21" t="s">
        <v>61</v>
      </c>
      <c r="AJ649" s="21" t="s">
        <v>61</v>
      </c>
      <c r="AK649" s="21" t="s">
        <v>4250</v>
      </c>
      <c r="AL649" s="21" t="s">
        <v>61</v>
      </c>
      <c r="AM649" s="21" t="s">
        <v>3702</v>
      </c>
    </row>
    <row r="650" spans="1:39">
      <c r="A650" s="103" t="s">
        <v>3707</v>
      </c>
      <c r="B650" s="21" t="s">
        <v>4084</v>
      </c>
      <c r="C650" s="21" t="s">
        <v>4037</v>
      </c>
      <c r="E650" s="21" t="s">
        <v>3907</v>
      </c>
      <c r="F650" s="21" t="s">
        <v>3701</v>
      </c>
      <c r="G650" s="21" t="s">
        <v>61</v>
      </c>
      <c r="H650" s="21" t="s">
        <v>3702</v>
      </c>
      <c r="I650" s="21" t="s">
        <v>61</v>
      </c>
      <c r="J650" s="21" t="s">
        <v>61</v>
      </c>
      <c r="K650" s="21" t="s">
        <v>61</v>
      </c>
      <c r="L650" s="21" t="s">
        <v>61</v>
      </c>
      <c r="M650" s="21" t="s">
        <v>61</v>
      </c>
      <c r="N650" s="21" t="s">
        <v>61</v>
      </c>
      <c r="O650" s="21" t="s">
        <v>61</v>
      </c>
      <c r="P650" s="21" t="s">
        <v>61</v>
      </c>
      <c r="Q650" s="21" t="s">
        <v>61</v>
      </c>
      <c r="R650" s="21" t="s">
        <v>61</v>
      </c>
      <c r="S650" s="21" t="s">
        <v>61</v>
      </c>
      <c r="T650" s="21" t="s">
        <v>61</v>
      </c>
      <c r="U650" s="21" t="s">
        <v>61</v>
      </c>
      <c r="V650" s="21" t="s">
        <v>61</v>
      </c>
      <c r="W650" s="21" t="s">
        <v>61</v>
      </c>
      <c r="X650" s="21" t="s">
        <v>61</v>
      </c>
      <c r="Y650" s="21" t="s">
        <v>4249</v>
      </c>
      <c r="Z650" s="21" t="s">
        <v>61</v>
      </c>
      <c r="AA650" s="21" t="s">
        <v>61</v>
      </c>
      <c r="AB650" s="21" t="s">
        <v>61</v>
      </c>
      <c r="AC650" s="21" t="s">
        <v>61</v>
      </c>
      <c r="AD650" s="21" t="s">
        <v>61</v>
      </c>
      <c r="AE650" s="21" t="s">
        <v>61</v>
      </c>
      <c r="AF650" s="21" t="s">
        <v>3702</v>
      </c>
      <c r="AG650" s="21" t="s">
        <v>61</v>
      </c>
      <c r="AH650" s="21" t="s">
        <v>61</v>
      </c>
      <c r="AI650" s="21" t="s">
        <v>61</v>
      </c>
      <c r="AJ650" s="21" t="s">
        <v>61</v>
      </c>
      <c r="AK650" s="21" t="s">
        <v>4250</v>
      </c>
      <c r="AL650" s="21" t="s">
        <v>61</v>
      </c>
      <c r="AM650" s="21" t="s">
        <v>3702</v>
      </c>
    </row>
    <row r="651" spans="1:39">
      <c r="A651" s="103" t="s">
        <v>3707</v>
      </c>
      <c r="B651" s="21" t="s">
        <v>4084</v>
      </c>
      <c r="C651" s="21" t="s">
        <v>4037</v>
      </c>
      <c r="E651" s="21" t="s">
        <v>3905</v>
      </c>
      <c r="F651" s="21" t="s">
        <v>3701</v>
      </c>
      <c r="G651" s="21" t="s">
        <v>61</v>
      </c>
      <c r="H651" s="21" t="s">
        <v>3702</v>
      </c>
      <c r="I651" s="21" t="s">
        <v>61</v>
      </c>
      <c r="J651" s="21" t="s">
        <v>61</v>
      </c>
      <c r="K651" s="21" t="s">
        <v>61</v>
      </c>
      <c r="L651" s="21" t="s">
        <v>61</v>
      </c>
      <c r="M651" s="21" t="s">
        <v>61</v>
      </c>
      <c r="N651" s="21" t="s">
        <v>3702</v>
      </c>
      <c r="O651" s="21" t="s">
        <v>61</v>
      </c>
      <c r="P651" s="21" t="s">
        <v>61</v>
      </c>
      <c r="Q651" s="21" t="s">
        <v>61</v>
      </c>
      <c r="R651" s="21" t="s">
        <v>61</v>
      </c>
      <c r="S651" s="21" t="s">
        <v>61</v>
      </c>
      <c r="T651" s="21" t="s">
        <v>61</v>
      </c>
      <c r="U651" s="21" t="s">
        <v>61</v>
      </c>
      <c r="V651" s="21" t="s">
        <v>4208</v>
      </c>
      <c r="W651" s="21" t="s">
        <v>3914</v>
      </c>
      <c r="X651" s="21" t="s">
        <v>61</v>
      </c>
      <c r="Y651" s="21" t="s">
        <v>4249</v>
      </c>
      <c r="Z651" s="21" t="s">
        <v>4248</v>
      </c>
      <c r="AA651" s="21" t="s">
        <v>61</v>
      </c>
      <c r="AB651" s="21" t="s">
        <v>61</v>
      </c>
      <c r="AC651" s="21" t="s">
        <v>61</v>
      </c>
      <c r="AD651" s="21" t="s">
        <v>61</v>
      </c>
      <c r="AE651" s="21" t="s">
        <v>61</v>
      </c>
      <c r="AF651" s="21" t="s">
        <v>3702</v>
      </c>
      <c r="AG651" s="21" t="s">
        <v>61</v>
      </c>
      <c r="AH651" s="21" t="s">
        <v>61</v>
      </c>
      <c r="AI651" s="21" t="s">
        <v>61</v>
      </c>
      <c r="AJ651" s="21" t="s">
        <v>61</v>
      </c>
      <c r="AK651" s="21" t="s">
        <v>4250</v>
      </c>
      <c r="AL651" s="21" t="s">
        <v>61</v>
      </c>
      <c r="AM651" s="21" t="s">
        <v>3702</v>
      </c>
    </row>
    <row r="652" spans="1:39">
      <c r="A652" s="103" t="s">
        <v>3707</v>
      </c>
      <c r="B652" s="21" t="s">
        <v>4084</v>
      </c>
      <c r="C652" s="21" t="s">
        <v>4047</v>
      </c>
      <c r="E652" s="21" t="s">
        <v>3907</v>
      </c>
      <c r="F652" s="21" t="s">
        <v>3701</v>
      </c>
      <c r="G652" s="21" t="s">
        <v>61</v>
      </c>
      <c r="H652" s="21" t="s">
        <v>3702</v>
      </c>
      <c r="I652" s="21" t="s">
        <v>61</v>
      </c>
      <c r="J652" s="21" t="s">
        <v>61</v>
      </c>
      <c r="K652" s="21" t="s">
        <v>61</v>
      </c>
      <c r="L652" s="21" t="s">
        <v>61</v>
      </c>
      <c r="M652" s="21" t="s">
        <v>61</v>
      </c>
      <c r="N652" s="21" t="s">
        <v>61</v>
      </c>
      <c r="O652" s="21" t="s">
        <v>61</v>
      </c>
      <c r="P652" s="21" t="s">
        <v>61</v>
      </c>
      <c r="Q652" s="21" t="s">
        <v>61</v>
      </c>
      <c r="R652" s="21" t="s">
        <v>61</v>
      </c>
      <c r="S652" s="21" t="s">
        <v>61</v>
      </c>
      <c r="T652" s="21" t="s">
        <v>61</v>
      </c>
      <c r="U652" s="21" t="s">
        <v>61</v>
      </c>
      <c r="V652" s="21" t="s">
        <v>61</v>
      </c>
      <c r="W652" s="21" t="s">
        <v>61</v>
      </c>
      <c r="X652" s="21" t="s">
        <v>61</v>
      </c>
      <c r="Y652" s="21" t="s">
        <v>4249</v>
      </c>
      <c r="Z652" s="21" t="s">
        <v>61</v>
      </c>
      <c r="AA652" s="21" t="s">
        <v>61</v>
      </c>
      <c r="AB652" s="21" t="s">
        <v>61</v>
      </c>
      <c r="AC652" s="21" t="s">
        <v>61</v>
      </c>
      <c r="AD652" s="21" t="s">
        <v>61</v>
      </c>
      <c r="AE652" s="21" t="s">
        <v>61</v>
      </c>
      <c r="AF652" s="21" t="s">
        <v>3702</v>
      </c>
      <c r="AG652" s="21" t="s">
        <v>61</v>
      </c>
      <c r="AH652" s="21" t="s">
        <v>61</v>
      </c>
      <c r="AI652" s="21" t="s">
        <v>61</v>
      </c>
      <c r="AJ652" s="21" t="s">
        <v>61</v>
      </c>
      <c r="AK652" s="21" t="s">
        <v>4250</v>
      </c>
      <c r="AL652" s="21" t="s">
        <v>61</v>
      </c>
      <c r="AM652" s="21" t="s">
        <v>3702</v>
      </c>
    </row>
    <row r="653" spans="1:39">
      <c r="A653" s="103" t="s">
        <v>3707</v>
      </c>
      <c r="B653" s="21" t="s">
        <v>4084</v>
      </c>
      <c r="C653" s="21" t="s">
        <v>4047</v>
      </c>
      <c r="E653" s="21" t="s">
        <v>3905</v>
      </c>
      <c r="F653" s="21" t="s">
        <v>3701</v>
      </c>
      <c r="G653" s="21" t="s">
        <v>61</v>
      </c>
      <c r="H653" s="21" t="s">
        <v>3702</v>
      </c>
      <c r="I653" s="21" t="s">
        <v>61</v>
      </c>
      <c r="J653" s="21" t="s">
        <v>61</v>
      </c>
      <c r="K653" s="21" t="s">
        <v>61</v>
      </c>
      <c r="L653" s="21" t="s">
        <v>61</v>
      </c>
      <c r="M653" s="21" t="s">
        <v>61</v>
      </c>
      <c r="N653" s="21" t="s">
        <v>3702</v>
      </c>
      <c r="O653" s="21" t="s">
        <v>61</v>
      </c>
      <c r="P653" s="21" t="s">
        <v>61</v>
      </c>
      <c r="Q653" s="21" t="s">
        <v>61</v>
      </c>
      <c r="R653" s="21" t="s">
        <v>61</v>
      </c>
      <c r="S653" s="21" t="s">
        <v>61</v>
      </c>
      <c r="T653" s="21" t="s">
        <v>61</v>
      </c>
      <c r="U653" s="21" t="s">
        <v>61</v>
      </c>
      <c r="V653" s="21" t="s">
        <v>4218</v>
      </c>
      <c r="W653" s="21" t="s">
        <v>3914</v>
      </c>
      <c r="X653" s="21" t="s">
        <v>61</v>
      </c>
      <c r="Y653" s="21" t="s">
        <v>4249</v>
      </c>
      <c r="Z653" s="21" t="s">
        <v>4248</v>
      </c>
      <c r="AA653" s="21" t="s">
        <v>61</v>
      </c>
      <c r="AB653" s="21" t="s">
        <v>61</v>
      </c>
      <c r="AC653" s="21" t="s">
        <v>61</v>
      </c>
      <c r="AD653" s="21" t="s">
        <v>61</v>
      </c>
      <c r="AE653" s="21" t="s">
        <v>61</v>
      </c>
      <c r="AF653" s="21" t="s">
        <v>3702</v>
      </c>
      <c r="AG653" s="21" t="s">
        <v>61</v>
      </c>
      <c r="AH653" s="21" t="s">
        <v>61</v>
      </c>
      <c r="AI653" s="21" t="s">
        <v>61</v>
      </c>
      <c r="AJ653" s="21" t="s">
        <v>61</v>
      </c>
      <c r="AK653" s="21" t="s">
        <v>4250</v>
      </c>
      <c r="AL653" s="21" t="s">
        <v>61</v>
      </c>
      <c r="AM653" s="21" t="s">
        <v>3702</v>
      </c>
    </row>
    <row r="654" spans="1:39">
      <c r="A654" s="103" t="s">
        <v>3707</v>
      </c>
      <c r="B654" s="21" t="s">
        <v>4084</v>
      </c>
      <c r="C654" s="21" t="s">
        <v>4050</v>
      </c>
      <c r="E654" s="21" t="s">
        <v>3907</v>
      </c>
      <c r="F654" s="21" t="s">
        <v>3701</v>
      </c>
      <c r="G654" s="21" t="s">
        <v>61</v>
      </c>
      <c r="H654" s="21" t="s">
        <v>3702</v>
      </c>
      <c r="I654" s="21" t="s">
        <v>61</v>
      </c>
      <c r="J654" s="21" t="s">
        <v>61</v>
      </c>
      <c r="K654" s="21" t="s">
        <v>61</v>
      </c>
      <c r="L654" s="21" t="s">
        <v>61</v>
      </c>
      <c r="M654" s="21" t="s">
        <v>61</v>
      </c>
      <c r="N654" s="21" t="s">
        <v>61</v>
      </c>
      <c r="O654" s="21" t="s">
        <v>61</v>
      </c>
      <c r="P654" s="21" t="s">
        <v>61</v>
      </c>
      <c r="Q654" s="21" t="s">
        <v>61</v>
      </c>
      <c r="R654" s="21" t="s">
        <v>61</v>
      </c>
      <c r="S654" s="21" t="s">
        <v>61</v>
      </c>
      <c r="T654" s="21" t="s">
        <v>61</v>
      </c>
      <c r="U654" s="21" t="s">
        <v>61</v>
      </c>
      <c r="V654" s="21" t="s">
        <v>61</v>
      </c>
      <c r="W654" s="21" t="s">
        <v>61</v>
      </c>
      <c r="X654" s="21" t="s">
        <v>61</v>
      </c>
      <c r="Y654" s="21" t="s">
        <v>4249</v>
      </c>
      <c r="Z654" s="21" t="s">
        <v>61</v>
      </c>
      <c r="AA654" s="21" t="s">
        <v>61</v>
      </c>
      <c r="AB654" s="21" t="s">
        <v>61</v>
      </c>
      <c r="AC654" s="21" t="s">
        <v>61</v>
      </c>
      <c r="AD654" s="21" t="s">
        <v>61</v>
      </c>
      <c r="AE654" s="21" t="s">
        <v>61</v>
      </c>
      <c r="AF654" s="21" t="s">
        <v>3702</v>
      </c>
      <c r="AG654" s="21" t="s">
        <v>61</v>
      </c>
      <c r="AH654" s="21" t="s">
        <v>61</v>
      </c>
      <c r="AI654" s="21" t="s">
        <v>61</v>
      </c>
      <c r="AJ654" s="21" t="s">
        <v>61</v>
      </c>
      <c r="AK654" s="21" t="s">
        <v>4250</v>
      </c>
      <c r="AL654" s="21" t="s">
        <v>61</v>
      </c>
      <c r="AM654" s="21" t="s">
        <v>3702</v>
      </c>
    </row>
    <row r="655" spans="1:39">
      <c r="A655" s="103" t="s">
        <v>3707</v>
      </c>
      <c r="B655" s="21" t="s">
        <v>4084</v>
      </c>
      <c r="C655" s="21" t="s">
        <v>4050</v>
      </c>
      <c r="E655" s="21" t="s">
        <v>3905</v>
      </c>
      <c r="F655" s="21" t="s">
        <v>3701</v>
      </c>
      <c r="G655" s="21" t="s">
        <v>61</v>
      </c>
      <c r="H655" s="21" t="s">
        <v>3702</v>
      </c>
      <c r="I655" s="21" t="s">
        <v>61</v>
      </c>
      <c r="J655" s="21" t="s">
        <v>61</v>
      </c>
      <c r="K655" s="21" t="s">
        <v>61</v>
      </c>
      <c r="L655" s="21" t="s">
        <v>61</v>
      </c>
      <c r="M655" s="21" t="s">
        <v>61</v>
      </c>
      <c r="N655" s="21" t="s">
        <v>3702</v>
      </c>
      <c r="O655" s="21" t="s">
        <v>61</v>
      </c>
      <c r="P655" s="21" t="s">
        <v>61</v>
      </c>
      <c r="Q655" s="21" t="s">
        <v>61</v>
      </c>
      <c r="R655" s="21" t="s">
        <v>61</v>
      </c>
      <c r="S655" s="21" t="s">
        <v>61</v>
      </c>
      <c r="T655" s="21" t="s">
        <v>61</v>
      </c>
      <c r="U655" s="21" t="s">
        <v>61</v>
      </c>
      <c r="V655" s="21" t="s">
        <v>4231</v>
      </c>
      <c r="W655" s="21" t="s">
        <v>3914</v>
      </c>
      <c r="X655" s="21" t="s">
        <v>61</v>
      </c>
      <c r="Y655" s="21" t="s">
        <v>4249</v>
      </c>
      <c r="Z655" s="21" t="s">
        <v>4248</v>
      </c>
      <c r="AA655" s="21" t="s">
        <v>61</v>
      </c>
      <c r="AB655" s="21" t="s">
        <v>61</v>
      </c>
      <c r="AC655" s="21" t="s">
        <v>61</v>
      </c>
      <c r="AD655" s="21" t="s">
        <v>61</v>
      </c>
      <c r="AE655" s="21" t="s">
        <v>61</v>
      </c>
      <c r="AF655" s="21" t="s">
        <v>3702</v>
      </c>
      <c r="AG655" s="21" t="s">
        <v>61</v>
      </c>
      <c r="AH655" s="21" t="s">
        <v>61</v>
      </c>
      <c r="AI655" s="21" t="s">
        <v>61</v>
      </c>
      <c r="AJ655" s="21" t="s">
        <v>61</v>
      </c>
      <c r="AK655" s="21" t="s">
        <v>4250</v>
      </c>
      <c r="AL655" s="21" t="s">
        <v>61</v>
      </c>
      <c r="AM655" s="21" t="s">
        <v>3702</v>
      </c>
    </row>
    <row r="656" spans="1:39">
      <c r="A656" s="103" t="s">
        <v>3707</v>
      </c>
      <c r="B656" s="21" t="s">
        <v>4085</v>
      </c>
      <c r="C656" s="21" t="s">
        <v>3919</v>
      </c>
      <c r="E656" s="21" t="s">
        <v>3905</v>
      </c>
      <c r="F656" s="21" t="s">
        <v>3701</v>
      </c>
      <c r="G656" s="21" t="s">
        <v>61</v>
      </c>
      <c r="H656" s="21" t="s">
        <v>3702</v>
      </c>
      <c r="I656" s="21" t="s">
        <v>61</v>
      </c>
      <c r="J656" s="21" t="s">
        <v>61</v>
      </c>
      <c r="K656" s="21" t="s">
        <v>61</v>
      </c>
      <c r="L656" s="21" t="s">
        <v>61</v>
      </c>
      <c r="M656" s="21" t="s">
        <v>61</v>
      </c>
      <c r="N656" s="21" t="s">
        <v>3702</v>
      </c>
      <c r="O656" s="21" t="s">
        <v>61</v>
      </c>
      <c r="P656" s="21" t="s">
        <v>61</v>
      </c>
      <c r="Q656" s="21" t="s">
        <v>61</v>
      </c>
      <c r="R656" s="21" t="s">
        <v>61</v>
      </c>
      <c r="S656" s="21" t="s">
        <v>61</v>
      </c>
      <c r="T656" s="21" t="s">
        <v>61</v>
      </c>
      <c r="U656" s="21" t="s">
        <v>61</v>
      </c>
      <c r="V656" s="21" t="s">
        <v>4221</v>
      </c>
      <c r="W656" s="21" t="s">
        <v>3914</v>
      </c>
      <c r="X656" s="21" t="s">
        <v>61</v>
      </c>
      <c r="Y656" s="21" t="s">
        <v>4249</v>
      </c>
      <c r="Z656" s="21" t="s">
        <v>4646</v>
      </c>
      <c r="AA656" s="21" t="s">
        <v>61</v>
      </c>
      <c r="AB656" s="21" t="s">
        <v>61</v>
      </c>
      <c r="AC656" s="21" t="s">
        <v>61</v>
      </c>
      <c r="AD656" s="21" t="s">
        <v>61</v>
      </c>
      <c r="AE656" s="21" t="s">
        <v>61</v>
      </c>
      <c r="AF656" s="21" t="s">
        <v>3702</v>
      </c>
      <c r="AG656" s="21" t="s">
        <v>61</v>
      </c>
      <c r="AH656" s="21" t="s">
        <v>61</v>
      </c>
      <c r="AI656" s="21" t="s">
        <v>61</v>
      </c>
      <c r="AJ656" s="21" t="s">
        <v>61</v>
      </c>
      <c r="AK656" s="21" t="s">
        <v>4250</v>
      </c>
      <c r="AL656" s="21" t="s">
        <v>61</v>
      </c>
      <c r="AM656" s="21" t="s">
        <v>3702</v>
      </c>
    </row>
    <row r="657" spans="1:39">
      <c r="A657" s="103" t="s">
        <v>3707</v>
      </c>
      <c r="B657" s="21" t="s">
        <v>4085</v>
      </c>
      <c r="C657" s="21" t="s">
        <v>4083</v>
      </c>
      <c r="E657" s="21" t="s">
        <v>3905</v>
      </c>
      <c r="F657" s="21" t="s">
        <v>3701</v>
      </c>
      <c r="G657" s="21" t="s">
        <v>61</v>
      </c>
      <c r="H657" s="21" t="s">
        <v>3702</v>
      </c>
      <c r="I657" s="21" t="s">
        <v>61</v>
      </c>
      <c r="J657" s="21" t="s">
        <v>61</v>
      </c>
      <c r="K657" s="21" t="s">
        <v>61</v>
      </c>
      <c r="L657" s="21" t="s">
        <v>61</v>
      </c>
      <c r="M657" s="21" t="s">
        <v>61</v>
      </c>
      <c r="N657" s="21" t="s">
        <v>3702</v>
      </c>
      <c r="O657" s="21" t="s">
        <v>61</v>
      </c>
      <c r="P657" s="21" t="s">
        <v>61</v>
      </c>
      <c r="Q657" s="21" t="s">
        <v>61</v>
      </c>
      <c r="R657" s="21" t="s">
        <v>61</v>
      </c>
      <c r="S657" s="21" t="s">
        <v>61</v>
      </c>
      <c r="T657" s="21" t="s">
        <v>61</v>
      </c>
      <c r="U657" s="21" t="s">
        <v>61</v>
      </c>
      <c r="V657" s="21" t="s">
        <v>4232</v>
      </c>
      <c r="W657" s="21" t="s">
        <v>3914</v>
      </c>
      <c r="X657" s="21" t="s">
        <v>61</v>
      </c>
      <c r="Y657" s="21" t="s">
        <v>4249</v>
      </c>
      <c r="Z657" s="21" t="s">
        <v>4646</v>
      </c>
      <c r="AA657" s="21" t="s">
        <v>61</v>
      </c>
      <c r="AB657" s="21" t="s">
        <v>61</v>
      </c>
      <c r="AC657" s="21" t="s">
        <v>61</v>
      </c>
      <c r="AD657" s="21" t="s">
        <v>61</v>
      </c>
      <c r="AE657" s="21" t="s">
        <v>61</v>
      </c>
      <c r="AF657" s="21" t="s">
        <v>3702</v>
      </c>
      <c r="AG657" s="21" t="s">
        <v>61</v>
      </c>
      <c r="AH657" s="21" t="s">
        <v>61</v>
      </c>
      <c r="AI657" s="21" t="s">
        <v>61</v>
      </c>
      <c r="AJ657" s="21" t="s">
        <v>61</v>
      </c>
      <c r="AK657" s="21" t="s">
        <v>4250</v>
      </c>
      <c r="AL657" s="21" t="s">
        <v>61</v>
      </c>
      <c r="AM657" s="21" t="s">
        <v>3702</v>
      </c>
    </row>
    <row r="658" spans="1:39">
      <c r="A658" s="103" t="s">
        <v>3707</v>
      </c>
      <c r="B658" s="21" t="s">
        <v>4085</v>
      </c>
      <c r="C658" s="21" t="s">
        <v>3941</v>
      </c>
      <c r="E658" s="21" t="s">
        <v>3905</v>
      </c>
      <c r="F658" s="21" t="s">
        <v>3701</v>
      </c>
      <c r="G658" s="21" t="s">
        <v>61</v>
      </c>
      <c r="H658" s="21" t="s">
        <v>3702</v>
      </c>
      <c r="I658" s="21" t="s">
        <v>61</v>
      </c>
      <c r="J658" s="21" t="s">
        <v>61</v>
      </c>
      <c r="K658" s="21" t="s">
        <v>61</v>
      </c>
      <c r="L658" s="21" t="s">
        <v>61</v>
      </c>
      <c r="M658" s="21" t="s">
        <v>61</v>
      </c>
      <c r="N658" s="21" t="s">
        <v>3702</v>
      </c>
      <c r="O658" s="21" t="s">
        <v>61</v>
      </c>
      <c r="P658" s="21" t="s">
        <v>61</v>
      </c>
      <c r="Q658" s="21" t="s">
        <v>61</v>
      </c>
      <c r="R658" s="21" t="s">
        <v>61</v>
      </c>
      <c r="S658" s="21" t="s">
        <v>61</v>
      </c>
      <c r="T658" s="21" t="s">
        <v>61</v>
      </c>
      <c r="U658" s="21" t="s">
        <v>61</v>
      </c>
      <c r="V658" s="21" t="s">
        <v>4223</v>
      </c>
      <c r="W658" s="21" t="s">
        <v>3914</v>
      </c>
      <c r="X658" s="21" t="s">
        <v>61</v>
      </c>
      <c r="Y658" s="21" t="s">
        <v>4249</v>
      </c>
      <c r="Z658" s="21" t="s">
        <v>4646</v>
      </c>
      <c r="AA658" s="21" t="s">
        <v>61</v>
      </c>
      <c r="AB658" s="21" t="s">
        <v>61</v>
      </c>
      <c r="AC658" s="21" t="s">
        <v>61</v>
      </c>
      <c r="AD658" s="21" t="s">
        <v>61</v>
      </c>
      <c r="AE658" s="21" t="s">
        <v>61</v>
      </c>
      <c r="AF658" s="21" t="s">
        <v>3702</v>
      </c>
      <c r="AG658" s="21" t="s">
        <v>61</v>
      </c>
      <c r="AH658" s="21" t="s">
        <v>61</v>
      </c>
      <c r="AI658" s="21" t="s">
        <v>61</v>
      </c>
      <c r="AJ658" s="21" t="s">
        <v>61</v>
      </c>
      <c r="AK658" s="21" t="s">
        <v>4250</v>
      </c>
      <c r="AL658" s="21" t="s">
        <v>61</v>
      </c>
      <c r="AM658" s="21" t="s">
        <v>3702</v>
      </c>
    </row>
    <row r="659" spans="1:39">
      <c r="A659" s="103" t="s">
        <v>3707</v>
      </c>
      <c r="B659" s="21" t="s">
        <v>4085</v>
      </c>
      <c r="C659" s="21" t="s">
        <v>3945</v>
      </c>
      <c r="E659" s="21" t="s">
        <v>3905</v>
      </c>
      <c r="F659" s="21" t="s">
        <v>3701</v>
      </c>
      <c r="G659" s="21" t="s">
        <v>61</v>
      </c>
      <c r="H659" s="21" t="s">
        <v>3702</v>
      </c>
      <c r="I659" s="21" t="s">
        <v>61</v>
      </c>
      <c r="J659" s="21" t="s">
        <v>61</v>
      </c>
      <c r="K659" s="21" t="s">
        <v>61</v>
      </c>
      <c r="L659" s="21" t="s">
        <v>61</v>
      </c>
      <c r="M659" s="21" t="s">
        <v>61</v>
      </c>
      <c r="N659" s="21" t="s">
        <v>3702</v>
      </c>
      <c r="O659" s="21" t="s">
        <v>61</v>
      </c>
      <c r="P659" s="21" t="s">
        <v>61</v>
      </c>
      <c r="Q659" s="21" t="s">
        <v>61</v>
      </c>
      <c r="R659" s="21" t="s">
        <v>61</v>
      </c>
      <c r="S659" s="21" t="s">
        <v>61</v>
      </c>
      <c r="T659" s="21" t="s">
        <v>61</v>
      </c>
      <c r="U659" s="21" t="s">
        <v>61</v>
      </c>
      <c r="V659" s="21" t="s">
        <v>4128</v>
      </c>
      <c r="W659" s="21" t="s">
        <v>3914</v>
      </c>
      <c r="X659" s="21" t="s">
        <v>61</v>
      </c>
      <c r="Y659" s="21" t="s">
        <v>4249</v>
      </c>
      <c r="Z659" s="21" t="s">
        <v>4646</v>
      </c>
      <c r="AA659" s="21" t="s">
        <v>61</v>
      </c>
      <c r="AB659" s="21" t="s">
        <v>61</v>
      </c>
      <c r="AC659" s="21" t="s">
        <v>61</v>
      </c>
      <c r="AD659" s="21" t="s">
        <v>61</v>
      </c>
      <c r="AE659" s="21" t="s">
        <v>61</v>
      </c>
      <c r="AF659" s="21" t="s">
        <v>3702</v>
      </c>
      <c r="AG659" s="21" t="s">
        <v>61</v>
      </c>
      <c r="AH659" s="21" t="s">
        <v>61</v>
      </c>
      <c r="AI659" s="21" t="s">
        <v>61</v>
      </c>
      <c r="AJ659" s="21" t="s">
        <v>61</v>
      </c>
      <c r="AK659" s="21" t="s">
        <v>4250</v>
      </c>
      <c r="AL659" s="21" t="s">
        <v>61</v>
      </c>
      <c r="AM659" s="21" t="s">
        <v>3702</v>
      </c>
    </row>
    <row r="660" spans="1:39">
      <c r="A660" s="103" t="s">
        <v>3707</v>
      </c>
      <c r="B660" s="21" t="s">
        <v>4085</v>
      </c>
      <c r="C660" s="21" t="s">
        <v>3959</v>
      </c>
      <c r="E660" s="21" t="s">
        <v>3905</v>
      </c>
      <c r="F660" s="21" t="s">
        <v>3701</v>
      </c>
      <c r="G660" s="21" t="s">
        <v>61</v>
      </c>
      <c r="H660" s="21" t="s">
        <v>3702</v>
      </c>
      <c r="I660" s="21" t="s">
        <v>61</v>
      </c>
      <c r="J660" s="21" t="s">
        <v>61</v>
      </c>
      <c r="K660" s="21" t="s">
        <v>61</v>
      </c>
      <c r="L660" s="21" t="s">
        <v>61</v>
      </c>
      <c r="M660" s="21" t="s">
        <v>61</v>
      </c>
      <c r="N660" s="21" t="s">
        <v>3702</v>
      </c>
      <c r="O660" s="21" t="s">
        <v>61</v>
      </c>
      <c r="P660" s="21" t="s">
        <v>61</v>
      </c>
      <c r="Q660" s="21" t="s">
        <v>61</v>
      </c>
      <c r="R660" s="21" t="s">
        <v>61</v>
      </c>
      <c r="S660" s="21" t="s">
        <v>61</v>
      </c>
      <c r="T660" s="21" t="s">
        <v>61</v>
      </c>
      <c r="U660" s="21" t="s">
        <v>61</v>
      </c>
      <c r="V660" s="21" t="s">
        <v>4224</v>
      </c>
      <c r="W660" s="21" t="s">
        <v>3914</v>
      </c>
      <c r="X660" s="21" t="s">
        <v>61</v>
      </c>
      <c r="Y660" s="21" t="s">
        <v>4249</v>
      </c>
      <c r="Z660" s="21" t="s">
        <v>4646</v>
      </c>
      <c r="AA660" s="21" t="s">
        <v>61</v>
      </c>
      <c r="AB660" s="21" t="s">
        <v>61</v>
      </c>
      <c r="AC660" s="21" t="s">
        <v>61</v>
      </c>
      <c r="AD660" s="21" t="s">
        <v>61</v>
      </c>
      <c r="AE660" s="21" t="s">
        <v>61</v>
      </c>
      <c r="AF660" s="21" t="s">
        <v>3702</v>
      </c>
      <c r="AG660" s="21" t="s">
        <v>61</v>
      </c>
      <c r="AH660" s="21" t="s">
        <v>61</v>
      </c>
      <c r="AI660" s="21" t="s">
        <v>61</v>
      </c>
      <c r="AJ660" s="21" t="s">
        <v>61</v>
      </c>
      <c r="AK660" s="21" t="s">
        <v>4250</v>
      </c>
      <c r="AL660" s="21" t="s">
        <v>61</v>
      </c>
      <c r="AM660" s="21" t="s">
        <v>3702</v>
      </c>
    </row>
    <row r="661" spans="1:39">
      <c r="A661" s="103" t="s">
        <v>3707</v>
      </c>
      <c r="B661" s="21" t="s">
        <v>4085</v>
      </c>
      <c r="C661" s="21" t="s">
        <v>3960</v>
      </c>
      <c r="E661" s="21" t="s">
        <v>3905</v>
      </c>
      <c r="F661" s="21" t="s">
        <v>3701</v>
      </c>
      <c r="G661" s="21" t="s">
        <v>61</v>
      </c>
      <c r="H661" s="21" t="s">
        <v>3702</v>
      </c>
      <c r="I661" s="21" t="s">
        <v>61</v>
      </c>
      <c r="J661" s="21" t="s">
        <v>61</v>
      </c>
      <c r="K661" s="21" t="s">
        <v>61</v>
      </c>
      <c r="L661" s="21" t="s">
        <v>61</v>
      </c>
      <c r="M661" s="21" t="s">
        <v>61</v>
      </c>
      <c r="N661" s="21" t="s">
        <v>3702</v>
      </c>
      <c r="O661" s="21" t="s">
        <v>61</v>
      </c>
      <c r="P661" s="21" t="s">
        <v>61</v>
      </c>
      <c r="Q661" s="21" t="s">
        <v>61</v>
      </c>
      <c r="R661" s="21" t="s">
        <v>61</v>
      </c>
      <c r="S661" s="21" t="s">
        <v>61</v>
      </c>
      <c r="T661" s="21" t="s">
        <v>61</v>
      </c>
      <c r="U661" s="21" t="s">
        <v>61</v>
      </c>
      <c r="V661" s="21" t="s">
        <v>4140</v>
      </c>
      <c r="W661" s="21" t="s">
        <v>3914</v>
      </c>
      <c r="X661" s="21" t="s">
        <v>61</v>
      </c>
      <c r="Y661" s="21" t="s">
        <v>4249</v>
      </c>
      <c r="Z661" s="21" t="s">
        <v>4646</v>
      </c>
      <c r="AA661" s="21" t="s">
        <v>61</v>
      </c>
      <c r="AB661" s="21" t="s">
        <v>61</v>
      </c>
      <c r="AC661" s="21" t="s">
        <v>61</v>
      </c>
      <c r="AD661" s="21" t="s">
        <v>61</v>
      </c>
      <c r="AE661" s="21" t="s">
        <v>61</v>
      </c>
      <c r="AF661" s="21" t="s">
        <v>3702</v>
      </c>
      <c r="AG661" s="21" t="s">
        <v>61</v>
      </c>
      <c r="AH661" s="21" t="s">
        <v>61</v>
      </c>
      <c r="AI661" s="21" t="s">
        <v>61</v>
      </c>
      <c r="AJ661" s="21" t="s">
        <v>61</v>
      </c>
      <c r="AK661" s="21" t="s">
        <v>4250</v>
      </c>
      <c r="AL661" s="21" t="s">
        <v>61</v>
      </c>
      <c r="AM661" s="21" t="s">
        <v>3702</v>
      </c>
    </row>
    <row r="662" spans="1:39">
      <c r="A662" s="103" t="s">
        <v>3707</v>
      </c>
      <c r="B662" s="21" t="s">
        <v>4085</v>
      </c>
      <c r="C662" s="21" t="s">
        <v>3963</v>
      </c>
      <c r="E662" s="21" t="s">
        <v>3905</v>
      </c>
      <c r="F662" s="21" t="s">
        <v>3701</v>
      </c>
      <c r="G662" s="21" t="s">
        <v>61</v>
      </c>
      <c r="H662" s="21" t="s">
        <v>3702</v>
      </c>
      <c r="I662" s="21" t="s">
        <v>61</v>
      </c>
      <c r="J662" s="21" t="s">
        <v>61</v>
      </c>
      <c r="K662" s="21" t="s">
        <v>61</v>
      </c>
      <c r="L662" s="21" t="s">
        <v>61</v>
      </c>
      <c r="M662" s="21" t="s">
        <v>61</v>
      </c>
      <c r="N662" s="21" t="s">
        <v>3702</v>
      </c>
      <c r="O662" s="21" t="s">
        <v>61</v>
      </c>
      <c r="P662" s="21" t="s">
        <v>61</v>
      </c>
      <c r="Q662" s="21" t="s">
        <v>61</v>
      </c>
      <c r="R662" s="21" t="s">
        <v>61</v>
      </c>
      <c r="S662" s="21" t="s">
        <v>61</v>
      </c>
      <c r="T662" s="21" t="s">
        <v>61</v>
      </c>
      <c r="U662" s="21" t="s">
        <v>61</v>
      </c>
      <c r="V662" s="21" t="s">
        <v>4225</v>
      </c>
      <c r="W662" s="21" t="s">
        <v>3914</v>
      </c>
      <c r="X662" s="21" t="s">
        <v>61</v>
      </c>
      <c r="Y662" s="21" t="s">
        <v>4249</v>
      </c>
      <c r="Z662" s="21" t="s">
        <v>4646</v>
      </c>
      <c r="AA662" s="21" t="s">
        <v>61</v>
      </c>
      <c r="AB662" s="21" t="s">
        <v>61</v>
      </c>
      <c r="AC662" s="21" t="s">
        <v>61</v>
      </c>
      <c r="AD662" s="21" t="s">
        <v>61</v>
      </c>
      <c r="AE662" s="21" t="s">
        <v>61</v>
      </c>
      <c r="AF662" s="21" t="s">
        <v>3702</v>
      </c>
      <c r="AG662" s="21" t="s">
        <v>61</v>
      </c>
      <c r="AH662" s="21" t="s">
        <v>61</v>
      </c>
      <c r="AI662" s="21" t="s">
        <v>61</v>
      </c>
      <c r="AJ662" s="21" t="s">
        <v>61</v>
      </c>
      <c r="AK662" s="21" t="s">
        <v>4250</v>
      </c>
      <c r="AL662" s="21" t="s">
        <v>61</v>
      </c>
      <c r="AM662" s="21" t="s">
        <v>3702</v>
      </c>
    </row>
    <row r="663" spans="1:39">
      <c r="A663" s="103" t="s">
        <v>3707</v>
      </c>
      <c r="B663" s="21" t="s">
        <v>4085</v>
      </c>
      <c r="C663" s="21" t="s">
        <v>3984</v>
      </c>
      <c r="E663" s="21" t="s">
        <v>3905</v>
      </c>
      <c r="F663" s="21" t="s">
        <v>3701</v>
      </c>
      <c r="G663" s="21" t="s">
        <v>61</v>
      </c>
      <c r="H663" s="21" t="s">
        <v>3702</v>
      </c>
      <c r="I663" s="21" t="s">
        <v>61</v>
      </c>
      <c r="J663" s="21" t="s">
        <v>61</v>
      </c>
      <c r="K663" s="21" t="s">
        <v>61</v>
      </c>
      <c r="L663" s="21" t="s">
        <v>61</v>
      </c>
      <c r="M663" s="21" t="s">
        <v>61</v>
      </c>
      <c r="N663" s="21" t="s">
        <v>3702</v>
      </c>
      <c r="O663" s="21" t="s">
        <v>61</v>
      </c>
      <c r="P663" s="21" t="s">
        <v>61</v>
      </c>
      <c r="Q663" s="21" t="s">
        <v>61</v>
      </c>
      <c r="R663" s="21" t="s">
        <v>61</v>
      </c>
      <c r="S663" s="21" t="s">
        <v>61</v>
      </c>
      <c r="T663" s="21" t="s">
        <v>61</v>
      </c>
      <c r="U663" s="21" t="s">
        <v>61</v>
      </c>
      <c r="V663" s="21" t="s">
        <v>4161</v>
      </c>
      <c r="W663" s="21" t="s">
        <v>3914</v>
      </c>
      <c r="X663" s="21" t="s">
        <v>61</v>
      </c>
      <c r="Y663" s="21" t="s">
        <v>4249</v>
      </c>
      <c r="Z663" s="21" t="s">
        <v>4646</v>
      </c>
      <c r="AA663" s="21" t="s">
        <v>61</v>
      </c>
      <c r="AB663" s="21" t="s">
        <v>61</v>
      </c>
      <c r="AC663" s="21" t="s">
        <v>61</v>
      </c>
      <c r="AD663" s="21" t="s">
        <v>61</v>
      </c>
      <c r="AE663" s="21" t="s">
        <v>61</v>
      </c>
      <c r="AF663" s="21" t="s">
        <v>3702</v>
      </c>
      <c r="AG663" s="21" t="s">
        <v>61</v>
      </c>
      <c r="AH663" s="21" t="s">
        <v>61</v>
      </c>
      <c r="AI663" s="21" t="s">
        <v>61</v>
      </c>
      <c r="AJ663" s="21" t="s">
        <v>61</v>
      </c>
      <c r="AK663" s="21" t="s">
        <v>4250</v>
      </c>
      <c r="AL663" s="21" t="s">
        <v>61</v>
      </c>
      <c r="AM663" s="21" t="s">
        <v>3702</v>
      </c>
    </row>
    <row r="664" spans="1:39">
      <c r="A664" s="103" t="s">
        <v>3707</v>
      </c>
      <c r="B664" s="21" t="s">
        <v>4085</v>
      </c>
      <c r="C664" s="21" t="s">
        <v>3985</v>
      </c>
      <c r="E664" s="21" t="s">
        <v>3905</v>
      </c>
      <c r="F664" s="21" t="s">
        <v>3701</v>
      </c>
      <c r="G664" s="21" t="s">
        <v>61</v>
      </c>
      <c r="H664" s="21" t="s">
        <v>3702</v>
      </c>
      <c r="I664" s="21" t="s">
        <v>61</v>
      </c>
      <c r="J664" s="21" t="s">
        <v>61</v>
      </c>
      <c r="K664" s="21" t="s">
        <v>61</v>
      </c>
      <c r="L664" s="21" t="s">
        <v>61</v>
      </c>
      <c r="M664" s="21" t="s">
        <v>61</v>
      </c>
      <c r="N664" s="21" t="s">
        <v>3702</v>
      </c>
      <c r="O664" s="21" t="s">
        <v>61</v>
      </c>
      <c r="P664" s="21" t="s">
        <v>61</v>
      </c>
      <c r="Q664" s="21" t="s">
        <v>61</v>
      </c>
      <c r="R664" s="21" t="s">
        <v>61</v>
      </c>
      <c r="S664" s="21" t="s">
        <v>61</v>
      </c>
      <c r="T664" s="21" t="s">
        <v>61</v>
      </c>
      <c r="U664" s="21" t="s">
        <v>61</v>
      </c>
      <c r="V664" s="21" t="s">
        <v>4162</v>
      </c>
      <c r="W664" s="21" t="s">
        <v>3914</v>
      </c>
      <c r="X664" s="21" t="s">
        <v>61</v>
      </c>
      <c r="Y664" s="21" t="s">
        <v>4249</v>
      </c>
      <c r="Z664" s="21" t="s">
        <v>4646</v>
      </c>
      <c r="AA664" s="21" t="s">
        <v>61</v>
      </c>
      <c r="AB664" s="21" t="s">
        <v>61</v>
      </c>
      <c r="AC664" s="21" t="s">
        <v>61</v>
      </c>
      <c r="AD664" s="21" t="s">
        <v>61</v>
      </c>
      <c r="AE664" s="21" t="s">
        <v>61</v>
      </c>
      <c r="AF664" s="21" t="s">
        <v>3702</v>
      </c>
      <c r="AG664" s="21" t="s">
        <v>61</v>
      </c>
      <c r="AH664" s="21" t="s">
        <v>61</v>
      </c>
      <c r="AI664" s="21" t="s">
        <v>61</v>
      </c>
      <c r="AJ664" s="21" t="s">
        <v>61</v>
      </c>
      <c r="AK664" s="21" t="s">
        <v>4250</v>
      </c>
      <c r="AL664" s="21" t="s">
        <v>61</v>
      </c>
      <c r="AM664" s="21" t="s">
        <v>3702</v>
      </c>
    </row>
    <row r="665" spans="1:39">
      <c r="A665" s="103" t="s">
        <v>3707</v>
      </c>
      <c r="B665" s="21" t="s">
        <v>4085</v>
      </c>
      <c r="C665" s="21" t="s">
        <v>3986</v>
      </c>
      <c r="E665" s="21" t="s">
        <v>3905</v>
      </c>
      <c r="F665" s="21" t="s">
        <v>3701</v>
      </c>
      <c r="G665" s="21" t="s">
        <v>61</v>
      </c>
      <c r="H665" s="21" t="s">
        <v>3702</v>
      </c>
      <c r="I665" s="21" t="s">
        <v>61</v>
      </c>
      <c r="J665" s="21" t="s">
        <v>61</v>
      </c>
      <c r="K665" s="21" t="s">
        <v>61</v>
      </c>
      <c r="L665" s="21" t="s">
        <v>61</v>
      </c>
      <c r="M665" s="21" t="s">
        <v>61</v>
      </c>
      <c r="N665" s="21" t="s">
        <v>3702</v>
      </c>
      <c r="O665" s="21" t="s">
        <v>61</v>
      </c>
      <c r="P665" s="21" t="s">
        <v>61</v>
      </c>
      <c r="Q665" s="21" t="s">
        <v>61</v>
      </c>
      <c r="R665" s="21" t="s">
        <v>61</v>
      </c>
      <c r="S665" s="21" t="s">
        <v>61</v>
      </c>
      <c r="T665" s="21" t="s">
        <v>61</v>
      </c>
      <c r="U665" s="21" t="s">
        <v>61</v>
      </c>
      <c r="V665" s="21" t="s">
        <v>4226</v>
      </c>
      <c r="W665" s="21" t="s">
        <v>3914</v>
      </c>
      <c r="X665" s="21" t="s">
        <v>61</v>
      </c>
      <c r="Y665" s="21" t="s">
        <v>4249</v>
      </c>
      <c r="Z665" s="21" t="s">
        <v>4646</v>
      </c>
      <c r="AA665" s="21" t="s">
        <v>61</v>
      </c>
      <c r="AB665" s="21" t="s">
        <v>61</v>
      </c>
      <c r="AC665" s="21" t="s">
        <v>61</v>
      </c>
      <c r="AD665" s="21" t="s">
        <v>61</v>
      </c>
      <c r="AE665" s="21" t="s">
        <v>61</v>
      </c>
      <c r="AF665" s="21" t="s">
        <v>3702</v>
      </c>
      <c r="AG665" s="21" t="s">
        <v>61</v>
      </c>
      <c r="AH665" s="21" t="s">
        <v>61</v>
      </c>
      <c r="AI665" s="21" t="s">
        <v>61</v>
      </c>
      <c r="AJ665" s="21" t="s">
        <v>61</v>
      </c>
      <c r="AK665" s="21" t="s">
        <v>4250</v>
      </c>
      <c r="AL665" s="21" t="s">
        <v>61</v>
      </c>
      <c r="AM665" s="21" t="s">
        <v>3702</v>
      </c>
    </row>
    <row r="666" spans="1:39">
      <c r="A666" s="103" t="s">
        <v>3707</v>
      </c>
      <c r="B666" s="21" t="s">
        <v>4085</v>
      </c>
      <c r="C666" s="21" t="s">
        <v>3995</v>
      </c>
      <c r="E666" s="21" t="s">
        <v>3905</v>
      </c>
      <c r="F666" s="21" t="s">
        <v>3701</v>
      </c>
      <c r="G666" s="21" t="s">
        <v>61</v>
      </c>
      <c r="H666" s="21" t="s">
        <v>3702</v>
      </c>
      <c r="I666" s="21" t="s">
        <v>61</v>
      </c>
      <c r="J666" s="21" t="s">
        <v>61</v>
      </c>
      <c r="K666" s="21" t="s">
        <v>61</v>
      </c>
      <c r="L666" s="21" t="s">
        <v>61</v>
      </c>
      <c r="M666" s="21" t="s">
        <v>61</v>
      </c>
      <c r="N666" s="21" t="s">
        <v>3702</v>
      </c>
      <c r="O666" s="21" t="s">
        <v>61</v>
      </c>
      <c r="P666" s="21" t="s">
        <v>61</v>
      </c>
      <c r="Q666" s="21" t="s">
        <v>61</v>
      </c>
      <c r="R666" s="21" t="s">
        <v>61</v>
      </c>
      <c r="S666" s="21" t="s">
        <v>61</v>
      </c>
      <c r="T666" s="21" t="s">
        <v>61</v>
      </c>
      <c r="U666" s="21" t="s">
        <v>61</v>
      </c>
      <c r="V666" s="21" t="s">
        <v>4227</v>
      </c>
      <c r="W666" s="21" t="s">
        <v>3914</v>
      </c>
      <c r="X666" s="21" t="s">
        <v>61</v>
      </c>
      <c r="Y666" s="21" t="s">
        <v>4249</v>
      </c>
      <c r="Z666" s="21" t="s">
        <v>4646</v>
      </c>
      <c r="AA666" s="21" t="s">
        <v>61</v>
      </c>
      <c r="AB666" s="21" t="s">
        <v>61</v>
      </c>
      <c r="AC666" s="21" t="s">
        <v>61</v>
      </c>
      <c r="AD666" s="21" t="s">
        <v>61</v>
      </c>
      <c r="AE666" s="21" t="s">
        <v>61</v>
      </c>
      <c r="AF666" s="21" t="s">
        <v>3702</v>
      </c>
      <c r="AG666" s="21" t="s">
        <v>61</v>
      </c>
      <c r="AH666" s="21" t="s">
        <v>61</v>
      </c>
      <c r="AI666" s="21" t="s">
        <v>61</v>
      </c>
      <c r="AJ666" s="21" t="s">
        <v>61</v>
      </c>
      <c r="AK666" s="21" t="s">
        <v>4250</v>
      </c>
      <c r="AL666" s="21" t="s">
        <v>61</v>
      </c>
      <c r="AM666" s="21" t="s">
        <v>3702</v>
      </c>
    </row>
    <row r="667" spans="1:39">
      <c r="A667" s="103" t="s">
        <v>3707</v>
      </c>
      <c r="B667" s="21" t="s">
        <v>4085</v>
      </c>
      <c r="C667" s="21" t="s">
        <v>3996</v>
      </c>
      <c r="E667" s="21" t="s">
        <v>3905</v>
      </c>
      <c r="F667" s="21" t="s">
        <v>3701</v>
      </c>
      <c r="G667" s="21" t="s">
        <v>61</v>
      </c>
      <c r="H667" s="21" t="s">
        <v>3702</v>
      </c>
      <c r="I667" s="21" t="s">
        <v>61</v>
      </c>
      <c r="J667" s="21" t="s">
        <v>61</v>
      </c>
      <c r="K667" s="21" t="s">
        <v>61</v>
      </c>
      <c r="L667" s="21" t="s">
        <v>61</v>
      </c>
      <c r="M667" s="21" t="s">
        <v>61</v>
      </c>
      <c r="N667" s="21" t="s">
        <v>3702</v>
      </c>
      <c r="O667" s="21" t="s">
        <v>61</v>
      </c>
      <c r="P667" s="21" t="s">
        <v>61</v>
      </c>
      <c r="Q667" s="21" t="s">
        <v>61</v>
      </c>
      <c r="R667" s="21" t="s">
        <v>61</v>
      </c>
      <c r="S667" s="21" t="s">
        <v>61</v>
      </c>
      <c r="T667" s="21" t="s">
        <v>61</v>
      </c>
      <c r="U667" s="21" t="s">
        <v>61</v>
      </c>
      <c r="V667" s="21" t="s">
        <v>4228</v>
      </c>
      <c r="W667" s="21" t="s">
        <v>3914</v>
      </c>
      <c r="X667" s="21" t="s">
        <v>61</v>
      </c>
      <c r="Y667" s="21" t="s">
        <v>4249</v>
      </c>
      <c r="Z667" s="21" t="s">
        <v>4646</v>
      </c>
      <c r="AA667" s="21" t="s">
        <v>61</v>
      </c>
      <c r="AB667" s="21" t="s">
        <v>61</v>
      </c>
      <c r="AC667" s="21" t="s">
        <v>61</v>
      </c>
      <c r="AD667" s="21" t="s">
        <v>61</v>
      </c>
      <c r="AE667" s="21" t="s">
        <v>61</v>
      </c>
      <c r="AF667" s="21" t="s">
        <v>3702</v>
      </c>
      <c r="AG667" s="21" t="s">
        <v>61</v>
      </c>
      <c r="AH667" s="21" t="s">
        <v>61</v>
      </c>
      <c r="AI667" s="21" t="s">
        <v>61</v>
      </c>
      <c r="AJ667" s="21" t="s">
        <v>61</v>
      </c>
      <c r="AK667" s="21" t="s">
        <v>4250</v>
      </c>
      <c r="AL667" s="21" t="s">
        <v>61</v>
      </c>
      <c r="AM667" s="21" t="s">
        <v>3702</v>
      </c>
    </row>
    <row r="668" spans="1:39">
      <c r="A668" s="103" t="s">
        <v>3707</v>
      </c>
      <c r="B668" s="21" t="s">
        <v>4085</v>
      </c>
      <c r="C668" s="21" t="s">
        <v>4005</v>
      </c>
      <c r="E668" s="21" t="s">
        <v>3905</v>
      </c>
      <c r="F668" s="21" t="s">
        <v>3701</v>
      </c>
      <c r="G668" s="21" t="s">
        <v>61</v>
      </c>
      <c r="H668" s="21" t="s">
        <v>3702</v>
      </c>
      <c r="I668" s="21" t="s">
        <v>61</v>
      </c>
      <c r="J668" s="21" t="s">
        <v>61</v>
      </c>
      <c r="K668" s="21" t="s">
        <v>61</v>
      </c>
      <c r="L668" s="21" t="s">
        <v>61</v>
      </c>
      <c r="M668" s="21" t="s">
        <v>61</v>
      </c>
      <c r="N668" s="21" t="s">
        <v>3702</v>
      </c>
      <c r="O668" s="21" t="s">
        <v>61</v>
      </c>
      <c r="P668" s="21" t="s">
        <v>61</v>
      </c>
      <c r="Q668" s="21" t="s">
        <v>61</v>
      </c>
      <c r="R668" s="21" t="s">
        <v>61</v>
      </c>
      <c r="S668" s="21" t="s">
        <v>61</v>
      </c>
      <c r="T668" s="21" t="s">
        <v>61</v>
      </c>
      <c r="U668" s="21" t="s">
        <v>61</v>
      </c>
      <c r="V668" s="21" t="s">
        <v>4178</v>
      </c>
      <c r="W668" s="21" t="s">
        <v>3914</v>
      </c>
      <c r="X668" s="21" t="s">
        <v>61</v>
      </c>
      <c r="Y668" s="21" t="s">
        <v>4249</v>
      </c>
      <c r="Z668" s="21" t="s">
        <v>4646</v>
      </c>
      <c r="AA668" s="21" t="s">
        <v>61</v>
      </c>
      <c r="AB668" s="21" t="s">
        <v>61</v>
      </c>
      <c r="AC668" s="21" t="s">
        <v>61</v>
      </c>
      <c r="AD668" s="21" t="s">
        <v>61</v>
      </c>
      <c r="AE668" s="21" t="s">
        <v>61</v>
      </c>
      <c r="AF668" s="21" t="s">
        <v>3702</v>
      </c>
      <c r="AG668" s="21" t="s">
        <v>61</v>
      </c>
      <c r="AH668" s="21" t="s">
        <v>61</v>
      </c>
      <c r="AI668" s="21" t="s">
        <v>61</v>
      </c>
      <c r="AJ668" s="21" t="s">
        <v>61</v>
      </c>
      <c r="AK668" s="21" t="s">
        <v>4250</v>
      </c>
      <c r="AL668" s="21" t="s">
        <v>61</v>
      </c>
      <c r="AM668" s="21" t="s">
        <v>3702</v>
      </c>
    </row>
    <row r="669" spans="1:39">
      <c r="A669" s="103" t="s">
        <v>3707</v>
      </c>
      <c r="B669" s="21" t="s">
        <v>4085</v>
      </c>
      <c r="C669" s="21" t="s">
        <v>4017</v>
      </c>
      <c r="E669" s="21" t="s">
        <v>3905</v>
      </c>
      <c r="F669" s="21" t="s">
        <v>3701</v>
      </c>
      <c r="G669" s="21" t="s">
        <v>61</v>
      </c>
      <c r="H669" s="21" t="s">
        <v>3702</v>
      </c>
      <c r="I669" s="21" t="s">
        <v>61</v>
      </c>
      <c r="J669" s="21" t="s">
        <v>61</v>
      </c>
      <c r="K669" s="21" t="s">
        <v>61</v>
      </c>
      <c r="L669" s="21" t="s">
        <v>61</v>
      </c>
      <c r="M669" s="21" t="s">
        <v>61</v>
      </c>
      <c r="N669" s="21" t="s">
        <v>3702</v>
      </c>
      <c r="O669" s="21" t="s">
        <v>61</v>
      </c>
      <c r="P669" s="21" t="s">
        <v>61</v>
      </c>
      <c r="Q669" s="21" t="s">
        <v>61</v>
      </c>
      <c r="R669" s="21" t="s">
        <v>61</v>
      </c>
      <c r="S669" s="21" t="s">
        <v>61</v>
      </c>
      <c r="T669" s="21" t="s">
        <v>61</v>
      </c>
      <c r="U669" s="21" t="s">
        <v>61</v>
      </c>
      <c r="V669" s="21" t="s">
        <v>4189</v>
      </c>
      <c r="W669" s="21" t="s">
        <v>3914</v>
      </c>
      <c r="X669" s="21" t="s">
        <v>61</v>
      </c>
      <c r="Y669" s="21" t="s">
        <v>4249</v>
      </c>
      <c r="Z669" s="21" t="s">
        <v>4646</v>
      </c>
      <c r="AA669" s="21" t="s">
        <v>61</v>
      </c>
      <c r="AB669" s="21" t="s">
        <v>61</v>
      </c>
      <c r="AC669" s="21" t="s">
        <v>61</v>
      </c>
      <c r="AD669" s="21" t="s">
        <v>61</v>
      </c>
      <c r="AE669" s="21" t="s">
        <v>61</v>
      </c>
      <c r="AF669" s="21" t="s">
        <v>3702</v>
      </c>
      <c r="AG669" s="21" t="s">
        <v>61</v>
      </c>
      <c r="AH669" s="21" t="s">
        <v>61</v>
      </c>
      <c r="AI669" s="21" t="s">
        <v>61</v>
      </c>
      <c r="AJ669" s="21" t="s">
        <v>61</v>
      </c>
      <c r="AK669" s="21" t="s">
        <v>4250</v>
      </c>
      <c r="AL669" s="21" t="s">
        <v>61</v>
      </c>
      <c r="AM669" s="21" t="s">
        <v>3702</v>
      </c>
    </row>
    <row r="670" spans="1:39">
      <c r="A670" s="103" t="s">
        <v>3707</v>
      </c>
      <c r="B670" s="21" t="s">
        <v>4085</v>
      </c>
      <c r="C670" s="21" t="s">
        <v>4026</v>
      </c>
      <c r="E670" s="21" t="s">
        <v>3905</v>
      </c>
      <c r="F670" s="21" t="s">
        <v>3701</v>
      </c>
      <c r="G670" s="21" t="s">
        <v>61</v>
      </c>
      <c r="H670" s="21" t="s">
        <v>3702</v>
      </c>
      <c r="I670" s="21" t="s">
        <v>61</v>
      </c>
      <c r="J670" s="21" t="s">
        <v>61</v>
      </c>
      <c r="K670" s="21" t="s">
        <v>61</v>
      </c>
      <c r="L670" s="21" t="s">
        <v>61</v>
      </c>
      <c r="M670" s="21" t="s">
        <v>61</v>
      </c>
      <c r="N670" s="21" t="s">
        <v>3702</v>
      </c>
      <c r="O670" s="21" t="s">
        <v>61</v>
      </c>
      <c r="P670" s="21" t="s">
        <v>61</v>
      </c>
      <c r="Q670" s="21" t="s">
        <v>61</v>
      </c>
      <c r="R670" s="21" t="s">
        <v>61</v>
      </c>
      <c r="S670" s="21" t="s">
        <v>61</v>
      </c>
      <c r="T670" s="21" t="s">
        <v>61</v>
      </c>
      <c r="U670" s="21" t="s">
        <v>61</v>
      </c>
      <c r="V670" s="21" t="s">
        <v>4229</v>
      </c>
      <c r="W670" s="21" t="s">
        <v>3914</v>
      </c>
      <c r="X670" s="21" t="s">
        <v>61</v>
      </c>
      <c r="Y670" s="21" t="s">
        <v>4249</v>
      </c>
      <c r="Z670" s="21" t="s">
        <v>4646</v>
      </c>
      <c r="AA670" s="21" t="s">
        <v>61</v>
      </c>
      <c r="AB670" s="21" t="s">
        <v>61</v>
      </c>
      <c r="AC670" s="21" t="s">
        <v>61</v>
      </c>
      <c r="AD670" s="21" t="s">
        <v>61</v>
      </c>
      <c r="AE670" s="21" t="s">
        <v>61</v>
      </c>
      <c r="AF670" s="21" t="s">
        <v>3702</v>
      </c>
      <c r="AG670" s="21" t="s">
        <v>61</v>
      </c>
      <c r="AH670" s="21" t="s">
        <v>61</v>
      </c>
      <c r="AI670" s="21" t="s">
        <v>61</v>
      </c>
      <c r="AJ670" s="21" t="s">
        <v>61</v>
      </c>
      <c r="AK670" s="21" t="s">
        <v>4250</v>
      </c>
      <c r="AL670" s="21" t="s">
        <v>61</v>
      </c>
      <c r="AM670" s="21" t="s">
        <v>3702</v>
      </c>
    </row>
    <row r="671" spans="1:39">
      <c r="A671" s="103" t="s">
        <v>3707</v>
      </c>
      <c r="B671" s="21" t="s">
        <v>4085</v>
      </c>
      <c r="C671" s="21" t="s">
        <v>4028</v>
      </c>
      <c r="E671" s="21" t="s">
        <v>3905</v>
      </c>
      <c r="F671" s="21" t="s">
        <v>3701</v>
      </c>
      <c r="G671" s="21" t="s">
        <v>61</v>
      </c>
      <c r="H671" s="21" t="s">
        <v>3702</v>
      </c>
      <c r="I671" s="21" t="s">
        <v>61</v>
      </c>
      <c r="J671" s="21" t="s">
        <v>61</v>
      </c>
      <c r="K671" s="21" t="s">
        <v>61</v>
      </c>
      <c r="L671" s="21" t="s">
        <v>61</v>
      </c>
      <c r="M671" s="21" t="s">
        <v>61</v>
      </c>
      <c r="N671" s="21" t="s">
        <v>3702</v>
      </c>
      <c r="O671" s="21" t="s">
        <v>61</v>
      </c>
      <c r="P671" s="21" t="s">
        <v>61</v>
      </c>
      <c r="Q671" s="21" t="s">
        <v>61</v>
      </c>
      <c r="R671" s="21" t="s">
        <v>61</v>
      </c>
      <c r="S671" s="21" t="s">
        <v>61</v>
      </c>
      <c r="T671" s="21" t="s">
        <v>61</v>
      </c>
      <c r="U671" s="21" t="s">
        <v>61</v>
      </c>
      <c r="V671" s="21" t="s">
        <v>4199</v>
      </c>
      <c r="W671" s="21" t="s">
        <v>3914</v>
      </c>
      <c r="X671" s="21" t="s">
        <v>61</v>
      </c>
      <c r="Y671" s="21" t="s">
        <v>4249</v>
      </c>
      <c r="Z671" s="21" t="s">
        <v>4646</v>
      </c>
      <c r="AA671" s="21" t="s">
        <v>61</v>
      </c>
      <c r="AB671" s="21" t="s">
        <v>61</v>
      </c>
      <c r="AC671" s="21" t="s">
        <v>61</v>
      </c>
      <c r="AD671" s="21" t="s">
        <v>61</v>
      </c>
      <c r="AE671" s="21" t="s">
        <v>61</v>
      </c>
      <c r="AF671" s="21" t="s">
        <v>3702</v>
      </c>
      <c r="AG671" s="21" t="s">
        <v>61</v>
      </c>
      <c r="AH671" s="21" t="s">
        <v>61</v>
      </c>
      <c r="AI671" s="21" t="s">
        <v>61</v>
      </c>
      <c r="AJ671" s="21" t="s">
        <v>61</v>
      </c>
      <c r="AK671" s="21" t="s">
        <v>4250</v>
      </c>
      <c r="AL671" s="21" t="s">
        <v>61</v>
      </c>
      <c r="AM671" s="21" t="s">
        <v>3702</v>
      </c>
    </row>
    <row r="672" spans="1:39">
      <c r="A672" s="103" t="s">
        <v>3707</v>
      </c>
      <c r="B672" s="21" t="s">
        <v>4085</v>
      </c>
      <c r="C672" s="21" t="s">
        <v>4037</v>
      </c>
      <c r="E672" s="21" t="s">
        <v>3905</v>
      </c>
      <c r="F672" s="21" t="s">
        <v>3701</v>
      </c>
      <c r="G672" s="21" t="s">
        <v>61</v>
      </c>
      <c r="H672" s="21" t="s">
        <v>3702</v>
      </c>
      <c r="I672" s="21" t="s">
        <v>61</v>
      </c>
      <c r="J672" s="21" t="s">
        <v>61</v>
      </c>
      <c r="K672" s="21" t="s">
        <v>61</v>
      </c>
      <c r="L672" s="21" t="s">
        <v>61</v>
      </c>
      <c r="M672" s="21" t="s">
        <v>61</v>
      </c>
      <c r="N672" s="21" t="s">
        <v>3702</v>
      </c>
      <c r="O672" s="21" t="s">
        <v>61</v>
      </c>
      <c r="P672" s="21" t="s">
        <v>61</v>
      </c>
      <c r="Q672" s="21" t="s">
        <v>61</v>
      </c>
      <c r="R672" s="21" t="s">
        <v>61</v>
      </c>
      <c r="S672" s="21" t="s">
        <v>61</v>
      </c>
      <c r="T672" s="21" t="s">
        <v>61</v>
      </c>
      <c r="U672" s="21" t="s">
        <v>61</v>
      </c>
      <c r="V672" s="21" t="s">
        <v>4208</v>
      </c>
      <c r="W672" s="21" t="s">
        <v>3914</v>
      </c>
      <c r="X672" s="21" t="s">
        <v>61</v>
      </c>
      <c r="Y672" s="21" t="s">
        <v>4249</v>
      </c>
      <c r="Z672" s="21" t="s">
        <v>4646</v>
      </c>
      <c r="AA672" s="21" t="s">
        <v>61</v>
      </c>
      <c r="AB672" s="21" t="s">
        <v>61</v>
      </c>
      <c r="AC672" s="21" t="s">
        <v>61</v>
      </c>
      <c r="AD672" s="21" t="s">
        <v>61</v>
      </c>
      <c r="AE672" s="21" t="s">
        <v>61</v>
      </c>
      <c r="AF672" s="21" t="s">
        <v>3702</v>
      </c>
      <c r="AG672" s="21" t="s">
        <v>61</v>
      </c>
      <c r="AH672" s="21" t="s">
        <v>61</v>
      </c>
      <c r="AI672" s="21" t="s">
        <v>61</v>
      </c>
      <c r="AJ672" s="21" t="s">
        <v>61</v>
      </c>
      <c r="AK672" s="21" t="s">
        <v>4250</v>
      </c>
      <c r="AL672" s="21" t="s">
        <v>61</v>
      </c>
      <c r="AM672" s="21" t="s">
        <v>3702</v>
      </c>
    </row>
    <row r="673" spans="1:39">
      <c r="A673" s="103" t="s">
        <v>3707</v>
      </c>
      <c r="B673" s="21" t="s">
        <v>4085</v>
      </c>
      <c r="C673" s="21" t="s">
        <v>4047</v>
      </c>
      <c r="E673" s="21" t="s">
        <v>3905</v>
      </c>
      <c r="F673" s="21" t="s">
        <v>3701</v>
      </c>
      <c r="G673" s="21" t="s">
        <v>61</v>
      </c>
      <c r="H673" s="21" t="s">
        <v>3702</v>
      </c>
      <c r="I673" s="21" t="s">
        <v>61</v>
      </c>
      <c r="J673" s="21" t="s">
        <v>61</v>
      </c>
      <c r="K673" s="21" t="s">
        <v>61</v>
      </c>
      <c r="L673" s="21" t="s">
        <v>61</v>
      </c>
      <c r="M673" s="21" t="s">
        <v>61</v>
      </c>
      <c r="N673" s="21" t="s">
        <v>3702</v>
      </c>
      <c r="O673" s="21" t="s">
        <v>61</v>
      </c>
      <c r="P673" s="21" t="s">
        <v>61</v>
      </c>
      <c r="Q673" s="21" t="s">
        <v>61</v>
      </c>
      <c r="R673" s="21" t="s">
        <v>61</v>
      </c>
      <c r="S673" s="21" t="s">
        <v>61</v>
      </c>
      <c r="T673" s="21" t="s">
        <v>61</v>
      </c>
      <c r="U673" s="21" t="s">
        <v>61</v>
      </c>
      <c r="V673" s="21" t="s">
        <v>4218</v>
      </c>
      <c r="W673" s="21" t="s">
        <v>3914</v>
      </c>
      <c r="X673" s="21" t="s">
        <v>61</v>
      </c>
      <c r="Y673" s="21" t="s">
        <v>4249</v>
      </c>
      <c r="Z673" s="21" t="s">
        <v>4646</v>
      </c>
      <c r="AA673" s="21" t="s">
        <v>61</v>
      </c>
      <c r="AB673" s="21" t="s">
        <v>61</v>
      </c>
      <c r="AC673" s="21" t="s">
        <v>61</v>
      </c>
      <c r="AD673" s="21" t="s">
        <v>61</v>
      </c>
      <c r="AE673" s="21" t="s">
        <v>61</v>
      </c>
      <c r="AF673" s="21" t="s">
        <v>3702</v>
      </c>
      <c r="AG673" s="21" t="s">
        <v>61</v>
      </c>
      <c r="AH673" s="21" t="s">
        <v>61</v>
      </c>
      <c r="AI673" s="21" t="s">
        <v>61</v>
      </c>
      <c r="AJ673" s="21" t="s">
        <v>61</v>
      </c>
      <c r="AK673" s="21" t="s">
        <v>4250</v>
      </c>
      <c r="AL673" s="21" t="s">
        <v>61</v>
      </c>
      <c r="AM673" s="21" t="s">
        <v>3702</v>
      </c>
    </row>
    <row r="674" spans="1:39">
      <c r="A674" s="103" t="s">
        <v>3707</v>
      </c>
      <c r="B674" s="21" t="s">
        <v>4085</v>
      </c>
      <c r="C674" s="21" t="s">
        <v>4050</v>
      </c>
      <c r="E674" s="21" t="s">
        <v>3905</v>
      </c>
      <c r="F674" s="21" t="s">
        <v>3701</v>
      </c>
      <c r="G674" s="21" t="s">
        <v>61</v>
      </c>
      <c r="H674" s="21" t="s">
        <v>3702</v>
      </c>
      <c r="I674" s="21" t="s">
        <v>61</v>
      </c>
      <c r="J674" s="21" t="s">
        <v>61</v>
      </c>
      <c r="K674" s="21" t="s">
        <v>61</v>
      </c>
      <c r="L674" s="21" t="s">
        <v>61</v>
      </c>
      <c r="M674" s="21" t="s">
        <v>61</v>
      </c>
      <c r="N674" s="21" t="s">
        <v>3702</v>
      </c>
      <c r="O674" s="21" t="s">
        <v>61</v>
      </c>
      <c r="P674" s="21" t="s">
        <v>61</v>
      </c>
      <c r="Q674" s="21" t="s">
        <v>61</v>
      </c>
      <c r="R674" s="21" t="s">
        <v>61</v>
      </c>
      <c r="S674" s="21" t="s">
        <v>61</v>
      </c>
      <c r="T674" s="21" t="s">
        <v>61</v>
      </c>
      <c r="U674" s="21" t="s">
        <v>61</v>
      </c>
      <c r="V674" s="21" t="s">
        <v>4231</v>
      </c>
      <c r="W674" s="21" t="s">
        <v>3914</v>
      </c>
      <c r="X674" s="21" t="s">
        <v>61</v>
      </c>
      <c r="Y674" s="21" t="s">
        <v>4249</v>
      </c>
      <c r="Z674" s="21" t="s">
        <v>4646</v>
      </c>
      <c r="AA674" s="21" t="s">
        <v>61</v>
      </c>
      <c r="AB674" s="21" t="s">
        <v>61</v>
      </c>
      <c r="AC674" s="21" t="s">
        <v>61</v>
      </c>
      <c r="AD674" s="21" t="s">
        <v>61</v>
      </c>
      <c r="AE674" s="21" t="s">
        <v>61</v>
      </c>
      <c r="AF674" s="21" t="s">
        <v>3702</v>
      </c>
      <c r="AG674" s="21" t="s">
        <v>61</v>
      </c>
      <c r="AH674" s="21" t="s">
        <v>61</v>
      </c>
      <c r="AI674" s="21" t="s">
        <v>61</v>
      </c>
      <c r="AJ674" s="21" t="s">
        <v>61</v>
      </c>
      <c r="AK674" s="21" t="s">
        <v>4250</v>
      </c>
      <c r="AL674" s="21" t="s">
        <v>61</v>
      </c>
      <c r="AM674" s="21" t="s">
        <v>3702</v>
      </c>
    </row>
    <row r="675" spans="1:39">
      <c r="A675" s="103" t="s">
        <v>3707</v>
      </c>
      <c r="B675" s="21" t="s">
        <v>4086</v>
      </c>
      <c r="C675" s="21" t="s">
        <v>61</v>
      </c>
      <c r="E675" s="21" t="s">
        <v>3907</v>
      </c>
      <c r="F675" s="21" t="s">
        <v>3701</v>
      </c>
      <c r="G675" s="21" t="s">
        <v>61</v>
      </c>
      <c r="H675" s="21" t="s">
        <v>3702</v>
      </c>
      <c r="I675" s="21" t="s">
        <v>61</v>
      </c>
      <c r="J675" s="21" t="s">
        <v>61</v>
      </c>
      <c r="K675" s="21" t="s">
        <v>61</v>
      </c>
      <c r="L675" s="21" t="s">
        <v>61</v>
      </c>
      <c r="M675" s="21" t="s">
        <v>61</v>
      </c>
      <c r="N675" s="21" t="s">
        <v>61</v>
      </c>
      <c r="O675" s="21" t="s">
        <v>61</v>
      </c>
      <c r="P675" s="21" t="s">
        <v>61</v>
      </c>
      <c r="Q675" s="21" t="s">
        <v>61</v>
      </c>
      <c r="R675" s="21" t="s">
        <v>61</v>
      </c>
      <c r="S675" s="21" t="s">
        <v>61</v>
      </c>
      <c r="T675" s="21" t="s">
        <v>61</v>
      </c>
      <c r="U675" s="21" t="s">
        <v>61</v>
      </c>
      <c r="V675" s="21" t="s">
        <v>61</v>
      </c>
      <c r="W675" s="21" t="s">
        <v>61</v>
      </c>
      <c r="X675" s="21" t="s">
        <v>61</v>
      </c>
      <c r="Y675" s="21" t="s">
        <v>4249</v>
      </c>
      <c r="Z675" s="21" t="s">
        <v>61</v>
      </c>
      <c r="AA675" s="21" t="s">
        <v>61</v>
      </c>
      <c r="AB675" s="21" t="s">
        <v>61</v>
      </c>
      <c r="AC675" s="21" t="s">
        <v>61</v>
      </c>
      <c r="AD675" s="21" t="s">
        <v>61</v>
      </c>
      <c r="AE675" s="21" t="s">
        <v>61</v>
      </c>
      <c r="AF675" s="21" t="s">
        <v>3702</v>
      </c>
      <c r="AG675" s="21" t="s">
        <v>61</v>
      </c>
      <c r="AH675" s="21" t="s">
        <v>3702</v>
      </c>
      <c r="AI675" s="21" t="s">
        <v>61</v>
      </c>
      <c r="AJ675" s="21" t="s">
        <v>61</v>
      </c>
      <c r="AK675" s="21" t="s">
        <v>4250</v>
      </c>
      <c r="AL675" s="21" t="s">
        <v>61</v>
      </c>
      <c r="AM675" s="21" t="s">
        <v>3702</v>
      </c>
    </row>
    <row r="676" spans="1:39">
      <c r="A676" s="103" t="s">
        <v>3707</v>
      </c>
      <c r="B676" s="21" t="s">
        <v>4086</v>
      </c>
      <c r="C676" s="21" t="s">
        <v>4087</v>
      </c>
      <c r="E676" s="21" t="s">
        <v>3907</v>
      </c>
      <c r="F676" s="21" t="s">
        <v>3701</v>
      </c>
      <c r="G676" s="21" t="s">
        <v>61</v>
      </c>
      <c r="H676" s="21" t="s">
        <v>3702</v>
      </c>
      <c r="I676" s="21" t="s">
        <v>61</v>
      </c>
      <c r="J676" s="21" t="s">
        <v>61</v>
      </c>
      <c r="K676" s="21" t="s">
        <v>61</v>
      </c>
      <c r="L676" s="21" t="s">
        <v>61</v>
      </c>
      <c r="M676" s="21" t="s">
        <v>61</v>
      </c>
      <c r="N676" s="21" t="s">
        <v>61</v>
      </c>
      <c r="O676" s="21" t="s">
        <v>61</v>
      </c>
      <c r="P676" s="21" t="s">
        <v>61</v>
      </c>
      <c r="Q676" s="21" t="s">
        <v>61</v>
      </c>
      <c r="R676" s="21" t="s">
        <v>61</v>
      </c>
      <c r="S676" s="21" t="s">
        <v>61</v>
      </c>
      <c r="T676" s="21" t="s">
        <v>61</v>
      </c>
      <c r="U676" s="21" t="s">
        <v>61</v>
      </c>
      <c r="V676" s="21" t="s">
        <v>61</v>
      </c>
      <c r="W676" s="21" t="s">
        <v>61</v>
      </c>
      <c r="X676" s="21" t="s">
        <v>61</v>
      </c>
      <c r="Y676" s="21" t="s">
        <v>4249</v>
      </c>
      <c r="Z676" s="21" t="s">
        <v>61</v>
      </c>
      <c r="AA676" s="21" t="s">
        <v>61</v>
      </c>
      <c r="AB676" s="21" t="s">
        <v>61</v>
      </c>
      <c r="AC676" s="21" t="s">
        <v>61</v>
      </c>
      <c r="AD676" s="21" t="s">
        <v>61</v>
      </c>
      <c r="AE676" s="21" t="s">
        <v>61</v>
      </c>
      <c r="AF676" s="21" t="s">
        <v>3702</v>
      </c>
      <c r="AG676" s="21" t="s">
        <v>61</v>
      </c>
      <c r="AH676" s="21" t="s">
        <v>3702</v>
      </c>
      <c r="AI676" s="21" t="s">
        <v>61</v>
      </c>
      <c r="AJ676" s="21" t="s">
        <v>61</v>
      </c>
      <c r="AK676" s="21" t="s">
        <v>4250</v>
      </c>
      <c r="AL676" s="21" t="s">
        <v>61</v>
      </c>
      <c r="AM676" s="21" t="s">
        <v>3702</v>
      </c>
    </row>
    <row r="677" spans="1:39">
      <c r="A677" s="103" t="s">
        <v>3707</v>
      </c>
      <c r="B677" s="21" t="s">
        <v>4088</v>
      </c>
      <c r="C677" s="21" t="s">
        <v>4087</v>
      </c>
      <c r="E677" s="21" t="s">
        <v>3907</v>
      </c>
      <c r="F677" s="21" t="s">
        <v>3701</v>
      </c>
      <c r="G677" s="21" t="s">
        <v>61</v>
      </c>
      <c r="H677" s="21" t="s">
        <v>3702</v>
      </c>
      <c r="I677" s="21" t="s">
        <v>61</v>
      </c>
      <c r="J677" s="21" t="s">
        <v>61</v>
      </c>
      <c r="K677" s="21" t="s">
        <v>61</v>
      </c>
      <c r="L677" s="21" t="s">
        <v>61</v>
      </c>
      <c r="M677" s="21" t="s">
        <v>61</v>
      </c>
      <c r="N677" s="21" t="s">
        <v>61</v>
      </c>
      <c r="O677" s="21" t="s">
        <v>61</v>
      </c>
      <c r="P677" s="21" t="s">
        <v>61</v>
      </c>
      <c r="Q677" s="21" t="s">
        <v>61</v>
      </c>
      <c r="R677" s="21" t="s">
        <v>61</v>
      </c>
      <c r="S677" s="21" t="s">
        <v>61</v>
      </c>
      <c r="T677" s="21" t="s">
        <v>61</v>
      </c>
      <c r="U677" s="21" t="s">
        <v>61</v>
      </c>
      <c r="V677" s="21" t="s">
        <v>61</v>
      </c>
      <c r="W677" s="21" t="s">
        <v>61</v>
      </c>
      <c r="X677" s="21" t="s">
        <v>61</v>
      </c>
      <c r="Y677" s="21" t="s">
        <v>4249</v>
      </c>
      <c r="Z677" s="21" t="s">
        <v>61</v>
      </c>
      <c r="AA677" s="21" t="s">
        <v>61</v>
      </c>
      <c r="AB677" s="21" t="s">
        <v>61</v>
      </c>
      <c r="AC677" s="21" t="s">
        <v>61</v>
      </c>
      <c r="AD677" s="21" t="s">
        <v>61</v>
      </c>
      <c r="AE677" s="21" t="s">
        <v>61</v>
      </c>
      <c r="AF677" s="21" t="s">
        <v>3702</v>
      </c>
      <c r="AG677" s="21" t="s">
        <v>61</v>
      </c>
      <c r="AH677" s="21" t="s">
        <v>61</v>
      </c>
      <c r="AI677" s="21" t="s">
        <v>61</v>
      </c>
      <c r="AJ677" s="21" t="s">
        <v>61</v>
      </c>
      <c r="AK677" s="21" t="s">
        <v>4250</v>
      </c>
      <c r="AL677" s="21" t="s">
        <v>61</v>
      </c>
      <c r="AM677" s="21" t="s">
        <v>3702</v>
      </c>
    </row>
    <row r="678" spans="1:39">
      <c r="A678" s="103" t="s">
        <v>3707</v>
      </c>
      <c r="B678" s="21" t="s">
        <v>4089</v>
      </c>
      <c r="C678" s="21" t="s">
        <v>3917</v>
      </c>
      <c r="E678" s="21" t="s">
        <v>3905</v>
      </c>
      <c r="F678" s="21" t="s">
        <v>3701</v>
      </c>
      <c r="G678" s="21" t="s">
        <v>61</v>
      </c>
      <c r="H678" s="21" t="s">
        <v>3702</v>
      </c>
      <c r="I678" s="21" t="s">
        <v>61</v>
      </c>
      <c r="J678" s="21" t="s">
        <v>61</v>
      </c>
      <c r="K678" s="21" t="s">
        <v>61</v>
      </c>
      <c r="L678" s="21" t="s">
        <v>61</v>
      </c>
      <c r="M678" s="21" t="s">
        <v>61</v>
      </c>
      <c r="N678" s="21" t="s">
        <v>3702</v>
      </c>
      <c r="O678" s="21" t="s">
        <v>61</v>
      </c>
      <c r="P678" s="21" t="s">
        <v>61</v>
      </c>
      <c r="Q678" s="21" t="s">
        <v>61</v>
      </c>
      <c r="R678" s="21" t="s">
        <v>61</v>
      </c>
      <c r="S678" s="21" t="s">
        <v>61</v>
      </c>
      <c r="T678" s="21" t="s">
        <v>61</v>
      </c>
      <c r="U678" s="21" t="s">
        <v>61</v>
      </c>
      <c r="V678" s="21" t="s">
        <v>4103</v>
      </c>
      <c r="W678" s="21" t="s">
        <v>3914</v>
      </c>
      <c r="X678" s="21" t="s">
        <v>61</v>
      </c>
      <c r="Y678" s="21" t="s">
        <v>4249</v>
      </c>
      <c r="Z678" s="21" t="s">
        <v>4637</v>
      </c>
      <c r="AA678" s="21" t="s">
        <v>61</v>
      </c>
      <c r="AB678" s="21" t="s">
        <v>61</v>
      </c>
      <c r="AC678" s="21" t="s">
        <v>61</v>
      </c>
      <c r="AD678" s="21" t="s">
        <v>61</v>
      </c>
      <c r="AE678" s="21" t="s">
        <v>61</v>
      </c>
      <c r="AF678" s="21" t="s">
        <v>3702</v>
      </c>
      <c r="AG678" s="21" t="s">
        <v>61</v>
      </c>
      <c r="AH678" s="21" t="s">
        <v>61</v>
      </c>
      <c r="AI678" s="21" t="s">
        <v>61</v>
      </c>
      <c r="AJ678" s="21" t="s">
        <v>61</v>
      </c>
      <c r="AK678" s="21" t="s">
        <v>4250</v>
      </c>
      <c r="AL678" s="21" t="s">
        <v>61</v>
      </c>
      <c r="AM678" s="21" t="s">
        <v>3702</v>
      </c>
    </row>
    <row r="679" spans="1:39">
      <c r="A679" s="103" t="s">
        <v>3707</v>
      </c>
      <c r="B679" s="21" t="s">
        <v>4089</v>
      </c>
      <c r="C679" s="21" t="s">
        <v>3920</v>
      </c>
      <c r="E679" s="21" t="s">
        <v>3905</v>
      </c>
      <c r="F679" s="21" t="s">
        <v>3701</v>
      </c>
      <c r="G679" s="21" t="s">
        <v>61</v>
      </c>
      <c r="H679" s="21" t="s">
        <v>3702</v>
      </c>
      <c r="I679" s="21" t="s">
        <v>61</v>
      </c>
      <c r="J679" s="21" t="s">
        <v>61</v>
      </c>
      <c r="K679" s="21" t="s">
        <v>61</v>
      </c>
      <c r="L679" s="21" t="s">
        <v>61</v>
      </c>
      <c r="M679" s="21" t="s">
        <v>61</v>
      </c>
      <c r="N679" s="21" t="s">
        <v>3702</v>
      </c>
      <c r="O679" s="21" t="s">
        <v>61</v>
      </c>
      <c r="P679" s="21" t="s">
        <v>61</v>
      </c>
      <c r="Q679" s="21" t="s">
        <v>61</v>
      </c>
      <c r="R679" s="21" t="s">
        <v>61</v>
      </c>
      <c r="S679" s="21" t="s">
        <v>61</v>
      </c>
      <c r="T679" s="21" t="s">
        <v>61</v>
      </c>
      <c r="U679" s="21" t="s">
        <v>61</v>
      </c>
      <c r="V679" s="21" t="s">
        <v>4105</v>
      </c>
      <c r="W679" s="21" t="s">
        <v>3914</v>
      </c>
      <c r="X679" s="21" t="s">
        <v>61</v>
      </c>
      <c r="Y679" s="21" t="s">
        <v>4249</v>
      </c>
      <c r="Z679" s="21" t="s">
        <v>4637</v>
      </c>
      <c r="AA679" s="21" t="s">
        <v>61</v>
      </c>
      <c r="AB679" s="21" t="s">
        <v>61</v>
      </c>
      <c r="AC679" s="21" t="s">
        <v>61</v>
      </c>
      <c r="AD679" s="21" t="s">
        <v>61</v>
      </c>
      <c r="AE679" s="21" t="s">
        <v>61</v>
      </c>
      <c r="AF679" s="21" t="s">
        <v>3702</v>
      </c>
      <c r="AG679" s="21" t="s">
        <v>61</v>
      </c>
      <c r="AH679" s="21" t="s">
        <v>61</v>
      </c>
      <c r="AI679" s="21" t="s">
        <v>61</v>
      </c>
      <c r="AJ679" s="21" t="s">
        <v>61</v>
      </c>
      <c r="AK679" s="21" t="s">
        <v>4250</v>
      </c>
      <c r="AL679" s="21" t="s">
        <v>61</v>
      </c>
      <c r="AM679" s="21" t="s">
        <v>3702</v>
      </c>
    </row>
    <row r="680" spans="1:39">
      <c r="A680" s="103" t="s">
        <v>3707</v>
      </c>
      <c r="B680" s="21" t="s">
        <v>4089</v>
      </c>
      <c r="C680" s="21" t="s">
        <v>3921</v>
      </c>
      <c r="E680" s="21" t="s">
        <v>3905</v>
      </c>
      <c r="F680" s="21" t="s">
        <v>3701</v>
      </c>
      <c r="G680" s="21" t="s">
        <v>61</v>
      </c>
      <c r="H680" s="21" t="s">
        <v>3702</v>
      </c>
      <c r="I680" s="21" t="s">
        <v>61</v>
      </c>
      <c r="J680" s="21" t="s">
        <v>61</v>
      </c>
      <c r="K680" s="21" t="s">
        <v>61</v>
      </c>
      <c r="L680" s="21" t="s">
        <v>61</v>
      </c>
      <c r="M680" s="21" t="s">
        <v>61</v>
      </c>
      <c r="N680" s="21" t="s">
        <v>3702</v>
      </c>
      <c r="O680" s="21" t="s">
        <v>61</v>
      </c>
      <c r="P680" s="21" t="s">
        <v>61</v>
      </c>
      <c r="Q680" s="21" t="s">
        <v>61</v>
      </c>
      <c r="R680" s="21" t="s">
        <v>61</v>
      </c>
      <c r="S680" s="21" t="s">
        <v>61</v>
      </c>
      <c r="T680" s="21" t="s">
        <v>61</v>
      </c>
      <c r="U680" s="21" t="s">
        <v>61</v>
      </c>
      <c r="V680" s="21" t="s">
        <v>4106</v>
      </c>
      <c r="W680" s="21" t="s">
        <v>3914</v>
      </c>
      <c r="X680" s="21" t="s">
        <v>61</v>
      </c>
      <c r="Y680" s="21" t="s">
        <v>4249</v>
      </c>
      <c r="Z680" s="21" t="s">
        <v>4637</v>
      </c>
      <c r="AA680" s="21" t="s">
        <v>61</v>
      </c>
      <c r="AB680" s="21" t="s">
        <v>61</v>
      </c>
      <c r="AC680" s="21" t="s">
        <v>61</v>
      </c>
      <c r="AD680" s="21" t="s">
        <v>61</v>
      </c>
      <c r="AE680" s="21" t="s">
        <v>61</v>
      </c>
      <c r="AF680" s="21" t="s">
        <v>3702</v>
      </c>
      <c r="AG680" s="21" t="s">
        <v>61</v>
      </c>
      <c r="AH680" s="21" t="s">
        <v>61</v>
      </c>
      <c r="AI680" s="21" t="s">
        <v>61</v>
      </c>
      <c r="AJ680" s="21" t="s">
        <v>61</v>
      </c>
      <c r="AK680" s="21" t="s">
        <v>4250</v>
      </c>
      <c r="AL680" s="21" t="s">
        <v>61</v>
      </c>
      <c r="AM680" s="21" t="s">
        <v>3702</v>
      </c>
    </row>
    <row r="681" spans="1:39">
      <c r="A681" s="103" t="s">
        <v>3707</v>
      </c>
      <c r="B681" s="21" t="s">
        <v>4089</v>
      </c>
      <c r="C681" s="21" t="s">
        <v>3927</v>
      </c>
      <c r="E681" s="21" t="s">
        <v>3905</v>
      </c>
      <c r="F681" s="21" t="s">
        <v>3701</v>
      </c>
      <c r="G681" s="21" t="s">
        <v>61</v>
      </c>
      <c r="H681" s="21" t="s">
        <v>3702</v>
      </c>
      <c r="I681" s="21" t="s">
        <v>61</v>
      </c>
      <c r="J681" s="21" t="s">
        <v>61</v>
      </c>
      <c r="K681" s="21" t="s">
        <v>61</v>
      </c>
      <c r="L681" s="21" t="s">
        <v>61</v>
      </c>
      <c r="M681" s="21" t="s">
        <v>61</v>
      </c>
      <c r="N681" s="21" t="s">
        <v>3702</v>
      </c>
      <c r="O681" s="21" t="s">
        <v>61</v>
      </c>
      <c r="P681" s="21" t="s">
        <v>61</v>
      </c>
      <c r="Q681" s="21" t="s">
        <v>61</v>
      </c>
      <c r="R681" s="21" t="s">
        <v>61</v>
      </c>
      <c r="S681" s="21" t="s">
        <v>61</v>
      </c>
      <c r="T681" s="21" t="s">
        <v>61</v>
      </c>
      <c r="U681" s="21" t="s">
        <v>61</v>
      </c>
      <c r="V681" s="21" t="s">
        <v>4112</v>
      </c>
      <c r="W681" s="21" t="s">
        <v>3914</v>
      </c>
      <c r="X681" s="21" t="s">
        <v>61</v>
      </c>
      <c r="Y681" s="21" t="s">
        <v>4249</v>
      </c>
      <c r="Z681" s="21" t="s">
        <v>4637</v>
      </c>
      <c r="AA681" s="21" t="s">
        <v>61</v>
      </c>
      <c r="AB681" s="21" t="s">
        <v>61</v>
      </c>
      <c r="AC681" s="21" t="s">
        <v>61</v>
      </c>
      <c r="AD681" s="21" t="s">
        <v>61</v>
      </c>
      <c r="AE681" s="21" t="s">
        <v>61</v>
      </c>
      <c r="AF681" s="21" t="s">
        <v>3702</v>
      </c>
      <c r="AG681" s="21" t="s">
        <v>61</v>
      </c>
      <c r="AH681" s="21" t="s">
        <v>61</v>
      </c>
      <c r="AI681" s="21" t="s">
        <v>61</v>
      </c>
      <c r="AJ681" s="21" t="s">
        <v>61</v>
      </c>
      <c r="AK681" s="21" t="s">
        <v>4250</v>
      </c>
      <c r="AL681" s="21" t="s">
        <v>61</v>
      </c>
      <c r="AM681" s="21" t="s">
        <v>3702</v>
      </c>
    </row>
    <row r="682" spans="1:39">
      <c r="A682" s="103" t="s">
        <v>3707</v>
      </c>
      <c r="B682" s="21" t="s">
        <v>4089</v>
      </c>
      <c r="C682" s="21" t="s">
        <v>3928</v>
      </c>
      <c r="E682" s="21" t="s">
        <v>3905</v>
      </c>
      <c r="F682" s="21" t="s">
        <v>3701</v>
      </c>
      <c r="G682" s="21" t="s">
        <v>61</v>
      </c>
      <c r="H682" s="21" t="s">
        <v>3702</v>
      </c>
      <c r="I682" s="21" t="s">
        <v>61</v>
      </c>
      <c r="J682" s="21" t="s">
        <v>61</v>
      </c>
      <c r="K682" s="21" t="s">
        <v>61</v>
      </c>
      <c r="L682" s="21" t="s">
        <v>61</v>
      </c>
      <c r="M682" s="21" t="s">
        <v>61</v>
      </c>
      <c r="N682" s="21" t="s">
        <v>3702</v>
      </c>
      <c r="O682" s="21" t="s">
        <v>61</v>
      </c>
      <c r="P682" s="21" t="s">
        <v>61</v>
      </c>
      <c r="Q682" s="21" t="s">
        <v>61</v>
      </c>
      <c r="R682" s="21" t="s">
        <v>61</v>
      </c>
      <c r="S682" s="21" t="s">
        <v>61</v>
      </c>
      <c r="T682" s="21" t="s">
        <v>61</v>
      </c>
      <c r="U682" s="21" t="s">
        <v>61</v>
      </c>
      <c r="V682" s="21" t="s">
        <v>4113</v>
      </c>
      <c r="W682" s="21" t="s">
        <v>3914</v>
      </c>
      <c r="X682" s="21" t="s">
        <v>61</v>
      </c>
      <c r="Y682" s="21" t="s">
        <v>4249</v>
      </c>
      <c r="Z682" s="21" t="s">
        <v>4637</v>
      </c>
      <c r="AA682" s="21" t="s">
        <v>61</v>
      </c>
      <c r="AB682" s="21" t="s">
        <v>61</v>
      </c>
      <c r="AC682" s="21" t="s">
        <v>61</v>
      </c>
      <c r="AD682" s="21" t="s">
        <v>61</v>
      </c>
      <c r="AE682" s="21" t="s">
        <v>61</v>
      </c>
      <c r="AF682" s="21" t="s">
        <v>3702</v>
      </c>
      <c r="AG682" s="21" t="s">
        <v>61</v>
      </c>
      <c r="AH682" s="21" t="s">
        <v>61</v>
      </c>
      <c r="AI682" s="21" t="s">
        <v>61</v>
      </c>
      <c r="AJ682" s="21" t="s">
        <v>61</v>
      </c>
      <c r="AK682" s="21" t="s">
        <v>4250</v>
      </c>
      <c r="AL682" s="21" t="s">
        <v>61</v>
      </c>
      <c r="AM682" s="21" t="s">
        <v>3702</v>
      </c>
    </row>
    <row r="683" spans="1:39">
      <c r="A683" s="103" t="s">
        <v>3707</v>
      </c>
      <c r="B683" s="21" t="s">
        <v>4089</v>
      </c>
      <c r="C683" s="21" t="s">
        <v>3929</v>
      </c>
      <c r="E683" s="21" t="s">
        <v>3905</v>
      </c>
      <c r="F683" s="21" t="s">
        <v>3701</v>
      </c>
      <c r="G683" s="21" t="s">
        <v>61</v>
      </c>
      <c r="H683" s="21" t="s">
        <v>3702</v>
      </c>
      <c r="I683" s="21" t="s">
        <v>61</v>
      </c>
      <c r="J683" s="21" t="s">
        <v>61</v>
      </c>
      <c r="K683" s="21" t="s">
        <v>61</v>
      </c>
      <c r="L683" s="21" t="s">
        <v>61</v>
      </c>
      <c r="M683" s="21" t="s">
        <v>61</v>
      </c>
      <c r="N683" s="21" t="s">
        <v>3702</v>
      </c>
      <c r="O683" s="21" t="s">
        <v>61</v>
      </c>
      <c r="P683" s="21" t="s">
        <v>61</v>
      </c>
      <c r="Q683" s="21" t="s">
        <v>61</v>
      </c>
      <c r="R683" s="21" t="s">
        <v>61</v>
      </c>
      <c r="S683" s="21" t="s">
        <v>61</v>
      </c>
      <c r="T683" s="21" t="s">
        <v>61</v>
      </c>
      <c r="U683" s="21" t="s">
        <v>61</v>
      </c>
      <c r="V683" s="21" t="s">
        <v>4114</v>
      </c>
      <c r="W683" s="21" t="s">
        <v>3914</v>
      </c>
      <c r="X683" s="21" t="s">
        <v>61</v>
      </c>
      <c r="Y683" s="21" t="s">
        <v>4249</v>
      </c>
      <c r="Z683" s="21" t="s">
        <v>4637</v>
      </c>
      <c r="AA683" s="21" t="s">
        <v>61</v>
      </c>
      <c r="AB683" s="21" t="s">
        <v>61</v>
      </c>
      <c r="AC683" s="21" t="s">
        <v>61</v>
      </c>
      <c r="AD683" s="21" t="s">
        <v>61</v>
      </c>
      <c r="AE683" s="21" t="s">
        <v>61</v>
      </c>
      <c r="AF683" s="21" t="s">
        <v>3702</v>
      </c>
      <c r="AG683" s="21" t="s">
        <v>61</v>
      </c>
      <c r="AH683" s="21" t="s">
        <v>61</v>
      </c>
      <c r="AI683" s="21" t="s">
        <v>61</v>
      </c>
      <c r="AJ683" s="21" t="s">
        <v>61</v>
      </c>
      <c r="AK683" s="21" t="s">
        <v>4250</v>
      </c>
      <c r="AL683" s="21" t="s">
        <v>61</v>
      </c>
      <c r="AM683" s="21" t="s">
        <v>3702</v>
      </c>
    </row>
    <row r="684" spans="1:39">
      <c r="A684" s="103" t="s">
        <v>3707</v>
      </c>
      <c r="B684" s="21" t="s">
        <v>4089</v>
      </c>
      <c r="C684" s="21" t="s">
        <v>3934</v>
      </c>
      <c r="E684" s="21" t="s">
        <v>3905</v>
      </c>
      <c r="F684" s="21" t="s">
        <v>3701</v>
      </c>
      <c r="G684" s="21" t="s">
        <v>61</v>
      </c>
      <c r="H684" s="21" t="s">
        <v>3702</v>
      </c>
      <c r="I684" s="21" t="s">
        <v>61</v>
      </c>
      <c r="J684" s="21" t="s">
        <v>61</v>
      </c>
      <c r="K684" s="21" t="s">
        <v>61</v>
      </c>
      <c r="L684" s="21" t="s">
        <v>61</v>
      </c>
      <c r="M684" s="21" t="s">
        <v>61</v>
      </c>
      <c r="N684" s="21" t="s">
        <v>3702</v>
      </c>
      <c r="O684" s="21" t="s">
        <v>61</v>
      </c>
      <c r="P684" s="21" t="s">
        <v>61</v>
      </c>
      <c r="Q684" s="21" t="s">
        <v>61</v>
      </c>
      <c r="R684" s="21" t="s">
        <v>61</v>
      </c>
      <c r="S684" s="21" t="s">
        <v>61</v>
      </c>
      <c r="T684" s="21" t="s">
        <v>61</v>
      </c>
      <c r="U684" s="21" t="s">
        <v>61</v>
      </c>
      <c r="V684" s="21" t="s">
        <v>4119</v>
      </c>
      <c r="W684" s="21" t="s">
        <v>3914</v>
      </c>
      <c r="X684" s="21" t="s">
        <v>61</v>
      </c>
      <c r="Y684" s="21" t="s">
        <v>4249</v>
      </c>
      <c r="Z684" s="21" t="s">
        <v>4637</v>
      </c>
      <c r="AA684" s="21" t="s">
        <v>61</v>
      </c>
      <c r="AB684" s="21" t="s">
        <v>61</v>
      </c>
      <c r="AC684" s="21" t="s">
        <v>61</v>
      </c>
      <c r="AD684" s="21" t="s">
        <v>61</v>
      </c>
      <c r="AE684" s="21" t="s">
        <v>61</v>
      </c>
      <c r="AF684" s="21" t="s">
        <v>3702</v>
      </c>
      <c r="AG684" s="21" t="s">
        <v>61</v>
      </c>
      <c r="AH684" s="21" t="s">
        <v>61</v>
      </c>
      <c r="AI684" s="21" t="s">
        <v>61</v>
      </c>
      <c r="AJ684" s="21" t="s">
        <v>61</v>
      </c>
      <c r="AK684" s="21" t="s">
        <v>4250</v>
      </c>
      <c r="AL684" s="21" t="s">
        <v>61</v>
      </c>
      <c r="AM684" s="21" t="s">
        <v>3702</v>
      </c>
    </row>
    <row r="685" spans="1:39">
      <c r="A685" s="103" t="s">
        <v>3707</v>
      </c>
      <c r="B685" s="21" t="s">
        <v>4089</v>
      </c>
      <c r="C685" s="21" t="s">
        <v>4060</v>
      </c>
      <c r="E685" s="21" t="s">
        <v>3905</v>
      </c>
      <c r="F685" s="21" t="s">
        <v>3701</v>
      </c>
      <c r="G685" s="21" t="s">
        <v>61</v>
      </c>
      <c r="H685" s="21" t="s">
        <v>3702</v>
      </c>
      <c r="I685" s="21" t="s">
        <v>61</v>
      </c>
      <c r="J685" s="21" t="s">
        <v>61</v>
      </c>
      <c r="K685" s="21" t="s">
        <v>61</v>
      </c>
      <c r="L685" s="21" t="s">
        <v>61</v>
      </c>
      <c r="M685" s="21" t="s">
        <v>61</v>
      </c>
      <c r="N685" s="21" t="s">
        <v>3702</v>
      </c>
      <c r="O685" s="21" t="s">
        <v>61</v>
      </c>
      <c r="P685" s="21" t="s">
        <v>61</v>
      </c>
      <c r="Q685" s="21" t="s">
        <v>61</v>
      </c>
      <c r="R685" s="21" t="s">
        <v>61</v>
      </c>
      <c r="S685" s="21" t="s">
        <v>61</v>
      </c>
      <c r="T685" s="21" t="s">
        <v>61</v>
      </c>
      <c r="U685" s="21" t="s">
        <v>61</v>
      </c>
      <c r="V685" s="21" t="s">
        <v>4233</v>
      </c>
      <c r="W685" s="21" t="s">
        <v>3914</v>
      </c>
      <c r="X685" s="21" t="s">
        <v>61</v>
      </c>
      <c r="Y685" s="21" t="s">
        <v>4249</v>
      </c>
      <c r="Z685" s="21" t="s">
        <v>4637</v>
      </c>
      <c r="AA685" s="21" t="s">
        <v>61</v>
      </c>
      <c r="AB685" s="21" t="s">
        <v>61</v>
      </c>
      <c r="AC685" s="21" t="s">
        <v>61</v>
      </c>
      <c r="AD685" s="21" t="s">
        <v>61</v>
      </c>
      <c r="AE685" s="21" t="s">
        <v>61</v>
      </c>
      <c r="AF685" s="21" t="s">
        <v>3702</v>
      </c>
      <c r="AG685" s="21" t="s">
        <v>61</v>
      </c>
      <c r="AH685" s="21" t="s">
        <v>61</v>
      </c>
      <c r="AI685" s="21" t="s">
        <v>61</v>
      </c>
      <c r="AJ685" s="21" t="s">
        <v>61</v>
      </c>
      <c r="AK685" s="21" t="s">
        <v>4250</v>
      </c>
      <c r="AL685" s="21" t="s">
        <v>61</v>
      </c>
      <c r="AM685" s="21" t="s">
        <v>3702</v>
      </c>
    </row>
    <row r="686" spans="1:39">
      <c r="A686" s="103" t="s">
        <v>3707</v>
      </c>
      <c r="B686" s="21" t="s">
        <v>4089</v>
      </c>
      <c r="C686" s="21" t="s">
        <v>3936</v>
      </c>
      <c r="E686" s="21" t="s">
        <v>3905</v>
      </c>
      <c r="F686" s="21" t="s">
        <v>3701</v>
      </c>
      <c r="G686" s="21" t="s">
        <v>61</v>
      </c>
      <c r="H686" s="21" t="s">
        <v>3702</v>
      </c>
      <c r="I686" s="21" t="s">
        <v>61</v>
      </c>
      <c r="J686" s="21" t="s">
        <v>61</v>
      </c>
      <c r="K686" s="21" t="s">
        <v>61</v>
      </c>
      <c r="L686" s="21" t="s">
        <v>61</v>
      </c>
      <c r="M686" s="21" t="s">
        <v>61</v>
      </c>
      <c r="N686" s="21" t="s">
        <v>3702</v>
      </c>
      <c r="O686" s="21" t="s">
        <v>61</v>
      </c>
      <c r="P686" s="21" t="s">
        <v>61</v>
      </c>
      <c r="Q686" s="21" t="s">
        <v>61</v>
      </c>
      <c r="R686" s="21" t="s">
        <v>61</v>
      </c>
      <c r="S686" s="21" t="s">
        <v>61</v>
      </c>
      <c r="T686" s="21" t="s">
        <v>61</v>
      </c>
      <c r="U686" s="21" t="s">
        <v>61</v>
      </c>
      <c r="V686" s="21" t="s">
        <v>4121</v>
      </c>
      <c r="W686" s="21" t="s">
        <v>3914</v>
      </c>
      <c r="X686" s="21" t="s">
        <v>61</v>
      </c>
      <c r="Y686" s="21" t="s">
        <v>4249</v>
      </c>
      <c r="Z686" s="21" t="s">
        <v>4637</v>
      </c>
      <c r="AA686" s="21" t="s">
        <v>61</v>
      </c>
      <c r="AB686" s="21" t="s">
        <v>61</v>
      </c>
      <c r="AC686" s="21" t="s">
        <v>61</v>
      </c>
      <c r="AD686" s="21" t="s">
        <v>61</v>
      </c>
      <c r="AE686" s="21" t="s">
        <v>61</v>
      </c>
      <c r="AF686" s="21" t="s">
        <v>3702</v>
      </c>
      <c r="AG686" s="21" t="s">
        <v>61</v>
      </c>
      <c r="AH686" s="21" t="s">
        <v>61</v>
      </c>
      <c r="AI686" s="21" t="s">
        <v>61</v>
      </c>
      <c r="AJ686" s="21" t="s">
        <v>61</v>
      </c>
      <c r="AK686" s="21" t="s">
        <v>4250</v>
      </c>
      <c r="AL686" s="21" t="s">
        <v>61</v>
      </c>
      <c r="AM686" s="21" t="s">
        <v>3702</v>
      </c>
    </row>
    <row r="687" spans="1:39">
      <c r="A687" s="103" t="s">
        <v>3707</v>
      </c>
      <c r="B687" s="21" t="s">
        <v>4089</v>
      </c>
      <c r="C687" s="21" t="s">
        <v>4072</v>
      </c>
      <c r="E687" s="21" t="s">
        <v>3905</v>
      </c>
      <c r="F687" s="21" t="s">
        <v>3701</v>
      </c>
      <c r="G687" s="21" t="s">
        <v>61</v>
      </c>
      <c r="H687" s="21" t="s">
        <v>3702</v>
      </c>
      <c r="I687" s="21" t="s">
        <v>61</v>
      </c>
      <c r="J687" s="21" t="s">
        <v>61</v>
      </c>
      <c r="K687" s="21" t="s">
        <v>61</v>
      </c>
      <c r="L687" s="21" t="s">
        <v>61</v>
      </c>
      <c r="M687" s="21" t="s">
        <v>61</v>
      </c>
      <c r="N687" s="21" t="s">
        <v>3702</v>
      </c>
      <c r="O687" s="21" t="s">
        <v>61</v>
      </c>
      <c r="P687" s="21" t="s">
        <v>61</v>
      </c>
      <c r="Q687" s="21" t="s">
        <v>61</v>
      </c>
      <c r="R687" s="21" t="s">
        <v>61</v>
      </c>
      <c r="S687" s="21" t="s">
        <v>61</v>
      </c>
      <c r="T687" s="21" t="s">
        <v>61</v>
      </c>
      <c r="U687" s="21" t="s">
        <v>61</v>
      </c>
      <c r="V687" s="21" t="s">
        <v>4222</v>
      </c>
      <c r="W687" s="21" t="s">
        <v>3914</v>
      </c>
      <c r="X687" s="21" t="s">
        <v>61</v>
      </c>
      <c r="Y687" s="21" t="s">
        <v>4249</v>
      </c>
      <c r="Z687" s="21" t="s">
        <v>4637</v>
      </c>
      <c r="AA687" s="21" t="s">
        <v>61</v>
      </c>
      <c r="AB687" s="21" t="s">
        <v>61</v>
      </c>
      <c r="AC687" s="21" t="s">
        <v>61</v>
      </c>
      <c r="AD687" s="21" t="s">
        <v>61</v>
      </c>
      <c r="AE687" s="21" t="s">
        <v>61</v>
      </c>
      <c r="AF687" s="21" t="s">
        <v>3702</v>
      </c>
      <c r="AG687" s="21" t="s">
        <v>61</v>
      </c>
      <c r="AH687" s="21" t="s">
        <v>61</v>
      </c>
      <c r="AI687" s="21" t="s">
        <v>61</v>
      </c>
      <c r="AJ687" s="21" t="s">
        <v>61</v>
      </c>
      <c r="AK687" s="21" t="s">
        <v>4250</v>
      </c>
      <c r="AL687" s="21" t="s">
        <v>61</v>
      </c>
      <c r="AM687" s="21" t="s">
        <v>3702</v>
      </c>
    </row>
    <row r="688" spans="1:39">
      <c r="A688" s="103" t="s">
        <v>3707</v>
      </c>
      <c r="B688" s="21" t="s">
        <v>4089</v>
      </c>
      <c r="C688" s="21" t="s">
        <v>3940</v>
      </c>
      <c r="E688" s="21" t="s">
        <v>3905</v>
      </c>
      <c r="F688" s="21" t="s">
        <v>3701</v>
      </c>
      <c r="G688" s="21" t="s">
        <v>61</v>
      </c>
      <c r="H688" s="21" t="s">
        <v>3702</v>
      </c>
      <c r="I688" s="21" t="s">
        <v>61</v>
      </c>
      <c r="J688" s="21" t="s">
        <v>61</v>
      </c>
      <c r="K688" s="21" t="s">
        <v>61</v>
      </c>
      <c r="L688" s="21" t="s">
        <v>61</v>
      </c>
      <c r="M688" s="21" t="s">
        <v>61</v>
      </c>
      <c r="N688" s="21" t="s">
        <v>3702</v>
      </c>
      <c r="O688" s="21" t="s">
        <v>61</v>
      </c>
      <c r="P688" s="21" t="s">
        <v>61</v>
      </c>
      <c r="Q688" s="21" t="s">
        <v>61</v>
      </c>
      <c r="R688" s="21" t="s">
        <v>61</v>
      </c>
      <c r="S688" s="21" t="s">
        <v>61</v>
      </c>
      <c r="T688" s="21" t="s">
        <v>61</v>
      </c>
      <c r="U688" s="21" t="s">
        <v>61</v>
      </c>
      <c r="V688" s="21" t="s">
        <v>4124</v>
      </c>
      <c r="W688" s="21" t="s">
        <v>3914</v>
      </c>
      <c r="X688" s="21" t="s">
        <v>61</v>
      </c>
      <c r="Y688" s="21" t="s">
        <v>4249</v>
      </c>
      <c r="Z688" s="21" t="s">
        <v>4637</v>
      </c>
      <c r="AA688" s="21" t="s">
        <v>61</v>
      </c>
      <c r="AB688" s="21" t="s">
        <v>61</v>
      </c>
      <c r="AC688" s="21" t="s">
        <v>61</v>
      </c>
      <c r="AD688" s="21" t="s">
        <v>61</v>
      </c>
      <c r="AE688" s="21" t="s">
        <v>61</v>
      </c>
      <c r="AF688" s="21" t="s">
        <v>3702</v>
      </c>
      <c r="AG688" s="21" t="s">
        <v>61</v>
      </c>
      <c r="AH688" s="21" t="s">
        <v>61</v>
      </c>
      <c r="AI688" s="21" t="s">
        <v>61</v>
      </c>
      <c r="AJ688" s="21" t="s">
        <v>61</v>
      </c>
      <c r="AK688" s="21" t="s">
        <v>4250</v>
      </c>
      <c r="AL688" s="21" t="s">
        <v>61</v>
      </c>
      <c r="AM688" s="21" t="s">
        <v>3702</v>
      </c>
    </row>
    <row r="689" spans="1:39">
      <c r="A689" s="103" t="s">
        <v>3707</v>
      </c>
      <c r="B689" s="21" t="s">
        <v>4089</v>
      </c>
      <c r="C689" s="21" t="s">
        <v>3942</v>
      </c>
      <c r="E689" s="21" t="s">
        <v>3905</v>
      </c>
      <c r="F689" s="21" t="s">
        <v>3701</v>
      </c>
      <c r="G689" s="21" t="s">
        <v>61</v>
      </c>
      <c r="H689" s="21" t="s">
        <v>3702</v>
      </c>
      <c r="I689" s="21" t="s">
        <v>61</v>
      </c>
      <c r="J689" s="21" t="s">
        <v>61</v>
      </c>
      <c r="K689" s="21" t="s">
        <v>61</v>
      </c>
      <c r="L689" s="21" t="s">
        <v>61</v>
      </c>
      <c r="M689" s="21" t="s">
        <v>61</v>
      </c>
      <c r="N689" s="21" t="s">
        <v>3702</v>
      </c>
      <c r="O689" s="21" t="s">
        <v>61</v>
      </c>
      <c r="P689" s="21" t="s">
        <v>61</v>
      </c>
      <c r="Q689" s="21" t="s">
        <v>61</v>
      </c>
      <c r="R689" s="21" t="s">
        <v>61</v>
      </c>
      <c r="S689" s="21" t="s">
        <v>61</v>
      </c>
      <c r="T689" s="21" t="s">
        <v>61</v>
      </c>
      <c r="U689" s="21" t="s">
        <v>61</v>
      </c>
      <c r="V689" s="21" t="s">
        <v>4125</v>
      </c>
      <c r="W689" s="21" t="s">
        <v>3914</v>
      </c>
      <c r="X689" s="21" t="s">
        <v>61</v>
      </c>
      <c r="Y689" s="21" t="s">
        <v>4249</v>
      </c>
      <c r="Z689" s="21" t="s">
        <v>4637</v>
      </c>
      <c r="AA689" s="21" t="s">
        <v>61</v>
      </c>
      <c r="AB689" s="21" t="s">
        <v>61</v>
      </c>
      <c r="AC689" s="21" t="s">
        <v>61</v>
      </c>
      <c r="AD689" s="21" t="s">
        <v>61</v>
      </c>
      <c r="AE689" s="21" t="s">
        <v>61</v>
      </c>
      <c r="AF689" s="21" t="s">
        <v>3702</v>
      </c>
      <c r="AG689" s="21" t="s">
        <v>61</v>
      </c>
      <c r="AH689" s="21" t="s">
        <v>61</v>
      </c>
      <c r="AI689" s="21" t="s">
        <v>61</v>
      </c>
      <c r="AJ689" s="21" t="s">
        <v>61</v>
      </c>
      <c r="AK689" s="21" t="s">
        <v>4250</v>
      </c>
      <c r="AL689" s="21" t="s">
        <v>61</v>
      </c>
      <c r="AM689" s="21" t="s">
        <v>3702</v>
      </c>
    </row>
    <row r="690" spans="1:39">
      <c r="A690" s="103" t="s">
        <v>3707</v>
      </c>
      <c r="B690" s="21" t="s">
        <v>4089</v>
      </c>
      <c r="C690" s="21" t="s">
        <v>3943</v>
      </c>
      <c r="E690" s="21" t="s">
        <v>3905</v>
      </c>
      <c r="F690" s="21" t="s">
        <v>3701</v>
      </c>
      <c r="G690" s="21" t="s">
        <v>61</v>
      </c>
      <c r="H690" s="21" t="s">
        <v>3702</v>
      </c>
      <c r="I690" s="21" t="s">
        <v>61</v>
      </c>
      <c r="J690" s="21" t="s">
        <v>61</v>
      </c>
      <c r="K690" s="21" t="s">
        <v>61</v>
      </c>
      <c r="L690" s="21" t="s">
        <v>61</v>
      </c>
      <c r="M690" s="21" t="s">
        <v>61</v>
      </c>
      <c r="N690" s="21" t="s">
        <v>3702</v>
      </c>
      <c r="O690" s="21" t="s">
        <v>61</v>
      </c>
      <c r="P690" s="21" t="s">
        <v>61</v>
      </c>
      <c r="Q690" s="21" t="s">
        <v>61</v>
      </c>
      <c r="R690" s="21" t="s">
        <v>61</v>
      </c>
      <c r="S690" s="21" t="s">
        <v>61</v>
      </c>
      <c r="T690" s="21" t="s">
        <v>61</v>
      </c>
      <c r="U690" s="21" t="s">
        <v>61</v>
      </c>
      <c r="V690" s="21" t="s">
        <v>4126</v>
      </c>
      <c r="W690" s="21" t="s">
        <v>3914</v>
      </c>
      <c r="X690" s="21" t="s">
        <v>61</v>
      </c>
      <c r="Y690" s="21" t="s">
        <v>4249</v>
      </c>
      <c r="Z690" s="21" t="s">
        <v>4637</v>
      </c>
      <c r="AA690" s="21" t="s">
        <v>61</v>
      </c>
      <c r="AB690" s="21" t="s">
        <v>61</v>
      </c>
      <c r="AC690" s="21" t="s">
        <v>61</v>
      </c>
      <c r="AD690" s="21" t="s">
        <v>61</v>
      </c>
      <c r="AE690" s="21" t="s">
        <v>61</v>
      </c>
      <c r="AF690" s="21" t="s">
        <v>3702</v>
      </c>
      <c r="AG690" s="21" t="s">
        <v>61</v>
      </c>
      <c r="AH690" s="21" t="s">
        <v>61</v>
      </c>
      <c r="AI690" s="21" t="s">
        <v>61</v>
      </c>
      <c r="AJ690" s="21" t="s">
        <v>61</v>
      </c>
      <c r="AK690" s="21" t="s">
        <v>4250</v>
      </c>
      <c r="AL690" s="21" t="s">
        <v>61</v>
      </c>
      <c r="AM690" s="21" t="s">
        <v>3702</v>
      </c>
    </row>
    <row r="691" spans="1:39">
      <c r="A691" s="103" t="s">
        <v>3707</v>
      </c>
      <c r="B691" s="21" t="s">
        <v>4089</v>
      </c>
      <c r="C691" s="21" t="s">
        <v>3945</v>
      </c>
      <c r="E691" s="21" t="s">
        <v>3905</v>
      </c>
      <c r="F691" s="21" t="s">
        <v>3701</v>
      </c>
      <c r="G691" s="21" t="s">
        <v>61</v>
      </c>
      <c r="H691" s="21" t="s">
        <v>3702</v>
      </c>
      <c r="I691" s="21" t="s">
        <v>61</v>
      </c>
      <c r="J691" s="21" t="s">
        <v>61</v>
      </c>
      <c r="K691" s="21" t="s">
        <v>61</v>
      </c>
      <c r="L691" s="21" t="s">
        <v>61</v>
      </c>
      <c r="M691" s="21" t="s">
        <v>61</v>
      </c>
      <c r="N691" s="21" t="s">
        <v>3702</v>
      </c>
      <c r="O691" s="21" t="s">
        <v>61</v>
      </c>
      <c r="P691" s="21" t="s">
        <v>61</v>
      </c>
      <c r="Q691" s="21" t="s">
        <v>61</v>
      </c>
      <c r="R691" s="21" t="s">
        <v>61</v>
      </c>
      <c r="S691" s="21" t="s">
        <v>61</v>
      </c>
      <c r="T691" s="21" t="s">
        <v>61</v>
      </c>
      <c r="U691" s="21" t="s">
        <v>61</v>
      </c>
      <c r="V691" s="21" t="s">
        <v>4128</v>
      </c>
      <c r="W691" s="21" t="s">
        <v>3914</v>
      </c>
      <c r="X691" s="21" t="s">
        <v>61</v>
      </c>
      <c r="Y691" s="21" t="s">
        <v>4249</v>
      </c>
      <c r="Z691" s="21" t="s">
        <v>4637</v>
      </c>
      <c r="AA691" s="21" t="s">
        <v>61</v>
      </c>
      <c r="AB691" s="21" t="s">
        <v>61</v>
      </c>
      <c r="AC691" s="21" t="s">
        <v>61</v>
      </c>
      <c r="AD691" s="21" t="s">
        <v>61</v>
      </c>
      <c r="AE691" s="21" t="s">
        <v>61</v>
      </c>
      <c r="AF691" s="21" t="s">
        <v>3702</v>
      </c>
      <c r="AG691" s="21" t="s">
        <v>61</v>
      </c>
      <c r="AH691" s="21" t="s">
        <v>61</v>
      </c>
      <c r="AI691" s="21" t="s">
        <v>61</v>
      </c>
      <c r="AJ691" s="21" t="s">
        <v>61</v>
      </c>
      <c r="AK691" s="21" t="s">
        <v>4250</v>
      </c>
      <c r="AL691" s="21" t="s">
        <v>61</v>
      </c>
      <c r="AM691" s="21" t="s">
        <v>3702</v>
      </c>
    </row>
    <row r="692" spans="1:39">
      <c r="A692" s="103" t="s">
        <v>3707</v>
      </c>
      <c r="B692" s="21" t="s">
        <v>4089</v>
      </c>
      <c r="C692" s="21" t="s">
        <v>3946</v>
      </c>
      <c r="E692" s="21" t="s">
        <v>3905</v>
      </c>
      <c r="F692" s="21" t="s">
        <v>3701</v>
      </c>
      <c r="G692" s="21" t="s">
        <v>61</v>
      </c>
      <c r="H692" s="21" t="s">
        <v>3702</v>
      </c>
      <c r="I692" s="21" t="s">
        <v>61</v>
      </c>
      <c r="J692" s="21" t="s">
        <v>61</v>
      </c>
      <c r="K692" s="21" t="s">
        <v>61</v>
      </c>
      <c r="L692" s="21" t="s">
        <v>61</v>
      </c>
      <c r="M692" s="21" t="s">
        <v>61</v>
      </c>
      <c r="N692" s="21" t="s">
        <v>3702</v>
      </c>
      <c r="O692" s="21" t="s">
        <v>61</v>
      </c>
      <c r="P692" s="21" t="s">
        <v>61</v>
      </c>
      <c r="Q692" s="21" t="s">
        <v>61</v>
      </c>
      <c r="R692" s="21" t="s">
        <v>61</v>
      </c>
      <c r="S692" s="21" t="s">
        <v>61</v>
      </c>
      <c r="T692" s="21" t="s">
        <v>61</v>
      </c>
      <c r="U692" s="21" t="s">
        <v>61</v>
      </c>
      <c r="V692" s="21" t="s">
        <v>4129</v>
      </c>
      <c r="W692" s="21" t="s">
        <v>3914</v>
      </c>
      <c r="X692" s="21" t="s">
        <v>61</v>
      </c>
      <c r="Y692" s="21" t="s">
        <v>4249</v>
      </c>
      <c r="Z692" s="21" t="s">
        <v>4637</v>
      </c>
      <c r="AA692" s="21" t="s">
        <v>61</v>
      </c>
      <c r="AB692" s="21" t="s">
        <v>61</v>
      </c>
      <c r="AC692" s="21" t="s">
        <v>61</v>
      </c>
      <c r="AD692" s="21" t="s">
        <v>61</v>
      </c>
      <c r="AE692" s="21" t="s">
        <v>61</v>
      </c>
      <c r="AF692" s="21" t="s">
        <v>3702</v>
      </c>
      <c r="AG692" s="21" t="s">
        <v>61</v>
      </c>
      <c r="AH692" s="21" t="s">
        <v>61</v>
      </c>
      <c r="AI692" s="21" t="s">
        <v>61</v>
      </c>
      <c r="AJ692" s="21" t="s">
        <v>61</v>
      </c>
      <c r="AK692" s="21" t="s">
        <v>4250</v>
      </c>
      <c r="AL692" s="21" t="s">
        <v>61</v>
      </c>
      <c r="AM692" s="21" t="s">
        <v>3702</v>
      </c>
    </row>
    <row r="693" spans="1:39">
      <c r="A693" s="103" t="s">
        <v>3707</v>
      </c>
      <c r="B693" s="21" t="s">
        <v>4089</v>
      </c>
      <c r="C693" s="21" t="s">
        <v>3947</v>
      </c>
      <c r="E693" s="21" t="s">
        <v>3905</v>
      </c>
      <c r="F693" s="21" t="s">
        <v>3701</v>
      </c>
      <c r="G693" s="21" t="s">
        <v>61</v>
      </c>
      <c r="H693" s="21" t="s">
        <v>3702</v>
      </c>
      <c r="I693" s="21" t="s">
        <v>61</v>
      </c>
      <c r="J693" s="21" t="s">
        <v>61</v>
      </c>
      <c r="K693" s="21" t="s">
        <v>61</v>
      </c>
      <c r="L693" s="21" t="s">
        <v>61</v>
      </c>
      <c r="M693" s="21" t="s">
        <v>61</v>
      </c>
      <c r="N693" s="21" t="s">
        <v>3702</v>
      </c>
      <c r="O693" s="21" t="s">
        <v>61</v>
      </c>
      <c r="P693" s="21" t="s">
        <v>61</v>
      </c>
      <c r="Q693" s="21" t="s">
        <v>61</v>
      </c>
      <c r="R693" s="21" t="s">
        <v>61</v>
      </c>
      <c r="S693" s="21" t="s">
        <v>61</v>
      </c>
      <c r="T693" s="21" t="s">
        <v>61</v>
      </c>
      <c r="U693" s="21" t="s">
        <v>61</v>
      </c>
      <c r="V693" s="21" t="s">
        <v>4130</v>
      </c>
      <c r="W693" s="21" t="s">
        <v>3914</v>
      </c>
      <c r="X693" s="21" t="s">
        <v>61</v>
      </c>
      <c r="Y693" s="21" t="s">
        <v>4249</v>
      </c>
      <c r="Z693" s="21" t="s">
        <v>4637</v>
      </c>
      <c r="AA693" s="21" t="s">
        <v>61</v>
      </c>
      <c r="AB693" s="21" t="s">
        <v>61</v>
      </c>
      <c r="AC693" s="21" t="s">
        <v>61</v>
      </c>
      <c r="AD693" s="21" t="s">
        <v>61</v>
      </c>
      <c r="AE693" s="21" t="s">
        <v>61</v>
      </c>
      <c r="AF693" s="21" t="s">
        <v>3702</v>
      </c>
      <c r="AG693" s="21" t="s">
        <v>61</v>
      </c>
      <c r="AH693" s="21" t="s">
        <v>61</v>
      </c>
      <c r="AI693" s="21" t="s">
        <v>61</v>
      </c>
      <c r="AJ693" s="21" t="s">
        <v>61</v>
      </c>
      <c r="AK693" s="21" t="s">
        <v>4250</v>
      </c>
      <c r="AL693" s="21" t="s">
        <v>61</v>
      </c>
      <c r="AM693" s="21" t="s">
        <v>3702</v>
      </c>
    </row>
    <row r="694" spans="1:39">
      <c r="A694" s="103" t="s">
        <v>3707</v>
      </c>
      <c r="B694" s="21" t="s">
        <v>4089</v>
      </c>
      <c r="C694" s="21" t="s">
        <v>3948</v>
      </c>
      <c r="E694" s="21" t="s">
        <v>3905</v>
      </c>
      <c r="F694" s="21" t="s">
        <v>3701</v>
      </c>
      <c r="G694" s="21" t="s">
        <v>61</v>
      </c>
      <c r="H694" s="21" t="s">
        <v>3702</v>
      </c>
      <c r="I694" s="21" t="s">
        <v>61</v>
      </c>
      <c r="J694" s="21" t="s">
        <v>61</v>
      </c>
      <c r="K694" s="21" t="s">
        <v>61</v>
      </c>
      <c r="L694" s="21" t="s">
        <v>61</v>
      </c>
      <c r="M694" s="21" t="s">
        <v>61</v>
      </c>
      <c r="N694" s="21" t="s">
        <v>3702</v>
      </c>
      <c r="O694" s="21" t="s">
        <v>61</v>
      </c>
      <c r="P694" s="21" t="s">
        <v>61</v>
      </c>
      <c r="Q694" s="21" t="s">
        <v>61</v>
      </c>
      <c r="R694" s="21" t="s">
        <v>61</v>
      </c>
      <c r="S694" s="21" t="s">
        <v>61</v>
      </c>
      <c r="T694" s="21" t="s">
        <v>61</v>
      </c>
      <c r="U694" s="21" t="s">
        <v>61</v>
      </c>
      <c r="V694" s="21" t="s">
        <v>4131</v>
      </c>
      <c r="W694" s="21" t="s">
        <v>3914</v>
      </c>
      <c r="X694" s="21" t="s">
        <v>61</v>
      </c>
      <c r="Y694" s="21" t="s">
        <v>4249</v>
      </c>
      <c r="Z694" s="21" t="s">
        <v>4637</v>
      </c>
      <c r="AA694" s="21" t="s">
        <v>61</v>
      </c>
      <c r="AB694" s="21" t="s">
        <v>61</v>
      </c>
      <c r="AC694" s="21" t="s">
        <v>61</v>
      </c>
      <c r="AD694" s="21" t="s">
        <v>61</v>
      </c>
      <c r="AE694" s="21" t="s">
        <v>61</v>
      </c>
      <c r="AF694" s="21" t="s">
        <v>3702</v>
      </c>
      <c r="AG694" s="21" t="s">
        <v>61</v>
      </c>
      <c r="AH694" s="21" t="s">
        <v>61</v>
      </c>
      <c r="AI694" s="21" t="s">
        <v>61</v>
      </c>
      <c r="AJ694" s="21" t="s">
        <v>61</v>
      </c>
      <c r="AK694" s="21" t="s">
        <v>4250</v>
      </c>
      <c r="AL694" s="21" t="s">
        <v>61</v>
      </c>
      <c r="AM694" s="21" t="s">
        <v>3702</v>
      </c>
    </row>
    <row r="695" spans="1:39">
      <c r="A695" s="103" t="s">
        <v>3707</v>
      </c>
      <c r="B695" s="21" t="s">
        <v>4089</v>
      </c>
      <c r="C695" s="21" t="s">
        <v>4062</v>
      </c>
      <c r="E695" s="21" t="s">
        <v>3905</v>
      </c>
      <c r="F695" s="21" t="s">
        <v>3701</v>
      </c>
      <c r="G695" s="21" t="s">
        <v>61</v>
      </c>
      <c r="H695" s="21" t="s">
        <v>3702</v>
      </c>
      <c r="I695" s="21" t="s">
        <v>61</v>
      </c>
      <c r="J695" s="21" t="s">
        <v>61</v>
      </c>
      <c r="K695" s="21" t="s">
        <v>61</v>
      </c>
      <c r="L695" s="21" t="s">
        <v>61</v>
      </c>
      <c r="M695" s="21" t="s">
        <v>61</v>
      </c>
      <c r="N695" s="21" t="s">
        <v>3702</v>
      </c>
      <c r="O695" s="21" t="s">
        <v>61</v>
      </c>
      <c r="P695" s="21" t="s">
        <v>61</v>
      </c>
      <c r="Q695" s="21" t="s">
        <v>61</v>
      </c>
      <c r="R695" s="21" t="s">
        <v>61</v>
      </c>
      <c r="S695" s="21" t="s">
        <v>61</v>
      </c>
      <c r="T695" s="21" t="s">
        <v>61</v>
      </c>
      <c r="U695" s="21" t="s">
        <v>61</v>
      </c>
      <c r="V695" s="21" t="s">
        <v>4234</v>
      </c>
      <c r="W695" s="21" t="s">
        <v>3914</v>
      </c>
      <c r="X695" s="21" t="s">
        <v>61</v>
      </c>
      <c r="Y695" s="21" t="s">
        <v>4249</v>
      </c>
      <c r="Z695" s="21" t="s">
        <v>4637</v>
      </c>
      <c r="AA695" s="21" t="s">
        <v>61</v>
      </c>
      <c r="AB695" s="21" t="s">
        <v>61</v>
      </c>
      <c r="AC695" s="21" t="s">
        <v>61</v>
      </c>
      <c r="AD695" s="21" t="s">
        <v>61</v>
      </c>
      <c r="AE695" s="21" t="s">
        <v>61</v>
      </c>
      <c r="AF695" s="21" t="s">
        <v>3702</v>
      </c>
      <c r="AG695" s="21" t="s">
        <v>61</v>
      </c>
      <c r="AH695" s="21" t="s">
        <v>61</v>
      </c>
      <c r="AI695" s="21" t="s">
        <v>61</v>
      </c>
      <c r="AJ695" s="21" t="s">
        <v>61</v>
      </c>
      <c r="AK695" s="21" t="s">
        <v>4250</v>
      </c>
      <c r="AL695" s="21" t="s">
        <v>61</v>
      </c>
      <c r="AM695" s="21" t="s">
        <v>3702</v>
      </c>
    </row>
    <row r="696" spans="1:39">
      <c r="A696" s="103" t="s">
        <v>3707</v>
      </c>
      <c r="B696" s="21" t="s">
        <v>4089</v>
      </c>
      <c r="C696" s="21" t="s">
        <v>3953</v>
      </c>
      <c r="E696" s="21" t="s">
        <v>3905</v>
      </c>
      <c r="F696" s="21" t="s">
        <v>3701</v>
      </c>
      <c r="G696" s="21" t="s">
        <v>61</v>
      </c>
      <c r="H696" s="21" t="s">
        <v>3702</v>
      </c>
      <c r="I696" s="21" t="s">
        <v>61</v>
      </c>
      <c r="J696" s="21" t="s">
        <v>61</v>
      </c>
      <c r="K696" s="21" t="s">
        <v>61</v>
      </c>
      <c r="L696" s="21" t="s">
        <v>61</v>
      </c>
      <c r="M696" s="21" t="s">
        <v>61</v>
      </c>
      <c r="N696" s="21" t="s">
        <v>3702</v>
      </c>
      <c r="O696" s="21" t="s">
        <v>61</v>
      </c>
      <c r="P696" s="21" t="s">
        <v>61</v>
      </c>
      <c r="Q696" s="21" t="s">
        <v>61</v>
      </c>
      <c r="R696" s="21" t="s">
        <v>61</v>
      </c>
      <c r="S696" s="21" t="s">
        <v>61</v>
      </c>
      <c r="T696" s="21" t="s">
        <v>61</v>
      </c>
      <c r="U696" s="21" t="s">
        <v>61</v>
      </c>
      <c r="V696" s="21" t="s">
        <v>4134</v>
      </c>
      <c r="W696" s="21" t="s">
        <v>3914</v>
      </c>
      <c r="X696" s="21" t="s">
        <v>61</v>
      </c>
      <c r="Y696" s="21" t="s">
        <v>4249</v>
      </c>
      <c r="Z696" s="21" t="s">
        <v>4637</v>
      </c>
      <c r="AA696" s="21" t="s">
        <v>61</v>
      </c>
      <c r="AB696" s="21" t="s">
        <v>61</v>
      </c>
      <c r="AC696" s="21" t="s">
        <v>61</v>
      </c>
      <c r="AD696" s="21" t="s">
        <v>61</v>
      </c>
      <c r="AE696" s="21" t="s">
        <v>61</v>
      </c>
      <c r="AF696" s="21" t="s">
        <v>3702</v>
      </c>
      <c r="AG696" s="21" t="s">
        <v>61</v>
      </c>
      <c r="AH696" s="21" t="s">
        <v>61</v>
      </c>
      <c r="AI696" s="21" t="s">
        <v>61</v>
      </c>
      <c r="AJ696" s="21" t="s">
        <v>61</v>
      </c>
      <c r="AK696" s="21" t="s">
        <v>4250</v>
      </c>
      <c r="AL696" s="21" t="s">
        <v>61</v>
      </c>
      <c r="AM696" s="21" t="s">
        <v>3702</v>
      </c>
    </row>
    <row r="697" spans="1:39">
      <c r="A697" s="103" t="s">
        <v>3707</v>
      </c>
      <c r="B697" s="21" t="s">
        <v>4089</v>
      </c>
      <c r="C697" s="21" t="s">
        <v>4063</v>
      </c>
      <c r="E697" s="21" t="s">
        <v>3905</v>
      </c>
      <c r="F697" s="21" t="s">
        <v>3701</v>
      </c>
      <c r="G697" s="21" t="s">
        <v>61</v>
      </c>
      <c r="H697" s="21" t="s">
        <v>3702</v>
      </c>
      <c r="I697" s="21" t="s">
        <v>61</v>
      </c>
      <c r="J697" s="21" t="s">
        <v>61</v>
      </c>
      <c r="K697" s="21" t="s">
        <v>61</v>
      </c>
      <c r="L697" s="21" t="s">
        <v>61</v>
      </c>
      <c r="M697" s="21" t="s">
        <v>61</v>
      </c>
      <c r="N697" s="21" t="s">
        <v>3702</v>
      </c>
      <c r="O697" s="21" t="s">
        <v>61</v>
      </c>
      <c r="P697" s="21" t="s">
        <v>61</v>
      </c>
      <c r="Q697" s="21" t="s">
        <v>61</v>
      </c>
      <c r="R697" s="21" t="s">
        <v>61</v>
      </c>
      <c r="S697" s="21" t="s">
        <v>61</v>
      </c>
      <c r="T697" s="21" t="s">
        <v>61</v>
      </c>
      <c r="U697" s="21" t="s">
        <v>61</v>
      </c>
      <c r="V697" s="21" t="s">
        <v>4235</v>
      </c>
      <c r="W697" s="21" t="s">
        <v>3914</v>
      </c>
      <c r="X697" s="21" t="s">
        <v>61</v>
      </c>
      <c r="Y697" s="21" t="s">
        <v>4249</v>
      </c>
      <c r="Z697" s="21" t="s">
        <v>4637</v>
      </c>
      <c r="AA697" s="21" t="s">
        <v>61</v>
      </c>
      <c r="AB697" s="21" t="s">
        <v>61</v>
      </c>
      <c r="AC697" s="21" t="s">
        <v>61</v>
      </c>
      <c r="AD697" s="21" t="s">
        <v>61</v>
      </c>
      <c r="AE697" s="21" t="s">
        <v>61</v>
      </c>
      <c r="AF697" s="21" t="s">
        <v>3702</v>
      </c>
      <c r="AG697" s="21" t="s">
        <v>61</v>
      </c>
      <c r="AH697" s="21" t="s">
        <v>61</v>
      </c>
      <c r="AI697" s="21" t="s">
        <v>61</v>
      </c>
      <c r="AJ697" s="21" t="s">
        <v>61</v>
      </c>
      <c r="AK697" s="21" t="s">
        <v>4250</v>
      </c>
      <c r="AL697" s="21" t="s">
        <v>61</v>
      </c>
      <c r="AM697" s="21" t="s">
        <v>3702</v>
      </c>
    </row>
    <row r="698" spans="1:39">
      <c r="A698" s="103" t="s">
        <v>3707</v>
      </c>
      <c r="B698" s="21" t="s">
        <v>4089</v>
      </c>
      <c r="C698" s="21" t="s">
        <v>4090</v>
      </c>
      <c r="E698" s="21" t="s">
        <v>3905</v>
      </c>
      <c r="F698" s="21" t="s">
        <v>3701</v>
      </c>
      <c r="G698" s="21" t="s">
        <v>61</v>
      </c>
      <c r="H698" s="21" t="s">
        <v>3702</v>
      </c>
      <c r="I698" s="21" t="s">
        <v>61</v>
      </c>
      <c r="J698" s="21" t="s">
        <v>61</v>
      </c>
      <c r="K698" s="21" t="s">
        <v>61</v>
      </c>
      <c r="L698" s="21" t="s">
        <v>61</v>
      </c>
      <c r="M698" s="21" t="s">
        <v>61</v>
      </c>
      <c r="N698" s="21" t="s">
        <v>3702</v>
      </c>
      <c r="O698" s="21" t="s">
        <v>61</v>
      </c>
      <c r="P698" s="21" t="s">
        <v>61</v>
      </c>
      <c r="Q698" s="21" t="s">
        <v>61</v>
      </c>
      <c r="R698" s="21" t="s">
        <v>61</v>
      </c>
      <c r="S698" s="21" t="s">
        <v>61</v>
      </c>
      <c r="T698" s="21" t="s">
        <v>61</v>
      </c>
      <c r="U698" s="21" t="s">
        <v>61</v>
      </c>
      <c r="V698" s="21" t="s">
        <v>4236</v>
      </c>
      <c r="W698" s="21" t="s">
        <v>3914</v>
      </c>
      <c r="X698" s="21" t="s">
        <v>61</v>
      </c>
      <c r="Y698" s="21" t="s">
        <v>4249</v>
      </c>
      <c r="Z698" s="21" t="s">
        <v>4637</v>
      </c>
      <c r="AA698" s="21" t="s">
        <v>61</v>
      </c>
      <c r="AB698" s="21" t="s">
        <v>61</v>
      </c>
      <c r="AC698" s="21" t="s">
        <v>61</v>
      </c>
      <c r="AD698" s="21" t="s">
        <v>61</v>
      </c>
      <c r="AE698" s="21" t="s">
        <v>61</v>
      </c>
      <c r="AF698" s="21" t="s">
        <v>3702</v>
      </c>
      <c r="AG698" s="21" t="s">
        <v>61</v>
      </c>
      <c r="AH698" s="21" t="s">
        <v>61</v>
      </c>
      <c r="AI698" s="21" t="s">
        <v>61</v>
      </c>
      <c r="AJ698" s="21" t="s">
        <v>61</v>
      </c>
      <c r="AK698" s="21" t="s">
        <v>4250</v>
      </c>
      <c r="AL698" s="21" t="s">
        <v>61</v>
      </c>
      <c r="AM698" s="21" t="s">
        <v>3702</v>
      </c>
    </row>
    <row r="699" spans="1:39">
      <c r="A699" s="103" t="s">
        <v>3707</v>
      </c>
      <c r="B699" s="21" t="s">
        <v>4089</v>
      </c>
      <c r="C699" s="21" t="s">
        <v>3970</v>
      </c>
      <c r="E699" s="21" t="s">
        <v>3905</v>
      </c>
      <c r="F699" s="21" t="s">
        <v>3701</v>
      </c>
      <c r="G699" s="21" t="s">
        <v>61</v>
      </c>
      <c r="H699" s="21" t="s">
        <v>3702</v>
      </c>
      <c r="I699" s="21" t="s">
        <v>61</v>
      </c>
      <c r="J699" s="21" t="s">
        <v>61</v>
      </c>
      <c r="K699" s="21" t="s">
        <v>61</v>
      </c>
      <c r="L699" s="21" t="s">
        <v>61</v>
      </c>
      <c r="M699" s="21" t="s">
        <v>61</v>
      </c>
      <c r="N699" s="21" t="s">
        <v>3702</v>
      </c>
      <c r="O699" s="21" t="s">
        <v>61</v>
      </c>
      <c r="P699" s="21" t="s">
        <v>61</v>
      </c>
      <c r="Q699" s="21" t="s">
        <v>61</v>
      </c>
      <c r="R699" s="21" t="s">
        <v>61</v>
      </c>
      <c r="S699" s="21" t="s">
        <v>61</v>
      </c>
      <c r="T699" s="21" t="s">
        <v>61</v>
      </c>
      <c r="U699" s="21" t="s">
        <v>61</v>
      </c>
      <c r="V699" s="21" t="s">
        <v>4149</v>
      </c>
      <c r="W699" s="21" t="s">
        <v>3914</v>
      </c>
      <c r="X699" s="21" t="s">
        <v>61</v>
      </c>
      <c r="Y699" s="21" t="s">
        <v>4249</v>
      </c>
      <c r="Z699" s="21" t="s">
        <v>4637</v>
      </c>
      <c r="AA699" s="21" t="s">
        <v>61</v>
      </c>
      <c r="AB699" s="21" t="s">
        <v>61</v>
      </c>
      <c r="AC699" s="21" t="s">
        <v>61</v>
      </c>
      <c r="AD699" s="21" t="s">
        <v>61</v>
      </c>
      <c r="AE699" s="21" t="s">
        <v>61</v>
      </c>
      <c r="AF699" s="21" t="s">
        <v>3702</v>
      </c>
      <c r="AG699" s="21" t="s">
        <v>61</v>
      </c>
      <c r="AH699" s="21" t="s">
        <v>61</v>
      </c>
      <c r="AI699" s="21" t="s">
        <v>61</v>
      </c>
      <c r="AJ699" s="21" t="s">
        <v>61</v>
      </c>
      <c r="AK699" s="21" t="s">
        <v>4250</v>
      </c>
      <c r="AL699" s="21" t="s">
        <v>61</v>
      </c>
      <c r="AM699" s="21" t="s">
        <v>3702</v>
      </c>
    </row>
    <row r="700" spans="1:39">
      <c r="A700" s="103" t="s">
        <v>3707</v>
      </c>
      <c r="B700" s="21" t="s">
        <v>4089</v>
      </c>
      <c r="C700" s="21" t="s">
        <v>3971</v>
      </c>
      <c r="E700" s="21" t="s">
        <v>3905</v>
      </c>
      <c r="F700" s="21" t="s">
        <v>3701</v>
      </c>
      <c r="G700" s="21" t="s">
        <v>61</v>
      </c>
      <c r="H700" s="21" t="s">
        <v>3702</v>
      </c>
      <c r="I700" s="21" t="s">
        <v>61</v>
      </c>
      <c r="J700" s="21" t="s">
        <v>61</v>
      </c>
      <c r="K700" s="21" t="s">
        <v>61</v>
      </c>
      <c r="L700" s="21" t="s">
        <v>61</v>
      </c>
      <c r="M700" s="21" t="s">
        <v>61</v>
      </c>
      <c r="N700" s="21" t="s">
        <v>3702</v>
      </c>
      <c r="O700" s="21" t="s">
        <v>61</v>
      </c>
      <c r="P700" s="21" t="s">
        <v>61</v>
      </c>
      <c r="Q700" s="21" t="s">
        <v>61</v>
      </c>
      <c r="R700" s="21" t="s">
        <v>61</v>
      </c>
      <c r="S700" s="21" t="s">
        <v>61</v>
      </c>
      <c r="T700" s="21" t="s">
        <v>61</v>
      </c>
      <c r="U700" s="21" t="s">
        <v>61</v>
      </c>
      <c r="V700" s="21" t="s">
        <v>4150</v>
      </c>
      <c r="W700" s="21" t="s">
        <v>3914</v>
      </c>
      <c r="X700" s="21" t="s">
        <v>61</v>
      </c>
      <c r="Y700" s="21" t="s">
        <v>4249</v>
      </c>
      <c r="Z700" s="21" t="s">
        <v>4637</v>
      </c>
      <c r="AA700" s="21" t="s">
        <v>61</v>
      </c>
      <c r="AB700" s="21" t="s">
        <v>61</v>
      </c>
      <c r="AC700" s="21" t="s">
        <v>61</v>
      </c>
      <c r="AD700" s="21" t="s">
        <v>61</v>
      </c>
      <c r="AE700" s="21" t="s">
        <v>61</v>
      </c>
      <c r="AF700" s="21" t="s">
        <v>3702</v>
      </c>
      <c r="AG700" s="21" t="s">
        <v>61</v>
      </c>
      <c r="AH700" s="21" t="s">
        <v>61</v>
      </c>
      <c r="AI700" s="21" t="s">
        <v>61</v>
      </c>
      <c r="AJ700" s="21" t="s">
        <v>61</v>
      </c>
      <c r="AK700" s="21" t="s">
        <v>4250</v>
      </c>
      <c r="AL700" s="21" t="s">
        <v>61</v>
      </c>
      <c r="AM700" s="21" t="s">
        <v>3702</v>
      </c>
    </row>
    <row r="701" spans="1:39">
      <c r="A701" s="103" t="s">
        <v>3707</v>
      </c>
      <c r="B701" s="21" t="s">
        <v>4089</v>
      </c>
      <c r="C701" s="21" t="s">
        <v>3974</v>
      </c>
      <c r="E701" s="21" t="s">
        <v>3905</v>
      </c>
      <c r="F701" s="21" t="s">
        <v>3701</v>
      </c>
      <c r="G701" s="21" t="s">
        <v>61</v>
      </c>
      <c r="H701" s="21" t="s">
        <v>3702</v>
      </c>
      <c r="I701" s="21" t="s">
        <v>61</v>
      </c>
      <c r="J701" s="21" t="s">
        <v>61</v>
      </c>
      <c r="K701" s="21" t="s">
        <v>61</v>
      </c>
      <c r="L701" s="21" t="s">
        <v>61</v>
      </c>
      <c r="M701" s="21" t="s">
        <v>61</v>
      </c>
      <c r="N701" s="21" t="s">
        <v>3702</v>
      </c>
      <c r="O701" s="21" t="s">
        <v>61</v>
      </c>
      <c r="P701" s="21" t="s">
        <v>61</v>
      </c>
      <c r="Q701" s="21" t="s">
        <v>61</v>
      </c>
      <c r="R701" s="21" t="s">
        <v>61</v>
      </c>
      <c r="S701" s="21" t="s">
        <v>61</v>
      </c>
      <c r="T701" s="21" t="s">
        <v>61</v>
      </c>
      <c r="U701" s="21" t="s">
        <v>61</v>
      </c>
      <c r="V701" s="21" t="s">
        <v>4153</v>
      </c>
      <c r="W701" s="21" t="s">
        <v>3914</v>
      </c>
      <c r="X701" s="21" t="s">
        <v>61</v>
      </c>
      <c r="Y701" s="21" t="s">
        <v>4249</v>
      </c>
      <c r="Z701" s="21" t="s">
        <v>4637</v>
      </c>
      <c r="AA701" s="21" t="s">
        <v>61</v>
      </c>
      <c r="AB701" s="21" t="s">
        <v>61</v>
      </c>
      <c r="AC701" s="21" t="s">
        <v>61</v>
      </c>
      <c r="AD701" s="21" t="s">
        <v>61</v>
      </c>
      <c r="AE701" s="21" t="s">
        <v>61</v>
      </c>
      <c r="AF701" s="21" t="s">
        <v>3702</v>
      </c>
      <c r="AG701" s="21" t="s">
        <v>61</v>
      </c>
      <c r="AH701" s="21" t="s">
        <v>61</v>
      </c>
      <c r="AI701" s="21" t="s">
        <v>61</v>
      </c>
      <c r="AJ701" s="21" t="s">
        <v>61</v>
      </c>
      <c r="AK701" s="21" t="s">
        <v>4250</v>
      </c>
      <c r="AL701" s="21" t="s">
        <v>61</v>
      </c>
      <c r="AM701" s="21" t="s">
        <v>3702</v>
      </c>
    </row>
    <row r="702" spans="1:39">
      <c r="A702" s="103" t="s">
        <v>3707</v>
      </c>
      <c r="B702" s="21" t="s">
        <v>4089</v>
      </c>
      <c r="C702" s="21" t="s">
        <v>3976</v>
      </c>
      <c r="E702" s="21" t="s">
        <v>3905</v>
      </c>
      <c r="F702" s="21" t="s">
        <v>3701</v>
      </c>
      <c r="G702" s="21" t="s">
        <v>61</v>
      </c>
      <c r="H702" s="21" t="s">
        <v>3702</v>
      </c>
      <c r="I702" s="21" t="s">
        <v>61</v>
      </c>
      <c r="J702" s="21" t="s">
        <v>61</v>
      </c>
      <c r="K702" s="21" t="s">
        <v>61</v>
      </c>
      <c r="L702" s="21" t="s">
        <v>61</v>
      </c>
      <c r="M702" s="21" t="s">
        <v>61</v>
      </c>
      <c r="N702" s="21" t="s">
        <v>3702</v>
      </c>
      <c r="O702" s="21" t="s">
        <v>61</v>
      </c>
      <c r="P702" s="21" t="s">
        <v>61</v>
      </c>
      <c r="Q702" s="21" t="s">
        <v>61</v>
      </c>
      <c r="R702" s="21" t="s">
        <v>61</v>
      </c>
      <c r="S702" s="21" t="s">
        <v>61</v>
      </c>
      <c r="T702" s="21" t="s">
        <v>61</v>
      </c>
      <c r="U702" s="21" t="s">
        <v>61</v>
      </c>
      <c r="V702" s="21" t="s">
        <v>4155</v>
      </c>
      <c r="W702" s="21" t="s">
        <v>3914</v>
      </c>
      <c r="X702" s="21" t="s">
        <v>61</v>
      </c>
      <c r="Y702" s="21" t="s">
        <v>4249</v>
      </c>
      <c r="Z702" s="21" t="s">
        <v>4637</v>
      </c>
      <c r="AA702" s="21" t="s">
        <v>61</v>
      </c>
      <c r="AB702" s="21" t="s">
        <v>61</v>
      </c>
      <c r="AC702" s="21" t="s">
        <v>61</v>
      </c>
      <c r="AD702" s="21" t="s">
        <v>61</v>
      </c>
      <c r="AE702" s="21" t="s">
        <v>61</v>
      </c>
      <c r="AF702" s="21" t="s">
        <v>3702</v>
      </c>
      <c r="AG702" s="21" t="s">
        <v>61</v>
      </c>
      <c r="AH702" s="21" t="s">
        <v>61</v>
      </c>
      <c r="AI702" s="21" t="s">
        <v>61</v>
      </c>
      <c r="AJ702" s="21" t="s">
        <v>61</v>
      </c>
      <c r="AK702" s="21" t="s">
        <v>4250</v>
      </c>
      <c r="AL702" s="21" t="s">
        <v>61</v>
      </c>
      <c r="AM702" s="21" t="s">
        <v>3702</v>
      </c>
    </row>
    <row r="703" spans="1:39">
      <c r="A703" s="103" t="s">
        <v>3707</v>
      </c>
      <c r="B703" s="21" t="s">
        <v>4089</v>
      </c>
      <c r="C703" s="21" t="s">
        <v>3980</v>
      </c>
      <c r="E703" s="21" t="s">
        <v>3905</v>
      </c>
      <c r="F703" s="21" t="s">
        <v>3701</v>
      </c>
      <c r="G703" s="21" t="s">
        <v>61</v>
      </c>
      <c r="H703" s="21" t="s">
        <v>3702</v>
      </c>
      <c r="I703" s="21" t="s">
        <v>61</v>
      </c>
      <c r="J703" s="21" t="s">
        <v>61</v>
      </c>
      <c r="K703" s="21" t="s">
        <v>61</v>
      </c>
      <c r="L703" s="21" t="s">
        <v>61</v>
      </c>
      <c r="M703" s="21" t="s">
        <v>61</v>
      </c>
      <c r="N703" s="21" t="s">
        <v>3702</v>
      </c>
      <c r="O703" s="21" t="s">
        <v>61</v>
      </c>
      <c r="P703" s="21" t="s">
        <v>61</v>
      </c>
      <c r="Q703" s="21" t="s">
        <v>61</v>
      </c>
      <c r="R703" s="21" t="s">
        <v>61</v>
      </c>
      <c r="S703" s="21" t="s">
        <v>61</v>
      </c>
      <c r="T703" s="21" t="s">
        <v>61</v>
      </c>
      <c r="U703" s="21" t="s">
        <v>61</v>
      </c>
      <c r="V703" s="21" t="s">
        <v>4158</v>
      </c>
      <c r="W703" s="21" t="s">
        <v>3914</v>
      </c>
      <c r="X703" s="21" t="s">
        <v>61</v>
      </c>
      <c r="Y703" s="21" t="s">
        <v>4249</v>
      </c>
      <c r="Z703" s="21" t="s">
        <v>4637</v>
      </c>
      <c r="AA703" s="21" t="s">
        <v>61</v>
      </c>
      <c r="AB703" s="21" t="s">
        <v>61</v>
      </c>
      <c r="AC703" s="21" t="s">
        <v>61</v>
      </c>
      <c r="AD703" s="21" t="s">
        <v>61</v>
      </c>
      <c r="AE703" s="21" t="s">
        <v>61</v>
      </c>
      <c r="AF703" s="21" t="s">
        <v>3702</v>
      </c>
      <c r="AG703" s="21" t="s">
        <v>61</v>
      </c>
      <c r="AH703" s="21" t="s">
        <v>61</v>
      </c>
      <c r="AI703" s="21" t="s">
        <v>61</v>
      </c>
      <c r="AJ703" s="21" t="s">
        <v>61</v>
      </c>
      <c r="AK703" s="21" t="s">
        <v>4250</v>
      </c>
      <c r="AL703" s="21" t="s">
        <v>61</v>
      </c>
      <c r="AM703" s="21" t="s">
        <v>3702</v>
      </c>
    </row>
    <row r="704" spans="1:39">
      <c r="A704" s="103" t="s">
        <v>3707</v>
      </c>
      <c r="B704" s="21" t="s">
        <v>4089</v>
      </c>
      <c r="C704" s="21" t="s">
        <v>4091</v>
      </c>
      <c r="E704" s="21" t="s">
        <v>3905</v>
      </c>
      <c r="F704" s="21" t="s">
        <v>3701</v>
      </c>
      <c r="G704" s="21" t="s">
        <v>61</v>
      </c>
      <c r="H704" s="21" t="s">
        <v>3702</v>
      </c>
      <c r="I704" s="21" t="s">
        <v>61</v>
      </c>
      <c r="J704" s="21" t="s">
        <v>61</v>
      </c>
      <c r="K704" s="21" t="s">
        <v>61</v>
      </c>
      <c r="L704" s="21" t="s">
        <v>61</v>
      </c>
      <c r="M704" s="21" t="s">
        <v>61</v>
      </c>
      <c r="N704" s="21" t="s">
        <v>3702</v>
      </c>
      <c r="O704" s="21" t="s">
        <v>61</v>
      </c>
      <c r="P704" s="21" t="s">
        <v>61</v>
      </c>
      <c r="Q704" s="21" t="s">
        <v>61</v>
      </c>
      <c r="R704" s="21" t="s">
        <v>61</v>
      </c>
      <c r="S704" s="21" t="s">
        <v>61</v>
      </c>
      <c r="T704" s="21" t="s">
        <v>61</v>
      </c>
      <c r="U704" s="21" t="s">
        <v>61</v>
      </c>
      <c r="V704" s="21" t="s">
        <v>4237</v>
      </c>
      <c r="W704" s="21" t="s">
        <v>3914</v>
      </c>
      <c r="X704" s="21" t="s">
        <v>61</v>
      </c>
      <c r="Y704" s="21" t="s">
        <v>4249</v>
      </c>
      <c r="Z704" s="21" t="s">
        <v>4637</v>
      </c>
      <c r="AA704" s="21" t="s">
        <v>61</v>
      </c>
      <c r="AB704" s="21" t="s">
        <v>61</v>
      </c>
      <c r="AC704" s="21" t="s">
        <v>61</v>
      </c>
      <c r="AD704" s="21" t="s">
        <v>61</v>
      </c>
      <c r="AE704" s="21" t="s">
        <v>61</v>
      </c>
      <c r="AF704" s="21" t="s">
        <v>3702</v>
      </c>
      <c r="AG704" s="21" t="s">
        <v>61</v>
      </c>
      <c r="AH704" s="21" t="s">
        <v>61</v>
      </c>
      <c r="AI704" s="21" t="s">
        <v>61</v>
      </c>
      <c r="AJ704" s="21" t="s">
        <v>61</v>
      </c>
      <c r="AK704" s="21" t="s">
        <v>4250</v>
      </c>
      <c r="AL704" s="21" t="s">
        <v>61</v>
      </c>
      <c r="AM704" s="21" t="s">
        <v>3702</v>
      </c>
    </row>
    <row r="705" spans="1:39">
      <c r="A705" s="103" t="s">
        <v>3707</v>
      </c>
      <c r="B705" s="21" t="s">
        <v>4089</v>
      </c>
      <c r="C705" s="21" t="s">
        <v>3987</v>
      </c>
      <c r="E705" s="21" t="s">
        <v>3905</v>
      </c>
      <c r="F705" s="21" t="s">
        <v>3701</v>
      </c>
      <c r="G705" s="21" t="s">
        <v>61</v>
      </c>
      <c r="H705" s="21" t="s">
        <v>3702</v>
      </c>
      <c r="I705" s="21" t="s">
        <v>61</v>
      </c>
      <c r="J705" s="21" t="s">
        <v>61</v>
      </c>
      <c r="K705" s="21" t="s">
        <v>61</v>
      </c>
      <c r="L705" s="21" t="s">
        <v>61</v>
      </c>
      <c r="M705" s="21" t="s">
        <v>61</v>
      </c>
      <c r="N705" s="21" t="s">
        <v>3702</v>
      </c>
      <c r="O705" s="21" t="s">
        <v>61</v>
      </c>
      <c r="P705" s="21" t="s">
        <v>61</v>
      </c>
      <c r="Q705" s="21" t="s">
        <v>61</v>
      </c>
      <c r="R705" s="21" t="s">
        <v>61</v>
      </c>
      <c r="S705" s="21" t="s">
        <v>61</v>
      </c>
      <c r="T705" s="21" t="s">
        <v>61</v>
      </c>
      <c r="U705" s="21" t="s">
        <v>61</v>
      </c>
      <c r="V705" s="21" t="s">
        <v>4163</v>
      </c>
      <c r="W705" s="21" t="s">
        <v>3914</v>
      </c>
      <c r="X705" s="21" t="s">
        <v>61</v>
      </c>
      <c r="Y705" s="21" t="s">
        <v>4249</v>
      </c>
      <c r="Z705" s="21" t="s">
        <v>4637</v>
      </c>
      <c r="AA705" s="21" t="s">
        <v>61</v>
      </c>
      <c r="AB705" s="21" t="s">
        <v>61</v>
      </c>
      <c r="AC705" s="21" t="s">
        <v>61</v>
      </c>
      <c r="AD705" s="21" t="s">
        <v>61</v>
      </c>
      <c r="AE705" s="21" t="s">
        <v>61</v>
      </c>
      <c r="AF705" s="21" t="s">
        <v>3702</v>
      </c>
      <c r="AG705" s="21" t="s">
        <v>61</v>
      </c>
      <c r="AH705" s="21" t="s">
        <v>61</v>
      </c>
      <c r="AI705" s="21" t="s">
        <v>61</v>
      </c>
      <c r="AJ705" s="21" t="s">
        <v>61</v>
      </c>
      <c r="AK705" s="21" t="s">
        <v>4250</v>
      </c>
      <c r="AL705" s="21" t="s">
        <v>61</v>
      </c>
      <c r="AM705" s="21" t="s">
        <v>3702</v>
      </c>
    </row>
    <row r="706" spans="1:39">
      <c r="A706" s="103" t="s">
        <v>3707</v>
      </c>
      <c r="B706" s="21" t="s">
        <v>4089</v>
      </c>
      <c r="C706" s="21" t="s">
        <v>3989</v>
      </c>
      <c r="E706" s="21" t="s">
        <v>3905</v>
      </c>
      <c r="F706" s="21" t="s">
        <v>3701</v>
      </c>
      <c r="G706" s="21" t="s">
        <v>61</v>
      </c>
      <c r="H706" s="21" t="s">
        <v>3702</v>
      </c>
      <c r="I706" s="21" t="s">
        <v>61</v>
      </c>
      <c r="J706" s="21" t="s">
        <v>61</v>
      </c>
      <c r="K706" s="21" t="s">
        <v>61</v>
      </c>
      <c r="L706" s="21" t="s">
        <v>61</v>
      </c>
      <c r="M706" s="21" t="s">
        <v>61</v>
      </c>
      <c r="N706" s="21" t="s">
        <v>3702</v>
      </c>
      <c r="O706" s="21" t="s">
        <v>61</v>
      </c>
      <c r="P706" s="21" t="s">
        <v>61</v>
      </c>
      <c r="Q706" s="21" t="s">
        <v>61</v>
      </c>
      <c r="R706" s="21" t="s">
        <v>61</v>
      </c>
      <c r="S706" s="21" t="s">
        <v>61</v>
      </c>
      <c r="T706" s="21" t="s">
        <v>61</v>
      </c>
      <c r="U706" s="21" t="s">
        <v>61</v>
      </c>
      <c r="V706" s="21" t="s">
        <v>4165</v>
      </c>
      <c r="W706" s="21" t="s">
        <v>3914</v>
      </c>
      <c r="X706" s="21" t="s">
        <v>61</v>
      </c>
      <c r="Y706" s="21" t="s">
        <v>4249</v>
      </c>
      <c r="Z706" s="21" t="s">
        <v>4637</v>
      </c>
      <c r="AA706" s="21" t="s">
        <v>61</v>
      </c>
      <c r="AB706" s="21" t="s">
        <v>61</v>
      </c>
      <c r="AC706" s="21" t="s">
        <v>61</v>
      </c>
      <c r="AD706" s="21" t="s">
        <v>61</v>
      </c>
      <c r="AE706" s="21" t="s">
        <v>61</v>
      </c>
      <c r="AF706" s="21" t="s">
        <v>3702</v>
      </c>
      <c r="AG706" s="21" t="s">
        <v>61</v>
      </c>
      <c r="AH706" s="21" t="s">
        <v>61</v>
      </c>
      <c r="AI706" s="21" t="s">
        <v>61</v>
      </c>
      <c r="AJ706" s="21" t="s">
        <v>61</v>
      </c>
      <c r="AK706" s="21" t="s">
        <v>4250</v>
      </c>
      <c r="AL706" s="21" t="s">
        <v>61</v>
      </c>
      <c r="AM706" s="21" t="s">
        <v>3702</v>
      </c>
    </row>
    <row r="707" spans="1:39">
      <c r="A707" s="103" t="s">
        <v>3707</v>
      </c>
      <c r="B707" s="21" t="s">
        <v>4089</v>
      </c>
      <c r="C707" s="21" t="s">
        <v>3991</v>
      </c>
      <c r="E707" s="21" t="s">
        <v>3905</v>
      </c>
      <c r="F707" s="21" t="s">
        <v>3701</v>
      </c>
      <c r="G707" s="21" t="s">
        <v>61</v>
      </c>
      <c r="H707" s="21" t="s">
        <v>3702</v>
      </c>
      <c r="I707" s="21" t="s">
        <v>61</v>
      </c>
      <c r="J707" s="21" t="s">
        <v>61</v>
      </c>
      <c r="K707" s="21" t="s">
        <v>61</v>
      </c>
      <c r="L707" s="21" t="s">
        <v>61</v>
      </c>
      <c r="M707" s="21" t="s">
        <v>61</v>
      </c>
      <c r="N707" s="21" t="s">
        <v>3702</v>
      </c>
      <c r="O707" s="21" t="s">
        <v>61</v>
      </c>
      <c r="P707" s="21" t="s">
        <v>61</v>
      </c>
      <c r="Q707" s="21" t="s">
        <v>61</v>
      </c>
      <c r="R707" s="21" t="s">
        <v>61</v>
      </c>
      <c r="S707" s="21" t="s">
        <v>61</v>
      </c>
      <c r="T707" s="21" t="s">
        <v>61</v>
      </c>
      <c r="U707" s="21" t="s">
        <v>61</v>
      </c>
      <c r="V707" s="21" t="s">
        <v>4167</v>
      </c>
      <c r="W707" s="21" t="s">
        <v>3914</v>
      </c>
      <c r="X707" s="21" t="s">
        <v>61</v>
      </c>
      <c r="Y707" s="21" t="s">
        <v>4249</v>
      </c>
      <c r="Z707" s="21" t="s">
        <v>4637</v>
      </c>
      <c r="AA707" s="21" t="s">
        <v>61</v>
      </c>
      <c r="AB707" s="21" t="s">
        <v>61</v>
      </c>
      <c r="AC707" s="21" t="s">
        <v>61</v>
      </c>
      <c r="AD707" s="21" t="s">
        <v>61</v>
      </c>
      <c r="AE707" s="21" t="s">
        <v>61</v>
      </c>
      <c r="AF707" s="21" t="s">
        <v>3702</v>
      </c>
      <c r="AG707" s="21" t="s">
        <v>61</v>
      </c>
      <c r="AH707" s="21" t="s">
        <v>61</v>
      </c>
      <c r="AI707" s="21" t="s">
        <v>61</v>
      </c>
      <c r="AJ707" s="21" t="s">
        <v>61</v>
      </c>
      <c r="AK707" s="21" t="s">
        <v>4250</v>
      </c>
      <c r="AL707" s="21" t="s">
        <v>61</v>
      </c>
      <c r="AM707" s="21" t="s">
        <v>3702</v>
      </c>
    </row>
    <row r="708" spans="1:39">
      <c r="A708" s="103" t="s">
        <v>3707</v>
      </c>
      <c r="B708" s="21" t="s">
        <v>4089</v>
      </c>
      <c r="C708" s="21" t="s">
        <v>3999</v>
      </c>
      <c r="E708" s="21" t="s">
        <v>3905</v>
      </c>
      <c r="F708" s="21" t="s">
        <v>3701</v>
      </c>
      <c r="G708" s="21" t="s">
        <v>61</v>
      </c>
      <c r="H708" s="21" t="s">
        <v>3702</v>
      </c>
      <c r="I708" s="21" t="s">
        <v>61</v>
      </c>
      <c r="J708" s="21" t="s">
        <v>61</v>
      </c>
      <c r="K708" s="21" t="s">
        <v>61</v>
      </c>
      <c r="L708" s="21" t="s">
        <v>61</v>
      </c>
      <c r="M708" s="21" t="s">
        <v>61</v>
      </c>
      <c r="N708" s="21" t="s">
        <v>3702</v>
      </c>
      <c r="O708" s="21" t="s">
        <v>61</v>
      </c>
      <c r="P708" s="21" t="s">
        <v>61</v>
      </c>
      <c r="Q708" s="21" t="s">
        <v>61</v>
      </c>
      <c r="R708" s="21" t="s">
        <v>61</v>
      </c>
      <c r="S708" s="21" t="s">
        <v>61</v>
      </c>
      <c r="T708" s="21" t="s">
        <v>61</v>
      </c>
      <c r="U708" s="21" t="s">
        <v>61</v>
      </c>
      <c r="V708" s="21" t="s">
        <v>4172</v>
      </c>
      <c r="W708" s="21" t="s">
        <v>3914</v>
      </c>
      <c r="X708" s="21" t="s">
        <v>61</v>
      </c>
      <c r="Y708" s="21" t="s">
        <v>4249</v>
      </c>
      <c r="Z708" s="21" t="s">
        <v>4637</v>
      </c>
      <c r="AA708" s="21" t="s">
        <v>61</v>
      </c>
      <c r="AB708" s="21" t="s">
        <v>61</v>
      </c>
      <c r="AC708" s="21" t="s">
        <v>61</v>
      </c>
      <c r="AD708" s="21" t="s">
        <v>61</v>
      </c>
      <c r="AE708" s="21" t="s">
        <v>61</v>
      </c>
      <c r="AF708" s="21" t="s">
        <v>3702</v>
      </c>
      <c r="AG708" s="21" t="s">
        <v>61</v>
      </c>
      <c r="AH708" s="21" t="s">
        <v>61</v>
      </c>
      <c r="AI708" s="21" t="s">
        <v>61</v>
      </c>
      <c r="AJ708" s="21" t="s">
        <v>61</v>
      </c>
      <c r="AK708" s="21" t="s">
        <v>4250</v>
      </c>
      <c r="AL708" s="21" t="s">
        <v>61</v>
      </c>
      <c r="AM708" s="21" t="s">
        <v>3702</v>
      </c>
    </row>
    <row r="709" spans="1:39">
      <c r="A709" s="103" t="s">
        <v>3707</v>
      </c>
      <c r="B709" s="21" t="s">
        <v>4089</v>
      </c>
      <c r="C709" s="21" t="s">
        <v>4001</v>
      </c>
      <c r="E709" s="21" t="s">
        <v>3905</v>
      </c>
      <c r="F709" s="21" t="s">
        <v>3701</v>
      </c>
      <c r="G709" s="21" t="s">
        <v>61</v>
      </c>
      <c r="H709" s="21" t="s">
        <v>3702</v>
      </c>
      <c r="I709" s="21" t="s">
        <v>61</v>
      </c>
      <c r="J709" s="21" t="s">
        <v>61</v>
      </c>
      <c r="K709" s="21" t="s">
        <v>61</v>
      </c>
      <c r="L709" s="21" t="s">
        <v>61</v>
      </c>
      <c r="M709" s="21" t="s">
        <v>61</v>
      </c>
      <c r="N709" s="21" t="s">
        <v>3702</v>
      </c>
      <c r="O709" s="21" t="s">
        <v>61</v>
      </c>
      <c r="P709" s="21" t="s">
        <v>61</v>
      </c>
      <c r="Q709" s="21" t="s">
        <v>61</v>
      </c>
      <c r="R709" s="21" t="s">
        <v>61</v>
      </c>
      <c r="S709" s="21" t="s">
        <v>61</v>
      </c>
      <c r="T709" s="21" t="s">
        <v>61</v>
      </c>
      <c r="U709" s="21" t="s">
        <v>61</v>
      </c>
      <c r="V709" s="21" t="s">
        <v>4174</v>
      </c>
      <c r="W709" s="21" t="s">
        <v>3914</v>
      </c>
      <c r="X709" s="21" t="s">
        <v>61</v>
      </c>
      <c r="Y709" s="21" t="s">
        <v>4249</v>
      </c>
      <c r="Z709" s="21" t="s">
        <v>4637</v>
      </c>
      <c r="AA709" s="21" t="s">
        <v>61</v>
      </c>
      <c r="AB709" s="21" t="s">
        <v>61</v>
      </c>
      <c r="AC709" s="21" t="s">
        <v>61</v>
      </c>
      <c r="AD709" s="21" t="s">
        <v>61</v>
      </c>
      <c r="AE709" s="21" t="s">
        <v>61</v>
      </c>
      <c r="AF709" s="21" t="s">
        <v>3702</v>
      </c>
      <c r="AG709" s="21" t="s">
        <v>61</v>
      </c>
      <c r="AH709" s="21" t="s">
        <v>61</v>
      </c>
      <c r="AI709" s="21" t="s">
        <v>61</v>
      </c>
      <c r="AJ709" s="21" t="s">
        <v>61</v>
      </c>
      <c r="AK709" s="21" t="s">
        <v>4250</v>
      </c>
      <c r="AL709" s="21" t="s">
        <v>61</v>
      </c>
      <c r="AM709" s="21" t="s">
        <v>3702</v>
      </c>
    </row>
    <row r="710" spans="1:39">
      <c r="A710" s="103" t="s">
        <v>3707</v>
      </c>
      <c r="B710" s="21" t="s">
        <v>4089</v>
      </c>
      <c r="C710" s="21" t="s">
        <v>4066</v>
      </c>
      <c r="E710" s="21" t="s">
        <v>3905</v>
      </c>
      <c r="F710" s="21" t="s">
        <v>3701</v>
      </c>
      <c r="G710" s="21" t="s">
        <v>61</v>
      </c>
      <c r="H710" s="21" t="s">
        <v>3702</v>
      </c>
      <c r="I710" s="21" t="s">
        <v>61</v>
      </c>
      <c r="J710" s="21" t="s">
        <v>61</v>
      </c>
      <c r="K710" s="21" t="s">
        <v>61</v>
      </c>
      <c r="L710" s="21" t="s">
        <v>61</v>
      </c>
      <c r="M710" s="21" t="s">
        <v>61</v>
      </c>
      <c r="N710" s="21" t="s">
        <v>3702</v>
      </c>
      <c r="O710" s="21" t="s">
        <v>61</v>
      </c>
      <c r="P710" s="21" t="s">
        <v>61</v>
      </c>
      <c r="Q710" s="21" t="s">
        <v>61</v>
      </c>
      <c r="R710" s="21" t="s">
        <v>61</v>
      </c>
      <c r="S710" s="21" t="s">
        <v>61</v>
      </c>
      <c r="T710" s="21" t="s">
        <v>61</v>
      </c>
      <c r="U710" s="21" t="s">
        <v>61</v>
      </c>
      <c r="V710" s="21" t="s">
        <v>4238</v>
      </c>
      <c r="W710" s="21" t="s">
        <v>3914</v>
      </c>
      <c r="X710" s="21" t="s">
        <v>61</v>
      </c>
      <c r="Y710" s="21" t="s">
        <v>4249</v>
      </c>
      <c r="Z710" s="21" t="s">
        <v>4637</v>
      </c>
      <c r="AA710" s="21" t="s">
        <v>61</v>
      </c>
      <c r="AB710" s="21" t="s">
        <v>61</v>
      </c>
      <c r="AC710" s="21" t="s">
        <v>61</v>
      </c>
      <c r="AD710" s="21" t="s">
        <v>61</v>
      </c>
      <c r="AE710" s="21" t="s">
        <v>61</v>
      </c>
      <c r="AF710" s="21" t="s">
        <v>3702</v>
      </c>
      <c r="AG710" s="21" t="s">
        <v>61</v>
      </c>
      <c r="AH710" s="21" t="s">
        <v>61</v>
      </c>
      <c r="AI710" s="21" t="s">
        <v>61</v>
      </c>
      <c r="AJ710" s="21" t="s">
        <v>61</v>
      </c>
      <c r="AK710" s="21" t="s">
        <v>4250</v>
      </c>
      <c r="AL710" s="21" t="s">
        <v>61</v>
      </c>
      <c r="AM710" s="21" t="s">
        <v>3702</v>
      </c>
    </row>
    <row r="711" spans="1:39">
      <c r="A711" s="103" t="s">
        <v>3707</v>
      </c>
      <c r="B711" s="21" t="s">
        <v>4089</v>
      </c>
      <c r="C711" s="21" t="s">
        <v>4003</v>
      </c>
      <c r="E711" s="21" t="s">
        <v>3905</v>
      </c>
      <c r="F711" s="21" t="s">
        <v>3701</v>
      </c>
      <c r="G711" s="21" t="s">
        <v>61</v>
      </c>
      <c r="H711" s="21" t="s">
        <v>3702</v>
      </c>
      <c r="I711" s="21" t="s">
        <v>61</v>
      </c>
      <c r="J711" s="21" t="s">
        <v>61</v>
      </c>
      <c r="K711" s="21" t="s">
        <v>61</v>
      </c>
      <c r="L711" s="21" t="s">
        <v>61</v>
      </c>
      <c r="M711" s="21" t="s">
        <v>61</v>
      </c>
      <c r="N711" s="21" t="s">
        <v>3702</v>
      </c>
      <c r="O711" s="21" t="s">
        <v>61</v>
      </c>
      <c r="P711" s="21" t="s">
        <v>61</v>
      </c>
      <c r="Q711" s="21" t="s">
        <v>61</v>
      </c>
      <c r="R711" s="21" t="s">
        <v>61</v>
      </c>
      <c r="S711" s="21" t="s">
        <v>61</v>
      </c>
      <c r="T711" s="21" t="s">
        <v>61</v>
      </c>
      <c r="U711" s="21" t="s">
        <v>61</v>
      </c>
      <c r="V711" s="21" t="s">
        <v>4176</v>
      </c>
      <c r="W711" s="21" t="s">
        <v>3914</v>
      </c>
      <c r="X711" s="21" t="s">
        <v>61</v>
      </c>
      <c r="Y711" s="21" t="s">
        <v>4249</v>
      </c>
      <c r="Z711" s="21" t="s">
        <v>4637</v>
      </c>
      <c r="AA711" s="21" t="s">
        <v>61</v>
      </c>
      <c r="AB711" s="21" t="s">
        <v>61</v>
      </c>
      <c r="AC711" s="21" t="s">
        <v>61</v>
      </c>
      <c r="AD711" s="21" t="s">
        <v>61</v>
      </c>
      <c r="AE711" s="21" t="s">
        <v>61</v>
      </c>
      <c r="AF711" s="21" t="s">
        <v>3702</v>
      </c>
      <c r="AG711" s="21" t="s">
        <v>61</v>
      </c>
      <c r="AH711" s="21" t="s">
        <v>61</v>
      </c>
      <c r="AI711" s="21" t="s">
        <v>61</v>
      </c>
      <c r="AJ711" s="21" t="s">
        <v>61</v>
      </c>
      <c r="AK711" s="21" t="s">
        <v>4250</v>
      </c>
      <c r="AL711" s="21" t="s">
        <v>61</v>
      </c>
      <c r="AM711" s="21" t="s">
        <v>3702</v>
      </c>
    </row>
    <row r="712" spans="1:39">
      <c r="A712" s="103" t="s">
        <v>3707</v>
      </c>
      <c r="B712" s="21" t="s">
        <v>4089</v>
      </c>
      <c r="C712" s="21" t="s">
        <v>4007</v>
      </c>
      <c r="E712" s="21" t="s">
        <v>3905</v>
      </c>
      <c r="F712" s="21" t="s">
        <v>3701</v>
      </c>
      <c r="G712" s="21" t="s">
        <v>61</v>
      </c>
      <c r="H712" s="21" t="s">
        <v>3702</v>
      </c>
      <c r="I712" s="21" t="s">
        <v>61</v>
      </c>
      <c r="J712" s="21" t="s">
        <v>61</v>
      </c>
      <c r="K712" s="21" t="s">
        <v>61</v>
      </c>
      <c r="L712" s="21" t="s">
        <v>61</v>
      </c>
      <c r="M712" s="21" t="s">
        <v>61</v>
      </c>
      <c r="N712" s="21" t="s">
        <v>3702</v>
      </c>
      <c r="O712" s="21" t="s">
        <v>61</v>
      </c>
      <c r="P712" s="21" t="s">
        <v>61</v>
      </c>
      <c r="Q712" s="21" t="s">
        <v>61</v>
      </c>
      <c r="R712" s="21" t="s">
        <v>61</v>
      </c>
      <c r="S712" s="21" t="s">
        <v>61</v>
      </c>
      <c r="T712" s="21" t="s">
        <v>61</v>
      </c>
      <c r="U712" s="21" t="s">
        <v>61</v>
      </c>
      <c r="V712" s="21" t="s">
        <v>4180</v>
      </c>
      <c r="W712" s="21" t="s">
        <v>3914</v>
      </c>
      <c r="X712" s="21" t="s">
        <v>61</v>
      </c>
      <c r="Y712" s="21" t="s">
        <v>4249</v>
      </c>
      <c r="Z712" s="21" t="s">
        <v>4637</v>
      </c>
      <c r="AA712" s="21" t="s">
        <v>61</v>
      </c>
      <c r="AB712" s="21" t="s">
        <v>61</v>
      </c>
      <c r="AC712" s="21" t="s">
        <v>61</v>
      </c>
      <c r="AD712" s="21" t="s">
        <v>61</v>
      </c>
      <c r="AE712" s="21" t="s">
        <v>61</v>
      </c>
      <c r="AF712" s="21" t="s">
        <v>3702</v>
      </c>
      <c r="AG712" s="21" t="s">
        <v>61</v>
      </c>
      <c r="AH712" s="21" t="s">
        <v>61</v>
      </c>
      <c r="AI712" s="21" t="s">
        <v>61</v>
      </c>
      <c r="AJ712" s="21" t="s">
        <v>61</v>
      </c>
      <c r="AK712" s="21" t="s">
        <v>4250</v>
      </c>
      <c r="AL712" s="21" t="s">
        <v>61</v>
      </c>
      <c r="AM712" s="21" t="s">
        <v>3702</v>
      </c>
    </row>
    <row r="713" spans="1:39">
      <c r="A713" s="103" t="s">
        <v>3707</v>
      </c>
      <c r="B713" s="21" t="s">
        <v>4089</v>
      </c>
      <c r="C713" s="21" t="s">
        <v>4092</v>
      </c>
      <c r="E713" s="21" t="s">
        <v>3905</v>
      </c>
      <c r="F713" s="21" t="s">
        <v>3701</v>
      </c>
      <c r="G713" s="21" t="s">
        <v>61</v>
      </c>
      <c r="H713" s="21" t="s">
        <v>3702</v>
      </c>
      <c r="I713" s="21" t="s">
        <v>61</v>
      </c>
      <c r="J713" s="21" t="s">
        <v>61</v>
      </c>
      <c r="K713" s="21" t="s">
        <v>61</v>
      </c>
      <c r="L713" s="21" t="s">
        <v>61</v>
      </c>
      <c r="M713" s="21" t="s">
        <v>61</v>
      </c>
      <c r="N713" s="21" t="s">
        <v>3702</v>
      </c>
      <c r="O713" s="21" t="s">
        <v>61</v>
      </c>
      <c r="P713" s="21" t="s">
        <v>61</v>
      </c>
      <c r="Q713" s="21" t="s">
        <v>61</v>
      </c>
      <c r="R713" s="21" t="s">
        <v>61</v>
      </c>
      <c r="S713" s="21" t="s">
        <v>61</v>
      </c>
      <c r="T713" s="21" t="s">
        <v>61</v>
      </c>
      <c r="U713" s="21" t="s">
        <v>61</v>
      </c>
      <c r="V713" s="21" t="s">
        <v>4239</v>
      </c>
      <c r="W713" s="21" t="s">
        <v>3914</v>
      </c>
      <c r="X713" s="21" t="s">
        <v>61</v>
      </c>
      <c r="Y713" s="21" t="s">
        <v>4249</v>
      </c>
      <c r="Z713" s="21" t="s">
        <v>4637</v>
      </c>
      <c r="AA713" s="21" t="s">
        <v>61</v>
      </c>
      <c r="AB713" s="21" t="s">
        <v>61</v>
      </c>
      <c r="AC713" s="21" t="s">
        <v>61</v>
      </c>
      <c r="AD713" s="21" t="s">
        <v>61</v>
      </c>
      <c r="AE713" s="21" t="s">
        <v>61</v>
      </c>
      <c r="AF713" s="21" t="s">
        <v>3702</v>
      </c>
      <c r="AG713" s="21" t="s">
        <v>61</v>
      </c>
      <c r="AH713" s="21" t="s">
        <v>61</v>
      </c>
      <c r="AI713" s="21" t="s">
        <v>61</v>
      </c>
      <c r="AJ713" s="21" t="s">
        <v>61</v>
      </c>
      <c r="AK713" s="21" t="s">
        <v>4250</v>
      </c>
      <c r="AL713" s="21" t="s">
        <v>61</v>
      </c>
      <c r="AM713" s="21" t="s">
        <v>3702</v>
      </c>
    </row>
    <row r="714" spans="1:39">
      <c r="A714" s="103" t="s">
        <v>3707</v>
      </c>
      <c r="B714" s="21" t="s">
        <v>4089</v>
      </c>
      <c r="C714" s="21" t="s">
        <v>4010</v>
      </c>
      <c r="E714" s="21" t="s">
        <v>3905</v>
      </c>
      <c r="F714" s="21" t="s">
        <v>3701</v>
      </c>
      <c r="G714" s="21" t="s">
        <v>61</v>
      </c>
      <c r="H714" s="21" t="s">
        <v>3702</v>
      </c>
      <c r="I714" s="21" t="s">
        <v>61</v>
      </c>
      <c r="J714" s="21" t="s">
        <v>61</v>
      </c>
      <c r="K714" s="21" t="s">
        <v>61</v>
      </c>
      <c r="L714" s="21" t="s">
        <v>61</v>
      </c>
      <c r="M714" s="21" t="s">
        <v>61</v>
      </c>
      <c r="N714" s="21" t="s">
        <v>3702</v>
      </c>
      <c r="O714" s="21" t="s">
        <v>61</v>
      </c>
      <c r="P714" s="21" t="s">
        <v>61</v>
      </c>
      <c r="Q714" s="21" t="s">
        <v>61</v>
      </c>
      <c r="R714" s="21" t="s">
        <v>61</v>
      </c>
      <c r="S714" s="21" t="s">
        <v>61</v>
      </c>
      <c r="T714" s="21" t="s">
        <v>61</v>
      </c>
      <c r="U714" s="21" t="s">
        <v>61</v>
      </c>
      <c r="V714" s="21" t="s">
        <v>4183</v>
      </c>
      <c r="W714" s="21" t="s">
        <v>3914</v>
      </c>
      <c r="X714" s="21" t="s">
        <v>61</v>
      </c>
      <c r="Y714" s="21" t="s">
        <v>4249</v>
      </c>
      <c r="Z714" s="21" t="s">
        <v>4637</v>
      </c>
      <c r="AA714" s="21" t="s">
        <v>61</v>
      </c>
      <c r="AB714" s="21" t="s">
        <v>61</v>
      </c>
      <c r="AC714" s="21" t="s">
        <v>61</v>
      </c>
      <c r="AD714" s="21" t="s">
        <v>61</v>
      </c>
      <c r="AE714" s="21" t="s">
        <v>61</v>
      </c>
      <c r="AF714" s="21" t="s">
        <v>3702</v>
      </c>
      <c r="AG714" s="21" t="s">
        <v>61</v>
      </c>
      <c r="AH714" s="21" t="s">
        <v>61</v>
      </c>
      <c r="AI714" s="21" t="s">
        <v>61</v>
      </c>
      <c r="AJ714" s="21" t="s">
        <v>61</v>
      </c>
      <c r="AK714" s="21" t="s">
        <v>4250</v>
      </c>
      <c r="AL714" s="21" t="s">
        <v>61</v>
      </c>
      <c r="AM714" s="21" t="s">
        <v>3702</v>
      </c>
    </row>
    <row r="715" spans="1:39">
      <c r="A715" s="103" t="s">
        <v>3707</v>
      </c>
      <c r="B715" s="21" t="s">
        <v>4089</v>
      </c>
      <c r="C715" s="21" t="s">
        <v>4018</v>
      </c>
      <c r="E715" s="21" t="s">
        <v>3905</v>
      </c>
      <c r="F715" s="21" t="s">
        <v>3701</v>
      </c>
      <c r="G715" s="21" t="s">
        <v>61</v>
      </c>
      <c r="H715" s="21" t="s">
        <v>3702</v>
      </c>
      <c r="I715" s="21" t="s">
        <v>61</v>
      </c>
      <c r="J715" s="21" t="s">
        <v>61</v>
      </c>
      <c r="K715" s="21" t="s">
        <v>61</v>
      </c>
      <c r="L715" s="21" t="s">
        <v>61</v>
      </c>
      <c r="M715" s="21" t="s">
        <v>61</v>
      </c>
      <c r="N715" s="21" t="s">
        <v>3702</v>
      </c>
      <c r="O715" s="21" t="s">
        <v>61</v>
      </c>
      <c r="P715" s="21" t="s">
        <v>61</v>
      </c>
      <c r="Q715" s="21" t="s">
        <v>61</v>
      </c>
      <c r="R715" s="21" t="s">
        <v>61</v>
      </c>
      <c r="S715" s="21" t="s">
        <v>61</v>
      </c>
      <c r="T715" s="21" t="s">
        <v>61</v>
      </c>
      <c r="U715" s="21" t="s">
        <v>61</v>
      </c>
      <c r="V715" s="21" t="s">
        <v>4190</v>
      </c>
      <c r="W715" s="21" t="s">
        <v>3914</v>
      </c>
      <c r="X715" s="21" t="s">
        <v>61</v>
      </c>
      <c r="Y715" s="21" t="s">
        <v>4249</v>
      </c>
      <c r="Z715" s="21" t="s">
        <v>4637</v>
      </c>
      <c r="AA715" s="21" t="s">
        <v>61</v>
      </c>
      <c r="AB715" s="21" t="s">
        <v>61</v>
      </c>
      <c r="AC715" s="21" t="s">
        <v>61</v>
      </c>
      <c r="AD715" s="21" t="s">
        <v>61</v>
      </c>
      <c r="AE715" s="21" t="s">
        <v>61</v>
      </c>
      <c r="AF715" s="21" t="s">
        <v>3702</v>
      </c>
      <c r="AG715" s="21" t="s">
        <v>61</v>
      </c>
      <c r="AH715" s="21" t="s">
        <v>61</v>
      </c>
      <c r="AI715" s="21" t="s">
        <v>61</v>
      </c>
      <c r="AJ715" s="21" t="s">
        <v>61</v>
      </c>
      <c r="AK715" s="21" t="s">
        <v>4250</v>
      </c>
      <c r="AL715" s="21" t="s">
        <v>61</v>
      </c>
      <c r="AM715" s="21" t="s">
        <v>3702</v>
      </c>
    </row>
    <row r="716" spans="1:39">
      <c r="A716" s="103" t="s">
        <v>3707</v>
      </c>
      <c r="B716" s="21" t="s">
        <v>4089</v>
      </c>
      <c r="C716" s="21" t="s">
        <v>4020</v>
      </c>
      <c r="E716" s="21" t="s">
        <v>3905</v>
      </c>
      <c r="F716" s="21" t="s">
        <v>3701</v>
      </c>
      <c r="G716" s="21" t="s">
        <v>61</v>
      </c>
      <c r="H716" s="21" t="s">
        <v>3702</v>
      </c>
      <c r="I716" s="21" t="s">
        <v>61</v>
      </c>
      <c r="J716" s="21" t="s">
        <v>61</v>
      </c>
      <c r="K716" s="21" t="s">
        <v>61</v>
      </c>
      <c r="L716" s="21" t="s">
        <v>61</v>
      </c>
      <c r="M716" s="21" t="s">
        <v>61</v>
      </c>
      <c r="N716" s="21" t="s">
        <v>3702</v>
      </c>
      <c r="O716" s="21" t="s">
        <v>61</v>
      </c>
      <c r="P716" s="21" t="s">
        <v>61</v>
      </c>
      <c r="Q716" s="21" t="s">
        <v>61</v>
      </c>
      <c r="R716" s="21" t="s">
        <v>61</v>
      </c>
      <c r="S716" s="21" t="s">
        <v>61</v>
      </c>
      <c r="T716" s="21" t="s">
        <v>61</v>
      </c>
      <c r="U716" s="21" t="s">
        <v>61</v>
      </c>
      <c r="V716" s="21" t="s">
        <v>4192</v>
      </c>
      <c r="W716" s="21" t="s">
        <v>3914</v>
      </c>
      <c r="X716" s="21" t="s">
        <v>61</v>
      </c>
      <c r="Y716" s="21" t="s">
        <v>4249</v>
      </c>
      <c r="Z716" s="21" t="s">
        <v>4637</v>
      </c>
      <c r="AA716" s="21" t="s">
        <v>61</v>
      </c>
      <c r="AB716" s="21" t="s">
        <v>61</v>
      </c>
      <c r="AC716" s="21" t="s">
        <v>61</v>
      </c>
      <c r="AD716" s="21" t="s">
        <v>61</v>
      </c>
      <c r="AE716" s="21" t="s">
        <v>61</v>
      </c>
      <c r="AF716" s="21" t="s">
        <v>3702</v>
      </c>
      <c r="AG716" s="21" t="s">
        <v>61</v>
      </c>
      <c r="AH716" s="21" t="s">
        <v>61</v>
      </c>
      <c r="AI716" s="21" t="s">
        <v>61</v>
      </c>
      <c r="AJ716" s="21" t="s">
        <v>61</v>
      </c>
      <c r="AK716" s="21" t="s">
        <v>4250</v>
      </c>
      <c r="AL716" s="21" t="s">
        <v>61</v>
      </c>
      <c r="AM716" s="21" t="s">
        <v>3702</v>
      </c>
    </row>
    <row r="717" spans="1:39">
      <c r="A717" s="103" t="s">
        <v>3707</v>
      </c>
      <c r="B717" s="21" t="s">
        <v>4089</v>
      </c>
      <c r="C717" s="21" t="s">
        <v>4030</v>
      </c>
      <c r="E717" s="21" t="s">
        <v>3905</v>
      </c>
      <c r="F717" s="21" t="s">
        <v>3701</v>
      </c>
      <c r="G717" s="21" t="s">
        <v>61</v>
      </c>
      <c r="H717" s="21" t="s">
        <v>3702</v>
      </c>
      <c r="I717" s="21" t="s">
        <v>61</v>
      </c>
      <c r="J717" s="21" t="s">
        <v>61</v>
      </c>
      <c r="K717" s="21" t="s">
        <v>61</v>
      </c>
      <c r="L717" s="21" t="s">
        <v>61</v>
      </c>
      <c r="M717" s="21" t="s">
        <v>61</v>
      </c>
      <c r="N717" s="21" t="s">
        <v>3702</v>
      </c>
      <c r="O717" s="21" t="s">
        <v>61</v>
      </c>
      <c r="P717" s="21" t="s">
        <v>61</v>
      </c>
      <c r="Q717" s="21" t="s">
        <v>61</v>
      </c>
      <c r="R717" s="21" t="s">
        <v>61</v>
      </c>
      <c r="S717" s="21" t="s">
        <v>61</v>
      </c>
      <c r="T717" s="21" t="s">
        <v>61</v>
      </c>
      <c r="U717" s="21" t="s">
        <v>61</v>
      </c>
      <c r="V717" s="21" t="s">
        <v>4201</v>
      </c>
      <c r="W717" s="21" t="s">
        <v>3914</v>
      </c>
      <c r="X717" s="21" t="s">
        <v>61</v>
      </c>
      <c r="Y717" s="21" t="s">
        <v>4249</v>
      </c>
      <c r="Z717" s="21" t="s">
        <v>4637</v>
      </c>
      <c r="AA717" s="21" t="s">
        <v>61</v>
      </c>
      <c r="AB717" s="21" t="s">
        <v>61</v>
      </c>
      <c r="AC717" s="21" t="s">
        <v>61</v>
      </c>
      <c r="AD717" s="21" t="s">
        <v>61</v>
      </c>
      <c r="AE717" s="21" t="s">
        <v>61</v>
      </c>
      <c r="AF717" s="21" t="s">
        <v>3702</v>
      </c>
      <c r="AG717" s="21" t="s">
        <v>61</v>
      </c>
      <c r="AH717" s="21" t="s">
        <v>61</v>
      </c>
      <c r="AI717" s="21" t="s">
        <v>61</v>
      </c>
      <c r="AJ717" s="21" t="s">
        <v>61</v>
      </c>
      <c r="AK717" s="21" t="s">
        <v>4250</v>
      </c>
      <c r="AL717" s="21" t="s">
        <v>61</v>
      </c>
      <c r="AM717" s="21" t="s">
        <v>3702</v>
      </c>
    </row>
    <row r="718" spans="1:39">
      <c r="A718" s="103" t="s">
        <v>3707</v>
      </c>
      <c r="B718" s="21" t="s">
        <v>4089</v>
      </c>
      <c r="C718" s="21" t="s">
        <v>4075</v>
      </c>
      <c r="E718" s="21" t="s">
        <v>3905</v>
      </c>
      <c r="F718" s="21" t="s">
        <v>3701</v>
      </c>
      <c r="G718" s="21" t="s">
        <v>61</v>
      </c>
      <c r="H718" s="21" t="s">
        <v>3702</v>
      </c>
      <c r="I718" s="21" t="s">
        <v>61</v>
      </c>
      <c r="J718" s="21" t="s">
        <v>61</v>
      </c>
      <c r="K718" s="21" t="s">
        <v>61</v>
      </c>
      <c r="L718" s="21" t="s">
        <v>61</v>
      </c>
      <c r="M718" s="21" t="s">
        <v>61</v>
      </c>
      <c r="N718" s="21" t="s">
        <v>3702</v>
      </c>
      <c r="O718" s="21" t="s">
        <v>61</v>
      </c>
      <c r="P718" s="21" t="s">
        <v>61</v>
      </c>
      <c r="Q718" s="21" t="s">
        <v>61</v>
      </c>
      <c r="R718" s="21" t="s">
        <v>61</v>
      </c>
      <c r="S718" s="21" t="s">
        <v>61</v>
      </c>
      <c r="T718" s="21" t="s">
        <v>61</v>
      </c>
      <c r="U718" s="21" t="s">
        <v>61</v>
      </c>
      <c r="V718" s="21" t="s">
        <v>4230</v>
      </c>
      <c r="W718" s="21" t="s">
        <v>3914</v>
      </c>
      <c r="X718" s="21" t="s">
        <v>61</v>
      </c>
      <c r="Y718" s="21" t="s">
        <v>4249</v>
      </c>
      <c r="Z718" s="21" t="s">
        <v>4637</v>
      </c>
      <c r="AA718" s="21" t="s">
        <v>61</v>
      </c>
      <c r="AB718" s="21" t="s">
        <v>61</v>
      </c>
      <c r="AC718" s="21" t="s">
        <v>61</v>
      </c>
      <c r="AD718" s="21" t="s">
        <v>61</v>
      </c>
      <c r="AE718" s="21" t="s">
        <v>61</v>
      </c>
      <c r="AF718" s="21" t="s">
        <v>3702</v>
      </c>
      <c r="AG718" s="21" t="s">
        <v>61</v>
      </c>
      <c r="AH718" s="21" t="s">
        <v>61</v>
      </c>
      <c r="AI718" s="21" t="s">
        <v>61</v>
      </c>
      <c r="AJ718" s="21" t="s">
        <v>61</v>
      </c>
      <c r="AK718" s="21" t="s">
        <v>4250</v>
      </c>
      <c r="AL718" s="21" t="s">
        <v>61</v>
      </c>
      <c r="AM718" s="21" t="s">
        <v>3702</v>
      </c>
    </row>
    <row r="719" spans="1:39">
      <c r="A719" s="103" t="s">
        <v>3707</v>
      </c>
      <c r="B719" s="21" t="s">
        <v>4089</v>
      </c>
      <c r="C719" s="21" t="s">
        <v>4067</v>
      </c>
      <c r="E719" s="21" t="s">
        <v>3905</v>
      </c>
      <c r="F719" s="21" t="s">
        <v>3701</v>
      </c>
      <c r="G719" s="21" t="s">
        <v>61</v>
      </c>
      <c r="H719" s="21" t="s">
        <v>3702</v>
      </c>
      <c r="I719" s="21" t="s">
        <v>61</v>
      </c>
      <c r="J719" s="21" t="s">
        <v>61</v>
      </c>
      <c r="K719" s="21" t="s">
        <v>61</v>
      </c>
      <c r="L719" s="21" t="s">
        <v>61</v>
      </c>
      <c r="M719" s="21" t="s">
        <v>61</v>
      </c>
      <c r="N719" s="21" t="s">
        <v>3702</v>
      </c>
      <c r="O719" s="21" t="s">
        <v>61</v>
      </c>
      <c r="P719" s="21" t="s">
        <v>61</v>
      </c>
      <c r="Q719" s="21" t="s">
        <v>61</v>
      </c>
      <c r="R719" s="21" t="s">
        <v>61</v>
      </c>
      <c r="S719" s="21" t="s">
        <v>61</v>
      </c>
      <c r="T719" s="21" t="s">
        <v>61</v>
      </c>
      <c r="U719" s="21" t="s">
        <v>61</v>
      </c>
      <c r="V719" s="21" t="s">
        <v>4240</v>
      </c>
      <c r="W719" s="21" t="s">
        <v>3914</v>
      </c>
      <c r="X719" s="21" t="s">
        <v>61</v>
      </c>
      <c r="Y719" s="21" t="s">
        <v>4249</v>
      </c>
      <c r="Z719" s="21" t="s">
        <v>4637</v>
      </c>
      <c r="AA719" s="21" t="s">
        <v>61</v>
      </c>
      <c r="AB719" s="21" t="s">
        <v>61</v>
      </c>
      <c r="AC719" s="21" t="s">
        <v>61</v>
      </c>
      <c r="AD719" s="21" t="s">
        <v>61</v>
      </c>
      <c r="AE719" s="21" t="s">
        <v>61</v>
      </c>
      <c r="AF719" s="21" t="s">
        <v>3702</v>
      </c>
      <c r="AG719" s="21" t="s">
        <v>61</v>
      </c>
      <c r="AH719" s="21" t="s">
        <v>61</v>
      </c>
      <c r="AI719" s="21" t="s">
        <v>61</v>
      </c>
      <c r="AJ719" s="21" t="s">
        <v>61</v>
      </c>
      <c r="AK719" s="21" t="s">
        <v>4250</v>
      </c>
      <c r="AL719" s="21" t="s">
        <v>61</v>
      </c>
      <c r="AM719" s="21" t="s">
        <v>3702</v>
      </c>
    </row>
    <row r="720" spans="1:39">
      <c r="A720" s="103" t="s">
        <v>3707</v>
      </c>
      <c r="B720" s="21" t="s">
        <v>4089</v>
      </c>
      <c r="C720" s="21" t="s">
        <v>4040</v>
      </c>
      <c r="E720" s="21" t="s">
        <v>3905</v>
      </c>
      <c r="F720" s="21" t="s">
        <v>3701</v>
      </c>
      <c r="G720" s="21" t="s">
        <v>61</v>
      </c>
      <c r="H720" s="21" t="s">
        <v>3702</v>
      </c>
      <c r="I720" s="21" t="s">
        <v>61</v>
      </c>
      <c r="J720" s="21" t="s">
        <v>61</v>
      </c>
      <c r="K720" s="21" t="s">
        <v>61</v>
      </c>
      <c r="L720" s="21" t="s">
        <v>61</v>
      </c>
      <c r="M720" s="21" t="s">
        <v>61</v>
      </c>
      <c r="N720" s="21" t="s">
        <v>3702</v>
      </c>
      <c r="O720" s="21" t="s">
        <v>61</v>
      </c>
      <c r="P720" s="21" t="s">
        <v>61</v>
      </c>
      <c r="Q720" s="21" t="s">
        <v>61</v>
      </c>
      <c r="R720" s="21" t="s">
        <v>61</v>
      </c>
      <c r="S720" s="21" t="s">
        <v>61</v>
      </c>
      <c r="T720" s="21" t="s">
        <v>61</v>
      </c>
      <c r="U720" s="21" t="s">
        <v>61</v>
      </c>
      <c r="V720" s="21" t="s">
        <v>4211</v>
      </c>
      <c r="W720" s="21" t="s">
        <v>3914</v>
      </c>
      <c r="X720" s="21" t="s">
        <v>61</v>
      </c>
      <c r="Y720" s="21" t="s">
        <v>4249</v>
      </c>
      <c r="Z720" s="21" t="s">
        <v>4637</v>
      </c>
      <c r="AA720" s="21" t="s">
        <v>61</v>
      </c>
      <c r="AB720" s="21" t="s">
        <v>61</v>
      </c>
      <c r="AC720" s="21" t="s">
        <v>61</v>
      </c>
      <c r="AD720" s="21" t="s">
        <v>61</v>
      </c>
      <c r="AE720" s="21" t="s">
        <v>61</v>
      </c>
      <c r="AF720" s="21" t="s">
        <v>3702</v>
      </c>
      <c r="AG720" s="21" t="s">
        <v>61</v>
      </c>
      <c r="AH720" s="21" t="s">
        <v>61</v>
      </c>
      <c r="AI720" s="21" t="s">
        <v>61</v>
      </c>
      <c r="AJ720" s="21" t="s">
        <v>61</v>
      </c>
      <c r="AK720" s="21" t="s">
        <v>4250</v>
      </c>
      <c r="AL720" s="21" t="s">
        <v>61</v>
      </c>
      <c r="AM720" s="21" t="s">
        <v>3702</v>
      </c>
    </row>
    <row r="721" spans="1:39">
      <c r="A721" s="103" t="s">
        <v>3707</v>
      </c>
      <c r="B721" s="21" t="s">
        <v>4089</v>
      </c>
      <c r="C721" s="21" t="s">
        <v>4045</v>
      </c>
      <c r="E721" s="21" t="s">
        <v>3905</v>
      </c>
      <c r="F721" s="21" t="s">
        <v>3701</v>
      </c>
      <c r="G721" s="21" t="s">
        <v>61</v>
      </c>
      <c r="H721" s="21" t="s">
        <v>3702</v>
      </c>
      <c r="I721" s="21" t="s">
        <v>61</v>
      </c>
      <c r="J721" s="21" t="s">
        <v>61</v>
      </c>
      <c r="K721" s="21" t="s">
        <v>61</v>
      </c>
      <c r="L721" s="21" t="s">
        <v>61</v>
      </c>
      <c r="M721" s="21" t="s">
        <v>61</v>
      </c>
      <c r="N721" s="21" t="s">
        <v>3702</v>
      </c>
      <c r="O721" s="21" t="s">
        <v>61</v>
      </c>
      <c r="P721" s="21" t="s">
        <v>61</v>
      </c>
      <c r="Q721" s="21" t="s">
        <v>61</v>
      </c>
      <c r="R721" s="21" t="s">
        <v>61</v>
      </c>
      <c r="S721" s="21" t="s">
        <v>61</v>
      </c>
      <c r="T721" s="21" t="s">
        <v>61</v>
      </c>
      <c r="U721" s="21" t="s">
        <v>61</v>
      </c>
      <c r="V721" s="21" t="s">
        <v>4216</v>
      </c>
      <c r="W721" s="21" t="s">
        <v>3914</v>
      </c>
      <c r="X721" s="21" t="s">
        <v>61</v>
      </c>
      <c r="Y721" s="21" t="s">
        <v>4249</v>
      </c>
      <c r="Z721" s="21" t="s">
        <v>4637</v>
      </c>
      <c r="AA721" s="21" t="s">
        <v>61</v>
      </c>
      <c r="AB721" s="21" t="s">
        <v>61</v>
      </c>
      <c r="AC721" s="21" t="s">
        <v>61</v>
      </c>
      <c r="AD721" s="21" t="s">
        <v>61</v>
      </c>
      <c r="AE721" s="21" t="s">
        <v>61</v>
      </c>
      <c r="AF721" s="21" t="s">
        <v>3702</v>
      </c>
      <c r="AG721" s="21" t="s">
        <v>61</v>
      </c>
      <c r="AH721" s="21" t="s">
        <v>61</v>
      </c>
      <c r="AI721" s="21" t="s">
        <v>61</v>
      </c>
      <c r="AJ721" s="21" t="s">
        <v>61</v>
      </c>
      <c r="AK721" s="21" t="s">
        <v>4250</v>
      </c>
      <c r="AL721" s="21" t="s">
        <v>61</v>
      </c>
      <c r="AM721" s="21" t="s">
        <v>3702</v>
      </c>
    </row>
    <row r="722" spans="1:39">
      <c r="A722" s="103" t="s">
        <v>3707</v>
      </c>
      <c r="B722" s="21" t="s">
        <v>4089</v>
      </c>
      <c r="C722" s="21" t="s">
        <v>4046</v>
      </c>
      <c r="E722" s="21" t="s">
        <v>3905</v>
      </c>
      <c r="F722" s="21" t="s">
        <v>3701</v>
      </c>
      <c r="G722" s="21" t="s">
        <v>61</v>
      </c>
      <c r="H722" s="21" t="s">
        <v>3702</v>
      </c>
      <c r="I722" s="21" t="s">
        <v>61</v>
      </c>
      <c r="J722" s="21" t="s">
        <v>61</v>
      </c>
      <c r="K722" s="21" t="s">
        <v>61</v>
      </c>
      <c r="L722" s="21" t="s">
        <v>61</v>
      </c>
      <c r="M722" s="21" t="s">
        <v>61</v>
      </c>
      <c r="N722" s="21" t="s">
        <v>3702</v>
      </c>
      <c r="O722" s="21" t="s">
        <v>61</v>
      </c>
      <c r="P722" s="21" t="s">
        <v>61</v>
      </c>
      <c r="Q722" s="21" t="s">
        <v>61</v>
      </c>
      <c r="R722" s="21" t="s">
        <v>61</v>
      </c>
      <c r="S722" s="21" t="s">
        <v>61</v>
      </c>
      <c r="T722" s="21" t="s">
        <v>61</v>
      </c>
      <c r="U722" s="21" t="s">
        <v>61</v>
      </c>
      <c r="V722" s="21" t="s">
        <v>4217</v>
      </c>
      <c r="W722" s="21" t="s">
        <v>3914</v>
      </c>
      <c r="X722" s="21" t="s">
        <v>61</v>
      </c>
      <c r="Y722" s="21" t="s">
        <v>4249</v>
      </c>
      <c r="Z722" s="21" t="s">
        <v>4637</v>
      </c>
      <c r="AA722" s="21" t="s">
        <v>61</v>
      </c>
      <c r="AB722" s="21" t="s">
        <v>61</v>
      </c>
      <c r="AC722" s="21" t="s">
        <v>61</v>
      </c>
      <c r="AD722" s="21" t="s">
        <v>61</v>
      </c>
      <c r="AE722" s="21" t="s">
        <v>61</v>
      </c>
      <c r="AF722" s="21" t="s">
        <v>3702</v>
      </c>
      <c r="AG722" s="21" t="s">
        <v>61</v>
      </c>
      <c r="AH722" s="21" t="s">
        <v>61</v>
      </c>
      <c r="AI722" s="21" t="s">
        <v>61</v>
      </c>
      <c r="AJ722" s="21" t="s">
        <v>61</v>
      </c>
      <c r="AK722" s="21" t="s">
        <v>4250</v>
      </c>
      <c r="AL722" s="21" t="s">
        <v>61</v>
      </c>
      <c r="AM722" s="21" t="s">
        <v>3702</v>
      </c>
    </row>
    <row r="723" spans="1:39">
      <c r="A723" s="103" t="s">
        <v>3707</v>
      </c>
      <c r="B723" s="21" t="s">
        <v>4089</v>
      </c>
      <c r="C723" s="21" t="s">
        <v>4049</v>
      </c>
      <c r="E723" s="21" t="s">
        <v>3905</v>
      </c>
      <c r="F723" s="21" t="s">
        <v>3701</v>
      </c>
      <c r="G723" s="21" t="s">
        <v>61</v>
      </c>
      <c r="H723" s="21" t="s">
        <v>3702</v>
      </c>
      <c r="I723" s="21" t="s">
        <v>61</v>
      </c>
      <c r="J723" s="21" t="s">
        <v>61</v>
      </c>
      <c r="K723" s="21" t="s">
        <v>61</v>
      </c>
      <c r="L723" s="21" t="s">
        <v>61</v>
      </c>
      <c r="M723" s="21" t="s">
        <v>61</v>
      </c>
      <c r="N723" s="21" t="s">
        <v>3702</v>
      </c>
      <c r="O723" s="21" t="s">
        <v>61</v>
      </c>
      <c r="P723" s="21" t="s">
        <v>61</v>
      </c>
      <c r="Q723" s="21" t="s">
        <v>61</v>
      </c>
      <c r="R723" s="21" t="s">
        <v>61</v>
      </c>
      <c r="S723" s="21" t="s">
        <v>61</v>
      </c>
      <c r="T723" s="21" t="s">
        <v>61</v>
      </c>
      <c r="U723" s="21" t="s">
        <v>61</v>
      </c>
      <c r="V723" s="21" t="s">
        <v>4220</v>
      </c>
      <c r="W723" s="21" t="s">
        <v>3914</v>
      </c>
      <c r="X723" s="21" t="s">
        <v>61</v>
      </c>
      <c r="Y723" s="21" t="s">
        <v>4249</v>
      </c>
      <c r="Z723" s="21" t="s">
        <v>4637</v>
      </c>
      <c r="AA723" s="21" t="s">
        <v>61</v>
      </c>
      <c r="AB723" s="21" t="s">
        <v>61</v>
      </c>
      <c r="AC723" s="21" t="s">
        <v>61</v>
      </c>
      <c r="AD723" s="21" t="s">
        <v>61</v>
      </c>
      <c r="AE723" s="21" t="s">
        <v>61</v>
      </c>
      <c r="AF723" s="21" t="s">
        <v>3702</v>
      </c>
      <c r="AG723" s="21" t="s">
        <v>61</v>
      </c>
      <c r="AH723" s="21" t="s">
        <v>61</v>
      </c>
      <c r="AI723" s="21" t="s">
        <v>61</v>
      </c>
      <c r="AJ723" s="21" t="s">
        <v>61</v>
      </c>
      <c r="AK723" s="21" t="s">
        <v>4250</v>
      </c>
      <c r="AL723" s="21" t="s">
        <v>61</v>
      </c>
      <c r="AM723" s="21" t="s">
        <v>3702</v>
      </c>
    </row>
    <row r="724" spans="1:39">
      <c r="A724" s="103" t="s">
        <v>3707</v>
      </c>
      <c r="B724" s="21" t="s">
        <v>4093</v>
      </c>
      <c r="C724" s="21" t="s">
        <v>4094</v>
      </c>
      <c r="E724" s="21" t="s">
        <v>3907</v>
      </c>
      <c r="F724" s="21" t="s">
        <v>3701</v>
      </c>
      <c r="G724" s="21" t="s">
        <v>61</v>
      </c>
      <c r="H724" s="21" t="s">
        <v>3702</v>
      </c>
      <c r="I724" s="21" t="s">
        <v>61</v>
      </c>
      <c r="J724" s="21" t="s">
        <v>61</v>
      </c>
      <c r="K724" s="21" t="s">
        <v>61</v>
      </c>
      <c r="L724" s="21" t="s">
        <v>61</v>
      </c>
      <c r="M724" s="21" t="s">
        <v>61</v>
      </c>
      <c r="N724" s="21" t="s">
        <v>61</v>
      </c>
      <c r="O724" s="21" t="s">
        <v>61</v>
      </c>
      <c r="P724" s="21" t="s">
        <v>61</v>
      </c>
      <c r="Q724" s="21" t="s">
        <v>61</v>
      </c>
      <c r="R724" s="21" t="s">
        <v>61</v>
      </c>
      <c r="S724" s="21" t="s">
        <v>61</v>
      </c>
      <c r="T724" s="21" t="s">
        <v>61</v>
      </c>
      <c r="U724" s="21" t="s">
        <v>61</v>
      </c>
      <c r="V724" s="21" t="s">
        <v>61</v>
      </c>
      <c r="W724" s="21" t="s">
        <v>61</v>
      </c>
      <c r="X724" s="21" t="s">
        <v>61</v>
      </c>
      <c r="Y724" s="21" t="s">
        <v>4249</v>
      </c>
      <c r="Z724" s="21" t="s">
        <v>61</v>
      </c>
      <c r="AA724" s="21" t="s">
        <v>61</v>
      </c>
      <c r="AB724" s="21" t="s">
        <v>61</v>
      </c>
      <c r="AC724" s="21" t="s">
        <v>61</v>
      </c>
      <c r="AD724" s="21" t="s">
        <v>61</v>
      </c>
      <c r="AE724" s="21" t="s">
        <v>61</v>
      </c>
      <c r="AF724" s="21" t="s">
        <v>3702</v>
      </c>
      <c r="AG724" s="21" t="s">
        <v>61</v>
      </c>
      <c r="AH724" s="21" t="s">
        <v>61</v>
      </c>
      <c r="AI724" s="21" t="s">
        <v>61</v>
      </c>
      <c r="AJ724" s="21" t="s">
        <v>61</v>
      </c>
      <c r="AK724" s="21" t="s">
        <v>4250</v>
      </c>
      <c r="AL724" s="21" t="s">
        <v>61</v>
      </c>
      <c r="AM724" s="21" t="s">
        <v>3702</v>
      </c>
    </row>
    <row r="725" spans="1:39">
      <c r="A725" s="103" t="s">
        <v>3707</v>
      </c>
      <c r="B725" s="21" t="s">
        <v>4093</v>
      </c>
      <c r="C725" s="21" t="s">
        <v>4094</v>
      </c>
      <c r="E725" s="21" t="s">
        <v>3905</v>
      </c>
      <c r="F725" s="21" t="s">
        <v>3701</v>
      </c>
      <c r="G725" s="21" t="s">
        <v>61</v>
      </c>
      <c r="H725" s="21" t="s">
        <v>3702</v>
      </c>
      <c r="I725" s="21" t="s">
        <v>61</v>
      </c>
      <c r="J725" s="21" t="s">
        <v>61</v>
      </c>
      <c r="K725" s="21" t="s">
        <v>61</v>
      </c>
      <c r="L725" s="21" t="s">
        <v>61</v>
      </c>
      <c r="M725" s="21" t="s">
        <v>61</v>
      </c>
      <c r="N725" s="21" t="s">
        <v>3702</v>
      </c>
      <c r="O725" s="21" t="s">
        <v>61</v>
      </c>
      <c r="P725" s="21" t="s">
        <v>61</v>
      </c>
      <c r="Q725" s="21" t="s">
        <v>61</v>
      </c>
      <c r="R725" s="21" t="s">
        <v>61</v>
      </c>
      <c r="S725" s="21" t="s">
        <v>61</v>
      </c>
      <c r="T725" s="21" t="s">
        <v>61</v>
      </c>
      <c r="U725" s="21" t="s">
        <v>61</v>
      </c>
      <c r="V725" s="21" t="s">
        <v>4241</v>
      </c>
      <c r="W725" s="21" t="s">
        <v>3914</v>
      </c>
      <c r="X725" s="21" t="s">
        <v>61</v>
      </c>
      <c r="Y725" s="21" t="s">
        <v>4249</v>
      </c>
      <c r="Z725" s="21" t="s">
        <v>61</v>
      </c>
      <c r="AA725" s="21" t="s">
        <v>61</v>
      </c>
      <c r="AB725" s="21" t="s">
        <v>61</v>
      </c>
      <c r="AC725" s="21" t="s">
        <v>61</v>
      </c>
      <c r="AD725" s="21" t="s">
        <v>61</v>
      </c>
      <c r="AE725" s="21" t="s">
        <v>61</v>
      </c>
      <c r="AF725" s="21" t="s">
        <v>3702</v>
      </c>
      <c r="AG725" s="21" t="s">
        <v>61</v>
      </c>
      <c r="AH725" s="21" t="s">
        <v>61</v>
      </c>
      <c r="AI725" s="21" t="s">
        <v>61</v>
      </c>
      <c r="AJ725" s="21" t="s">
        <v>61</v>
      </c>
      <c r="AK725" s="21" t="s">
        <v>4250</v>
      </c>
      <c r="AL725" s="21" t="s">
        <v>61</v>
      </c>
      <c r="AM725" s="21" t="s">
        <v>3702</v>
      </c>
    </row>
    <row r="726" spans="1:39">
      <c r="A726" s="103" t="s">
        <v>3707</v>
      </c>
      <c r="B726" s="21" t="s">
        <v>4095</v>
      </c>
      <c r="C726" s="21" t="s">
        <v>3940</v>
      </c>
      <c r="E726" s="21" t="s">
        <v>3905</v>
      </c>
      <c r="F726" s="21" t="s">
        <v>3701</v>
      </c>
      <c r="G726" s="21" t="s">
        <v>61</v>
      </c>
      <c r="H726" s="21" t="s">
        <v>3702</v>
      </c>
      <c r="I726" s="21" t="s">
        <v>61</v>
      </c>
      <c r="J726" s="21" t="s">
        <v>61</v>
      </c>
      <c r="K726" s="21" t="s">
        <v>61</v>
      </c>
      <c r="L726" s="21" t="s">
        <v>61</v>
      </c>
      <c r="M726" s="21" t="s">
        <v>61</v>
      </c>
      <c r="N726" s="21" t="s">
        <v>3702</v>
      </c>
      <c r="O726" s="21" t="s">
        <v>61</v>
      </c>
      <c r="P726" s="21" t="s">
        <v>61</v>
      </c>
      <c r="Q726" s="21" t="s">
        <v>61</v>
      </c>
      <c r="R726" s="21" t="s">
        <v>61</v>
      </c>
      <c r="S726" s="21" t="s">
        <v>61</v>
      </c>
      <c r="T726" s="21" t="s">
        <v>61</v>
      </c>
      <c r="U726" s="21" t="s">
        <v>61</v>
      </c>
      <c r="V726" s="21" t="s">
        <v>4124</v>
      </c>
      <c r="W726" s="21" t="s">
        <v>3914</v>
      </c>
      <c r="X726" s="21" t="s">
        <v>61</v>
      </c>
      <c r="Y726" s="21" t="s">
        <v>4249</v>
      </c>
      <c r="Z726" s="21" t="s">
        <v>61</v>
      </c>
      <c r="AA726" s="21" t="s">
        <v>61</v>
      </c>
      <c r="AB726" s="21" t="s">
        <v>61</v>
      </c>
      <c r="AC726" s="21" t="s">
        <v>61</v>
      </c>
      <c r="AD726" s="21" t="s">
        <v>61</v>
      </c>
      <c r="AE726" s="21" t="s">
        <v>61</v>
      </c>
      <c r="AF726" s="21" t="s">
        <v>3702</v>
      </c>
      <c r="AG726" s="21" t="s">
        <v>61</v>
      </c>
      <c r="AH726" s="21" t="s">
        <v>61</v>
      </c>
      <c r="AI726" s="21" t="s">
        <v>61</v>
      </c>
      <c r="AJ726" s="21" t="s">
        <v>61</v>
      </c>
      <c r="AK726" s="21" t="s">
        <v>4250</v>
      </c>
      <c r="AL726" s="21" t="s">
        <v>61</v>
      </c>
      <c r="AM726" s="21" t="s">
        <v>3702</v>
      </c>
    </row>
    <row r="727" spans="1:39">
      <c r="A727" s="103" t="s">
        <v>3707</v>
      </c>
      <c r="B727" s="21" t="s">
        <v>4095</v>
      </c>
      <c r="C727" s="21" t="s">
        <v>3947</v>
      </c>
      <c r="E727" s="21" t="s">
        <v>3905</v>
      </c>
      <c r="F727" s="21" t="s">
        <v>3701</v>
      </c>
      <c r="G727" s="21" t="s">
        <v>61</v>
      </c>
      <c r="H727" s="21" t="s">
        <v>3702</v>
      </c>
      <c r="I727" s="21" t="s">
        <v>61</v>
      </c>
      <c r="J727" s="21" t="s">
        <v>61</v>
      </c>
      <c r="K727" s="21" t="s">
        <v>61</v>
      </c>
      <c r="L727" s="21" t="s">
        <v>61</v>
      </c>
      <c r="M727" s="21" t="s">
        <v>61</v>
      </c>
      <c r="N727" s="21" t="s">
        <v>3702</v>
      </c>
      <c r="O727" s="21" t="s">
        <v>61</v>
      </c>
      <c r="P727" s="21" t="s">
        <v>61</v>
      </c>
      <c r="Q727" s="21" t="s">
        <v>61</v>
      </c>
      <c r="R727" s="21" t="s">
        <v>61</v>
      </c>
      <c r="S727" s="21" t="s">
        <v>61</v>
      </c>
      <c r="T727" s="21" t="s">
        <v>61</v>
      </c>
      <c r="U727" s="21" t="s">
        <v>61</v>
      </c>
      <c r="V727" s="21" t="s">
        <v>4130</v>
      </c>
      <c r="W727" s="21" t="s">
        <v>3914</v>
      </c>
      <c r="X727" s="21" t="s">
        <v>61</v>
      </c>
      <c r="Y727" s="21" t="s">
        <v>4249</v>
      </c>
      <c r="Z727" s="21" t="s">
        <v>61</v>
      </c>
      <c r="AA727" s="21" t="s">
        <v>61</v>
      </c>
      <c r="AB727" s="21" t="s">
        <v>61</v>
      </c>
      <c r="AC727" s="21" t="s">
        <v>61</v>
      </c>
      <c r="AD727" s="21" t="s">
        <v>61</v>
      </c>
      <c r="AE727" s="21" t="s">
        <v>61</v>
      </c>
      <c r="AF727" s="21" t="s">
        <v>3702</v>
      </c>
      <c r="AG727" s="21" t="s">
        <v>61</v>
      </c>
      <c r="AH727" s="21" t="s">
        <v>61</v>
      </c>
      <c r="AI727" s="21" t="s">
        <v>61</v>
      </c>
      <c r="AJ727" s="21" t="s">
        <v>61</v>
      </c>
      <c r="AK727" s="21" t="s">
        <v>4250</v>
      </c>
      <c r="AL727" s="21" t="s">
        <v>61</v>
      </c>
      <c r="AM727" s="21" t="s">
        <v>3702</v>
      </c>
    </row>
    <row r="728" spans="1:39">
      <c r="A728" s="103" t="s">
        <v>3707</v>
      </c>
      <c r="B728" s="21" t="s">
        <v>4095</v>
      </c>
      <c r="C728" s="21" t="s">
        <v>3964</v>
      </c>
      <c r="E728" s="21" t="s">
        <v>3906</v>
      </c>
      <c r="F728" s="21" t="s">
        <v>3701</v>
      </c>
      <c r="G728" s="21" t="s">
        <v>61</v>
      </c>
      <c r="H728" s="21" t="s">
        <v>3702</v>
      </c>
      <c r="I728" s="21" t="s">
        <v>61</v>
      </c>
      <c r="J728" s="21" t="s">
        <v>61</v>
      </c>
      <c r="K728" s="21" t="s">
        <v>61</v>
      </c>
      <c r="L728" s="21" t="s">
        <v>61</v>
      </c>
      <c r="M728" s="21" t="s">
        <v>61</v>
      </c>
      <c r="N728" s="21" t="s">
        <v>3702</v>
      </c>
      <c r="O728" s="21" t="s">
        <v>61</v>
      </c>
      <c r="P728" s="21" t="s">
        <v>61</v>
      </c>
      <c r="Q728" s="21" t="s">
        <v>4256</v>
      </c>
      <c r="R728" s="21" t="s">
        <v>61</v>
      </c>
      <c r="S728" s="21" t="s">
        <v>61</v>
      </c>
      <c r="T728" s="21" t="s">
        <v>61</v>
      </c>
      <c r="U728" s="21" t="s">
        <v>61</v>
      </c>
      <c r="V728" s="21" t="s">
        <v>61</v>
      </c>
      <c r="W728" s="21" t="s">
        <v>61</v>
      </c>
      <c r="X728" s="21" t="s">
        <v>61</v>
      </c>
      <c r="Y728" s="21" t="s">
        <v>4249</v>
      </c>
      <c r="Z728" s="21" t="s">
        <v>61</v>
      </c>
      <c r="AA728" s="21" t="s">
        <v>61</v>
      </c>
      <c r="AB728" s="21" t="s">
        <v>61</v>
      </c>
      <c r="AC728" s="21" t="s">
        <v>61</v>
      </c>
      <c r="AD728" s="21" t="s">
        <v>61</v>
      </c>
      <c r="AE728" s="21" t="s">
        <v>61</v>
      </c>
      <c r="AF728" s="21" t="s">
        <v>3702</v>
      </c>
      <c r="AG728" s="21" t="s">
        <v>61</v>
      </c>
      <c r="AH728" s="21" t="s">
        <v>61</v>
      </c>
      <c r="AI728" s="21" t="s">
        <v>61</v>
      </c>
      <c r="AJ728" s="21" t="s">
        <v>61</v>
      </c>
      <c r="AK728" s="21" t="s">
        <v>4250</v>
      </c>
      <c r="AL728" s="21" t="s">
        <v>61</v>
      </c>
      <c r="AM728" s="21" t="s">
        <v>3702</v>
      </c>
    </row>
    <row r="729" spans="1:39">
      <c r="A729" s="103" t="s">
        <v>3707</v>
      </c>
      <c r="B729" s="21" t="s">
        <v>4095</v>
      </c>
      <c r="C729" s="21" t="s">
        <v>3964</v>
      </c>
      <c r="E729" s="21" t="s">
        <v>3906</v>
      </c>
      <c r="F729" s="21" t="s">
        <v>4252</v>
      </c>
      <c r="G729" s="21" t="s">
        <v>61</v>
      </c>
      <c r="H729" s="21" t="s">
        <v>3702</v>
      </c>
      <c r="I729" s="21" t="s">
        <v>61</v>
      </c>
      <c r="J729" s="21" t="s">
        <v>61</v>
      </c>
      <c r="K729" s="21" t="s">
        <v>61</v>
      </c>
      <c r="L729" s="21" t="s">
        <v>61</v>
      </c>
      <c r="M729" s="21" t="s">
        <v>61</v>
      </c>
      <c r="N729" s="21" t="s">
        <v>3702</v>
      </c>
      <c r="O729" s="21" t="s">
        <v>61</v>
      </c>
      <c r="P729" s="21" t="s">
        <v>61</v>
      </c>
      <c r="Q729" s="21" t="s">
        <v>4256</v>
      </c>
      <c r="R729" s="21" t="s">
        <v>61</v>
      </c>
      <c r="S729" s="21" t="s">
        <v>61</v>
      </c>
      <c r="T729" s="21" t="s">
        <v>61</v>
      </c>
      <c r="U729" s="21" t="s">
        <v>61</v>
      </c>
      <c r="V729" s="21" t="s">
        <v>61</v>
      </c>
      <c r="W729" s="21" t="s">
        <v>61</v>
      </c>
      <c r="X729" s="21" t="s">
        <v>61</v>
      </c>
      <c r="Y729" s="21" t="s">
        <v>4249</v>
      </c>
      <c r="Z729" s="21" t="s">
        <v>61</v>
      </c>
      <c r="AA729" s="21" t="s">
        <v>61</v>
      </c>
      <c r="AB729" s="21" t="s">
        <v>61</v>
      </c>
      <c r="AC729" s="21" t="s">
        <v>61</v>
      </c>
      <c r="AD729" s="21" t="s">
        <v>61</v>
      </c>
      <c r="AE729" s="21" t="s">
        <v>61</v>
      </c>
      <c r="AF729" s="21" t="s">
        <v>3702</v>
      </c>
      <c r="AG729" s="21" t="s">
        <v>61</v>
      </c>
      <c r="AH729" s="21" t="s">
        <v>61</v>
      </c>
      <c r="AI729" s="21" t="s">
        <v>61</v>
      </c>
      <c r="AJ729" s="21" t="s">
        <v>61</v>
      </c>
      <c r="AK729" s="21" t="s">
        <v>4250</v>
      </c>
      <c r="AL729" s="21" t="s">
        <v>61</v>
      </c>
      <c r="AM729" s="21" t="s">
        <v>3702</v>
      </c>
    </row>
    <row r="730" spans="1:39">
      <c r="A730" s="103" t="s">
        <v>3707</v>
      </c>
      <c r="B730" s="21" t="s">
        <v>4095</v>
      </c>
      <c r="C730" s="21" t="s">
        <v>3976</v>
      </c>
      <c r="E730" s="21" t="s">
        <v>3905</v>
      </c>
      <c r="F730" s="21" t="s">
        <v>3701</v>
      </c>
      <c r="G730" s="21" t="s">
        <v>61</v>
      </c>
      <c r="H730" s="21" t="s">
        <v>3702</v>
      </c>
      <c r="I730" s="21" t="s">
        <v>61</v>
      </c>
      <c r="J730" s="21" t="s">
        <v>61</v>
      </c>
      <c r="K730" s="21" t="s">
        <v>61</v>
      </c>
      <c r="L730" s="21" t="s">
        <v>61</v>
      </c>
      <c r="M730" s="21" t="s">
        <v>61</v>
      </c>
      <c r="N730" s="21" t="s">
        <v>3702</v>
      </c>
      <c r="O730" s="21" t="s">
        <v>61</v>
      </c>
      <c r="P730" s="21" t="s">
        <v>61</v>
      </c>
      <c r="Q730" s="21" t="s">
        <v>61</v>
      </c>
      <c r="R730" s="21" t="s">
        <v>61</v>
      </c>
      <c r="S730" s="21" t="s">
        <v>61</v>
      </c>
      <c r="T730" s="21" t="s">
        <v>61</v>
      </c>
      <c r="U730" s="21" t="s">
        <v>61</v>
      </c>
      <c r="V730" s="21" t="s">
        <v>4155</v>
      </c>
      <c r="W730" s="21" t="s">
        <v>3914</v>
      </c>
      <c r="X730" s="21" t="s">
        <v>61</v>
      </c>
      <c r="Y730" s="21" t="s">
        <v>4249</v>
      </c>
      <c r="Z730" s="21" t="s">
        <v>61</v>
      </c>
      <c r="AA730" s="21" t="s">
        <v>61</v>
      </c>
      <c r="AB730" s="21" t="s">
        <v>61</v>
      </c>
      <c r="AC730" s="21" t="s">
        <v>61</v>
      </c>
      <c r="AD730" s="21" t="s">
        <v>61</v>
      </c>
      <c r="AE730" s="21" t="s">
        <v>61</v>
      </c>
      <c r="AF730" s="21" t="s">
        <v>3702</v>
      </c>
      <c r="AG730" s="21" t="s">
        <v>61</v>
      </c>
      <c r="AH730" s="21" t="s">
        <v>61</v>
      </c>
      <c r="AI730" s="21" t="s">
        <v>61</v>
      </c>
      <c r="AJ730" s="21" t="s">
        <v>61</v>
      </c>
      <c r="AK730" s="21" t="s">
        <v>4250</v>
      </c>
      <c r="AL730" s="21" t="s">
        <v>61</v>
      </c>
      <c r="AM730" s="21" t="s">
        <v>3702</v>
      </c>
    </row>
    <row r="731" spans="1:39">
      <c r="A731" s="103" t="s">
        <v>3707</v>
      </c>
      <c r="B731" s="21" t="s">
        <v>4095</v>
      </c>
      <c r="C731" s="21" t="s">
        <v>4011</v>
      </c>
      <c r="E731" s="21" t="s">
        <v>3905</v>
      </c>
      <c r="F731" s="21" t="s">
        <v>3701</v>
      </c>
      <c r="G731" s="21" t="s">
        <v>61</v>
      </c>
      <c r="H731" s="21" t="s">
        <v>3702</v>
      </c>
      <c r="I731" s="21" t="s">
        <v>61</v>
      </c>
      <c r="J731" s="21" t="s">
        <v>61</v>
      </c>
      <c r="K731" s="21" t="s">
        <v>61</v>
      </c>
      <c r="L731" s="21" t="s">
        <v>61</v>
      </c>
      <c r="M731" s="21" t="s">
        <v>61</v>
      </c>
      <c r="N731" s="21" t="s">
        <v>3702</v>
      </c>
      <c r="O731" s="21" t="s">
        <v>61</v>
      </c>
      <c r="P731" s="21" t="s">
        <v>61</v>
      </c>
      <c r="Q731" s="21" t="s">
        <v>61</v>
      </c>
      <c r="R731" s="21" t="s">
        <v>61</v>
      </c>
      <c r="S731" s="21" t="s">
        <v>61</v>
      </c>
      <c r="T731" s="21" t="s">
        <v>61</v>
      </c>
      <c r="U731" s="21" t="s">
        <v>61</v>
      </c>
      <c r="V731" s="21" t="s">
        <v>4184</v>
      </c>
      <c r="W731" s="21" t="s">
        <v>3914</v>
      </c>
      <c r="X731" s="21" t="s">
        <v>61</v>
      </c>
      <c r="Y731" s="21" t="s">
        <v>4249</v>
      </c>
      <c r="Z731" s="21" t="s">
        <v>4647</v>
      </c>
      <c r="AA731" s="21" t="s">
        <v>61</v>
      </c>
      <c r="AB731" s="21" t="s">
        <v>61</v>
      </c>
      <c r="AC731" s="21" t="s">
        <v>61</v>
      </c>
      <c r="AD731" s="21" t="s">
        <v>61</v>
      </c>
      <c r="AE731" s="21" t="s">
        <v>61</v>
      </c>
      <c r="AF731" s="21" t="s">
        <v>3702</v>
      </c>
      <c r="AG731" s="21" t="s">
        <v>61</v>
      </c>
      <c r="AH731" s="21" t="s">
        <v>61</v>
      </c>
      <c r="AI731" s="21" t="s">
        <v>61</v>
      </c>
      <c r="AJ731" s="21" t="s">
        <v>61</v>
      </c>
      <c r="AK731" s="21" t="s">
        <v>4250</v>
      </c>
      <c r="AL731" s="21" t="s">
        <v>61</v>
      </c>
      <c r="AM731" s="21" t="s">
        <v>3702</v>
      </c>
    </row>
    <row r="732" spans="1:39">
      <c r="A732" s="103" t="s">
        <v>3707</v>
      </c>
      <c r="B732" s="21" t="s">
        <v>4095</v>
      </c>
      <c r="C732" s="21" t="s">
        <v>4011</v>
      </c>
      <c r="E732" s="21" t="s">
        <v>3906</v>
      </c>
      <c r="F732" s="21" t="s">
        <v>3701</v>
      </c>
      <c r="G732" s="21" t="s">
        <v>61</v>
      </c>
      <c r="H732" s="21" t="s">
        <v>3702</v>
      </c>
      <c r="I732" s="21" t="s">
        <v>61</v>
      </c>
      <c r="J732" s="21" t="s">
        <v>61</v>
      </c>
      <c r="K732" s="21" t="s">
        <v>61</v>
      </c>
      <c r="L732" s="21" t="s">
        <v>61</v>
      </c>
      <c r="M732" s="21" t="s">
        <v>61</v>
      </c>
      <c r="N732" s="21" t="s">
        <v>3702</v>
      </c>
      <c r="O732" s="21" t="s">
        <v>61</v>
      </c>
      <c r="P732" s="21" t="s">
        <v>61</v>
      </c>
      <c r="Q732" s="21" t="s">
        <v>4256</v>
      </c>
      <c r="R732" s="21" t="s">
        <v>61</v>
      </c>
      <c r="S732" s="21" t="s">
        <v>61</v>
      </c>
      <c r="T732" s="21" t="s">
        <v>61</v>
      </c>
      <c r="U732" s="21" t="s">
        <v>61</v>
      </c>
      <c r="V732" s="21" t="s">
        <v>61</v>
      </c>
      <c r="W732" s="21" t="s">
        <v>61</v>
      </c>
      <c r="X732" s="21" t="s">
        <v>61</v>
      </c>
      <c r="Y732" s="21" t="s">
        <v>4249</v>
      </c>
      <c r="Z732" s="21" t="s">
        <v>61</v>
      </c>
      <c r="AA732" s="21" t="s">
        <v>61</v>
      </c>
      <c r="AB732" s="21" t="s">
        <v>61</v>
      </c>
      <c r="AC732" s="21" t="s">
        <v>61</v>
      </c>
      <c r="AD732" s="21" t="s">
        <v>61</v>
      </c>
      <c r="AE732" s="21" t="s">
        <v>61</v>
      </c>
      <c r="AF732" s="21" t="s">
        <v>3702</v>
      </c>
      <c r="AG732" s="21" t="s">
        <v>61</v>
      </c>
      <c r="AH732" s="21" t="s">
        <v>61</v>
      </c>
      <c r="AI732" s="21" t="s">
        <v>61</v>
      </c>
      <c r="AJ732" s="21" t="s">
        <v>61</v>
      </c>
      <c r="AK732" s="21" t="s">
        <v>4250</v>
      </c>
      <c r="AL732" s="21" t="s">
        <v>61</v>
      </c>
      <c r="AM732" s="21" t="s">
        <v>3702</v>
      </c>
    </row>
    <row r="733" spans="1:39">
      <c r="A733" s="103" t="s">
        <v>3707</v>
      </c>
      <c r="B733" s="21" t="s">
        <v>4095</v>
      </c>
      <c r="C733" s="21" t="s">
        <v>4011</v>
      </c>
      <c r="E733" s="21" t="s">
        <v>3906</v>
      </c>
      <c r="F733" s="21" t="s">
        <v>4252</v>
      </c>
      <c r="G733" s="21" t="s">
        <v>61</v>
      </c>
      <c r="H733" s="21" t="s">
        <v>3702</v>
      </c>
      <c r="I733" s="21" t="s">
        <v>61</v>
      </c>
      <c r="J733" s="21" t="s">
        <v>61</v>
      </c>
      <c r="K733" s="21" t="s">
        <v>61</v>
      </c>
      <c r="L733" s="21" t="s">
        <v>61</v>
      </c>
      <c r="M733" s="21" t="s">
        <v>61</v>
      </c>
      <c r="N733" s="21" t="s">
        <v>3702</v>
      </c>
      <c r="O733" s="21" t="s">
        <v>61</v>
      </c>
      <c r="P733" s="21" t="s">
        <v>61</v>
      </c>
      <c r="Q733" s="21" t="s">
        <v>4256</v>
      </c>
      <c r="R733" s="21" t="s">
        <v>61</v>
      </c>
      <c r="S733" s="21" t="s">
        <v>61</v>
      </c>
      <c r="T733" s="21" t="s">
        <v>61</v>
      </c>
      <c r="U733" s="21" t="s">
        <v>61</v>
      </c>
      <c r="V733" s="21" t="s">
        <v>61</v>
      </c>
      <c r="W733" s="21" t="s">
        <v>61</v>
      </c>
      <c r="X733" s="21" t="s">
        <v>61</v>
      </c>
      <c r="Y733" s="21" t="s">
        <v>4249</v>
      </c>
      <c r="Z733" s="21" t="s">
        <v>61</v>
      </c>
      <c r="AA733" s="21" t="s">
        <v>61</v>
      </c>
      <c r="AB733" s="21" t="s">
        <v>61</v>
      </c>
      <c r="AC733" s="21" t="s">
        <v>61</v>
      </c>
      <c r="AD733" s="21" t="s">
        <v>61</v>
      </c>
      <c r="AE733" s="21" t="s">
        <v>61</v>
      </c>
      <c r="AF733" s="21" t="s">
        <v>3702</v>
      </c>
      <c r="AG733" s="21" t="s">
        <v>61</v>
      </c>
      <c r="AH733" s="21" t="s">
        <v>61</v>
      </c>
      <c r="AI733" s="21" t="s">
        <v>61</v>
      </c>
      <c r="AJ733" s="21" t="s">
        <v>61</v>
      </c>
      <c r="AK733" s="21" t="s">
        <v>4250</v>
      </c>
      <c r="AL733" s="21" t="s">
        <v>61</v>
      </c>
      <c r="AM733" s="21" t="s">
        <v>3702</v>
      </c>
    </row>
    <row r="734" spans="1:39">
      <c r="A734" s="103" t="s">
        <v>3707</v>
      </c>
      <c r="B734" s="21" t="s">
        <v>4095</v>
      </c>
      <c r="C734" s="21" t="s">
        <v>4020</v>
      </c>
      <c r="E734" s="21" t="s">
        <v>3905</v>
      </c>
      <c r="F734" s="21" t="s">
        <v>3701</v>
      </c>
      <c r="G734" s="21" t="s">
        <v>61</v>
      </c>
      <c r="H734" s="21" t="s">
        <v>3702</v>
      </c>
      <c r="I734" s="21" t="s">
        <v>61</v>
      </c>
      <c r="J734" s="21" t="s">
        <v>61</v>
      </c>
      <c r="K734" s="21" t="s">
        <v>61</v>
      </c>
      <c r="L734" s="21" t="s">
        <v>61</v>
      </c>
      <c r="M734" s="21" t="s">
        <v>61</v>
      </c>
      <c r="N734" s="21" t="s">
        <v>3702</v>
      </c>
      <c r="O734" s="21" t="s">
        <v>61</v>
      </c>
      <c r="P734" s="21" t="s">
        <v>61</v>
      </c>
      <c r="Q734" s="21" t="s">
        <v>61</v>
      </c>
      <c r="R734" s="21" t="s">
        <v>61</v>
      </c>
      <c r="S734" s="21" t="s">
        <v>61</v>
      </c>
      <c r="T734" s="21" t="s">
        <v>61</v>
      </c>
      <c r="U734" s="21" t="s">
        <v>61</v>
      </c>
      <c r="V734" s="21" t="s">
        <v>4242</v>
      </c>
      <c r="W734" s="21" t="s">
        <v>3914</v>
      </c>
      <c r="X734" s="21" t="s">
        <v>61</v>
      </c>
      <c r="Y734" s="21" t="s">
        <v>4249</v>
      </c>
      <c r="Z734" s="21" t="s">
        <v>61</v>
      </c>
      <c r="AA734" s="21" t="s">
        <v>61</v>
      </c>
      <c r="AB734" s="21" t="s">
        <v>61</v>
      </c>
      <c r="AC734" s="21" t="s">
        <v>61</v>
      </c>
      <c r="AD734" s="21" t="s">
        <v>61</v>
      </c>
      <c r="AE734" s="21" t="s">
        <v>61</v>
      </c>
      <c r="AF734" s="21" t="s">
        <v>3702</v>
      </c>
      <c r="AG734" s="21" t="s">
        <v>61</v>
      </c>
      <c r="AH734" s="21" t="s">
        <v>61</v>
      </c>
      <c r="AI734" s="21" t="s">
        <v>61</v>
      </c>
      <c r="AJ734" s="21" t="s">
        <v>61</v>
      </c>
      <c r="AK734" s="21" t="s">
        <v>4250</v>
      </c>
      <c r="AL734" s="21" t="s">
        <v>61</v>
      </c>
      <c r="AM734" s="21" t="s">
        <v>3702</v>
      </c>
    </row>
    <row r="735" spans="1:39">
      <c r="A735" s="103" t="s">
        <v>3707</v>
      </c>
      <c r="B735" s="21" t="s">
        <v>4095</v>
      </c>
      <c r="C735" s="21" t="s">
        <v>4020</v>
      </c>
      <c r="E735" s="21" t="s">
        <v>3906</v>
      </c>
      <c r="F735" s="21" t="s">
        <v>3701</v>
      </c>
      <c r="G735" s="21" t="s">
        <v>61</v>
      </c>
      <c r="H735" s="21" t="s">
        <v>3702</v>
      </c>
      <c r="I735" s="21" t="s">
        <v>61</v>
      </c>
      <c r="J735" s="21" t="s">
        <v>61</v>
      </c>
      <c r="K735" s="21" t="s">
        <v>61</v>
      </c>
      <c r="L735" s="21" t="s">
        <v>61</v>
      </c>
      <c r="M735" s="21" t="s">
        <v>61</v>
      </c>
      <c r="N735" s="21" t="s">
        <v>3702</v>
      </c>
      <c r="O735" s="21" t="s">
        <v>61</v>
      </c>
      <c r="P735" s="21" t="s">
        <v>61</v>
      </c>
      <c r="Q735" s="21" t="s">
        <v>4256</v>
      </c>
      <c r="R735" s="21" t="s">
        <v>61</v>
      </c>
      <c r="S735" s="21" t="s">
        <v>61</v>
      </c>
      <c r="T735" s="21" t="s">
        <v>61</v>
      </c>
      <c r="U735" s="21" t="s">
        <v>61</v>
      </c>
      <c r="V735" s="21" t="s">
        <v>61</v>
      </c>
      <c r="W735" s="21" t="s">
        <v>61</v>
      </c>
      <c r="X735" s="21" t="s">
        <v>61</v>
      </c>
      <c r="Y735" s="21" t="s">
        <v>4249</v>
      </c>
      <c r="Z735" s="21" t="s">
        <v>61</v>
      </c>
      <c r="AA735" s="21" t="s">
        <v>61</v>
      </c>
      <c r="AB735" s="21" t="s">
        <v>61</v>
      </c>
      <c r="AC735" s="21" t="s">
        <v>61</v>
      </c>
      <c r="AD735" s="21" t="s">
        <v>61</v>
      </c>
      <c r="AE735" s="21" t="s">
        <v>61</v>
      </c>
      <c r="AF735" s="21" t="s">
        <v>3702</v>
      </c>
      <c r="AG735" s="21" t="s">
        <v>61</v>
      </c>
      <c r="AH735" s="21" t="s">
        <v>61</v>
      </c>
      <c r="AI735" s="21" t="s">
        <v>61</v>
      </c>
      <c r="AJ735" s="21" t="s">
        <v>61</v>
      </c>
      <c r="AK735" s="21" t="s">
        <v>4250</v>
      </c>
      <c r="AL735" s="21" t="s">
        <v>61</v>
      </c>
      <c r="AM735" s="21" t="s">
        <v>3702</v>
      </c>
    </row>
    <row r="736" spans="1:39">
      <c r="A736" s="103" t="s">
        <v>3707</v>
      </c>
      <c r="B736" s="21" t="s">
        <v>4095</v>
      </c>
      <c r="C736" s="21" t="s">
        <v>4020</v>
      </c>
      <c r="E736" s="21" t="s">
        <v>3906</v>
      </c>
      <c r="F736" s="21" t="s">
        <v>4252</v>
      </c>
      <c r="G736" s="21" t="s">
        <v>61</v>
      </c>
      <c r="H736" s="21" t="s">
        <v>3702</v>
      </c>
      <c r="I736" s="21" t="s">
        <v>61</v>
      </c>
      <c r="J736" s="21" t="s">
        <v>61</v>
      </c>
      <c r="K736" s="21" t="s">
        <v>61</v>
      </c>
      <c r="L736" s="21" t="s">
        <v>61</v>
      </c>
      <c r="M736" s="21" t="s">
        <v>61</v>
      </c>
      <c r="N736" s="21" t="s">
        <v>3702</v>
      </c>
      <c r="O736" s="21" t="s">
        <v>61</v>
      </c>
      <c r="P736" s="21" t="s">
        <v>61</v>
      </c>
      <c r="Q736" s="21" t="s">
        <v>4256</v>
      </c>
      <c r="R736" s="21" t="s">
        <v>61</v>
      </c>
      <c r="S736" s="21" t="s">
        <v>61</v>
      </c>
      <c r="T736" s="21" t="s">
        <v>61</v>
      </c>
      <c r="U736" s="21" t="s">
        <v>61</v>
      </c>
      <c r="V736" s="21" t="s">
        <v>61</v>
      </c>
      <c r="W736" s="21" t="s">
        <v>61</v>
      </c>
      <c r="X736" s="21" t="s">
        <v>61</v>
      </c>
      <c r="Y736" s="21" t="s">
        <v>4249</v>
      </c>
      <c r="Z736" s="21" t="s">
        <v>61</v>
      </c>
      <c r="AA736" s="21" t="s">
        <v>61</v>
      </c>
      <c r="AB736" s="21" t="s">
        <v>61</v>
      </c>
      <c r="AC736" s="21" t="s">
        <v>61</v>
      </c>
      <c r="AD736" s="21" t="s">
        <v>61</v>
      </c>
      <c r="AE736" s="21" t="s">
        <v>61</v>
      </c>
      <c r="AF736" s="21" t="s">
        <v>3702</v>
      </c>
      <c r="AG736" s="21" t="s">
        <v>61</v>
      </c>
      <c r="AH736" s="21" t="s">
        <v>61</v>
      </c>
      <c r="AI736" s="21" t="s">
        <v>61</v>
      </c>
      <c r="AJ736" s="21" t="s">
        <v>61</v>
      </c>
      <c r="AK736" s="21" t="s">
        <v>4250</v>
      </c>
      <c r="AL736" s="21" t="s">
        <v>61</v>
      </c>
      <c r="AM736" s="21" t="s">
        <v>3702</v>
      </c>
    </row>
    <row r="737" spans="1:39">
      <c r="A737" s="103" t="s">
        <v>3707</v>
      </c>
      <c r="B737" s="21" t="s">
        <v>4095</v>
      </c>
      <c r="C737" s="21" t="s">
        <v>4075</v>
      </c>
      <c r="E737" s="21" t="s">
        <v>3905</v>
      </c>
      <c r="F737" s="21" t="s">
        <v>3701</v>
      </c>
      <c r="G737" s="21" t="s">
        <v>61</v>
      </c>
      <c r="H737" s="21" t="s">
        <v>3702</v>
      </c>
      <c r="I737" s="21" t="s">
        <v>61</v>
      </c>
      <c r="J737" s="21" t="s">
        <v>61</v>
      </c>
      <c r="K737" s="21" t="s">
        <v>61</v>
      </c>
      <c r="L737" s="21" t="s">
        <v>61</v>
      </c>
      <c r="M737" s="21" t="s">
        <v>61</v>
      </c>
      <c r="N737" s="21" t="s">
        <v>3702</v>
      </c>
      <c r="O737" s="21" t="s">
        <v>61</v>
      </c>
      <c r="P737" s="21" t="s">
        <v>61</v>
      </c>
      <c r="Q737" s="21" t="s">
        <v>61</v>
      </c>
      <c r="R737" s="21" t="s">
        <v>61</v>
      </c>
      <c r="S737" s="21" t="s">
        <v>61</v>
      </c>
      <c r="T737" s="21" t="s">
        <v>61</v>
      </c>
      <c r="U737" s="21" t="s">
        <v>61</v>
      </c>
      <c r="V737" s="21" t="s">
        <v>4230</v>
      </c>
      <c r="W737" s="21" t="s">
        <v>3914</v>
      </c>
      <c r="X737" s="21" t="s">
        <v>61</v>
      </c>
      <c r="Y737" s="21" t="s">
        <v>4249</v>
      </c>
      <c r="Z737" s="21" t="s">
        <v>61</v>
      </c>
      <c r="AA737" s="21" t="s">
        <v>61</v>
      </c>
      <c r="AB737" s="21" t="s">
        <v>61</v>
      </c>
      <c r="AC737" s="21" t="s">
        <v>61</v>
      </c>
      <c r="AD737" s="21" t="s">
        <v>61</v>
      </c>
      <c r="AE737" s="21" t="s">
        <v>61</v>
      </c>
      <c r="AF737" s="21" t="s">
        <v>3702</v>
      </c>
      <c r="AG737" s="21" t="s">
        <v>61</v>
      </c>
      <c r="AH737" s="21" t="s">
        <v>61</v>
      </c>
      <c r="AI737" s="21" t="s">
        <v>61</v>
      </c>
      <c r="AJ737" s="21" t="s">
        <v>61</v>
      </c>
      <c r="AK737" s="21" t="s">
        <v>4250</v>
      </c>
      <c r="AL737" s="21" t="s">
        <v>61</v>
      </c>
      <c r="AM737" s="21" t="s">
        <v>3702</v>
      </c>
    </row>
    <row r="738" spans="1:39">
      <c r="A738" s="103" t="s">
        <v>3707</v>
      </c>
      <c r="B738" s="21" t="s">
        <v>4095</v>
      </c>
      <c r="C738" s="21" t="s">
        <v>4056</v>
      </c>
      <c r="E738" s="21" t="s">
        <v>3906</v>
      </c>
      <c r="F738" s="21" t="s">
        <v>3701</v>
      </c>
      <c r="G738" s="21" t="s">
        <v>61</v>
      </c>
      <c r="H738" s="21" t="s">
        <v>3702</v>
      </c>
      <c r="I738" s="21" t="s">
        <v>61</v>
      </c>
      <c r="J738" s="21" t="s">
        <v>61</v>
      </c>
      <c r="K738" s="21" t="s">
        <v>61</v>
      </c>
      <c r="L738" s="21" t="s">
        <v>61</v>
      </c>
      <c r="M738" s="21" t="s">
        <v>61</v>
      </c>
      <c r="N738" s="21" t="s">
        <v>3702</v>
      </c>
      <c r="O738" s="21" t="s">
        <v>61</v>
      </c>
      <c r="P738" s="21" t="s">
        <v>61</v>
      </c>
      <c r="Q738" s="21" t="s">
        <v>4256</v>
      </c>
      <c r="R738" s="21" t="s">
        <v>61</v>
      </c>
      <c r="S738" s="21" t="s">
        <v>61</v>
      </c>
      <c r="T738" s="21" t="s">
        <v>61</v>
      </c>
      <c r="U738" s="21" t="s">
        <v>61</v>
      </c>
      <c r="V738" s="21" t="s">
        <v>61</v>
      </c>
      <c r="W738" s="21" t="s">
        <v>61</v>
      </c>
      <c r="X738" s="21" t="s">
        <v>61</v>
      </c>
      <c r="Y738" s="21" t="s">
        <v>4249</v>
      </c>
      <c r="Z738" s="21" t="s">
        <v>61</v>
      </c>
      <c r="AA738" s="21" t="s">
        <v>61</v>
      </c>
      <c r="AB738" s="21" t="s">
        <v>61</v>
      </c>
      <c r="AC738" s="21" t="s">
        <v>61</v>
      </c>
      <c r="AD738" s="21" t="s">
        <v>61</v>
      </c>
      <c r="AE738" s="21" t="s">
        <v>61</v>
      </c>
      <c r="AF738" s="21" t="s">
        <v>3702</v>
      </c>
      <c r="AG738" s="21" t="s">
        <v>61</v>
      </c>
      <c r="AH738" s="21" t="s">
        <v>61</v>
      </c>
      <c r="AI738" s="21" t="s">
        <v>61</v>
      </c>
      <c r="AJ738" s="21" t="s">
        <v>61</v>
      </c>
      <c r="AK738" s="21" t="s">
        <v>4250</v>
      </c>
      <c r="AL738" s="21" t="s">
        <v>61</v>
      </c>
      <c r="AM738" s="21" t="s">
        <v>3702</v>
      </c>
    </row>
    <row r="739" spans="1:39">
      <c r="A739" s="103" t="s">
        <v>3707</v>
      </c>
      <c r="B739" s="21" t="s">
        <v>4095</v>
      </c>
      <c r="C739" s="21" t="s">
        <v>4056</v>
      </c>
      <c r="E739" s="21" t="s">
        <v>3906</v>
      </c>
      <c r="F739" s="21" t="s">
        <v>4252</v>
      </c>
      <c r="G739" s="21" t="s">
        <v>61</v>
      </c>
      <c r="H739" s="21" t="s">
        <v>3702</v>
      </c>
      <c r="I739" s="21" t="s">
        <v>61</v>
      </c>
      <c r="J739" s="21" t="s">
        <v>61</v>
      </c>
      <c r="K739" s="21" t="s">
        <v>61</v>
      </c>
      <c r="L739" s="21" t="s">
        <v>61</v>
      </c>
      <c r="M739" s="21" t="s">
        <v>61</v>
      </c>
      <c r="N739" s="21" t="s">
        <v>3702</v>
      </c>
      <c r="O739" s="21" t="s">
        <v>61</v>
      </c>
      <c r="P739" s="21" t="s">
        <v>61</v>
      </c>
      <c r="Q739" s="21" t="s">
        <v>4256</v>
      </c>
      <c r="R739" s="21" t="s">
        <v>61</v>
      </c>
      <c r="S739" s="21" t="s">
        <v>61</v>
      </c>
      <c r="T739" s="21" t="s">
        <v>61</v>
      </c>
      <c r="U739" s="21" t="s">
        <v>61</v>
      </c>
      <c r="V739" s="21" t="s">
        <v>61</v>
      </c>
      <c r="W739" s="21" t="s">
        <v>61</v>
      </c>
      <c r="X739" s="21" t="s">
        <v>61</v>
      </c>
      <c r="Y739" s="21" t="s">
        <v>4249</v>
      </c>
      <c r="Z739" s="21" t="s">
        <v>61</v>
      </c>
      <c r="AA739" s="21" t="s">
        <v>61</v>
      </c>
      <c r="AB739" s="21" t="s">
        <v>61</v>
      </c>
      <c r="AC739" s="21" t="s">
        <v>61</v>
      </c>
      <c r="AD739" s="21" t="s">
        <v>61</v>
      </c>
      <c r="AE739" s="21" t="s">
        <v>61</v>
      </c>
      <c r="AF739" s="21" t="s">
        <v>3702</v>
      </c>
      <c r="AG739" s="21" t="s">
        <v>61</v>
      </c>
      <c r="AH739" s="21" t="s">
        <v>61</v>
      </c>
      <c r="AI739" s="21" t="s">
        <v>61</v>
      </c>
      <c r="AJ739" s="21" t="s">
        <v>61</v>
      </c>
      <c r="AK739" s="21" t="s">
        <v>4250</v>
      </c>
      <c r="AL739" s="21" t="s">
        <v>61</v>
      </c>
      <c r="AM739" s="21" t="s">
        <v>3702</v>
      </c>
    </row>
    <row r="740" spans="1:39">
      <c r="A740" s="103" t="s">
        <v>3707</v>
      </c>
      <c r="B740" s="21" t="s">
        <v>4096</v>
      </c>
      <c r="C740" s="21" t="s">
        <v>3933</v>
      </c>
      <c r="E740" s="21" t="s">
        <v>3907</v>
      </c>
      <c r="F740" s="21" t="s">
        <v>3701</v>
      </c>
      <c r="G740" s="21" t="s">
        <v>61</v>
      </c>
      <c r="H740" s="21" t="s">
        <v>3702</v>
      </c>
      <c r="I740" s="21" t="s">
        <v>61</v>
      </c>
      <c r="J740" s="21" t="s">
        <v>61</v>
      </c>
      <c r="K740" s="21" t="s">
        <v>61</v>
      </c>
      <c r="L740" s="21" t="s">
        <v>61</v>
      </c>
      <c r="M740" s="21" t="s">
        <v>61</v>
      </c>
      <c r="N740" s="21" t="s">
        <v>61</v>
      </c>
      <c r="O740" s="21" t="s">
        <v>61</v>
      </c>
      <c r="P740" s="21" t="s">
        <v>61</v>
      </c>
      <c r="Q740" s="21" t="s">
        <v>61</v>
      </c>
      <c r="R740" s="21" t="s">
        <v>61</v>
      </c>
      <c r="S740" s="21" t="s">
        <v>61</v>
      </c>
      <c r="T740" s="21" t="s">
        <v>61</v>
      </c>
      <c r="U740" s="21" t="s">
        <v>61</v>
      </c>
      <c r="V740" s="21" t="s">
        <v>61</v>
      </c>
      <c r="W740" s="21" t="s">
        <v>61</v>
      </c>
      <c r="X740" s="21" t="s">
        <v>61</v>
      </c>
      <c r="Y740" s="21" t="s">
        <v>4249</v>
      </c>
      <c r="Z740" s="21" t="s">
        <v>61</v>
      </c>
      <c r="AA740" s="21" t="s">
        <v>61</v>
      </c>
      <c r="AB740" s="21" t="s">
        <v>61</v>
      </c>
      <c r="AC740" s="21" t="s">
        <v>61</v>
      </c>
      <c r="AD740" s="21" t="s">
        <v>61</v>
      </c>
      <c r="AE740" s="21" t="s">
        <v>61</v>
      </c>
      <c r="AF740" s="21" t="s">
        <v>3702</v>
      </c>
      <c r="AG740" s="21" t="s">
        <v>61</v>
      </c>
      <c r="AH740" s="21" t="s">
        <v>61</v>
      </c>
      <c r="AI740" s="21" t="s">
        <v>61</v>
      </c>
      <c r="AJ740" s="21" t="s">
        <v>61</v>
      </c>
      <c r="AK740" s="21" t="s">
        <v>4250</v>
      </c>
      <c r="AL740" s="21" t="s">
        <v>61</v>
      </c>
      <c r="AM740" s="21" t="s">
        <v>3702</v>
      </c>
    </row>
    <row r="741" spans="1:39">
      <c r="A741" s="103" t="s">
        <v>3707</v>
      </c>
      <c r="B741" s="21" t="s">
        <v>4096</v>
      </c>
      <c r="C741" s="21" t="s">
        <v>3933</v>
      </c>
      <c r="E741" s="21" t="s">
        <v>3905</v>
      </c>
      <c r="F741" s="21" t="s">
        <v>3701</v>
      </c>
      <c r="G741" s="21" t="s">
        <v>61</v>
      </c>
      <c r="H741" s="21" t="s">
        <v>3702</v>
      </c>
      <c r="I741" s="21" t="s">
        <v>61</v>
      </c>
      <c r="J741" s="21" t="s">
        <v>61</v>
      </c>
      <c r="K741" s="21" t="s">
        <v>61</v>
      </c>
      <c r="L741" s="21" t="s">
        <v>61</v>
      </c>
      <c r="M741" s="21" t="s">
        <v>61</v>
      </c>
      <c r="N741" s="21" t="s">
        <v>3702</v>
      </c>
      <c r="O741" s="21" t="s">
        <v>61</v>
      </c>
      <c r="P741" s="21" t="s">
        <v>61</v>
      </c>
      <c r="Q741" s="21" t="s">
        <v>61</v>
      </c>
      <c r="R741" s="21" t="s">
        <v>61</v>
      </c>
      <c r="S741" s="21" t="s">
        <v>61</v>
      </c>
      <c r="T741" s="21" t="s">
        <v>61</v>
      </c>
      <c r="U741" s="21" t="s">
        <v>61</v>
      </c>
      <c r="V741" s="21" t="s">
        <v>4118</v>
      </c>
      <c r="W741" s="21" t="s">
        <v>3914</v>
      </c>
      <c r="X741" s="21" t="s">
        <v>61</v>
      </c>
      <c r="Y741" s="21" t="s">
        <v>4249</v>
      </c>
      <c r="Z741" s="21" t="s">
        <v>4638</v>
      </c>
      <c r="AA741" s="21" t="s">
        <v>61</v>
      </c>
      <c r="AB741" s="21" t="s">
        <v>61</v>
      </c>
      <c r="AC741" s="21" t="s">
        <v>61</v>
      </c>
      <c r="AD741" s="21" t="s">
        <v>61</v>
      </c>
      <c r="AE741" s="21" t="s">
        <v>61</v>
      </c>
      <c r="AF741" s="21" t="s">
        <v>3702</v>
      </c>
      <c r="AG741" s="21" t="s">
        <v>61</v>
      </c>
      <c r="AH741" s="21" t="s">
        <v>61</v>
      </c>
      <c r="AI741" s="21" t="s">
        <v>61</v>
      </c>
      <c r="AJ741" s="21" t="s">
        <v>61</v>
      </c>
      <c r="AK741" s="21" t="s">
        <v>4250</v>
      </c>
      <c r="AL741" s="21" t="s">
        <v>61</v>
      </c>
      <c r="AM741" s="21" t="s">
        <v>3702</v>
      </c>
    </row>
    <row r="742" spans="1:39">
      <c r="A742" s="103" t="s">
        <v>3707</v>
      </c>
      <c r="B742" s="21" t="s">
        <v>4096</v>
      </c>
      <c r="C742" s="21" t="s">
        <v>3967</v>
      </c>
      <c r="E742" s="21" t="s">
        <v>3907</v>
      </c>
      <c r="F742" s="21" t="s">
        <v>3701</v>
      </c>
      <c r="G742" s="21" t="s">
        <v>61</v>
      </c>
      <c r="H742" s="21" t="s">
        <v>3702</v>
      </c>
      <c r="I742" s="21" t="s">
        <v>61</v>
      </c>
      <c r="J742" s="21" t="s">
        <v>61</v>
      </c>
      <c r="K742" s="21" t="s">
        <v>61</v>
      </c>
      <c r="L742" s="21" t="s">
        <v>61</v>
      </c>
      <c r="M742" s="21" t="s">
        <v>61</v>
      </c>
      <c r="N742" s="21" t="s">
        <v>61</v>
      </c>
      <c r="O742" s="21" t="s">
        <v>61</v>
      </c>
      <c r="P742" s="21" t="s">
        <v>61</v>
      </c>
      <c r="Q742" s="21" t="s">
        <v>61</v>
      </c>
      <c r="R742" s="21" t="s">
        <v>61</v>
      </c>
      <c r="S742" s="21" t="s">
        <v>61</v>
      </c>
      <c r="T742" s="21" t="s">
        <v>61</v>
      </c>
      <c r="U742" s="21" t="s">
        <v>61</v>
      </c>
      <c r="V742" s="21" t="s">
        <v>61</v>
      </c>
      <c r="W742" s="21" t="s">
        <v>61</v>
      </c>
      <c r="X742" s="21" t="s">
        <v>61</v>
      </c>
      <c r="Y742" s="21" t="s">
        <v>4249</v>
      </c>
      <c r="Z742" s="21" t="s">
        <v>61</v>
      </c>
      <c r="AA742" s="21" t="s">
        <v>61</v>
      </c>
      <c r="AB742" s="21" t="s">
        <v>61</v>
      </c>
      <c r="AC742" s="21" t="s">
        <v>61</v>
      </c>
      <c r="AD742" s="21" t="s">
        <v>61</v>
      </c>
      <c r="AE742" s="21" t="s">
        <v>61</v>
      </c>
      <c r="AF742" s="21" t="s">
        <v>3702</v>
      </c>
      <c r="AG742" s="21" t="s">
        <v>61</v>
      </c>
      <c r="AH742" s="21" t="s">
        <v>61</v>
      </c>
      <c r="AI742" s="21" t="s">
        <v>61</v>
      </c>
      <c r="AJ742" s="21" t="s">
        <v>61</v>
      </c>
      <c r="AK742" s="21" t="s">
        <v>4250</v>
      </c>
      <c r="AL742" s="21" t="s">
        <v>61</v>
      </c>
      <c r="AM742" s="21" t="s">
        <v>3702</v>
      </c>
    </row>
    <row r="743" spans="1:39">
      <c r="A743" s="103" t="s">
        <v>3707</v>
      </c>
      <c r="B743" s="21" t="s">
        <v>4096</v>
      </c>
      <c r="C743" s="21" t="s">
        <v>3967</v>
      </c>
      <c r="E743" s="21" t="s">
        <v>3905</v>
      </c>
      <c r="F743" s="21" t="s">
        <v>3701</v>
      </c>
      <c r="G743" s="21" t="s">
        <v>61</v>
      </c>
      <c r="H743" s="21" t="s">
        <v>3702</v>
      </c>
      <c r="I743" s="21" t="s">
        <v>61</v>
      </c>
      <c r="J743" s="21" t="s">
        <v>61</v>
      </c>
      <c r="K743" s="21" t="s">
        <v>61</v>
      </c>
      <c r="L743" s="21" t="s">
        <v>61</v>
      </c>
      <c r="M743" s="21" t="s">
        <v>61</v>
      </c>
      <c r="N743" s="21" t="s">
        <v>3702</v>
      </c>
      <c r="O743" s="21" t="s">
        <v>61</v>
      </c>
      <c r="P743" s="21" t="s">
        <v>61</v>
      </c>
      <c r="Q743" s="21" t="s">
        <v>61</v>
      </c>
      <c r="R743" s="21" t="s">
        <v>61</v>
      </c>
      <c r="S743" s="21" t="s">
        <v>61</v>
      </c>
      <c r="T743" s="21" t="s">
        <v>61</v>
      </c>
      <c r="U743" s="21" t="s">
        <v>61</v>
      </c>
      <c r="V743" s="21" t="s">
        <v>4146</v>
      </c>
      <c r="W743" s="21" t="s">
        <v>3914</v>
      </c>
      <c r="X743" s="21" t="s">
        <v>61</v>
      </c>
      <c r="Y743" s="21" t="s">
        <v>4249</v>
      </c>
      <c r="Z743" s="21" t="s">
        <v>4638</v>
      </c>
      <c r="AA743" s="21" t="s">
        <v>61</v>
      </c>
      <c r="AB743" s="21" t="s">
        <v>61</v>
      </c>
      <c r="AC743" s="21" t="s">
        <v>61</v>
      </c>
      <c r="AD743" s="21" t="s">
        <v>61</v>
      </c>
      <c r="AE743" s="21" t="s">
        <v>61</v>
      </c>
      <c r="AF743" s="21" t="s">
        <v>3702</v>
      </c>
      <c r="AG743" s="21" t="s">
        <v>61</v>
      </c>
      <c r="AH743" s="21" t="s">
        <v>61</v>
      </c>
      <c r="AI743" s="21" t="s">
        <v>61</v>
      </c>
      <c r="AJ743" s="21" t="s">
        <v>61</v>
      </c>
      <c r="AK743" s="21" t="s">
        <v>4250</v>
      </c>
      <c r="AL743" s="21" t="s">
        <v>61</v>
      </c>
      <c r="AM743" s="21" t="s">
        <v>3702</v>
      </c>
    </row>
    <row r="744" spans="1:39">
      <c r="A744" s="103" t="s">
        <v>3707</v>
      </c>
      <c r="B744" s="21" t="s">
        <v>4096</v>
      </c>
      <c r="C744" s="21" t="s">
        <v>3968</v>
      </c>
      <c r="E744" s="21" t="s">
        <v>3907</v>
      </c>
      <c r="F744" s="21" t="s">
        <v>3701</v>
      </c>
      <c r="G744" s="21" t="s">
        <v>61</v>
      </c>
      <c r="H744" s="21" t="s">
        <v>3702</v>
      </c>
      <c r="I744" s="21" t="s">
        <v>61</v>
      </c>
      <c r="J744" s="21" t="s">
        <v>61</v>
      </c>
      <c r="K744" s="21" t="s">
        <v>61</v>
      </c>
      <c r="L744" s="21" t="s">
        <v>61</v>
      </c>
      <c r="M744" s="21" t="s">
        <v>61</v>
      </c>
      <c r="N744" s="21" t="s">
        <v>61</v>
      </c>
      <c r="O744" s="21" t="s">
        <v>61</v>
      </c>
      <c r="P744" s="21" t="s">
        <v>61</v>
      </c>
      <c r="Q744" s="21" t="s">
        <v>61</v>
      </c>
      <c r="R744" s="21" t="s">
        <v>61</v>
      </c>
      <c r="S744" s="21" t="s">
        <v>61</v>
      </c>
      <c r="T744" s="21" t="s">
        <v>61</v>
      </c>
      <c r="U744" s="21" t="s">
        <v>61</v>
      </c>
      <c r="V744" s="21" t="s">
        <v>61</v>
      </c>
      <c r="W744" s="21" t="s">
        <v>61</v>
      </c>
      <c r="X744" s="21" t="s">
        <v>61</v>
      </c>
      <c r="Y744" s="21" t="s">
        <v>4249</v>
      </c>
      <c r="Z744" s="21" t="s">
        <v>61</v>
      </c>
      <c r="AA744" s="21" t="s">
        <v>61</v>
      </c>
      <c r="AB744" s="21" t="s">
        <v>61</v>
      </c>
      <c r="AC744" s="21" t="s">
        <v>61</v>
      </c>
      <c r="AD744" s="21" t="s">
        <v>61</v>
      </c>
      <c r="AE744" s="21" t="s">
        <v>61</v>
      </c>
      <c r="AF744" s="21" t="s">
        <v>3702</v>
      </c>
      <c r="AG744" s="21" t="s">
        <v>61</v>
      </c>
      <c r="AH744" s="21" t="s">
        <v>61</v>
      </c>
      <c r="AI744" s="21" t="s">
        <v>61</v>
      </c>
      <c r="AJ744" s="21" t="s">
        <v>61</v>
      </c>
      <c r="AK744" s="21" t="s">
        <v>4250</v>
      </c>
      <c r="AL744" s="21" t="s">
        <v>61</v>
      </c>
      <c r="AM744" s="21" t="s">
        <v>3702</v>
      </c>
    </row>
    <row r="745" spans="1:39">
      <c r="A745" s="103" t="s">
        <v>3707</v>
      </c>
      <c r="B745" s="21" t="s">
        <v>4096</v>
      </c>
      <c r="C745" s="21" t="s">
        <v>3968</v>
      </c>
      <c r="E745" s="21" t="s">
        <v>3905</v>
      </c>
      <c r="F745" s="21" t="s">
        <v>3701</v>
      </c>
      <c r="G745" s="21" t="s">
        <v>61</v>
      </c>
      <c r="H745" s="21" t="s">
        <v>3702</v>
      </c>
      <c r="I745" s="21" t="s">
        <v>61</v>
      </c>
      <c r="J745" s="21" t="s">
        <v>61</v>
      </c>
      <c r="K745" s="21" t="s">
        <v>61</v>
      </c>
      <c r="L745" s="21" t="s">
        <v>61</v>
      </c>
      <c r="M745" s="21" t="s">
        <v>61</v>
      </c>
      <c r="N745" s="21" t="s">
        <v>3702</v>
      </c>
      <c r="O745" s="21" t="s">
        <v>61</v>
      </c>
      <c r="P745" s="21" t="s">
        <v>61</v>
      </c>
      <c r="Q745" s="21" t="s">
        <v>61</v>
      </c>
      <c r="R745" s="21" t="s">
        <v>61</v>
      </c>
      <c r="S745" s="21" t="s">
        <v>61</v>
      </c>
      <c r="T745" s="21" t="s">
        <v>61</v>
      </c>
      <c r="U745" s="21" t="s">
        <v>61</v>
      </c>
      <c r="V745" s="21" t="s">
        <v>4147</v>
      </c>
      <c r="W745" s="21" t="s">
        <v>3914</v>
      </c>
      <c r="X745" s="21" t="s">
        <v>61</v>
      </c>
      <c r="Y745" s="21" t="s">
        <v>4249</v>
      </c>
      <c r="Z745" s="21" t="s">
        <v>4638</v>
      </c>
      <c r="AA745" s="21" t="s">
        <v>61</v>
      </c>
      <c r="AB745" s="21" t="s">
        <v>61</v>
      </c>
      <c r="AC745" s="21" t="s">
        <v>61</v>
      </c>
      <c r="AD745" s="21" t="s">
        <v>61</v>
      </c>
      <c r="AE745" s="21" t="s">
        <v>61</v>
      </c>
      <c r="AF745" s="21" t="s">
        <v>3702</v>
      </c>
      <c r="AG745" s="21" t="s">
        <v>61</v>
      </c>
      <c r="AH745" s="21" t="s">
        <v>61</v>
      </c>
      <c r="AI745" s="21" t="s">
        <v>61</v>
      </c>
      <c r="AJ745" s="21" t="s">
        <v>61</v>
      </c>
      <c r="AK745" s="21" t="s">
        <v>4250</v>
      </c>
      <c r="AL745" s="21" t="s">
        <v>61</v>
      </c>
      <c r="AM745" s="21" t="s">
        <v>3702</v>
      </c>
    </row>
    <row r="746" spans="1:39">
      <c r="A746" s="103" t="s">
        <v>3707</v>
      </c>
      <c r="B746" s="21" t="s">
        <v>4096</v>
      </c>
      <c r="C746" s="21" t="s">
        <v>3975</v>
      </c>
      <c r="E746" s="21" t="s">
        <v>3907</v>
      </c>
      <c r="F746" s="21" t="s">
        <v>3701</v>
      </c>
      <c r="G746" s="21" t="s">
        <v>61</v>
      </c>
      <c r="H746" s="21" t="s">
        <v>3702</v>
      </c>
      <c r="I746" s="21" t="s">
        <v>61</v>
      </c>
      <c r="J746" s="21" t="s">
        <v>61</v>
      </c>
      <c r="K746" s="21" t="s">
        <v>61</v>
      </c>
      <c r="L746" s="21" t="s">
        <v>61</v>
      </c>
      <c r="M746" s="21" t="s">
        <v>61</v>
      </c>
      <c r="N746" s="21" t="s">
        <v>61</v>
      </c>
      <c r="O746" s="21" t="s">
        <v>61</v>
      </c>
      <c r="P746" s="21" t="s">
        <v>61</v>
      </c>
      <c r="Q746" s="21" t="s">
        <v>61</v>
      </c>
      <c r="R746" s="21" t="s">
        <v>61</v>
      </c>
      <c r="S746" s="21" t="s">
        <v>61</v>
      </c>
      <c r="T746" s="21" t="s">
        <v>61</v>
      </c>
      <c r="U746" s="21" t="s">
        <v>61</v>
      </c>
      <c r="V746" s="21" t="s">
        <v>61</v>
      </c>
      <c r="W746" s="21" t="s">
        <v>61</v>
      </c>
      <c r="X746" s="21" t="s">
        <v>61</v>
      </c>
      <c r="Y746" s="21" t="s">
        <v>4249</v>
      </c>
      <c r="Z746" s="21" t="s">
        <v>61</v>
      </c>
      <c r="AA746" s="21" t="s">
        <v>61</v>
      </c>
      <c r="AB746" s="21" t="s">
        <v>61</v>
      </c>
      <c r="AC746" s="21" t="s">
        <v>61</v>
      </c>
      <c r="AD746" s="21" t="s">
        <v>61</v>
      </c>
      <c r="AE746" s="21" t="s">
        <v>61</v>
      </c>
      <c r="AF746" s="21" t="s">
        <v>3702</v>
      </c>
      <c r="AG746" s="21" t="s">
        <v>61</v>
      </c>
      <c r="AH746" s="21" t="s">
        <v>61</v>
      </c>
      <c r="AI746" s="21" t="s">
        <v>61</v>
      </c>
      <c r="AJ746" s="21" t="s">
        <v>61</v>
      </c>
      <c r="AK746" s="21" t="s">
        <v>4250</v>
      </c>
      <c r="AL746" s="21" t="s">
        <v>61</v>
      </c>
      <c r="AM746" s="21" t="s">
        <v>3702</v>
      </c>
    </row>
    <row r="747" spans="1:39">
      <c r="A747" s="103" t="s">
        <v>3707</v>
      </c>
      <c r="B747" s="21" t="s">
        <v>4096</v>
      </c>
      <c r="C747" s="21" t="s">
        <v>3975</v>
      </c>
      <c r="E747" s="21" t="s">
        <v>3905</v>
      </c>
      <c r="F747" s="21" t="s">
        <v>3701</v>
      </c>
      <c r="G747" s="21" t="s">
        <v>61</v>
      </c>
      <c r="H747" s="21" t="s">
        <v>3702</v>
      </c>
      <c r="I747" s="21" t="s">
        <v>61</v>
      </c>
      <c r="J747" s="21" t="s">
        <v>61</v>
      </c>
      <c r="K747" s="21" t="s">
        <v>61</v>
      </c>
      <c r="L747" s="21" t="s">
        <v>61</v>
      </c>
      <c r="M747" s="21" t="s">
        <v>61</v>
      </c>
      <c r="N747" s="21" t="s">
        <v>3702</v>
      </c>
      <c r="O747" s="21" t="s">
        <v>61</v>
      </c>
      <c r="P747" s="21" t="s">
        <v>61</v>
      </c>
      <c r="Q747" s="21" t="s">
        <v>61</v>
      </c>
      <c r="R747" s="21" t="s">
        <v>61</v>
      </c>
      <c r="S747" s="21" t="s">
        <v>61</v>
      </c>
      <c r="T747" s="21" t="s">
        <v>61</v>
      </c>
      <c r="U747" s="21" t="s">
        <v>61</v>
      </c>
      <c r="V747" s="21" t="s">
        <v>4154</v>
      </c>
      <c r="W747" s="21" t="s">
        <v>3914</v>
      </c>
      <c r="X747" s="21" t="s">
        <v>61</v>
      </c>
      <c r="Y747" s="21" t="s">
        <v>4249</v>
      </c>
      <c r="Z747" s="21" t="s">
        <v>4638</v>
      </c>
      <c r="AA747" s="21" t="s">
        <v>61</v>
      </c>
      <c r="AB747" s="21" t="s">
        <v>61</v>
      </c>
      <c r="AC747" s="21" t="s">
        <v>61</v>
      </c>
      <c r="AD747" s="21" t="s">
        <v>61</v>
      </c>
      <c r="AE747" s="21" t="s">
        <v>61</v>
      </c>
      <c r="AF747" s="21" t="s">
        <v>3702</v>
      </c>
      <c r="AG747" s="21" t="s">
        <v>61</v>
      </c>
      <c r="AH747" s="21" t="s">
        <v>61</v>
      </c>
      <c r="AI747" s="21" t="s">
        <v>61</v>
      </c>
      <c r="AJ747" s="21" t="s">
        <v>61</v>
      </c>
      <c r="AK747" s="21" t="s">
        <v>4250</v>
      </c>
      <c r="AL747" s="21" t="s">
        <v>61</v>
      </c>
      <c r="AM747" s="21" t="s">
        <v>3702</v>
      </c>
    </row>
    <row r="748" spans="1:39">
      <c r="A748" s="103" t="s">
        <v>3707</v>
      </c>
      <c r="B748" s="21" t="s">
        <v>4096</v>
      </c>
      <c r="C748" s="21" t="s">
        <v>3982</v>
      </c>
      <c r="E748" s="21" t="s">
        <v>3907</v>
      </c>
      <c r="F748" s="21" t="s">
        <v>3701</v>
      </c>
      <c r="G748" s="21" t="s">
        <v>61</v>
      </c>
      <c r="H748" s="21" t="s">
        <v>3702</v>
      </c>
      <c r="I748" s="21" t="s">
        <v>61</v>
      </c>
      <c r="J748" s="21" t="s">
        <v>61</v>
      </c>
      <c r="K748" s="21" t="s">
        <v>61</v>
      </c>
      <c r="L748" s="21" t="s">
        <v>61</v>
      </c>
      <c r="M748" s="21" t="s">
        <v>61</v>
      </c>
      <c r="N748" s="21" t="s">
        <v>61</v>
      </c>
      <c r="O748" s="21" t="s">
        <v>61</v>
      </c>
      <c r="P748" s="21" t="s">
        <v>61</v>
      </c>
      <c r="Q748" s="21" t="s">
        <v>61</v>
      </c>
      <c r="R748" s="21" t="s">
        <v>61</v>
      </c>
      <c r="S748" s="21" t="s">
        <v>61</v>
      </c>
      <c r="T748" s="21" t="s">
        <v>61</v>
      </c>
      <c r="U748" s="21" t="s">
        <v>61</v>
      </c>
      <c r="V748" s="21" t="s">
        <v>61</v>
      </c>
      <c r="W748" s="21" t="s">
        <v>61</v>
      </c>
      <c r="X748" s="21" t="s">
        <v>61</v>
      </c>
      <c r="Y748" s="21" t="s">
        <v>4249</v>
      </c>
      <c r="Z748" s="21" t="s">
        <v>61</v>
      </c>
      <c r="AA748" s="21" t="s">
        <v>61</v>
      </c>
      <c r="AB748" s="21" t="s">
        <v>61</v>
      </c>
      <c r="AC748" s="21" t="s">
        <v>61</v>
      </c>
      <c r="AD748" s="21" t="s">
        <v>61</v>
      </c>
      <c r="AE748" s="21" t="s">
        <v>61</v>
      </c>
      <c r="AF748" s="21" t="s">
        <v>3702</v>
      </c>
      <c r="AG748" s="21" t="s">
        <v>61</v>
      </c>
      <c r="AH748" s="21" t="s">
        <v>61</v>
      </c>
      <c r="AI748" s="21" t="s">
        <v>61</v>
      </c>
      <c r="AJ748" s="21" t="s">
        <v>61</v>
      </c>
      <c r="AK748" s="21" t="s">
        <v>4250</v>
      </c>
      <c r="AL748" s="21" t="s">
        <v>61</v>
      </c>
      <c r="AM748" s="21" t="s">
        <v>3702</v>
      </c>
    </row>
    <row r="749" spans="1:39">
      <c r="A749" s="103" t="s">
        <v>3707</v>
      </c>
      <c r="B749" s="21" t="s">
        <v>4096</v>
      </c>
      <c r="C749" s="21" t="s">
        <v>3982</v>
      </c>
      <c r="E749" s="21" t="s">
        <v>3905</v>
      </c>
      <c r="F749" s="21" t="s">
        <v>3701</v>
      </c>
      <c r="G749" s="21" t="s">
        <v>61</v>
      </c>
      <c r="H749" s="21" t="s">
        <v>3702</v>
      </c>
      <c r="I749" s="21" t="s">
        <v>61</v>
      </c>
      <c r="J749" s="21" t="s">
        <v>61</v>
      </c>
      <c r="K749" s="21" t="s">
        <v>61</v>
      </c>
      <c r="L749" s="21" t="s">
        <v>61</v>
      </c>
      <c r="M749" s="21" t="s">
        <v>61</v>
      </c>
      <c r="N749" s="21" t="s">
        <v>3702</v>
      </c>
      <c r="O749" s="21" t="s">
        <v>61</v>
      </c>
      <c r="P749" s="21" t="s">
        <v>61</v>
      </c>
      <c r="Q749" s="21" t="s">
        <v>61</v>
      </c>
      <c r="R749" s="21" t="s">
        <v>61</v>
      </c>
      <c r="S749" s="21" t="s">
        <v>61</v>
      </c>
      <c r="T749" s="21" t="s">
        <v>61</v>
      </c>
      <c r="U749" s="21" t="s">
        <v>61</v>
      </c>
      <c r="V749" s="21" t="s">
        <v>4160</v>
      </c>
      <c r="W749" s="21" t="s">
        <v>3914</v>
      </c>
      <c r="X749" s="21" t="s">
        <v>61</v>
      </c>
      <c r="Y749" s="21" t="s">
        <v>4249</v>
      </c>
      <c r="Z749" s="21" t="s">
        <v>4638</v>
      </c>
      <c r="AA749" s="21" t="s">
        <v>61</v>
      </c>
      <c r="AB749" s="21" t="s">
        <v>61</v>
      </c>
      <c r="AC749" s="21" t="s">
        <v>61</v>
      </c>
      <c r="AD749" s="21" t="s">
        <v>61</v>
      </c>
      <c r="AE749" s="21" t="s">
        <v>61</v>
      </c>
      <c r="AF749" s="21" t="s">
        <v>3702</v>
      </c>
      <c r="AG749" s="21" t="s">
        <v>61</v>
      </c>
      <c r="AH749" s="21" t="s">
        <v>61</v>
      </c>
      <c r="AI749" s="21" t="s">
        <v>61</v>
      </c>
      <c r="AJ749" s="21" t="s">
        <v>61</v>
      </c>
      <c r="AK749" s="21" t="s">
        <v>4250</v>
      </c>
      <c r="AL749" s="21" t="s">
        <v>61</v>
      </c>
      <c r="AM749" s="21" t="s">
        <v>3702</v>
      </c>
    </row>
    <row r="750" spans="1:39">
      <c r="A750" s="103" t="s">
        <v>3707</v>
      </c>
      <c r="B750" s="21" t="s">
        <v>4096</v>
      </c>
      <c r="C750" s="21" t="s">
        <v>3990</v>
      </c>
      <c r="E750" s="21" t="s">
        <v>3907</v>
      </c>
      <c r="F750" s="21" t="s">
        <v>3701</v>
      </c>
      <c r="G750" s="21" t="s">
        <v>61</v>
      </c>
      <c r="H750" s="21" t="s">
        <v>3702</v>
      </c>
      <c r="I750" s="21" t="s">
        <v>61</v>
      </c>
      <c r="J750" s="21" t="s">
        <v>61</v>
      </c>
      <c r="K750" s="21" t="s">
        <v>61</v>
      </c>
      <c r="L750" s="21" t="s">
        <v>61</v>
      </c>
      <c r="M750" s="21" t="s">
        <v>61</v>
      </c>
      <c r="N750" s="21" t="s">
        <v>61</v>
      </c>
      <c r="O750" s="21" t="s">
        <v>61</v>
      </c>
      <c r="P750" s="21" t="s">
        <v>61</v>
      </c>
      <c r="Q750" s="21" t="s">
        <v>61</v>
      </c>
      <c r="R750" s="21" t="s">
        <v>61</v>
      </c>
      <c r="S750" s="21" t="s">
        <v>61</v>
      </c>
      <c r="T750" s="21" t="s">
        <v>61</v>
      </c>
      <c r="U750" s="21" t="s">
        <v>61</v>
      </c>
      <c r="V750" s="21" t="s">
        <v>61</v>
      </c>
      <c r="W750" s="21" t="s">
        <v>61</v>
      </c>
      <c r="X750" s="21" t="s">
        <v>61</v>
      </c>
      <c r="Y750" s="21" t="s">
        <v>4249</v>
      </c>
      <c r="Z750" s="21" t="s">
        <v>61</v>
      </c>
      <c r="AA750" s="21" t="s">
        <v>61</v>
      </c>
      <c r="AB750" s="21" t="s">
        <v>61</v>
      </c>
      <c r="AC750" s="21" t="s">
        <v>61</v>
      </c>
      <c r="AD750" s="21" t="s">
        <v>61</v>
      </c>
      <c r="AE750" s="21" t="s">
        <v>61</v>
      </c>
      <c r="AF750" s="21" t="s">
        <v>3702</v>
      </c>
      <c r="AG750" s="21" t="s">
        <v>61</v>
      </c>
      <c r="AH750" s="21" t="s">
        <v>61</v>
      </c>
      <c r="AI750" s="21" t="s">
        <v>61</v>
      </c>
      <c r="AJ750" s="21" t="s">
        <v>61</v>
      </c>
      <c r="AK750" s="21" t="s">
        <v>4250</v>
      </c>
      <c r="AL750" s="21" t="s">
        <v>61</v>
      </c>
      <c r="AM750" s="21" t="s">
        <v>3702</v>
      </c>
    </row>
    <row r="751" spans="1:39">
      <c r="A751" s="103" t="s">
        <v>3707</v>
      </c>
      <c r="B751" s="21" t="s">
        <v>4096</v>
      </c>
      <c r="C751" s="21" t="s">
        <v>3990</v>
      </c>
      <c r="E751" s="21" t="s">
        <v>3905</v>
      </c>
      <c r="F751" s="21" t="s">
        <v>3701</v>
      </c>
      <c r="G751" s="21" t="s">
        <v>61</v>
      </c>
      <c r="H751" s="21" t="s">
        <v>3702</v>
      </c>
      <c r="I751" s="21" t="s">
        <v>61</v>
      </c>
      <c r="J751" s="21" t="s">
        <v>61</v>
      </c>
      <c r="K751" s="21" t="s">
        <v>61</v>
      </c>
      <c r="L751" s="21" t="s">
        <v>61</v>
      </c>
      <c r="M751" s="21" t="s">
        <v>61</v>
      </c>
      <c r="N751" s="21" t="s">
        <v>3702</v>
      </c>
      <c r="O751" s="21" t="s">
        <v>61</v>
      </c>
      <c r="P751" s="21" t="s">
        <v>61</v>
      </c>
      <c r="Q751" s="21" t="s">
        <v>61</v>
      </c>
      <c r="R751" s="21" t="s">
        <v>61</v>
      </c>
      <c r="S751" s="21" t="s">
        <v>61</v>
      </c>
      <c r="T751" s="21" t="s">
        <v>61</v>
      </c>
      <c r="U751" s="21" t="s">
        <v>61</v>
      </c>
      <c r="V751" s="21" t="s">
        <v>4166</v>
      </c>
      <c r="W751" s="21" t="s">
        <v>3914</v>
      </c>
      <c r="X751" s="21" t="s">
        <v>61</v>
      </c>
      <c r="Y751" s="21" t="s">
        <v>4249</v>
      </c>
      <c r="Z751" s="21" t="s">
        <v>4638</v>
      </c>
      <c r="AA751" s="21" t="s">
        <v>61</v>
      </c>
      <c r="AB751" s="21" t="s">
        <v>61</v>
      </c>
      <c r="AC751" s="21" t="s">
        <v>61</v>
      </c>
      <c r="AD751" s="21" t="s">
        <v>61</v>
      </c>
      <c r="AE751" s="21" t="s">
        <v>61</v>
      </c>
      <c r="AF751" s="21" t="s">
        <v>3702</v>
      </c>
      <c r="AG751" s="21" t="s">
        <v>61</v>
      </c>
      <c r="AH751" s="21" t="s">
        <v>61</v>
      </c>
      <c r="AI751" s="21" t="s">
        <v>61</v>
      </c>
      <c r="AJ751" s="21" t="s">
        <v>61</v>
      </c>
      <c r="AK751" s="21" t="s">
        <v>4250</v>
      </c>
      <c r="AL751" s="21" t="s">
        <v>61</v>
      </c>
      <c r="AM751" s="21" t="s">
        <v>3702</v>
      </c>
    </row>
    <row r="752" spans="1:39">
      <c r="A752" s="103" t="s">
        <v>3707</v>
      </c>
      <c r="B752" s="21" t="s">
        <v>4096</v>
      </c>
      <c r="C752" s="21" t="s">
        <v>3992</v>
      </c>
      <c r="E752" s="21" t="s">
        <v>3907</v>
      </c>
      <c r="F752" s="21" t="s">
        <v>3701</v>
      </c>
      <c r="G752" s="21" t="s">
        <v>61</v>
      </c>
      <c r="H752" s="21" t="s">
        <v>3702</v>
      </c>
      <c r="I752" s="21" t="s">
        <v>61</v>
      </c>
      <c r="J752" s="21" t="s">
        <v>61</v>
      </c>
      <c r="K752" s="21" t="s">
        <v>61</v>
      </c>
      <c r="L752" s="21" t="s">
        <v>61</v>
      </c>
      <c r="M752" s="21" t="s">
        <v>61</v>
      </c>
      <c r="N752" s="21" t="s">
        <v>61</v>
      </c>
      <c r="O752" s="21" t="s">
        <v>61</v>
      </c>
      <c r="P752" s="21" t="s">
        <v>61</v>
      </c>
      <c r="Q752" s="21" t="s">
        <v>61</v>
      </c>
      <c r="R752" s="21" t="s">
        <v>61</v>
      </c>
      <c r="S752" s="21" t="s">
        <v>61</v>
      </c>
      <c r="T752" s="21" t="s">
        <v>61</v>
      </c>
      <c r="U752" s="21" t="s">
        <v>61</v>
      </c>
      <c r="V752" s="21" t="s">
        <v>61</v>
      </c>
      <c r="W752" s="21" t="s">
        <v>61</v>
      </c>
      <c r="X752" s="21" t="s">
        <v>61</v>
      </c>
      <c r="Y752" s="21" t="s">
        <v>4249</v>
      </c>
      <c r="Z752" s="21" t="s">
        <v>61</v>
      </c>
      <c r="AA752" s="21" t="s">
        <v>61</v>
      </c>
      <c r="AB752" s="21" t="s">
        <v>61</v>
      </c>
      <c r="AC752" s="21" t="s">
        <v>61</v>
      </c>
      <c r="AD752" s="21" t="s">
        <v>61</v>
      </c>
      <c r="AE752" s="21" t="s">
        <v>61</v>
      </c>
      <c r="AF752" s="21" t="s">
        <v>3702</v>
      </c>
      <c r="AG752" s="21" t="s">
        <v>61</v>
      </c>
      <c r="AH752" s="21" t="s">
        <v>61</v>
      </c>
      <c r="AI752" s="21" t="s">
        <v>61</v>
      </c>
      <c r="AJ752" s="21" t="s">
        <v>61</v>
      </c>
      <c r="AK752" s="21" t="s">
        <v>4250</v>
      </c>
      <c r="AL752" s="21" t="s">
        <v>61</v>
      </c>
      <c r="AM752" s="21" t="s">
        <v>3702</v>
      </c>
    </row>
    <row r="753" spans="1:39">
      <c r="A753" s="103" t="s">
        <v>3707</v>
      </c>
      <c r="B753" s="21" t="s">
        <v>4096</v>
      </c>
      <c r="C753" s="21" t="s">
        <v>3992</v>
      </c>
      <c r="E753" s="21" t="s">
        <v>3905</v>
      </c>
      <c r="F753" s="21" t="s">
        <v>3701</v>
      </c>
      <c r="G753" s="21" t="s">
        <v>61</v>
      </c>
      <c r="H753" s="21" t="s">
        <v>3702</v>
      </c>
      <c r="I753" s="21" t="s">
        <v>61</v>
      </c>
      <c r="J753" s="21" t="s">
        <v>61</v>
      </c>
      <c r="K753" s="21" t="s">
        <v>61</v>
      </c>
      <c r="L753" s="21" t="s">
        <v>61</v>
      </c>
      <c r="M753" s="21" t="s">
        <v>61</v>
      </c>
      <c r="N753" s="21" t="s">
        <v>3702</v>
      </c>
      <c r="O753" s="21" t="s">
        <v>61</v>
      </c>
      <c r="P753" s="21" t="s">
        <v>61</v>
      </c>
      <c r="Q753" s="21" t="s">
        <v>61</v>
      </c>
      <c r="R753" s="21" t="s">
        <v>61</v>
      </c>
      <c r="S753" s="21" t="s">
        <v>61</v>
      </c>
      <c r="T753" s="21" t="s">
        <v>61</v>
      </c>
      <c r="U753" s="21" t="s">
        <v>61</v>
      </c>
      <c r="V753" s="21" t="s">
        <v>4168</v>
      </c>
      <c r="W753" s="21" t="s">
        <v>3914</v>
      </c>
      <c r="X753" s="21" t="s">
        <v>61</v>
      </c>
      <c r="Y753" s="21" t="s">
        <v>4249</v>
      </c>
      <c r="Z753" s="21" t="s">
        <v>4638</v>
      </c>
      <c r="AA753" s="21" t="s">
        <v>61</v>
      </c>
      <c r="AB753" s="21" t="s">
        <v>61</v>
      </c>
      <c r="AC753" s="21" t="s">
        <v>61</v>
      </c>
      <c r="AD753" s="21" t="s">
        <v>61</v>
      </c>
      <c r="AE753" s="21" t="s">
        <v>61</v>
      </c>
      <c r="AF753" s="21" t="s">
        <v>3702</v>
      </c>
      <c r="AG753" s="21" t="s">
        <v>61</v>
      </c>
      <c r="AH753" s="21" t="s">
        <v>61</v>
      </c>
      <c r="AI753" s="21" t="s">
        <v>61</v>
      </c>
      <c r="AJ753" s="21" t="s">
        <v>61</v>
      </c>
      <c r="AK753" s="21" t="s">
        <v>4250</v>
      </c>
      <c r="AL753" s="21" t="s">
        <v>61</v>
      </c>
      <c r="AM753" s="21" t="s">
        <v>3702</v>
      </c>
    </row>
    <row r="754" spans="1:39">
      <c r="A754" s="103" t="s">
        <v>3707</v>
      </c>
      <c r="B754" s="21" t="s">
        <v>4096</v>
      </c>
      <c r="C754" s="21" t="s">
        <v>3997</v>
      </c>
      <c r="E754" s="21" t="s">
        <v>3907</v>
      </c>
      <c r="F754" s="21" t="s">
        <v>3701</v>
      </c>
      <c r="G754" s="21" t="s">
        <v>61</v>
      </c>
      <c r="H754" s="21" t="s">
        <v>3702</v>
      </c>
      <c r="I754" s="21" t="s">
        <v>61</v>
      </c>
      <c r="J754" s="21" t="s">
        <v>61</v>
      </c>
      <c r="K754" s="21" t="s">
        <v>61</v>
      </c>
      <c r="L754" s="21" t="s">
        <v>61</v>
      </c>
      <c r="M754" s="21" t="s">
        <v>61</v>
      </c>
      <c r="N754" s="21" t="s">
        <v>61</v>
      </c>
      <c r="O754" s="21" t="s">
        <v>61</v>
      </c>
      <c r="P754" s="21" t="s">
        <v>61</v>
      </c>
      <c r="Q754" s="21" t="s">
        <v>61</v>
      </c>
      <c r="R754" s="21" t="s">
        <v>61</v>
      </c>
      <c r="S754" s="21" t="s">
        <v>61</v>
      </c>
      <c r="T754" s="21" t="s">
        <v>61</v>
      </c>
      <c r="U754" s="21" t="s">
        <v>61</v>
      </c>
      <c r="V754" s="21" t="s">
        <v>61</v>
      </c>
      <c r="W754" s="21" t="s">
        <v>61</v>
      </c>
      <c r="X754" s="21" t="s">
        <v>61</v>
      </c>
      <c r="Y754" s="21" t="s">
        <v>4249</v>
      </c>
      <c r="Z754" s="21" t="s">
        <v>61</v>
      </c>
      <c r="AA754" s="21" t="s">
        <v>61</v>
      </c>
      <c r="AB754" s="21" t="s">
        <v>61</v>
      </c>
      <c r="AC754" s="21" t="s">
        <v>61</v>
      </c>
      <c r="AD754" s="21" t="s">
        <v>61</v>
      </c>
      <c r="AE754" s="21" t="s">
        <v>61</v>
      </c>
      <c r="AF754" s="21" t="s">
        <v>3702</v>
      </c>
      <c r="AG754" s="21" t="s">
        <v>61</v>
      </c>
      <c r="AH754" s="21" t="s">
        <v>61</v>
      </c>
      <c r="AI754" s="21" t="s">
        <v>61</v>
      </c>
      <c r="AJ754" s="21" t="s">
        <v>61</v>
      </c>
      <c r="AK754" s="21" t="s">
        <v>4250</v>
      </c>
      <c r="AL754" s="21" t="s">
        <v>61</v>
      </c>
      <c r="AM754" s="21" t="s">
        <v>3702</v>
      </c>
    </row>
    <row r="755" spans="1:39">
      <c r="A755" s="103" t="s">
        <v>3707</v>
      </c>
      <c r="B755" s="21" t="s">
        <v>4096</v>
      </c>
      <c r="C755" s="21" t="s">
        <v>3997</v>
      </c>
      <c r="E755" s="21" t="s">
        <v>3905</v>
      </c>
      <c r="F755" s="21" t="s">
        <v>3701</v>
      </c>
      <c r="G755" s="21" t="s">
        <v>61</v>
      </c>
      <c r="H755" s="21" t="s">
        <v>3702</v>
      </c>
      <c r="I755" s="21" t="s">
        <v>61</v>
      </c>
      <c r="J755" s="21" t="s">
        <v>61</v>
      </c>
      <c r="K755" s="21" t="s">
        <v>61</v>
      </c>
      <c r="L755" s="21" t="s">
        <v>61</v>
      </c>
      <c r="M755" s="21" t="s">
        <v>61</v>
      </c>
      <c r="N755" s="21" t="s">
        <v>3702</v>
      </c>
      <c r="O755" s="21" t="s">
        <v>61</v>
      </c>
      <c r="P755" s="21" t="s">
        <v>61</v>
      </c>
      <c r="Q755" s="21" t="s">
        <v>61</v>
      </c>
      <c r="R755" s="21" t="s">
        <v>61</v>
      </c>
      <c r="S755" s="21" t="s">
        <v>61</v>
      </c>
      <c r="T755" s="21" t="s">
        <v>61</v>
      </c>
      <c r="U755" s="21" t="s">
        <v>61</v>
      </c>
      <c r="V755" s="21" t="s">
        <v>4170</v>
      </c>
      <c r="W755" s="21" t="s">
        <v>3914</v>
      </c>
      <c r="X755" s="21" t="s">
        <v>61</v>
      </c>
      <c r="Y755" s="21" t="s">
        <v>4249</v>
      </c>
      <c r="Z755" s="21" t="s">
        <v>4638</v>
      </c>
      <c r="AA755" s="21" t="s">
        <v>61</v>
      </c>
      <c r="AB755" s="21" t="s">
        <v>61</v>
      </c>
      <c r="AC755" s="21" t="s">
        <v>61</v>
      </c>
      <c r="AD755" s="21" t="s">
        <v>61</v>
      </c>
      <c r="AE755" s="21" t="s">
        <v>61</v>
      </c>
      <c r="AF755" s="21" t="s">
        <v>3702</v>
      </c>
      <c r="AG755" s="21" t="s">
        <v>61</v>
      </c>
      <c r="AH755" s="21" t="s">
        <v>61</v>
      </c>
      <c r="AI755" s="21" t="s">
        <v>61</v>
      </c>
      <c r="AJ755" s="21" t="s">
        <v>61</v>
      </c>
      <c r="AK755" s="21" t="s">
        <v>4250</v>
      </c>
      <c r="AL755" s="21" t="s">
        <v>61</v>
      </c>
      <c r="AM755" s="21" t="s">
        <v>3702</v>
      </c>
    </row>
    <row r="756" spans="1:39">
      <c r="A756" s="103" t="s">
        <v>3707</v>
      </c>
      <c r="B756" s="21" t="s">
        <v>4096</v>
      </c>
      <c r="C756" s="21" t="s">
        <v>4025</v>
      </c>
      <c r="E756" s="21" t="s">
        <v>3907</v>
      </c>
      <c r="F756" s="21" t="s">
        <v>3701</v>
      </c>
      <c r="G756" s="21" t="s">
        <v>61</v>
      </c>
      <c r="H756" s="21" t="s">
        <v>3702</v>
      </c>
      <c r="I756" s="21" t="s">
        <v>61</v>
      </c>
      <c r="J756" s="21" t="s">
        <v>61</v>
      </c>
      <c r="K756" s="21" t="s">
        <v>61</v>
      </c>
      <c r="L756" s="21" t="s">
        <v>61</v>
      </c>
      <c r="M756" s="21" t="s">
        <v>61</v>
      </c>
      <c r="N756" s="21" t="s">
        <v>61</v>
      </c>
      <c r="O756" s="21" t="s">
        <v>61</v>
      </c>
      <c r="P756" s="21" t="s">
        <v>61</v>
      </c>
      <c r="Q756" s="21" t="s">
        <v>61</v>
      </c>
      <c r="R756" s="21" t="s">
        <v>61</v>
      </c>
      <c r="S756" s="21" t="s">
        <v>61</v>
      </c>
      <c r="T756" s="21" t="s">
        <v>61</v>
      </c>
      <c r="U756" s="21" t="s">
        <v>61</v>
      </c>
      <c r="V756" s="21" t="s">
        <v>61</v>
      </c>
      <c r="W756" s="21" t="s">
        <v>61</v>
      </c>
      <c r="X756" s="21" t="s">
        <v>61</v>
      </c>
      <c r="Y756" s="21" t="s">
        <v>4249</v>
      </c>
      <c r="Z756" s="21" t="s">
        <v>61</v>
      </c>
      <c r="AA756" s="21" t="s">
        <v>61</v>
      </c>
      <c r="AB756" s="21" t="s">
        <v>61</v>
      </c>
      <c r="AC756" s="21" t="s">
        <v>61</v>
      </c>
      <c r="AD756" s="21" t="s">
        <v>61</v>
      </c>
      <c r="AE756" s="21" t="s">
        <v>61</v>
      </c>
      <c r="AF756" s="21" t="s">
        <v>3702</v>
      </c>
      <c r="AG756" s="21" t="s">
        <v>61</v>
      </c>
      <c r="AH756" s="21" t="s">
        <v>61</v>
      </c>
      <c r="AI756" s="21" t="s">
        <v>61</v>
      </c>
      <c r="AJ756" s="21" t="s">
        <v>61</v>
      </c>
      <c r="AK756" s="21" t="s">
        <v>4250</v>
      </c>
      <c r="AL756" s="21" t="s">
        <v>61</v>
      </c>
      <c r="AM756" s="21" t="s">
        <v>3702</v>
      </c>
    </row>
    <row r="757" spans="1:39">
      <c r="A757" s="103" t="s">
        <v>3707</v>
      </c>
      <c r="B757" s="21" t="s">
        <v>4096</v>
      </c>
      <c r="C757" s="21" t="s">
        <v>4025</v>
      </c>
      <c r="E757" s="21" t="s">
        <v>3905</v>
      </c>
      <c r="F757" s="21" t="s">
        <v>3701</v>
      </c>
      <c r="G757" s="21" t="s">
        <v>61</v>
      </c>
      <c r="H757" s="21" t="s">
        <v>3702</v>
      </c>
      <c r="I757" s="21" t="s">
        <v>61</v>
      </c>
      <c r="J757" s="21" t="s">
        <v>61</v>
      </c>
      <c r="K757" s="21" t="s">
        <v>61</v>
      </c>
      <c r="L757" s="21" t="s">
        <v>61</v>
      </c>
      <c r="M757" s="21" t="s">
        <v>61</v>
      </c>
      <c r="N757" s="21" t="s">
        <v>3702</v>
      </c>
      <c r="O757" s="21" t="s">
        <v>61</v>
      </c>
      <c r="P757" s="21" t="s">
        <v>61</v>
      </c>
      <c r="Q757" s="21" t="s">
        <v>61</v>
      </c>
      <c r="R757" s="21" t="s">
        <v>61</v>
      </c>
      <c r="S757" s="21" t="s">
        <v>61</v>
      </c>
      <c r="T757" s="21" t="s">
        <v>61</v>
      </c>
      <c r="U757" s="21" t="s">
        <v>61</v>
      </c>
      <c r="V757" s="21" t="s">
        <v>4197</v>
      </c>
      <c r="W757" s="21" t="s">
        <v>3914</v>
      </c>
      <c r="X757" s="21" t="s">
        <v>61</v>
      </c>
      <c r="Y757" s="21" t="s">
        <v>4249</v>
      </c>
      <c r="Z757" s="21" t="s">
        <v>4638</v>
      </c>
      <c r="AA757" s="21" t="s">
        <v>61</v>
      </c>
      <c r="AB757" s="21" t="s">
        <v>61</v>
      </c>
      <c r="AC757" s="21" t="s">
        <v>61</v>
      </c>
      <c r="AD757" s="21" t="s">
        <v>61</v>
      </c>
      <c r="AE757" s="21" t="s">
        <v>61</v>
      </c>
      <c r="AF757" s="21" t="s">
        <v>3702</v>
      </c>
      <c r="AG757" s="21" t="s">
        <v>61</v>
      </c>
      <c r="AH757" s="21" t="s">
        <v>61</v>
      </c>
      <c r="AI757" s="21" t="s">
        <v>61</v>
      </c>
      <c r="AJ757" s="21" t="s">
        <v>61</v>
      </c>
      <c r="AK757" s="21" t="s">
        <v>4250</v>
      </c>
      <c r="AL757" s="21" t="s">
        <v>61</v>
      </c>
      <c r="AM757" s="21" t="s">
        <v>3702</v>
      </c>
    </row>
    <row r="758" spans="1:39">
      <c r="A758" s="103" t="s">
        <v>3707</v>
      </c>
      <c r="B758" s="21" t="s">
        <v>4097</v>
      </c>
      <c r="C758" s="21" t="s">
        <v>3933</v>
      </c>
      <c r="E758" s="21" t="s">
        <v>3907</v>
      </c>
      <c r="F758" s="21" t="s">
        <v>3701</v>
      </c>
      <c r="G758" s="21" t="s">
        <v>61</v>
      </c>
      <c r="H758" s="21" t="s">
        <v>3702</v>
      </c>
      <c r="I758" s="21" t="s">
        <v>61</v>
      </c>
      <c r="J758" s="21" t="s">
        <v>61</v>
      </c>
      <c r="K758" s="21" t="s">
        <v>61</v>
      </c>
      <c r="L758" s="21" t="s">
        <v>61</v>
      </c>
      <c r="M758" s="21" t="s">
        <v>61</v>
      </c>
      <c r="N758" s="21" t="s">
        <v>61</v>
      </c>
      <c r="O758" s="21" t="s">
        <v>61</v>
      </c>
      <c r="P758" s="21" t="s">
        <v>61</v>
      </c>
      <c r="Q758" s="21" t="s">
        <v>61</v>
      </c>
      <c r="R758" s="21" t="s">
        <v>61</v>
      </c>
      <c r="S758" s="21" t="s">
        <v>61</v>
      </c>
      <c r="T758" s="21" t="s">
        <v>61</v>
      </c>
      <c r="U758" s="21" t="s">
        <v>61</v>
      </c>
      <c r="V758" s="21" t="s">
        <v>61</v>
      </c>
      <c r="W758" s="21" t="s">
        <v>61</v>
      </c>
      <c r="X758" s="21" t="s">
        <v>61</v>
      </c>
      <c r="Y758" s="21" t="s">
        <v>4249</v>
      </c>
      <c r="Z758" s="21" t="s">
        <v>61</v>
      </c>
      <c r="AA758" s="21" t="s">
        <v>61</v>
      </c>
      <c r="AB758" s="21" t="s">
        <v>61</v>
      </c>
      <c r="AC758" s="21" t="s">
        <v>61</v>
      </c>
      <c r="AD758" s="21" t="s">
        <v>61</v>
      </c>
      <c r="AE758" s="21" t="s">
        <v>61</v>
      </c>
      <c r="AF758" s="21" t="s">
        <v>3702</v>
      </c>
      <c r="AG758" s="21" t="s">
        <v>61</v>
      </c>
      <c r="AH758" s="21" t="s">
        <v>61</v>
      </c>
      <c r="AI758" s="21" t="s">
        <v>61</v>
      </c>
      <c r="AJ758" s="21" t="s">
        <v>61</v>
      </c>
      <c r="AK758" s="21" t="s">
        <v>4250</v>
      </c>
      <c r="AL758" s="21" t="s">
        <v>61</v>
      </c>
      <c r="AM758" s="21" t="s">
        <v>3702</v>
      </c>
    </row>
    <row r="759" spans="1:39">
      <c r="A759" s="103" t="s">
        <v>3707</v>
      </c>
      <c r="B759" s="21" t="s">
        <v>4097</v>
      </c>
      <c r="C759" s="21" t="s">
        <v>3933</v>
      </c>
      <c r="E759" s="21" t="s">
        <v>3905</v>
      </c>
      <c r="F759" s="21" t="s">
        <v>3701</v>
      </c>
      <c r="G759" s="21" t="s">
        <v>61</v>
      </c>
      <c r="H759" s="21" t="s">
        <v>3702</v>
      </c>
      <c r="I759" s="21" t="s">
        <v>61</v>
      </c>
      <c r="J759" s="21" t="s">
        <v>61</v>
      </c>
      <c r="K759" s="21" t="s">
        <v>61</v>
      </c>
      <c r="L759" s="21" t="s">
        <v>61</v>
      </c>
      <c r="M759" s="21" t="s">
        <v>61</v>
      </c>
      <c r="N759" s="21" t="s">
        <v>3702</v>
      </c>
      <c r="O759" s="21" t="s">
        <v>61</v>
      </c>
      <c r="P759" s="21" t="s">
        <v>61</v>
      </c>
      <c r="Q759" s="21" t="s">
        <v>61</v>
      </c>
      <c r="R759" s="21" t="s">
        <v>61</v>
      </c>
      <c r="S759" s="21" t="s">
        <v>61</v>
      </c>
      <c r="T759" s="21" t="s">
        <v>61</v>
      </c>
      <c r="U759" s="21" t="s">
        <v>61</v>
      </c>
      <c r="V759" s="21" t="s">
        <v>4118</v>
      </c>
      <c r="W759" s="21" t="s">
        <v>3914</v>
      </c>
      <c r="X759" s="21" t="s">
        <v>61</v>
      </c>
      <c r="Y759" s="21" t="s">
        <v>4249</v>
      </c>
      <c r="Z759" s="21" t="s">
        <v>4638</v>
      </c>
      <c r="AA759" s="21" t="s">
        <v>61</v>
      </c>
      <c r="AB759" s="21" t="s">
        <v>61</v>
      </c>
      <c r="AC759" s="21" t="s">
        <v>61</v>
      </c>
      <c r="AD759" s="21" t="s">
        <v>61</v>
      </c>
      <c r="AE759" s="21" t="s">
        <v>61</v>
      </c>
      <c r="AF759" s="21" t="s">
        <v>3702</v>
      </c>
      <c r="AG759" s="21" t="s">
        <v>61</v>
      </c>
      <c r="AH759" s="21" t="s">
        <v>61</v>
      </c>
      <c r="AI759" s="21" t="s">
        <v>61</v>
      </c>
      <c r="AJ759" s="21" t="s">
        <v>61</v>
      </c>
      <c r="AK759" s="21" t="s">
        <v>4250</v>
      </c>
      <c r="AL759" s="21" t="s">
        <v>61</v>
      </c>
      <c r="AM759" s="21" t="s">
        <v>3702</v>
      </c>
    </row>
    <row r="760" spans="1:39">
      <c r="A760" s="103" t="s">
        <v>3707</v>
      </c>
      <c r="B760" s="21" t="s">
        <v>4097</v>
      </c>
      <c r="C760" s="21" t="s">
        <v>3964</v>
      </c>
      <c r="E760" s="21" t="s">
        <v>3907</v>
      </c>
      <c r="F760" s="21" t="s">
        <v>3701</v>
      </c>
      <c r="G760" s="21" t="s">
        <v>61</v>
      </c>
      <c r="H760" s="21" t="s">
        <v>3702</v>
      </c>
      <c r="I760" s="21" t="s">
        <v>61</v>
      </c>
      <c r="J760" s="21" t="s">
        <v>61</v>
      </c>
      <c r="K760" s="21" t="s">
        <v>61</v>
      </c>
      <c r="L760" s="21" t="s">
        <v>61</v>
      </c>
      <c r="M760" s="21" t="s">
        <v>61</v>
      </c>
      <c r="N760" s="21" t="s">
        <v>61</v>
      </c>
      <c r="O760" s="21" t="s">
        <v>61</v>
      </c>
      <c r="P760" s="21" t="s">
        <v>61</v>
      </c>
      <c r="Q760" s="21" t="s">
        <v>61</v>
      </c>
      <c r="R760" s="21" t="s">
        <v>61</v>
      </c>
      <c r="S760" s="21" t="s">
        <v>61</v>
      </c>
      <c r="T760" s="21" t="s">
        <v>61</v>
      </c>
      <c r="U760" s="21" t="s">
        <v>61</v>
      </c>
      <c r="V760" s="21" t="s">
        <v>61</v>
      </c>
      <c r="W760" s="21" t="s">
        <v>61</v>
      </c>
      <c r="X760" s="21" t="s">
        <v>61</v>
      </c>
      <c r="Y760" s="21" t="s">
        <v>4249</v>
      </c>
      <c r="Z760" s="21" t="s">
        <v>61</v>
      </c>
      <c r="AA760" s="21" t="s">
        <v>61</v>
      </c>
      <c r="AB760" s="21" t="s">
        <v>61</v>
      </c>
      <c r="AC760" s="21" t="s">
        <v>61</v>
      </c>
      <c r="AD760" s="21" t="s">
        <v>61</v>
      </c>
      <c r="AE760" s="21" t="s">
        <v>61</v>
      </c>
      <c r="AF760" s="21" t="s">
        <v>3702</v>
      </c>
      <c r="AG760" s="21" t="s">
        <v>61</v>
      </c>
      <c r="AH760" s="21" t="s">
        <v>61</v>
      </c>
      <c r="AI760" s="21" t="s">
        <v>61</v>
      </c>
      <c r="AJ760" s="21" t="s">
        <v>61</v>
      </c>
      <c r="AK760" s="21" t="s">
        <v>4250</v>
      </c>
      <c r="AL760" s="21" t="s">
        <v>61</v>
      </c>
      <c r="AM760" s="21" t="s">
        <v>3702</v>
      </c>
    </row>
    <row r="761" spans="1:39">
      <c r="A761" s="103" t="s">
        <v>3707</v>
      </c>
      <c r="B761" s="21" t="s">
        <v>4097</v>
      </c>
      <c r="C761" s="21" t="s">
        <v>3964</v>
      </c>
      <c r="E761" s="21" t="s">
        <v>3905</v>
      </c>
      <c r="F761" s="21" t="s">
        <v>3701</v>
      </c>
      <c r="G761" s="21" t="s">
        <v>61</v>
      </c>
      <c r="H761" s="21" t="s">
        <v>3702</v>
      </c>
      <c r="I761" s="21" t="s">
        <v>61</v>
      </c>
      <c r="J761" s="21" t="s">
        <v>61</v>
      </c>
      <c r="K761" s="21" t="s">
        <v>61</v>
      </c>
      <c r="L761" s="21" t="s">
        <v>61</v>
      </c>
      <c r="M761" s="21" t="s">
        <v>61</v>
      </c>
      <c r="N761" s="21" t="s">
        <v>3702</v>
      </c>
      <c r="O761" s="21" t="s">
        <v>61</v>
      </c>
      <c r="P761" s="21" t="s">
        <v>61</v>
      </c>
      <c r="Q761" s="21" t="s">
        <v>61</v>
      </c>
      <c r="R761" s="21" t="s">
        <v>61</v>
      </c>
      <c r="S761" s="21" t="s">
        <v>61</v>
      </c>
      <c r="T761" s="21" t="s">
        <v>61</v>
      </c>
      <c r="U761" s="21" t="s">
        <v>61</v>
      </c>
      <c r="V761" s="21" t="s">
        <v>4143</v>
      </c>
      <c r="W761" s="21" t="s">
        <v>3914</v>
      </c>
      <c r="X761" s="21" t="s">
        <v>61</v>
      </c>
      <c r="Y761" s="21" t="s">
        <v>4249</v>
      </c>
      <c r="Z761" s="21" t="s">
        <v>4640</v>
      </c>
      <c r="AA761" s="21" t="s">
        <v>61</v>
      </c>
      <c r="AB761" s="21" t="s">
        <v>61</v>
      </c>
      <c r="AC761" s="21" t="s">
        <v>61</v>
      </c>
      <c r="AD761" s="21" t="s">
        <v>61</v>
      </c>
      <c r="AE761" s="21" t="s">
        <v>61</v>
      </c>
      <c r="AF761" s="21" t="s">
        <v>3702</v>
      </c>
      <c r="AG761" s="21" t="s">
        <v>61</v>
      </c>
      <c r="AH761" s="21" t="s">
        <v>61</v>
      </c>
      <c r="AI761" s="21" t="s">
        <v>61</v>
      </c>
      <c r="AJ761" s="21" t="s">
        <v>61</v>
      </c>
      <c r="AK761" s="21" t="s">
        <v>4250</v>
      </c>
      <c r="AL761" s="21" t="s">
        <v>61</v>
      </c>
      <c r="AM761" s="21" t="s">
        <v>3702</v>
      </c>
    </row>
    <row r="762" spans="1:39">
      <c r="A762" s="103" t="s">
        <v>3707</v>
      </c>
      <c r="B762" s="21" t="s">
        <v>4097</v>
      </c>
      <c r="C762" s="21" t="s">
        <v>3967</v>
      </c>
      <c r="E762" s="21" t="s">
        <v>3907</v>
      </c>
      <c r="F762" s="21" t="s">
        <v>3701</v>
      </c>
      <c r="G762" s="21" t="s">
        <v>61</v>
      </c>
      <c r="H762" s="21" t="s">
        <v>3702</v>
      </c>
      <c r="I762" s="21" t="s">
        <v>61</v>
      </c>
      <c r="J762" s="21" t="s">
        <v>61</v>
      </c>
      <c r="K762" s="21" t="s">
        <v>61</v>
      </c>
      <c r="L762" s="21" t="s">
        <v>61</v>
      </c>
      <c r="M762" s="21" t="s">
        <v>61</v>
      </c>
      <c r="N762" s="21" t="s">
        <v>61</v>
      </c>
      <c r="O762" s="21" t="s">
        <v>61</v>
      </c>
      <c r="P762" s="21" t="s">
        <v>61</v>
      </c>
      <c r="Q762" s="21" t="s">
        <v>61</v>
      </c>
      <c r="R762" s="21" t="s">
        <v>61</v>
      </c>
      <c r="S762" s="21" t="s">
        <v>61</v>
      </c>
      <c r="T762" s="21" t="s">
        <v>61</v>
      </c>
      <c r="U762" s="21" t="s">
        <v>61</v>
      </c>
      <c r="V762" s="21" t="s">
        <v>61</v>
      </c>
      <c r="W762" s="21" t="s">
        <v>61</v>
      </c>
      <c r="X762" s="21" t="s">
        <v>61</v>
      </c>
      <c r="Y762" s="21" t="s">
        <v>4249</v>
      </c>
      <c r="Z762" s="21" t="s">
        <v>61</v>
      </c>
      <c r="AA762" s="21" t="s">
        <v>61</v>
      </c>
      <c r="AB762" s="21" t="s">
        <v>61</v>
      </c>
      <c r="AC762" s="21" t="s">
        <v>61</v>
      </c>
      <c r="AD762" s="21" t="s">
        <v>61</v>
      </c>
      <c r="AE762" s="21" t="s">
        <v>61</v>
      </c>
      <c r="AF762" s="21" t="s">
        <v>3702</v>
      </c>
      <c r="AG762" s="21" t="s">
        <v>61</v>
      </c>
      <c r="AH762" s="21" t="s">
        <v>61</v>
      </c>
      <c r="AI762" s="21" t="s">
        <v>61</v>
      </c>
      <c r="AJ762" s="21" t="s">
        <v>61</v>
      </c>
      <c r="AK762" s="21" t="s">
        <v>4250</v>
      </c>
      <c r="AL762" s="21" t="s">
        <v>61</v>
      </c>
      <c r="AM762" s="21" t="s">
        <v>3702</v>
      </c>
    </row>
    <row r="763" spans="1:39">
      <c r="A763" s="103" t="s">
        <v>3707</v>
      </c>
      <c r="B763" s="21" t="s">
        <v>4097</v>
      </c>
      <c r="C763" s="21" t="s">
        <v>3967</v>
      </c>
      <c r="E763" s="21" t="s">
        <v>3905</v>
      </c>
      <c r="F763" s="21" t="s">
        <v>3701</v>
      </c>
      <c r="G763" s="21" t="s">
        <v>61</v>
      </c>
      <c r="H763" s="21" t="s">
        <v>3702</v>
      </c>
      <c r="I763" s="21" t="s">
        <v>61</v>
      </c>
      <c r="J763" s="21" t="s">
        <v>61</v>
      </c>
      <c r="K763" s="21" t="s">
        <v>61</v>
      </c>
      <c r="L763" s="21" t="s">
        <v>61</v>
      </c>
      <c r="M763" s="21" t="s">
        <v>61</v>
      </c>
      <c r="N763" s="21" t="s">
        <v>3702</v>
      </c>
      <c r="O763" s="21" t="s">
        <v>61</v>
      </c>
      <c r="P763" s="21" t="s">
        <v>61</v>
      </c>
      <c r="Q763" s="21" t="s">
        <v>61</v>
      </c>
      <c r="R763" s="21" t="s">
        <v>61</v>
      </c>
      <c r="S763" s="21" t="s">
        <v>61</v>
      </c>
      <c r="T763" s="21" t="s">
        <v>61</v>
      </c>
      <c r="U763" s="21" t="s">
        <v>61</v>
      </c>
      <c r="V763" s="21" t="s">
        <v>4146</v>
      </c>
      <c r="W763" s="21" t="s">
        <v>3914</v>
      </c>
      <c r="X763" s="21" t="s">
        <v>61</v>
      </c>
      <c r="Y763" s="21" t="s">
        <v>4249</v>
      </c>
      <c r="Z763" s="21" t="s">
        <v>4638</v>
      </c>
      <c r="AA763" s="21" t="s">
        <v>61</v>
      </c>
      <c r="AB763" s="21" t="s">
        <v>61</v>
      </c>
      <c r="AC763" s="21" t="s">
        <v>61</v>
      </c>
      <c r="AD763" s="21" t="s">
        <v>61</v>
      </c>
      <c r="AE763" s="21" t="s">
        <v>61</v>
      </c>
      <c r="AF763" s="21" t="s">
        <v>3702</v>
      </c>
      <c r="AG763" s="21" t="s">
        <v>61</v>
      </c>
      <c r="AH763" s="21" t="s">
        <v>61</v>
      </c>
      <c r="AI763" s="21" t="s">
        <v>61</v>
      </c>
      <c r="AJ763" s="21" t="s">
        <v>61</v>
      </c>
      <c r="AK763" s="21" t="s">
        <v>4250</v>
      </c>
      <c r="AL763" s="21" t="s">
        <v>61</v>
      </c>
      <c r="AM763" s="21" t="s">
        <v>3702</v>
      </c>
    </row>
    <row r="764" spans="1:39">
      <c r="A764" s="103" t="s">
        <v>3707</v>
      </c>
      <c r="B764" s="21" t="s">
        <v>4097</v>
      </c>
      <c r="C764" s="21" t="s">
        <v>3968</v>
      </c>
      <c r="E764" s="21" t="s">
        <v>3907</v>
      </c>
      <c r="F764" s="21" t="s">
        <v>3701</v>
      </c>
      <c r="G764" s="21" t="s">
        <v>61</v>
      </c>
      <c r="H764" s="21" t="s">
        <v>3702</v>
      </c>
      <c r="I764" s="21" t="s">
        <v>61</v>
      </c>
      <c r="J764" s="21" t="s">
        <v>61</v>
      </c>
      <c r="K764" s="21" t="s">
        <v>61</v>
      </c>
      <c r="L764" s="21" t="s">
        <v>61</v>
      </c>
      <c r="M764" s="21" t="s">
        <v>61</v>
      </c>
      <c r="N764" s="21" t="s">
        <v>61</v>
      </c>
      <c r="O764" s="21" t="s">
        <v>61</v>
      </c>
      <c r="P764" s="21" t="s">
        <v>61</v>
      </c>
      <c r="Q764" s="21" t="s">
        <v>61</v>
      </c>
      <c r="R764" s="21" t="s">
        <v>61</v>
      </c>
      <c r="S764" s="21" t="s">
        <v>61</v>
      </c>
      <c r="T764" s="21" t="s">
        <v>61</v>
      </c>
      <c r="U764" s="21" t="s">
        <v>61</v>
      </c>
      <c r="V764" s="21" t="s">
        <v>61</v>
      </c>
      <c r="W764" s="21" t="s">
        <v>61</v>
      </c>
      <c r="X764" s="21" t="s">
        <v>61</v>
      </c>
      <c r="Y764" s="21" t="s">
        <v>4249</v>
      </c>
      <c r="Z764" s="21" t="s">
        <v>61</v>
      </c>
      <c r="AA764" s="21" t="s">
        <v>61</v>
      </c>
      <c r="AB764" s="21" t="s">
        <v>61</v>
      </c>
      <c r="AC764" s="21" t="s">
        <v>61</v>
      </c>
      <c r="AD764" s="21" t="s">
        <v>61</v>
      </c>
      <c r="AE764" s="21" t="s">
        <v>61</v>
      </c>
      <c r="AF764" s="21" t="s">
        <v>3702</v>
      </c>
      <c r="AG764" s="21" t="s">
        <v>61</v>
      </c>
      <c r="AH764" s="21" t="s">
        <v>61</v>
      </c>
      <c r="AI764" s="21" t="s">
        <v>61</v>
      </c>
      <c r="AJ764" s="21" t="s">
        <v>61</v>
      </c>
      <c r="AK764" s="21" t="s">
        <v>4250</v>
      </c>
      <c r="AL764" s="21" t="s">
        <v>61</v>
      </c>
      <c r="AM764" s="21" t="s">
        <v>3702</v>
      </c>
    </row>
    <row r="765" spans="1:39">
      <c r="A765" s="103" t="s">
        <v>3707</v>
      </c>
      <c r="B765" s="21" t="s">
        <v>4097</v>
      </c>
      <c r="C765" s="21" t="s">
        <v>3968</v>
      </c>
      <c r="E765" s="21" t="s">
        <v>3905</v>
      </c>
      <c r="F765" s="21" t="s">
        <v>3701</v>
      </c>
      <c r="G765" s="21" t="s">
        <v>61</v>
      </c>
      <c r="H765" s="21" t="s">
        <v>3702</v>
      </c>
      <c r="I765" s="21" t="s">
        <v>61</v>
      </c>
      <c r="J765" s="21" t="s">
        <v>61</v>
      </c>
      <c r="K765" s="21" t="s">
        <v>61</v>
      </c>
      <c r="L765" s="21" t="s">
        <v>61</v>
      </c>
      <c r="M765" s="21" t="s">
        <v>61</v>
      </c>
      <c r="N765" s="21" t="s">
        <v>3702</v>
      </c>
      <c r="O765" s="21" t="s">
        <v>61</v>
      </c>
      <c r="P765" s="21" t="s">
        <v>61</v>
      </c>
      <c r="Q765" s="21" t="s">
        <v>61</v>
      </c>
      <c r="R765" s="21" t="s">
        <v>61</v>
      </c>
      <c r="S765" s="21" t="s">
        <v>61</v>
      </c>
      <c r="T765" s="21" t="s">
        <v>61</v>
      </c>
      <c r="U765" s="21" t="s">
        <v>61</v>
      </c>
      <c r="V765" s="21" t="s">
        <v>4147</v>
      </c>
      <c r="W765" s="21" t="s">
        <v>3914</v>
      </c>
      <c r="X765" s="21" t="s">
        <v>61</v>
      </c>
      <c r="Y765" s="21" t="s">
        <v>4249</v>
      </c>
      <c r="Z765" s="21" t="s">
        <v>4648</v>
      </c>
      <c r="AA765" s="21" t="s">
        <v>61</v>
      </c>
      <c r="AB765" s="21" t="s">
        <v>61</v>
      </c>
      <c r="AC765" s="21" t="s">
        <v>61</v>
      </c>
      <c r="AD765" s="21" t="s">
        <v>61</v>
      </c>
      <c r="AE765" s="21" t="s">
        <v>61</v>
      </c>
      <c r="AF765" s="21" t="s">
        <v>3702</v>
      </c>
      <c r="AG765" s="21" t="s">
        <v>61</v>
      </c>
      <c r="AH765" s="21" t="s">
        <v>61</v>
      </c>
      <c r="AI765" s="21" t="s">
        <v>61</v>
      </c>
      <c r="AJ765" s="21" t="s">
        <v>61</v>
      </c>
      <c r="AK765" s="21" t="s">
        <v>4250</v>
      </c>
      <c r="AL765" s="21" t="s">
        <v>61</v>
      </c>
      <c r="AM765" s="21" t="s">
        <v>3702</v>
      </c>
    </row>
    <row r="766" spans="1:39">
      <c r="A766" s="103" t="s">
        <v>3707</v>
      </c>
      <c r="B766" s="21" t="s">
        <v>4097</v>
      </c>
      <c r="C766" s="21" t="s">
        <v>4098</v>
      </c>
      <c r="E766" s="21" t="s">
        <v>3907</v>
      </c>
      <c r="F766" s="21" t="s">
        <v>3701</v>
      </c>
      <c r="G766" s="21" t="s">
        <v>61</v>
      </c>
      <c r="H766" s="21" t="s">
        <v>3702</v>
      </c>
      <c r="I766" s="21" t="s">
        <v>61</v>
      </c>
      <c r="J766" s="21" t="s">
        <v>61</v>
      </c>
      <c r="K766" s="21" t="s">
        <v>61</v>
      </c>
      <c r="L766" s="21" t="s">
        <v>61</v>
      </c>
      <c r="M766" s="21" t="s">
        <v>61</v>
      </c>
      <c r="N766" s="21" t="s">
        <v>61</v>
      </c>
      <c r="O766" s="21" t="s">
        <v>61</v>
      </c>
      <c r="P766" s="21" t="s">
        <v>61</v>
      </c>
      <c r="Q766" s="21" t="s">
        <v>61</v>
      </c>
      <c r="R766" s="21" t="s">
        <v>61</v>
      </c>
      <c r="S766" s="21" t="s">
        <v>61</v>
      </c>
      <c r="T766" s="21" t="s">
        <v>61</v>
      </c>
      <c r="U766" s="21" t="s">
        <v>61</v>
      </c>
      <c r="V766" s="21" t="s">
        <v>61</v>
      </c>
      <c r="W766" s="21" t="s">
        <v>61</v>
      </c>
      <c r="X766" s="21" t="s">
        <v>61</v>
      </c>
      <c r="Y766" s="21" t="s">
        <v>4249</v>
      </c>
      <c r="Z766" s="21" t="s">
        <v>61</v>
      </c>
      <c r="AA766" s="21" t="s">
        <v>61</v>
      </c>
      <c r="AB766" s="21" t="s">
        <v>61</v>
      </c>
      <c r="AC766" s="21" t="s">
        <v>61</v>
      </c>
      <c r="AD766" s="21" t="s">
        <v>61</v>
      </c>
      <c r="AE766" s="21" t="s">
        <v>61</v>
      </c>
      <c r="AF766" s="21" t="s">
        <v>3702</v>
      </c>
      <c r="AG766" s="21" t="s">
        <v>61</v>
      </c>
      <c r="AH766" s="21" t="s">
        <v>61</v>
      </c>
      <c r="AI766" s="21" t="s">
        <v>61</v>
      </c>
      <c r="AJ766" s="21" t="s">
        <v>61</v>
      </c>
      <c r="AK766" s="21" t="s">
        <v>4250</v>
      </c>
      <c r="AL766" s="21" t="s">
        <v>61</v>
      </c>
      <c r="AM766" s="21" t="s">
        <v>3702</v>
      </c>
    </row>
    <row r="767" spans="1:39">
      <c r="A767" s="103" t="s">
        <v>3707</v>
      </c>
      <c r="B767" s="21" t="s">
        <v>4097</v>
      </c>
      <c r="C767" s="21" t="s">
        <v>4098</v>
      </c>
      <c r="E767" s="21" t="s">
        <v>3905</v>
      </c>
      <c r="F767" s="21" t="s">
        <v>3701</v>
      </c>
      <c r="G767" s="21" t="s">
        <v>61</v>
      </c>
      <c r="H767" s="21" t="s">
        <v>3702</v>
      </c>
      <c r="I767" s="21" t="s">
        <v>61</v>
      </c>
      <c r="J767" s="21" t="s">
        <v>61</v>
      </c>
      <c r="K767" s="21" t="s">
        <v>61</v>
      </c>
      <c r="L767" s="21" t="s">
        <v>61</v>
      </c>
      <c r="M767" s="21" t="s">
        <v>61</v>
      </c>
      <c r="N767" s="21" t="s">
        <v>3702</v>
      </c>
      <c r="O767" s="21" t="s">
        <v>61</v>
      </c>
      <c r="P767" s="21" t="s">
        <v>61</v>
      </c>
      <c r="Q767" s="21" t="s">
        <v>61</v>
      </c>
      <c r="R767" s="21" t="s">
        <v>61</v>
      </c>
      <c r="S767" s="21" t="s">
        <v>61</v>
      </c>
      <c r="T767" s="21" t="s">
        <v>61</v>
      </c>
      <c r="U767" s="21" t="s">
        <v>61</v>
      </c>
      <c r="V767" s="21" t="s">
        <v>4243</v>
      </c>
      <c r="W767" s="21" t="s">
        <v>3914</v>
      </c>
      <c r="X767" s="21" t="s">
        <v>61</v>
      </c>
      <c r="Y767" s="21" t="s">
        <v>4249</v>
      </c>
      <c r="Z767" s="21" t="s">
        <v>4649</v>
      </c>
      <c r="AA767" s="21" t="s">
        <v>61</v>
      </c>
      <c r="AB767" s="21" t="s">
        <v>61</v>
      </c>
      <c r="AC767" s="21" t="s">
        <v>61</v>
      </c>
      <c r="AD767" s="21" t="s">
        <v>61</v>
      </c>
      <c r="AE767" s="21" t="s">
        <v>61</v>
      </c>
      <c r="AF767" s="21" t="s">
        <v>3702</v>
      </c>
      <c r="AG767" s="21" t="s">
        <v>61</v>
      </c>
      <c r="AH767" s="21" t="s">
        <v>61</v>
      </c>
      <c r="AI767" s="21" t="s">
        <v>61</v>
      </c>
      <c r="AJ767" s="21" t="s">
        <v>61</v>
      </c>
      <c r="AK767" s="21" t="s">
        <v>4250</v>
      </c>
      <c r="AL767" s="21" t="s">
        <v>61</v>
      </c>
      <c r="AM767" s="21" t="s">
        <v>3702</v>
      </c>
    </row>
    <row r="768" spans="1:39">
      <c r="A768" s="103" t="s">
        <v>3707</v>
      </c>
      <c r="B768" s="21" t="s">
        <v>4097</v>
      </c>
      <c r="C768" s="21" t="s">
        <v>3975</v>
      </c>
      <c r="E768" s="21" t="s">
        <v>3907</v>
      </c>
      <c r="F768" s="21" t="s">
        <v>3701</v>
      </c>
      <c r="G768" s="21" t="s">
        <v>61</v>
      </c>
      <c r="H768" s="21" t="s">
        <v>3702</v>
      </c>
      <c r="I768" s="21" t="s">
        <v>61</v>
      </c>
      <c r="J768" s="21" t="s">
        <v>61</v>
      </c>
      <c r="K768" s="21" t="s">
        <v>61</v>
      </c>
      <c r="L768" s="21" t="s">
        <v>61</v>
      </c>
      <c r="M768" s="21" t="s">
        <v>61</v>
      </c>
      <c r="N768" s="21" t="s">
        <v>61</v>
      </c>
      <c r="O768" s="21" t="s">
        <v>61</v>
      </c>
      <c r="P768" s="21" t="s">
        <v>61</v>
      </c>
      <c r="Q768" s="21" t="s">
        <v>61</v>
      </c>
      <c r="R768" s="21" t="s">
        <v>61</v>
      </c>
      <c r="S768" s="21" t="s">
        <v>61</v>
      </c>
      <c r="T768" s="21" t="s">
        <v>61</v>
      </c>
      <c r="U768" s="21" t="s">
        <v>61</v>
      </c>
      <c r="V768" s="21" t="s">
        <v>61</v>
      </c>
      <c r="W768" s="21" t="s">
        <v>61</v>
      </c>
      <c r="X768" s="21" t="s">
        <v>61</v>
      </c>
      <c r="Y768" s="21" t="s">
        <v>4249</v>
      </c>
      <c r="Z768" s="21" t="s">
        <v>61</v>
      </c>
      <c r="AA768" s="21" t="s">
        <v>61</v>
      </c>
      <c r="AB768" s="21" t="s">
        <v>61</v>
      </c>
      <c r="AC768" s="21" t="s">
        <v>61</v>
      </c>
      <c r="AD768" s="21" t="s">
        <v>61</v>
      </c>
      <c r="AE768" s="21" t="s">
        <v>61</v>
      </c>
      <c r="AF768" s="21" t="s">
        <v>3702</v>
      </c>
      <c r="AG768" s="21" t="s">
        <v>61</v>
      </c>
      <c r="AH768" s="21" t="s">
        <v>61</v>
      </c>
      <c r="AI768" s="21" t="s">
        <v>61</v>
      </c>
      <c r="AJ768" s="21" t="s">
        <v>61</v>
      </c>
      <c r="AK768" s="21" t="s">
        <v>4250</v>
      </c>
      <c r="AL768" s="21" t="s">
        <v>61</v>
      </c>
      <c r="AM768" s="21" t="s">
        <v>3702</v>
      </c>
    </row>
    <row r="769" spans="1:39">
      <c r="A769" s="103" t="s">
        <v>3707</v>
      </c>
      <c r="B769" s="21" t="s">
        <v>4097</v>
      </c>
      <c r="C769" s="21" t="s">
        <v>3975</v>
      </c>
      <c r="E769" s="21" t="s">
        <v>3905</v>
      </c>
      <c r="F769" s="21" t="s">
        <v>3701</v>
      </c>
      <c r="G769" s="21" t="s">
        <v>61</v>
      </c>
      <c r="H769" s="21" t="s">
        <v>3702</v>
      </c>
      <c r="I769" s="21" t="s">
        <v>61</v>
      </c>
      <c r="J769" s="21" t="s">
        <v>61</v>
      </c>
      <c r="K769" s="21" t="s">
        <v>61</v>
      </c>
      <c r="L769" s="21" t="s">
        <v>61</v>
      </c>
      <c r="M769" s="21" t="s">
        <v>61</v>
      </c>
      <c r="N769" s="21" t="s">
        <v>3702</v>
      </c>
      <c r="O769" s="21" t="s">
        <v>61</v>
      </c>
      <c r="P769" s="21" t="s">
        <v>61</v>
      </c>
      <c r="Q769" s="21" t="s">
        <v>61</v>
      </c>
      <c r="R769" s="21" t="s">
        <v>61</v>
      </c>
      <c r="S769" s="21" t="s">
        <v>61</v>
      </c>
      <c r="T769" s="21" t="s">
        <v>61</v>
      </c>
      <c r="U769" s="21" t="s">
        <v>61</v>
      </c>
      <c r="V769" s="21" t="s">
        <v>4154</v>
      </c>
      <c r="W769" s="21" t="s">
        <v>3914</v>
      </c>
      <c r="X769" s="21" t="s">
        <v>61</v>
      </c>
      <c r="Y769" s="21" t="s">
        <v>4249</v>
      </c>
      <c r="Z769" s="21" t="s">
        <v>4648</v>
      </c>
      <c r="AA769" s="21" t="s">
        <v>61</v>
      </c>
      <c r="AB769" s="21" t="s">
        <v>61</v>
      </c>
      <c r="AC769" s="21" t="s">
        <v>61</v>
      </c>
      <c r="AD769" s="21" t="s">
        <v>61</v>
      </c>
      <c r="AE769" s="21" t="s">
        <v>61</v>
      </c>
      <c r="AF769" s="21" t="s">
        <v>3702</v>
      </c>
      <c r="AG769" s="21" t="s">
        <v>61</v>
      </c>
      <c r="AH769" s="21" t="s">
        <v>61</v>
      </c>
      <c r="AI769" s="21" t="s">
        <v>61</v>
      </c>
      <c r="AJ769" s="21" t="s">
        <v>61</v>
      </c>
      <c r="AK769" s="21" t="s">
        <v>4250</v>
      </c>
      <c r="AL769" s="21" t="s">
        <v>61</v>
      </c>
      <c r="AM769" s="21" t="s">
        <v>3702</v>
      </c>
    </row>
    <row r="770" spans="1:39">
      <c r="A770" s="103" t="s">
        <v>3707</v>
      </c>
      <c r="B770" s="21" t="s">
        <v>4097</v>
      </c>
      <c r="C770" s="21" t="s">
        <v>3982</v>
      </c>
      <c r="E770" s="21" t="s">
        <v>3907</v>
      </c>
      <c r="F770" s="21" t="s">
        <v>3701</v>
      </c>
      <c r="G770" s="21" t="s">
        <v>61</v>
      </c>
      <c r="H770" s="21" t="s">
        <v>3702</v>
      </c>
      <c r="I770" s="21" t="s">
        <v>61</v>
      </c>
      <c r="J770" s="21" t="s">
        <v>61</v>
      </c>
      <c r="K770" s="21" t="s">
        <v>61</v>
      </c>
      <c r="L770" s="21" t="s">
        <v>61</v>
      </c>
      <c r="M770" s="21" t="s">
        <v>61</v>
      </c>
      <c r="N770" s="21" t="s">
        <v>61</v>
      </c>
      <c r="O770" s="21" t="s">
        <v>61</v>
      </c>
      <c r="P770" s="21" t="s">
        <v>61</v>
      </c>
      <c r="Q770" s="21" t="s">
        <v>61</v>
      </c>
      <c r="R770" s="21" t="s">
        <v>61</v>
      </c>
      <c r="S770" s="21" t="s">
        <v>61</v>
      </c>
      <c r="T770" s="21" t="s">
        <v>61</v>
      </c>
      <c r="U770" s="21" t="s">
        <v>61</v>
      </c>
      <c r="V770" s="21" t="s">
        <v>61</v>
      </c>
      <c r="W770" s="21" t="s">
        <v>61</v>
      </c>
      <c r="X770" s="21" t="s">
        <v>61</v>
      </c>
      <c r="Y770" s="21" t="s">
        <v>4249</v>
      </c>
      <c r="Z770" s="21" t="s">
        <v>61</v>
      </c>
      <c r="AA770" s="21" t="s">
        <v>61</v>
      </c>
      <c r="AB770" s="21" t="s">
        <v>61</v>
      </c>
      <c r="AC770" s="21" t="s">
        <v>61</v>
      </c>
      <c r="AD770" s="21" t="s">
        <v>61</v>
      </c>
      <c r="AE770" s="21" t="s">
        <v>61</v>
      </c>
      <c r="AF770" s="21" t="s">
        <v>3702</v>
      </c>
      <c r="AG770" s="21" t="s">
        <v>61</v>
      </c>
      <c r="AH770" s="21" t="s">
        <v>61</v>
      </c>
      <c r="AI770" s="21" t="s">
        <v>61</v>
      </c>
      <c r="AJ770" s="21" t="s">
        <v>61</v>
      </c>
      <c r="AK770" s="21" t="s">
        <v>4250</v>
      </c>
      <c r="AL770" s="21" t="s">
        <v>61</v>
      </c>
      <c r="AM770" s="21" t="s">
        <v>3702</v>
      </c>
    </row>
    <row r="771" spans="1:39">
      <c r="A771" s="103" t="s">
        <v>3707</v>
      </c>
      <c r="B771" s="21" t="s">
        <v>4097</v>
      </c>
      <c r="C771" s="21" t="s">
        <v>3982</v>
      </c>
      <c r="E771" s="21" t="s">
        <v>3905</v>
      </c>
      <c r="F771" s="21" t="s">
        <v>3701</v>
      </c>
      <c r="G771" s="21" t="s">
        <v>61</v>
      </c>
      <c r="H771" s="21" t="s">
        <v>3702</v>
      </c>
      <c r="I771" s="21" t="s">
        <v>61</v>
      </c>
      <c r="J771" s="21" t="s">
        <v>61</v>
      </c>
      <c r="K771" s="21" t="s">
        <v>61</v>
      </c>
      <c r="L771" s="21" t="s">
        <v>61</v>
      </c>
      <c r="M771" s="21" t="s">
        <v>61</v>
      </c>
      <c r="N771" s="21" t="s">
        <v>3702</v>
      </c>
      <c r="O771" s="21" t="s">
        <v>61</v>
      </c>
      <c r="P771" s="21" t="s">
        <v>61</v>
      </c>
      <c r="Q771" s="21" t="s">
        <v>61</v>
      </c>
      <c r="R771" s="21" t="s">
        <v>61</v>
      </c>
      <c r="S771" s="21" t="s">
        <v>61</v>
      </c>
      <c r="T771" s="21" t="s">
        <v>61</v>
      </c>
      <c r="U771" s="21" t="s">
        <v>61</v>
      </c>
      <c r="V771" s="21" t="s">
        <v>4160</v>
      </c>
      <c r="W771" s="21" t="s">
        <v>3914</v>
      </c>
      <c r="X771" s="21" t="s">
        <v>61</v>
      </c>
      <c r="Y771" s="21" t="s">
        <v>4249</v>
      </c>
      <c r="Z771" s="21" t="s">
        <v>4638</v>
      </c>
      <c r="AA771" s="21" t="s">
        <v>61</v>
      </c>
      <c r="AB771" s="21" t="s">
        <v>61</v>
      </c>
      <c r="AC771" s="21" t="s">
        <v>61</v>
      </c>
      <c r="AD771" s="21" t="s">
        <v>61</v>
      </c>
      <c r="AE771" s="21" t="s">
        <v>61</v>
      </c>
      <c r="AF771" s="21" t="s">
        <v>3702</v>
      </c>
      <c r="AG771" s="21" t="s">
        <v>61</v>
      </c>
      <c r="AH771" s="21" t="s">
        <v>61</v>
      </c>
      <c r="AI771" s="21" t="s">
        <v>61</v>
      </c>
      <c r="AJ771" s="21" t="s">
        <v>61</v>
      </c>
      <c r="AK771" s="21" t="s">
        <v>4250</v>
      </c>
      <c r="AL771" s="21" t="s">
        <v>61</v>
      </c>
      <c r="AM771" s="21" t="s">
        <v>3702</v>
      </c>
    </row>
    <row r="772" spans="1:39">
      <c r="A772" s="103" t="s">
        <v>3707</v>
      </c>
      <c r="B772" s="21" t="s">
        <v>4097</v>
      </c>
      <c r="C772" s="21" t="s">
        <v>3990</v>
      </c>
      <c r="E772" s="21" t="s">
        <v>3907</v>
      </c>
      <c r="F772" s="21" t="s">
        <v>3701</v>
      </c>
      <c r="G772" s="21" t="s">
        <v>61</v>
      </c>
      <c r="H772" s="21" t="s">
        <v>3702</v>
      </c>
      <c r="I772" s="21" t="s">
        <v>61</v>
      </c>
      <c r="J772" s="21" t="s">
        <v>61</v>
      </c>
      <c r="K772" s="21" t="s">
        <v>61</v>
      </c>
      <c r="L772" s="21" t="s">
        <v>61</v>
      </c>
      <c r="M772" s="21" t="s">
        <v>61</v>
      </c>
      <c r="N772" s="21" t="s">
        <v>61</v>
      </c>
      <c r="O772" s="21" t="s">
        <v>61</v>
      </c>
      <c r="P772" s="21" t="s">
        <v>61</v>
      </c>
      <c r="Q772" s="21" t="s">
        <v>61</v>
      </c>
      <c r="R772" s="21" t="s">
        <v>61</v>
      </c>
      <c r="S772" s="21" t="s">
        <v>61</v>
      </c>
      <c r="T772" s="21" t="s">
        <v>61</v>
      </c>
      <c r="U772" s="21" t="s">
        <v>61</v>
      </c>
      <c r="V772" s="21" t="s">
        <v>61</v>
      </c>
      <c r="W772" s="21" t="s">
        <v>61</v>
      </c>
      <c r="X772" s="21" t="s">
        <v>61</v>
      </c>
      <c r="Y772" s="21" t="s">
        <v>4249</v>
      </c>
      <c r="Z772" s="21" t="s">
        <v>61</v>
      </c>
      <c r="AA772" s="21" t="s">
        <v>61</v>
      </c>
      <c r="AB772" s="21" t="s">
        <v>61</v>
      </c>
      <c r="AC772" s="21" t="s">
        <v>61</v>
      </c>
      <c r="AD772" s="21" t="s">
        <v>61</v>
      </c>
      <c r="AE772" s="21" t="s">
        <v>61</v>
      </c>
      <c r="AF772" s="21" t="s">
        <v>3702</v>
      </c>
      <c r="AG772" s="21" t="s">
        <v>61</v>
      </c>
      <c r="AH772" s="21" t="s">
        <v>61</v>
      </c>
      <c r="AI772" s="21" t="s">
        <v>61</v>
      </c>
      <c r="AJ772" s="21" t="s">
        <v>61</v>
      </c>
      <c r="AK772" s="21" t="s">
        <v>4250</v>
      </c>
      <c r="AL772" s="21" t="s">
        <v>61</v>
      </c>
      <c r="AM772" s="21" t="s">
        <v>3702</v>
      </c>
    </row>
    <row r="773" spans="1:39">
      <c r="A773" s="103" t="s">
        <v>3707</v>
      </c>
      <c r="B773" s="21" t="s">
        <v>4097</v>
      </c>
      <c r="C773" s="21" t="s">
        <v>3990</v>
      </c>
      <c r="E773" s="21" t="s">
        <v>3905</v>
      </c>
      <c r="F773" s="21" t="s">
        <v>3701</v>
      </c>
      <c r="G773" s="21" t="s">
        <v>61</v>
      </c>
      <c r="H773" s="21" t="s">
        <v>3702</v>
      </c>
      <c r="I773" s="21" t="s">
        <v>61</v>
      </c>
      <c r="J773" s="21" t="s">
        <v>61</v>
      </c>
      <c r="K773" s="21" t="s">
        <v>61</v>
      </c>
      <c r="L773" s="21" t="s">
        <v>61</v>
      </c>
      <c r="M773" s="21" t="s">
        <v>61</v>
      </c>
      <c r="N773" s="21" t="s">
        <v>3702</v>
      </c>
      <c r="O773" s="21" t="s">
        <v>61</v>
      </c>
      <c r="P773" s="21" t="s">
        <v>61</v>
      </c>
      <c r="Q773" s="21" t="s">
        <v>61</v>
      </c>
      <c r="R773" s="21" t="s">
        <v>61</v>
      </c>
      <c r="S773" s="21" t="s">
        <v>61</v>
      </c>
      <c r="T773" s="21" t="s">
        <v>61</v>
      </c>
      <c r="U773" s="21" t="s">
        <v>61</v>
      </c>
      <c r="V773" s="21" t="s">
        <v>4166</v>
      </c>
      <c r="W773" s="21" t="s">
        <v>3914</v>
      </c>
      <c r="X773" s="21" t="s">
        <v>61</v>
      </c>
      <c r="Y773" s="21" t="s">
        <v>4249</v>
      </c>
      <c r="Z773" s="21" t="s">
        <v>4648</v>
      </c>
      <c r="AA773" s="21" t="s">
        <v>61</v>
      </c>
      <c r="AB773" s="21" t="s">
        <v>61</v>
      </c>
      <c r="AC773" s="21" t="s">
        <v>61</v>
      </c>
      <c r="AD773" s="21" t="s">
        <v>61</v>
      </c>
      <c r="AE773" s="21" t="s">
        <v>61</v>
      </c>
      <c r="AF773" s="21" t="s">
        <v>3702</v>
      </c>
      <c r="AG773" s="21" t="s">
        <v>61</v>
      </c>
      <c r="AH773" s="21" t="s">
        <v>61</v>
      </c>
      <c r="AI773" s="21" t="s">
        <v>61</v>
      </c>
      <c r="AJ773" s="21" t="s">
        <v>61</v>
      </c>
      <c r="AK773" s="21" t="s">
        <v>4250</v>
      </c>
      <c r="AL773" s="21" t="s">
        <v>61</v>
      </c>
      <c r="AM773" s="21" t="s">
        <v>3702</v>
      </c>
    </row>
    <row r="774" spans="1:39">
      <c r="A774" s="103" t="s">
        <v>3707</v>
      </c>
      <c r="B774" s="21" t="s">
        <v>4097</v>
      </c>
      <c r="C774" s="21" t="s">
        <v>3992</v>
      </c>
      <c r="E774" s="21" t="s">
        <v>3907</v>
      </c>
      <c r="F774" s="21" t="s">
        <v>3701</v>
      </c>
      <c r="G774" s="21" t="s">
        <v>61</v>
      </c>
      <c r="H774" s="21" t="s">
        <v>3702</v>
      </c>
      <c r="I774" s="21" t="s">
        <v>61</v>
      </c>
      <c r="J774" s="21" t="s">
        <v>61</v>
      </c>
      <c r="K774" s="21" t="s">
        <v>61</v>
      </c>
      <c r="L774" s="21" t="s">
        <v>61</v>
      </c>
      <c r="M774" s="21" t="s">
        <v>61</v>
      </c>
      <c r="N774" s="21" t="s">
        <v>61</v>
      </c>
      <c r="O774" s="21" t="s">
        <v>61</v>
      </c>
      <c r="P774" s="21" t="s">
        <v>61</v>
      </c>
      <c r="Q774" s="21" t="s">
        <v>61</v>
      </c>
      <c r="R774" s="21" t="s">
        <v>61</v>
      </c>
      <c r="S774" s="21" t="s">
        <v>61</v>
      </c>
      <c r="T774" s="21" t="s">
        <v>61</v>
      </c>
      <c r="U774" s="21" t="s">
        <v>61</v>
      </c>
      <c r="V774" s="21" t="s">
        <v>61</v>
      </c>
      <c r="W774" s="21" t="s">
        <v>61</v>
      </c>
      <c r="X774" s="21" t="s">
        <v>61</v>
      </c>
      <c r="Y774" s="21" t="s">
        <v>4249</v>
      </c>
      <c r="Z774" s="21" t="s">
        <v>61</v>
      </c>
      <c r="AA774" s="21" t="s">
        <v>61</v>
      </c>
      <c r="AB774" s="21" t="s">
        <v>61</v>
      </c>
      <c r="AC774" s="21" t="s">
        <v>61</v>
      </c>
      <c r="AD774" s="21" t="s">
        <v>61</v>
      </c>
      <c r="AE774" s="21" t="s">
        <v>61</v>
      </c>
      <c r="AF774" s="21" t="s">
        <v>3702</v>
      </c>
      <c r="AG774" s="21" t="s">
        <v>61</v>
      </c>
      <c r="AH774" s="21" t="s">
        <v>61</v>
      </c>
      <c r="AI774" s="21" t="s">
        <v>61</v>
      </c>
      <c r="AJ774" s="21" t="s">
        <v>61</v>
      </c>
      <c r="AK774" s="21" t="s">
        <v>4250</v>
      </c>
      <c r="AL774" s="21" t="s">
        <v>61</v>
      </c>
      <c r="AM774" s="21" t="s">
        <v>3702</v>
      </c>
    </row>
    <row r="775" spans="1:39">
      <c r="A775" s="103" t="s">
        <v>3707</v>
      </c>
      <c r="B775" s="21" t="s">
        <v>4097</v>
      </c>
      <c r="C775" s="21" t="s">
        <v>3992</v>
      </c>
      <c r="E775" s="21" t="s">
        <v>3905</v>
      </c>
      <c r="F775" s="21" t="s">
        <v>3701</v>
      </c>
      <c r="G775" s="21" t="s">
        <v>61</v>
      </c>
      <c r="H775" s="21" t="s">
        <v>3702</v>
      </c>
      <c r="I775" s="21" t="s">
        <v>61</v>
      </c>
      <c r="J775" s="21" t="s">
        <v>61</v>
      </c>
      <c r="K775" s="21" t="s">
        <v>61</v>
      </c>
      <c r="L775" s="21" t="s">
        <v>61</v>
      </c>
      <c r="M775" s="21" t="s">
        <v>61</v>
      </c>
      <c r="N775" s="21" t="s">
        <v>3702</v>
      </c>
      <c r="O775" s="21" t="s">
        <v>61</v>
      </c>
      <c r="P775" s="21" t="s">
        <v>61</v>
      </c>
      <c r="Q775" s="21" t="s">
        <v>61</v>
      </c>
      <c r="R775" s="21" t="s">
        <v>61</v>
      </c>
      <c r="S775" s="21" t="s">
        <v>61</v>
      </c>
      <c r="T775" s="21" t="s">
        <v>61</v>
      </c>
      <c r="U775" s="21" t="s">
        <v>61</v>
      </c>
      <c r="V775" s="21" t="s">
        <v>4168</v>
      </c>
      <c r="W775" s="21" t="s">
        <v>3914</v>
      </c>
      <c r="X775" s="21" t="s">
        <v>61</v>
      </c>
      <c r="Y775" s="21" t="s">
        <v>4249</v>
      </c>
      <c r="Z775" s="21" t="s">
        <v>4648</v>
      </c>
      <c r="AA775" s="21" t="s">
        <v>61</v>
      </c>
      <c r="AB775" s="21" t="s">
        <v>61</v>
      </c>
      <c r="AC775" s="21" t="s">
        <v>61</v>
      </c>
      <c r="AD775" s="21" t="s">
        <v>61</v>
      </c>
      <c r="AE775" s="21" t="s">
        <v>61</v>
      </c>
      <c r="AF775" s="21" t="s">
        <v>3702</v>
      </c>
      <c r="AG775" s="21" t="s">
        <v>61</v>
      </c>
      <c r="AH775" s="21" t="s">
        <v>61</v>
      </c>
      <c r="AI775" s="21" t="s">
        <v>61</v>
      </c>
      <c r="AJ775" s="21" t="s">
        <v>61</v>
      </c>
      <c r="AK775" s="21" t="s">
        <v>4250</v>
      </c>
      <c r="AL775" s="21" t="s">
        <v>61</v>
      </c>
      <c r="AM775" s="21" t="s">
        <v>3702</v>
      </c>
    </row>
    <row r="776" spans="1:39">
      <c r="A776" s="103" t="s">
        <v>3707</v>
      </c>
      <c r="B776" s="21" t="s">
        <v>4097</v>
      </c>
      <c r="C776" s="21" t="s">
        <v>3997</v>
      </c>
      <c r="E776" s="21" t="s">
        <v>3907</v>
      </c>
      <c r="F776" s="21" t="s">
        <v>3701</v>
      </c>
      <c r="G776" s="21" t="s">
        <v>61</v>
      </c>
      <c r="H776" s="21" t="s">
        <v>3702</v>
      </c>
      <c r="I776" s="21" t="s">
        <v>61</v>
      </c>
      <c r="J776" s="21" t="s">
        <v>61</v>
      </c>
      <c r="K776" s="21" t="s">
        <v>61</v>
      </c>
      <c r="L776" s="21" t="s">
        <v>61</v>
      </c>
      <c r="M776" s="21" t="s">
        <v>61</v>
      </c>
      <c r="N776" s="21" t="s">
        <v>61</v>
      </c>
      <c r="O776" s="21" t="s">
        <v>61</v>
      </c>
      <c r="P776" s="21" t="s">
        <v>61</v>
      </c>
      <c r="Q776" s="21" t="s">
        <v>61</v>
      </c>
      <c r="R776" s="21" t="s">
        <v>61</v>
      </c>
      <c r="S776" s="21" t="s">
        <v>61</v>
      </c>
      <c r="T776" s="21" t="s">
        <v>61</v>
      </c>
      <c r="U776" s="21" t="s">
        <v>61</v>
      </c>
      <c r="V776" s="21" t="s">
        <v>61</v>
      </c>
      <c r="W776" s="21" t="s">
        <v>61</v>
      </c>
      <c r="X776" s="21" t="s">
        <v>61</v>
      </c>
      <c r="Y776" s="21" t="s">
        <v>4249</v>
      </c>
      <c r="Z776" s="21" t="s">
        <v>61</v>
      </c>
      <c r="AA776" s="21" t="s">
        <v>61</v>
      </c>
      <c r="AB776" s="21" t="s">
        <v>61</v>
      </c>
      <c r="AC776" s="21" t="s">
        <v>61</v>
      </c>
      <c r="AD776" s="21" t="s">
        <v>61</v>
      </c>
      <c r="AE776" s="21" t="s">
        <v>61</v>
      </c>
      <c r="AF776" s="21" t="s">
        <v>3702</v>
      </c>
      <c r="AG776" s="21" t="s">
        <v>61</v>
      </c>
      <c r="AH776" s="21" t="s">
        <v>61</v>
      </c>
      <c r="AI776" s="21" t="s">
        <v>61</v>
      </c>
      <c r="AJ776" s="21" t="s">
        <v>61</v>
      </c>
      <c r="AK776" s="21" t="s">
        <v>4250</v>
      </c>
      <c r="AL776" s="21" t="s">
        <v>61</v>
      </c>
      <c r="AM776" s="21" t="s">
        <v>3702</v>
      </c>
    </row>
    <row r="777" spans="1:39">
      <c r="A777" s="103" t="s">
        <v>3707</v>
      </c>
      <c r="B777" s="21" t="s">
        <v>4097</v>
      </c>
      <c r="C777" s="21" t="s">
        <v>3997</v>
      </c>
      <c r="E777" s="21" t="s">
        <v>3905</v>
      </c>
      <c r="F777" s="21" t="s">
        <v>3701</v>
      </c>
      <c r="G777" s="21" t="s">
        <v>61</v>
      </c>
      <c r="H777" s="21" t="s">
        <v>3702</v>
      </c>
      <c r="I777" s="21" t="s">
        <v>61</v>
      </c>
      <c r="J777" s="21" t="s">
        <v>61</v>
      </c>
      <c r="K777" s="21" t="s">
        <v>61</v>
      </c>
      <c r="L777" s="21" t="s">
        <v>61</v>
      </c>
      <c r="M777" s="21" t="s">
        <v>61</v>
      </c>
      <c r="N777" s="21" t="s">
        <v>3702</v>
      </c>
      <c r="O777" s="21" t="s">
        <v>61</v>
      </c>
      <c r="P777" s="21" t="s">
        <v>61</v>
      </c>
      <c r="Q777" s="21" t="s">
        <v>61</v>
      </c>
      <c r="R777" s="21" t="s">
        <v>61</v>
      </c>
      <c r="S777" s="21" t="s">
        <v>61</v>
      </c>
      <c r="T777" s="21" t="s">
        <v>61</v>
      </c>
      <c r="U777" s="21" t="s">
        <v>61</v>
      </c>
      <c r="V777" s="21" t="s">
        <v>4170</v>
      </c>
      <c r="W777" s="21" t="s">
        <v>3914</v>
      </c>
      <c r="X777" s="21" t="s">
        <v>61</v>
      </c>
      <c r="Y777" s="21" t="s">
        <v>4249</v>
      </c>
      <c r="Z777" s="21" t="s">
        <v>4648</v>
      </c>
      <c r="AA777" s="21" t="s">
        <v>61</v>
      </c>
      <c r="AB777" s="21" t="s">
        <v>61</v>
      </c>
      <c r="AC777" s="21" t="s">
        <v>61</v>
      </c>
      <c r="AD777" s="21" t="s">
        <v>61</v>
      </c>
      <c r="AE777" s="21" t="s">
        <v>61</v>
      </c>
      <c r="AF777" s="21" t="s">
        <v>3702</v>
      </c>
      <c r="AG777" s="21" t="s">
        <v>61</v>
      </c>
      <c r="AH777" s="21" t="s">
        <v>61</v>
      </c>
      <c r="AI777" s="21" t="s">
        <v>61</v>
      </c>
      <c r="AJ777" s="21" t="s">
        <v>61</v>
      </c>
      <c r="AK777" s="21" t="s">
        <v>4250</v>
      </c>
      <c r="AL777" s="21" t="s">
        <v>61</v>
      </c>
      <c r="AM777" s="21" t="s">
        <v>3702</v>
      </c>
    </row>
    <row r="778" spans="1:39">
      <c r="A778" s="103" t="s">
        <v>3707</v>
      </c>
      <c r="B778" s="21" t="s">
        <v>4097</v>
      </c>
      <c r="C778" s="21" t="s">
        <v>4011</v>
      </c>
      <c r="E778" s="21" t="s">
        <v>3907</v>
      </c>
      <c r="F778" s="21" t="s">
        <v>3701</v>
      </c>
      <c r="G778" s="21" t="s">
        <v>61</v>
      </c>
      <c r="H778" s="21" t="s">
        <v>3702</v>
      </c>
      <c r="I778" s="21" t="s">
        <v>61</v>
      </c>
      <c r="J778" s="21" t="s">
        <v>61</v>
      </c>
      <c r="K778" s="21" t="s">
        <v>61</v>
      </c>
      <c r="L778" s="21" t="s">
        <v>61</v>
      </c>
      <c r="M778" s="21" t="s">
        <v>61</v>
      </c>
      <c r="N778" s="21" t="s">
        <v>61</v>
      </c>
      <c r="O778" s="21" t="s">
        <v>61</v>
      </c>
      <c r="P778" s="21" t="s">
        <v>61</v>
      </c>
      <c r="Q778" s="21" t="s">
        <v>61</v>
      </c>
      <c r="R778" s="21" t="s">
        <v>61</v>
      </c>
      <c r="S778" s="21" t="s">
        <v>61</v>
      </c>
      <c r="T778" s="21" t="s">
        <v>61</v>
      </c>
      <c r="U778" s="21" t="s">
        <v>61</v>
      </c>
      <c r="V778" s="21" t="s">
        <v>61</v>
      </c>
      <c r="W778" s="21" t="s">
        <v>61</v>
      </c>
      <c r="X778" s="21" t="s">
        <v>61</v>
      </c>
      <c r="Y778" s="21" t="s">
        <v>4249</v>
      </c>
      <c r="Z778" s="21" t="s">
        <v>61</v>
      </c>
      <c r="AA778" s="21" t="s">
        <v>61</v>
      </c>
      <c r="AB778" s="21" t="s">
        <v>61</v>
      </c>
      <c r="AC778" s="21" t="s">
        <v>61</v>
      </c>
      <c r="AD778" s="21" t="s">
        <v>61</v>
      </c>
      <c r="AE778" s="21" t="s">
        <v>61</v>
      </c>
      <c r="AF778" s="21" t="s">
        <v>3702</v>
      </c>
      <c r="AG778" s="21" t="s">
        <v>61</v>
      </c>
      <c r="AH778" s="21" t="s">
        <v>61</v>
      </c>
      <c r="AI778" s="21" t="s">
        <v>61</v>
      </c>
      <c r="AJ778" s="21" t="s">
        <v>61</v>
      </c>
      <c r="AK778" s="21" t="s">
        <v>4250</v>
      </c>
      <c r="AL778" s="21" t="s">
        <v>61</v>
      </c>
      <c r="AM778" s="21" t="s">
        <v>3702</v>
      </c>
    </row>
    <row r="779" spans="1:39">
      <c r="A779" s="103" t="s">
        <v>3707</v>
      </c>
      <c r="B779" s="21" t="s">
        <v>4097</v>
      </c>
      <c r="C779" s="21" t="s">
        <v>4011</v>
      </c>
      <c r="E779" s="21" t="s">
        <v>3905</v>
      </c>
      <c r="F779" s="21" t="s">
        <v>3701</v>
      </c>
      <c r="G779" s="21" t="s">
        <v>61</v>
      </c>
      <c r="H779" s="21" t="s">
        <v>3702</v>
      </c>
      <c r="I779" s="21" t="s">
        <v>61</v>
      </c>
      <c r="J779" s="21" t="s">
        <v>61</v>
      </c>
      <c r="K779" s="21" t="s">
        <v>61</v>
      </c>
      <c r="L779" s="21" t="s">
        <v>61</v>
      </c>
      <c r="M779" s="21" t="s">
        <v>61</v>
      </c>
      <c r="N779" s="21" t="s">
        <v>3702</v>
      </c>
      <c r="O779" s="21" t="s">
        <v>61</v>
      </c>
      <c r="P779" s="21" t="s">
        <v>61</v>
      </c>
      <c r="Q779" s="21" t="s">
        <v>61</v>
      </c>
      <c r="R779" s="21" t="s">
        <v>61</v>
      </c>
      <c r="S779" s="21" t="s">
        <v>61</v>
      </c>
      <c r="T779" s="21" t="s">
        <v>61</v>
      </c>
      <c r="U779" s="21" t="s">
        <v>61</v>
      </c>
      <c r="V779" s="21" t="s">
        <v>4184</v>
      </c>
      <c r="W779" s="21" t="s">
        <v>3914</v>
      </c>
      <c r="X779" s="21" t="s">
        <v>61</v>
      </c>
      <c r="Y779" s="21" t="s">
        <v>4249</v>
      </c>
      <c r="Z779" s="21" t="s">
        <v>4649</v>
      </c>
      <c r="AA779" s="21" t="s">
        <v>61</v>
      </c>
      <c r="AB779" s="21" t="s">
        <v>61</v>
      </c>
      <c r="AC779" s="21" t="s">
        <v>61</v>
      </c>
      <c r="AD779" s="21" t="s">
        <v>61</v>
      </c>
      <c r="AE779" s="21" t="s">
        <v>61</v>
      </c>
      <c r="AF779" s="21" t="s">
        <v>3702</v>
      </c>
      <c r="AG779" s="21" t="s">
        <v>61</v>
      </c>
      <c r="AH779" s="21" t="s">
        <v>61</v>
      </c>
      <c r="AI779" s="21" t="s">
        <v>61</v>
      </c>
      <c r="AJ779" s="21" t="s">
        <v>61</v>
      </c>
      <c r="AK779" s="21" t="s">
        <v>4250</v>
      </c>
      <c r="AL779" s="21" t="s">
        <v>61</v>
      </c>
      <c r="AM779" s="21" t="s">
        <v>3702</v>
      </c>
    </row>
    <row r="780" spans="1:39">
      <c r="A780" s="103" t="s">
        <v>3707</v>
      </c>
      <c r="B780" s="21" t="s">
        <v>4097</v>
      </c>
      <c r="C780" s="21" t="s">
        <v>4020</v>
      </c>
      <c r="E780" s="21" t="s">
        <v>3907</v>
      </c>
      <c r="F780" s="21" t="s">
        <v>3701</v>
      </c>
      <c r="G780" s="21" t="s">
        <v>61</v>
      </c>
      <c r="H780" s="21" t="s">
        <v>3702</v>
      </c>
      <c r="I780" s="21" t="s">
        <v>61</v>
      </c>
      <c r="J780" s="21" t="s">
        <v>61</v>
      </c>
      <c r="K780" s="21" t="s">
        <v>61</v>
      </c>
      <c r="L780" s="21" t="s">
        <v>61</v>
      </c>
      <c r="M780" s="21" t="s">
        <v>61</v>
      </c>
      <c r="N780" s="21" t="s">
        <v>61</v>
      </c>
      <c r="O780" s="21" t="s">
        <v>61</v>
      </c>
      <c r="P780" s="21" t="s">
        <v>61</v>
      </c>
      <c r="Q780" s="21" t="s">
        <v>61</v>
      </c>
      <c r="R780" s="21" t="s">
        <v>61</v>
      </c>
      <c r="S780" s="21" t="s">
        <v>61</v>
      </c>
      <c r="T780" s="21" t="s">
        <v>61</v>
      </c>
      <c r="U780" s="21" t="s">
        <v>61</v>
      </c>
      <c r="V780" s="21" t="s">
        <v>61</v>
      </c>
      <c r="W780" s="21" t="s">
        <v>61</v>
      </c>
      <c r="X780" s="21" t="s">
        <v>61</v>
      </c>
      <c r="Y780" s="21" t="s">
        <v>4249</v>
      </c>
      <c r="Z780" s="21" t="s">
        <v>61</v>
      </c>
      <c r="AA780" s="21" t="s">
        <v>61</v>
      </c>
      <c r="AB780" s="21" t="s">
        <v>61</v>
      </c>
      <c r="AC780" s="21" t="s">
        <v>61</v>
      </c>
      <c r="AD780" s="21" t="s">
        <v>61</v>
      </c>
      <c r="AE780" s="21" t="s">
        <v>61</v>
      </c>
      <c r="AF780" s="21" t="s">
        <v>3702</v>
      </c>
      <c r="AG780" s="21" t="s">
        <v>61</v>
      </c>
      <c r="AH780" s="21" t="s">
        <v>61</v>
      </c>
      <c r="AI780" s="21" t="s">
        <v>61</v>
      </c>
      <c r="AJ780" s="21" t="s">
        <v>61</v>
      </c>
      <c r="AK780" s="21" t="s">
        <v>4250</v>
      </c>
      <c r="AL780" s="21" t="s">
        <v>61</v>
      </c>
      <c r="AM780" s="21" t="s">
        <v>3702</v>
      </c>
    </row>
    <row r="781" spans="1:39">
      <c r="A781" s="103" t="s">
        <v>3707</v>
      </c>
      <c r="B781" s="21" t="s">
        <v>4097</v>
      </c>
      <c r="C781" s="21" t="s">
        <v>4020</v>
      </c>
      <c r="E781" s="21" t="s">
        <v>3905</v>
      </c>
      <c r="F781" s="21" t="s">
        <v>3701</v>
      </c>
      <c r="G781" s="21" t="s">
        <v>61</v>
      </c>
      <c r="H781" s="21" t="s">
        <v>3702</v>
      </c>
      <c r="I781" s="21" t="s">
        <v>61</v>
      </c>
      <c r="J781" s="21" t="s">
        <v>61</v>
      </c>
      <c r="K781" s="21" t="s">
        <v>61</v>
      </c>
      <c r="L781" s="21" t="s">
        <v>61</v>
      </c>
      <c r="M781" s="21" t="s">
        <v>61</v>
      </c>
      <c r="N781" s="21" t="s">
        <v>3702</v>
      </c>
      <c r="O781" s="21" t="s">
        <v>61</v>
      </c>
      <c r="P781" s="21" t="s">
        <v>61</v>
      </c>
      <c r="Q781" s="21" t="s">
        <v>61</v>
      </c>
      <c r="R781" s="21" t="s">
        <v>61</v>
      </c>
      <c r="S781" s="21" t="s">
        <v>61</v>
      </c>
      <c r="T781" s="21" t="s">
        <v>61</v>
      </c>
      <c r="U781" s="21" t="s">
        <v>61</v>
      </c>
      <c r="V781" s="21" t="s">
        <v>4192</v>
      </c>
      <c r="W781" s="21" t="s">
        <v>3914</v>
      </c>
      <c r="X781" s="21" t="s">
        <v>61</v>
      </c>
      <c r="Y781" s="21" t="s">
        <v>4249</v>
      </c>
      <c r="Z781" s="21" t="s">
        <v>4640</v>
      </c>
      <c r="AA781" s="21" t="s">
        <v>61</v>
      </c>
      <c r="AB781" s="21" t="s">
        <v>61</v>
      </c>
      <c r="AC781" s="21" t="s">
        <v>61</v>
      </c>
      <c r="AD781" s="21" t="s">
        <v>61</v>
      </c>
      <c r="AE781" s="21" t="s">
        <v>61</v>
      </c>
      <c r="AF781" s="21" t="s">
        <v>3702</v>
      </c>
      <c r="AG781" s="21" t="s">
        <v>61</v>
      </c>
      <c r="AH781" s="21" t="s">
        <v>61</v>
      </c>
      <c r="AI781" s="21" t="s">
        <v>61</v>
      </c>
      <c r="AJ781" s="21" t="s">
        <v>61</v>
      </c>
      <c r="AK781" s="21" t="s">
        <v>4250</v>
      </c>
      <c r="AL781" s="21" t="s">
        <v>61</v>
      </c>
      <c r="AM781" s="21" t="s">
        <v>3702</v>
      </c>
    </row>
    <row r="782" spans="1:39">
      <c r="A782" s="103" t="s">
        <v>3707</v>
      </c>
      <c r="B782" s="21" t="s">
        <v>4097</v>
      </c>
      <c r="C782" s="21" t="s">
        <v>4025</v>
      </c>
      <c r="E782" s="21" t="s">
        <v>3907</v>
      </c>
      <c r="F782" s="21" t="s">
        <v>3701</v>
      </c>
      <c r="G782" s="21" t="s">
        <v>61</v>
      </c>
      <c r="H782" s="21" t="s">
        <v>3702</v>
      </c>
      <c r="I782" s="21" t="s">
        <v>61</v>
      </c>
      <c r="J782" s="21" t="s">
        <v>61</v>
      </c>
      <c r="K782" s="21" t="s">
        <v>61</v>
      </c>
      <c r="L782" s="21" t="s">
        <v>61</v>
      </c>
      <c r="M782" s="21" t="s">
        <v>61</v>
      </c>
      <c r="N782" s="21" t="s">
        <v>61</v>
      </c>
      <c r="O782" s="21" t="s">
        <v>61</v>
      </c>
      <c r="P782" s="21" t="s">
        <v>61</v>
      </c>
      <c r="Q782" s="21" t="s">
        <v>61</v>
      </c>
      <c r="R782" s="21" t="s">
        <v>61</v>
      </c>
      <c r="S782" s="21" t="s">
        <v>61</v>
      </c>
      <c r="T782" s="21" t="s">
        <v>61</v>
      </c>
      <c r="U782" s="21" t="s">
        <v>61</v>
      </c>
      <c r="V782" s="21" t="s">
        <v>61</v>
      </c>
      <c r="W782" s="21" t="s">
        <v>61</v>
      </c>
      <c r="X782" s="21" t="s">
        <v>61</v>
      </c>
      <c r="Y782" s="21" t="s">
        <v>4249</v>
      </c>
      <c r="Z782" s="21" t="s">
        <v>61</v>
      </c>
      <c r="AA782" s="21" t="s">
        <v>61</v>
      </c>
      <c r="AB782" s="21" t="s">
        <v>61</v>
      </c>
      <c r="AC782" s="21" t="s">
        <v>61</v>
      </c>
      <c r="AD782" s="21" t="s">
        <v>61</v>
      </c>
      <c r="AE782" s="21" t="s">
        <v>61</v>
      </c>
      <c r="AF782" s="21" t="s">
        <v>3702</v>
      </c>
      <c r="AG782" s="21" t="s">
        <v>61</v>
      </c>
      <c r="AH782" s="21" t="s">
        <v>61</v>
      </c>
      <c r="AI782" s="21" t="s">
        <v>61</v>
      </c>
      <c r="AJ782" s="21" t="s">
        <v>61</v>
      </c>
      <c r="AK782" s="21" t="s">
        <v>4250</v>
      </c>
      <c r="AL782" s="21" t="s">
        <v>61</v>
      </c>
      <c r="AM782" s="21" t="s">
        <v>3702</v>
      </c>
    </row>
    <row r="783" spans="1:39">
      <c r="A783" s="103" t="s">
        <v>3707</v>
      </c>
      <c r="B783" s="21" t="s">
        <v>4097</v>
      </c>
      <c r="C783" s="21" t="s">
        <v>4025</v>
      </c>
      <c r="E783" s="21" t="s">
        <v>3905</v>
      </c>
      <c r="F783" s="21" t="s">
        <v>3701</v>
      </c>
      <c r="G783" s="21" t="s">
        <v>61</v>
      </c>
      <c r="H783" s="21" t="s">
        <v>3702</v>
      </c>
      <c r="I783" s="21" t="s">
        <v>61</v>
      </c>
      <c r="J783" s="21" t="s">
        <v>61</v>
      </c>
      <c r="K783" s="21" t="s">
        <v>61</v>
      </c>
      <c r="L783" s="21" t="s">
        <v>61</v>
      </c>
      <c r="M783" s="21" t="s">
        <v>61</v>
      </c>
      <c r="N783" s="21" t="s">
        <v>3702</v>
      </c>
      <c r="O783" s="21" t="s">
        <v>61</v>
      </c>
      <c r="P783" s="21" t="s">
        <v>61</v>
      </c>
      <c r="Q783" s="21" t="s">
        <v>61</v>
      </c>
      <c r="R783" s="21" t="s">
        <v>61</v>
      </c>
      <c r="S783" s="21" t="s">
        <v>61</v>
      </c>
      <c r="T783" s="21" t="s">
        <v>61</v>
      </c>
      <c r="U783" s="21" t="s">
        <v>61</v>
      </c>
      <c r="V783" s="21" t="s">
        <v>4197</v>
      </c>
      <c r="W783" s="21" t="s">
        <v>3914</v>
      </c>
      <c r="X783" s="21" t="s">
        <v>61</v>
      </c>
      <c r="Y783" s="21" t="s">
        <v>4249</v>
      </c>
      <c r="Z783" s="21" t="s">
        <v>4638</v>
      </c>
      <c r="AA783" s="21" t="s">
        <v>61</v>
      </c>
      <c r="AB783" s="21" t="s">
        <v>61</v>
      </c>
      <c r="AC783" s="21" t="s">
        <v>61</v>
      </c>
      <c r="AD783" s="21" t="s">
        <v>61</v>
      </c>
      <c r="AE783" s="21" t="s">
        <v>61</v>
      </c>
      <c r="AF783" s="21" t="s">
        <v>3702</v>
      </c>
      <c r="AG783" s="21" t="s">
        <v>61</v>
      </c>
      <c r="AH783" s="21" t="s">
        <v>61</v>
      </c>
      <c r="AI783" s="21" t="s">
        <v>61</v>
      </c>
      <c r="AJ783" s="21" t="s">
        <v>61</v>
      </c>
      <c r="AK783" s="21" t="s">
        <v>4250</v>
      </c>
      <c r="AL783" s="21" t="s">
        <v>61</v>
      </c>
      <c r="AM783" s="21" t="s">
        <v>3702</v>
      </c>
    </row>
    <row r="784" spans="1:39">
      <c r="A784" s="103" t="s">
        <v>3707</v>
      </c>
      <c r="B784" s="21" t="s">
        <v>4097</v>
      </c>
      <c r="C784" s="21" t="s">
        <v>4056</v>
      </c>
      <c r="E784" s="21" t="s">
        <v>3907</v>
      </c>
      <c r="F784" s="21" t="s">
        <v>3701</v>
      </c>
      <c r="G784" s="21" t="s">
        <v>61</v>
      </c>
      <c r="H784" s="21" t="s">
        <v>3702</v>
      </c>
      <c r="I784" s="21" t="s">
        <v>61</v>
      </c>
      <c r="J784" s="21" t="s">
        <v>61</v>
      </c>
      <c r="K784" s="21" t="s">
        <v>61</v>
      </c>
      <c r="L784" s="21" t="s">
        <v>61</v>
      </c>
      <c r="M784" s="21" t="s">
        <v>61</v>
      </c>
      <c r="N784" s="21" t="s">
        <v>61</v>
      </c>
      <c r="O784" s="21" t="s">
        <v>61</v>
      </c>
      <c r="P784" s="21" t="s">
        <v>61</v>
      </c>
      <c r="Q784" s="21" t="s">
        <v>61</v>
      </c>
      <c r="R784" s="21" t="s">
        <v>61</v>
      </c>
      <c r="S784" s="21" t="s">
        <v>61</v>
      </c>
      <c r="T784" s="21" t="s">
        <v>61</v>
      </c>
      <c r="U784" s="21" t="s">
        <v>61</v>
      </c>
      <c r="V784" s="21" t="s">
        <v>61</v>
      </c>
      <c r="W784" s="21" t="s">
        <v>61</v>
      </c>
      <c r="X784" s="21" t="s">
        <v>61</v>
      </c>
      <c r="Y784" s="21" t="s">
        <v>4249</v>
      </c>
      <c r="Z784" s="21" t="s">
        <v>61</v>
      </c>
      <c r="AA784" s="21" t="s">
        <v>61</v>
      </c>
      <c r="AB784" s="21" t="s">
        <v>61</v>
      </c>
      <c r="AC784" s="21" t="s">
        <v>61</v>
      </c>
      <c r="AD784" s="21" t="s">
        <v>61</v>
      </c>
      <c r="AE784" s="21" t="s">
        <v>61</v>
      </c>
      <c r="AF784" s="21" t="s">
        <v>3702</v>
      </c>
      <c r="AG784" s="21" t="s">
        <v>61</v>
      </c>
      <c r="AH784" s="21" t="s">
        <v>61</v>
      </c>
      <c r="AI784" s="21" t="s">
        <v>61</v>
      </c>
      <c r="AJ784" s="21" t="s">
        <v>61</v>
      </c>
      <c r="AK784" s="21" t="s">
        <v>4250</v>
      </c>
      <c r="AL784" s="21" t="s">
        <v>61</v>
      </c>
      <c r="AM784" s="21" t="s">
        <v>3702</v>
      </c>
    </row>
    <row r="785" spans="1:39">
      <c r="A785" s="103" t="s">
        <v>3707</v>
      </c>
      <c r="B785" s="21" t="s">
        <v>4097</v>
      </c>
      <c r="C785" s="21" t="s">
        <v>4056</v>
      </c>
      <c r="E785" s="21" t="s">
        <v>3905</v>
      </c>
      <c r="F785" s="21" t="s">
        <v>3701</v>
      </c>
      <c r="G785" s="21" t="s">
        <v>61</v>
      </c>
      <c r="H785" s="21" t="s">
        <v>3702</v>
      </c>
      <c r="I785" s="21" t="s">
        <v>61</v>
      </c>
      <c r="J785" s="21" t="s">
        <v>61</v>
      </c>
      <c r="K785" s="21" t="s">
        <v>61</v>
      </c>
      <c r="L785" s="21" t="s">
        <v>61</v>
      </c>
      <c r="M785" s="21" t="s">
        <v>61</v>
      </c>
      <c r="N785" s="21" t="s">
        <v>3702</v>
      </c>
      <c r="O785" s="21" t="s">
        <v>61</v>
      </c>
      <c r="P785" s="21" t="s">
        <v>61</v>
      </c>
      <c r="Q785" s="21" t="s">
        <v>61</v>
      </c>
      <c r="R785" s="21" t="s">
        <v>61</v>
      </c>
      <c r="S785" s="21" t="s">
        <v>61</v>
      </c>
      <c r="T785" s="21" t="s">
        <v>61</v>
      </c>
      <c r="U785" s="21" t="s">
        <v>61</v>
      </c>
      <c r="V785" s="21" t="s">
        <v>4244</v>
      </c>
      <c r="W785" s="21" t="s">
        <v>3914</v>
      </c>
      <c r="X785" s="21" t="s">
        <v>61</v>
      </c>
      <c r="Y785" s="21" t="s">
        <v>4249</v>
      </c>
      <c r="Z785" s="21" t="s">
        <v>4640</v>
      </c>
      <c r="AA785" s="21" t="s">
        <v>61</v>
      </c>
      <c r="AB785" s="21" t="s">
        <v>61</v>
      </c>
      <c r="AC785" s="21" t="s">
        <v>61</v>
      </c>
      <c r="AD785" s="21" t="s">
        <v>61</v>
      </c>
      <c r="AE785" s="21" t="s">
        <v>61</v>
      </c>
      <c r="AF785" s="21" t="s">
        <v>3702</v>
      </c>
      <c r="AG785" s="21" t="s">
        <v>61</v>
      </c>
      <c r="AH785" s="21" t="s">
        <v>61</v>
      </c>
      <c r="AI785" s="21" t="s">
        <v>61</v>
      </c>
      <c r="AJ785" s="21" t="s">
        <v>61</v>
      </c>
      <c r="AK785" s="21" t="s">
        <v>4250</v>
      </c>
      <c r="AL785" s="21" t="s">
        <v>61</v>
      </c>
      <c r="AM785" s="21" t="s">
        <v>3702</v>
      </c>
    </row>
    <row r="786" spans="1:39">
      <c r="A786" s="103" t="s">
        <v>3707</v>
      </c>
      <c r="B786" s="21" t="s">
        <v>4099</v>
      </c>
      <c r="C786" s="21" t="s">
        <v>3917</v>
      </c>
      <c r="E786" s="21" t="s">
        <v>3907</v>
      </c>
      <c r="F786" s="21" t="s">
        <v>3701</v>
      </c>
      <c r="G786" s="21" t="s">
        <v>61</v>
      </c>
      <c r="H786" s="21" t="s">
        <v>3702</v>
      </c>
      <c r="I786" s="21" t="s">
        <v>61</v>
      </c>
      <c r="J786" s="21" t="s">
        <v>61</v>
      </c>
      <c r="K786" s="21" t="s">
        <v>61</v>
      </c>
      <c r="L786" s="21" t="s">
        <v>61</v>
      </c>
      <c r="M786" s="21" t="s">
        <v>61</v>
      </c>
      <c r="N786" s="21" t="s">
        <v>61</v>
      </c>
      <c r="O786" s="21" t="s">
        <v>61</v>
      </c>
      <c r="P786" s="21" t="s">
        <v>61</v>
      </c>
      <c r="Q786" s="21" t="s">
        <v>61</v>
      </c>
      <c r="R786" s="21" t="s">
        <v>61</v>
      </c>
      <c r="S786" s="21" t="s">
        <v>61</v>
      </c>
      <c r="T786" s="21" t="s">
        <v>61</v>
      </c>
      <c r="U786" s="21" t="s">
        <v>61</v>
      </c>
      <c r="V786" s="21" t="s">
        <v>61</v>
      </c>
      <c r="W786" s="21" t="s">
        <v>61</v>
      </c>
      <c r="X786" s="21" t="s">
        <v>61</v>
      </c>
      <c r="Y786" s="21" t="s">
        <v>4249</v>
      </c>
      <c r="Z786" s="21" t="s">
        <v>61</v>
      </c>
      <c r="AA786" s="21" t="s">
        <v>61</v>
      </c>
      <c r="AB786" s="21" t="s">
        <v>61</v>
      </c>
      <c r="AC786" s="21" t="s">
        <v>61</v>
      </c>
      <c r="AD786" s="21" t="s">
        <v>61</v>
      </c>
      <c r="AE786" s="21" t="s">
        <v>61</v>
      </c>
      <c r="AF786" s="21" t="s">
        <v>3702</v>
      </c>
      <c r="AG786" s="21" t="s">
        <v>61</v>
      </c>
      <c r="AH786" s="21" t="s">
        <v>61</v>
      </c>
      <c r="AI786" s="21" t="s">
        <v>61</v>
      </c>
      <c r="AJ786" s="21" t="s">
        <v>61</v>
      </c>
      <c r="AK786" s="21" t="s">
        <v>4250</v>
      </c>
      <c r="AL786" s="21" t="s">
        <v>61</v>
      </c>
      <c r="AM786" s="21" t="s">
        <v>3702</v>
      </c>
    </row>
    <row r="787" spans="1:39">
      <c r="A787" s="103" t="s">
        <v>3707</v>
      </c>
      <c r="B787" s="21" t="s">
        <v>4099</v>
      </c>
      <c r="C787" s="21" t="s">
        <v>3917</v>
      </c>
      <c r="E787" s="21" t="s">
        <v>3905</v>
      </c>
      <c r="F787" s="21" t="s">
        <v>3701</v>
      </c>
      <c r="G787" s="21" t="s">
        <v>61</v>
      </c>
      <c r="H787" s="21" t="s">
        <v>3702</v>
      </c>
      <c r="I787" s="21" t="s">
        <v>61</v>
      </c>
      <c r="J787" s="21" t="s">
        <v>61</v>
      </c>
      <c r="K787" s="21" t="s">
        <v>61</v>
      </c>
      <c r="L787" s="21" t="s">
        <v>61</v>
      </c>
      <c r="M787" s="21" t="s">
        <v>61</v>
      </c>
      <c r="N787" s="21" t="s">
        <v>3702</v>
      </c>
      <c r="O787" s="21" t="s">
        <v>61</v>
      </c>
      <c r="P787" s="21" t="s">
        <v>61</v>
      </c>
      <c r="Q787" s="21" t="s">
        <v>61</v>
      </c>
      <c r="R787" s="21" t="s">
        <v>61</v>
      </c>
      <c r="S787" s="21" t="s">
        <v>61</v>
      </c>
      <c r="T787" s="21" t="s">
        <v>61</v>
      </c>
      <c r="U787" s="21" t="s">
        <v>61</v>
      </c>
      <c r="V787" s="21" t="s">
        <v>4103</v>
      </c>
      <c r="W787" s="21" t="s">
        <v>3914</v>
      </c>
      <c r="X787" s="21" t="s">
        <v>61</v>
      </c>
      <c r="Y787" s="21" t="s">
        <v>4249</v>
      </c>
      <c r="Z787" s="21" t="s">
        <v>4634</v>
      </c>
      <c r="AA787" s="21" t="s">
        <v>61</v>
      </c>
      <c r="AB787" s="21" t="s">
        <v>61</v>
      </c>
      <c r="AC787" s="21" t="s">
        <v>61</v>
      </c>
      <c r="AD787" s="21" t="s">
        <v>61</v>
      </c>
      <c r="AE787" s="21" t="s">
        <v>61</v>
      </c>
      <c r="AF787" s="21" t="s">
        <v>3702</v>
      </c>
      <c r="AG787" s="21" t="s">
        <v>61</v>
      </c>
      <c r="AH787" s="21" t="s">
        <v>61</v>
      </c>
      <c r="AI787" s="21" t="s">
        <v>61</v>
      </c>
      <c r="AJ787" s="21" t="s">
        <v>61</v>
      </c>
      <c r="AK787" s="21" t="s">
        <v>4250</v>
      </c>
      <c r="AL787" s="21" t="s">
        <v>61</v>
      </c>
      <c r="AM787" s="21" t="s">
        <v>3702</v>
      </c>
    </row>
    <row r="788" spans="1:39">
      <c r="A788" s="103" t="s">
        <v>3707</v>
      </c>
      <c r="B788" s="21" t="s">
        <v>4099</v>
      </c>
      <c r="C788" s="21" t="s">
        <v>3919</v>
      </c>
      <c r="E788" s="21" t="s">
        <v>3907</v>
      </c>
      <c r="F788" s="21" t="s">
        <v>3701</v>
      </c>
      <c r="G788" s="21" t="s">
        <v>61</v>
      </c>
      <c r="H788" s="21" t="s">
        <v>3702</v>
      </c>
      <c r="I788" s="21" t="s">
        <v>61</v>
      </c>
      <c r="J788" s="21" t="s">
        <v>61</v>
      </c>
      <c r="K788" s="21" t="s">
        <v>61</v>
      </c>
      <c r="L788" s="21" t="s">
        <v>61</v>
      </c>
      <c r="M788" s="21" t="s">
        <v>61</v>
      </c>
      <c r="N788" s="21" t="s">
        <v>61</v>
      </c>
      <c r="O788" s="21" t="s">
        <v>61</v>
      </c>
      <c r="P788" s="21" t="s">
        <v>61</v>
      </c>
      <c r="Q788" s="21" t="s">
        <v>61</v>
      </c>
      <c r="R788" s="21" t="s">
        <v>61</v>
      </c>
      <c r="S788" s="21" t="s">
        <v>61</v>
      </c>
      <c r="T788" s="21" t="s">
        <v>61</v>
      </c>
      <c r="U788" s="21" t="s">
        <v>61</v>
      </c>
      <c r="V788" s="21" t="s">
        <v>61</v>
      </c>
      <c r="W788" s="21" t="s">
        <v>61</v>
      </c>
      <c r="X788" s="21" t="s">
        <v>61</v>
      </c>
      <c r="Y788" s="21" t="s">
        <v>4249</v>
      </c>
      <c r="Z788" s="21" t="s">
        <v>61</v>
      </c>
      <c r="AA788" s="21" t="s">
        <v>61</v>
      </c>
      <c r="AB788" s="21" t="s">
        <v>61</v>
      </c>
      <c r="AC788" s="21" t="s">
        <v>61</v>
      </c>
      <c r="AD788" s="21" t="s">
        <v>61</v>
      </c>
      <c r="AE788" s="21" t="s">
        <v>61</v>
      </c>
      <c r="AF788" s="21" t="s">
        <v>3702</v>
      </c>
      <c r="AG788" s="21" t="s">
        <v>61</v>
      </c>
      <c r="AH788" s="21" t="s">
        <v>61</v>
      </c>
      <c r="AI788" s="21" t="s">
        <v>61</v>
      </c>
      <c r="AJ788" s="21" t="s">
        <v>61</v>
      </c>
      <c r="AK788" s="21" t="s">
        <v>4250</v>
      </c>
      <c r="AL788" s="21" t="s">
        <v>61</v>
      </c>
      <c r="AM788" s="21" t="s">
        <v>3702</v>
      </c>
    </row>
    <row r="789" spans="1:39">
      <c r="A789" s="103" t="s">
        <v>3707</v>
      </c>
      <c r="B789" s="21" t="s">
        <v>4099</v>
      </c>
      <c r="C789" s="21" t="s">
        <v>3919</v>
      </c>
      <c r="E789" s="21" t="s">
        <v>3905</v>
      </c>
      <c r="F789" s="21" t="s">
        <v>3701</v>
      </c>
      <c r="G789" s="21" t="s">
        <v>61</v>
      </c>
      <c r="H789" s="21" t="s">
        <v>3702</v>
      </c>
      <c r="I789" s="21" t="s">
        <v>61</v>
      </c>
      <c r="J789" s="21" t="s">
        <v>61</v>
      </c>
      <c r="K789" s="21" t="s">
        <v>61</v>
      </c>
      <c r="L789" s="21" t="s">
        <v>61</v>
      </c>
      <c r="M789" s="21" t="s">
        <v>61</v>
      </c>
      <c r="N789" s="21" t="s">
        <v>3702</v>
      </c>
      <c r="O789" s="21" t="s">
        <v>61</v>
      </c>
      <c r="P789" s="21" t="s">
        <v>61</v>
      </c>
      <c r="Q789" s="21" t="s">
        <v>61</v>
      </c>
      <c r="R789" s="21" t="s">
        <v>61</v>
      </c>
      <c r="S789" s="21" t="s">
        <v>61</v>
      </c>
      <c r="T789" s="21" t="s">
        <v>61</v>
      </c>
      <c r="U789" s="21" t="s">
        <v>61</v>
      </c>
      <c r="V789" s="21" t="s">
        <v>4221</v>
      </c>
      <c r="W789" s="21" t="s">
        <v>3914</v>
      </c>
      <c r="X789" s="21" t="s">
        <v>61</v>
      </c>
      <c r="Y789" s="21" t="s">
        <v>4249</v>
      </c>
      <c r="Z789" s="21" t="s">
        <v>4634</v>
      </c>
      <c r="AA789" s="21" t="s">
        <v>61</v>
      </c>
      <c r="AB789" s="21" t="s">
        <v>61</v>
      </c>
      <c r="AC789" s="21" t="s">
        <v>61</v>
      </c>
      <c r="AD789" s="21" t="s">
        <v>61</v>
      </c>
      <c r="AE789" s="21" t="s">
        <v>61</v>
      </c>
      <c r="AF789" s="21" t="s">
        <v>3702</v>
      </c>
      <c r="AG789" s="21" t="s">
        <v>61</v>
      </c>
      <c r="AH789" s="21" t="s">
        <v>61</v>
      </c>
      <c r="AI789" s="21" t="s">
        <v>61</v>
      </c>
      <c r="AJ789" s="21" t="s">
        <v>61</v>
      </c>
      <c r="AK789" s="21" t="s">
        <v>4250</v>
      </c>
      <c r="AL789" s="21" t="s">
        <v>61</v>
      </c>
      <c r="AM789" s="21" t="s">
        <v>3702</v>
      </c>
    </row>
    <row r="790" spans="1:39">
      <c r="A790" s="103" t="s">
        <v>3707</v>
      </c>
      <c r="B790" s="21" t="s">
        <v>4099</v>
      </c>
      <c r="C790" s="21" t="s">
        <v>3920</v>
      </c>
      <c r="E790" s="21" t="s">
        <v>3907</v>
      </c>
      <c r="F790" s="21" t="s">
        <v>3701</v>
      </c>
      <c r="G790" s="21" t="s">
        <v>61</v>
      </c>
      <c r="H790" s="21" t="s">
        <v>3702</v>
      </c>
      <c r="I790" s="21" t="s">
        <v>61</v>
      </c>
      <c r="J790" s="21" t="s">
        <v>61</v>
      </c>
      <c r="K790" s="21" t="s">
        <v>61</v>
      </c>
      <c r="L790" s="21" t="s">
        <v>61</v>
      </c>
      <c r="M790" s="21" t="s">
        <v>61</v>
      </c>
      <c r="N790" s="21" t="s">
        <v>61</v>
      </c>
      <c r="O790" s="21" t="s">
        <v>61</v>
      </c>
      <c r="P790" s="21" t="s">
        <v>61</v>
      </c>
      <c r="Q790" s="21" t="s">
        <v>61</v>
      </c>
      <c r="R790" s="21" t="s">
        <v>61</v>
      </c>
      <c r="S790" s="21" t="s">
        <v>61</v>
      </c>
      <c r="T790" s="21" t="s">
        <v>61</v>
      </c>
      <c r="U790" s="21" t="s">
        <v>61</v>
      </c>
      <c r="V790" s="21" t="s">
        <v>61</v>
      </c>
      <c r="W790" s="21" t="s">
        <v>61</v>
      </c>
      <c r="X790" s="21" t="s">
        <v>61</v>
      </c>
      <c r="Y790" s="21" t="s">
        <v>4249</v>
      </c>
      <c r="Z790" s="21" t="s">
        <v>61</v>
      </c>
      <c r="AA790" s="21" t="s">
        <v>61</v>
      </c>
      <c r="AB790" s="21" t="s">
        <v>61</v>
      </c>
      <c r="AC790" s="21" t="s">
        <v>61</v>
      </c>
      <c r="AD790" s="21" t="s">
        <v>61</v>
      </c>
      <c r="AE790" s="21" t="s">
        <v>61</v>
      </c>
      <c r="AF790" s="21" t="s">
        <v>3702</v>
      </c>
      <c r="AG790" s="21" t="s">
        <v>61</v>
      </c>
      <c r="AH790" s="21" t="s">
        <v>61</v>
      </c>
      <c r="AI790" s="21" t="s">
        <v>61</v>
      </c>
      <c r="AJ790" s="21" t="s">
        <v>61</v>
      </c>
      <c r="AK790" s="21" t="s">
        <v>4250</v>
      </c>
      <c r="AL790" s="21" t="s">
        <v>61</v>
      </c>
      <c r="AM790" s="21" t="s">
        <v>3702</v>
      </c>
    </row>
    <row r="791" spans="1:39">
      <c r="A791" s="103" t="s">
        <v>3707</v>
      </c>
      <c r="B791" s="21" t="s">
        <v>4099</v>
      </c>
      <c r="C791" s="21" t="s">
        <v>3920</v>
      </c>
      <c r="E791" s="21" t="s">
        <v>3905</v>
      </c>
      <c r="F791" s="21" t="s">
        <v>3701</v>
      </c>
      <c r="G791" s="21" t="s">
        <v>61</v>
      </c>
      <c r="H791" s="21" t="s">
        <v>3702</v>
      </c>
      <c r="I791" s="21" t="s">
        <v>61</v>
      </c>
      <c r="J791" s="21" t="s">
        <v>61</v>
      </c>
      <c r="K791" s="21" t="s">
        <v>61</v>
      </c>
      <c r="L791" s="21" t="s">
        <v>61</v>
      </c>
      <c r="M791" s="21" t="s">
        <v>61</v>
      </c>
      <c r="N791" s="21" t="s">
        <v>3702</v>
      </c>
      <c r="O791" s="21" t="s">
        <v>61</v>
      </c>
      <c r="P791" s="21" t="s">
        <v>61</v>
      </c>
      <c r="Q791" s="21" t="s">
        <v>61</v>
      </c>
      <c r="R791" s="21" t="s">
        <v>61</v>
      </c>
      <c r="S791" s="21" t="s">
        <v>61</v>
      </c>
      <c r="T791" s="21" t="s">
        <v>61</v>
      </c>
      <c r="U791" s="21" t="s">
        <v>61</v>
      </c>
      <c r="V791" s="21" t="s">
        <v>4105</v>
      </c>
      <c r="W791" s="21" t="s">
        <v>3914</v>
      </c>
      <c r="X791" s="21" t="s">
        <v>61</v>
      </c>
      <c r="Y791" s="21" t="s">
        <v>4249</v>
      </c>
      <c r="Z791" s="21" t="s">
        <v>4634</v>
      </c>
      <c r="AA791" s="21" t="s">
        <v>61</v>
      </c>
      <c r="AB791" s="21" t="s">
        <v>61</v>
      </c>
      <c r="AC791" s="21" t="s">
        <v>61</v>
      </c>
      <c r="AD791" s="21" t="s">
        <v>61</v>
      </c>
      <c r="AE791" s="21" t="s">
        <v>61</v>
      </c>
      <c r="AF791" s="21" t="s">
        <v>3702</v>
      </c>
      <c r="AG791" s="21" t="s">
        <v>61</v>
      </c>
      <c r="AH791" s="21" t="s">
        <v>61</v>
      </c>
      <c r="AI791" s="21" t="s">
        <v>61</v>
      </c>
      <c r="AJ791" s="21" t="s">
        <v>61</v>
      </c>
      <c r="AK791" s="21" t="s">
        <v>4250</v>
      </c>
      <c r="AL791" s="21" t="s">
        <v>61</v>
      </c>
      <c r="AM791" s="21" t="s">
        <v>3702</v>
      </c>
    </row>
    <row r="792" spans="1:39">
      <c r="A792" s="103" t="s">
        <v>3707</v>
      </c>
      <c r="B792" s="21" t="s">
        <v>4099</v>
      </c>
      <c r="C792" s="21" t="s">
        <v>3921</v>
      </c>
      <c r="E792" s="21" t="s">
        <v>3907</v>
      </c>
      <c r="F792" s="21" t="s">
        <v>3701</v>
      </c>
      <c r="G792" s="21" t="s">
        <v>61</v>
      </c>
      <c r="H792" s="21" t="s">
        <v>3702</v>
      </c>
      <c r="I792" s="21" t="s">
        <v>61</v>
      </c>
      <c r="J792" s="21" t="s">
        <v>61</v>
      </c>
      <c r="K792" s="21" t="s">
        <v>61</v>
      </c>
      <c r="L792" s="21" t="s">
        <v>61</v>
      </c>
      <c r="M792" s="21" t="s">
        <v>61</v>
      </c>
      <c r="N792" s="21" t="s">
        <v>61</v>
      </c>
      <c r="O792" s="21" t="s">
        <v>61</v>
      </c>
      <c r="P792" s="21" t="s">
        <v>61</v>
      </c>
      <c r="Q792" s="21" t="s">
        <v>61</v>
      </c>
      <c r="R792" s="21" t="s">
        <v>61</v>
      </c>
      <c r="S792" s="21" t="s">
        <v>61</v>
      </c>
      <c r="T792" s="21" t="s">
        <v>61</v>
      </c>
      <c r="U792" s="21" t="s">
        <v>61</v>
      </c>
      <c r="V792" s="21" t="s">
        <v>61</v>
      </c>
      <c r="W792" s="21" t="s">
        <v>61</v>
      </c>
      <c r="X792" s="21" t="s">
        <v>61</v>
      </c>
      <c r="Y792" s="21" t="s">
        <v>4249</v>
      </c>
      <c r="Z792" s="21" t="s">
        <v>61</v>
      </c>
      <c r="AA792" s="21" t="s">
        <v>61</v>
      </c>
      <c r="AB792" s="21" t="s">
        <v>61</v>
      </c>
      <c r="AC792" s="21" t="s">
        <v>61</v>
      </c>
      <c r="AD792" s="21" t="s">
        <v>61</v>
      </c>
      <c r="AE792" s="21" t="s">
        <v>61</v>
      </c>
      <c r="AF792" s="21" t="s">
        <v>3702</v>
      </c>
      <c r="AG792" s="21" t="s">
        <v>61</v>
      </c>
      <c r="AH792" s="21" t="s">
        <v>61</v>
      </c>
      <c r="AI792" s="21" t="s">
        <v>61</v>
      </c>
      <c r="AJ792" s="21" t="s">
        <v>61</v>
      </c>
      <c r="AK792" s="21" t="s">
        <v>4250</v>
      </c>
      <c r="AL792" s="21" t="s">
        <v>61</v>
      </c>
      <c r="AM792" s="21" t="s">
        <v>3702</v>
      </c>
    </row>
    <row r="793" spans="1:39">
      <c r="A793" s="103" t="s">
        <v>3707</v>
      </c>
      <c r="B793" s="21" t="s">
        <v>4099</v>
      </c>
      <c r="C793" s="21" t="s">
        <v>3921</v>
      </c>
      <c r="E793" s="21" t="s">
        <v>3905</v>
      </c>
      <c r="F793" s="21" t="s">
        <v>3701</v>
      </c>
      <c r="G793" s="21" t="s">
        <v>61</v>
      </c>
      <c r="H793" s="21" t="s">
        <v>3702</v>
      </c>
      <c r="I793" s="21" t="s">
        <v>61</v>
      </c>
      <c r="J793" s="21" t="s">
        <v>61</v>
      </c>
      <c r="K793" s="21" t="s">
        <v>61</v>
      </c>
      <c r="L793" s="21" t="s">
        <v>61</v>
      </c>
      <c r="M793" s="21" t="s">
        <v>61</v>
      </c>
      <c r="N793" s="21" t="s">
        <v>3702</v>
      </c>
      <c r="O793" s="21" t="s">
        <v>61</v>
      </c>
      <c r="P793" s="21" t="s">
        <v>61</v>
      </c>
      <c r="Q793" s="21" t="s">
        <v>61</v>
      </c>
      <c r="R793" s="21" t="s">
        <v>61</v>
      </c>
      <c r="S793" s="21" t="s">
        <v>61</v>
      </c>
      <c r="T793" s="21" t="s">
        <v>61</v>
      </c>
      <c r="U793" s="21" t="s">
        <v>61</v>
      </c>
      <c r="V793" s="21" t="s">
        <v>4106</v>
      </c>
      <c r="W793" s="21" t="s">
        <v>3914</v>
      </c>
      <c r="X793" s="21" t="s">
        <v>61</v>
      </c>
      <c r="Y793" s="21" t="s">
        <v>4249</v>
      </c>
      <c r="Z793" s="21" t="s">
        <v>4634</v>
      </c>
      <c r="AA793" s="21" t="s">
        <v>61</v>
      </c>
      <c r="AB793" s="21" t="s">
        <v>61</v>
      </c>
      <c r="AC793" s="21" t="s">
        <v>61</v>
      </c>
      <c r="AD793" s="21" t="s">
        <v>61</v>
      </c>
      <c r="AE793" s="21" t="s">
        <v>61</v>
      </c>
      <c r="AF793" s="21" t="s">
        <v>3702</v>
      </c>
      <c r="AG793" s="21" t="s">
        <v>61</v>
      </c>
      <c r="AH793" s="21" t="s">
        <v>61</v>
      </c>
      <c r="AI793" s="21" t="s">
        <v>61</v>
      </c>
      <c r="AJ793" s="21" t="s">
        <v>61</v>
      </c>
      <c r="AK793" s="21" t="s">
        <v>4250</v>
      </c>
      <c r="AL793" s="21" t="s">
        <v>61</v>
      </c>
      <c r="AM793" s="21" t="s">
        <v>3702</v>
      </c>
    </row>
    <row r="794" spans="1:39">
      <c r="A794" s="103" t="s">
        <v>3707</v>
      </c>
      <c r="B794" s="21" t="s">
        <v>4099</v>
      </c>
      <c r="C794" s="21" t="s">
        <v>3929</v>
      </c>
      <c r="E794" s="21" t="s">
        <v>3907</v>
      </c>
      <c r="F794" s="21" t="s">
        <v>3701</v>
      </c>
      <c r="G794" s="21" t="s">
        <v>61</v>
      </c>
      <c r="H794" s="21" t="s">
        <v>3702</v>
      </c>
      <c r="I794" s="21" t="s">
        <v>61</v>
      </c>
      <c r="J794" s="21" t="s">
        <v>61</v>
      </c>
      <c r="K794" s="21" t="s">
        <v>61</v>
      </c>
      <c r="L794" s="21" t="s">
        <v>61</v>
      </c>
      <c r="M794" s="21" t="s">
        <v>61</v>
      </c>
      <c r="N794" s="21" t="s">
        <v>61</v>
      </c>
      <c r="O794" s="21" t="s">
        <v>61</v>
      </c>
      <c r="P794" s="21" t="s">
        <v>61</v>
      </c>
      <c r="Q794" s="21" t="s">
        <v>61</v>
      </c>
      <c r="R794" s="21" t="s">
        <v>61</v>
      </c>
      <c r="S794" s="21" t="s">
        <v>61</v>
      </c>
      <c r="T794" s="21" t="s">
        <v>61</v>
      </c>
      <c r="U794" s="21" t="s">
        <v>61</v>
      </c>
      <c r="V794" s="21" t="s">
        <v>61</v>
      </c>
      <c r="W794" s="21" t="s">
        <v>61</v>
      </c>
      <c r="X794" s="21" t="s">
        <v>61</v>
      </c>
      <c r="Y794" s="21" t="s">
        <v>4249</v>
      </c>
      <c r="Z794" s="21" t="s">
        <v>61</v>
      </c>
      <c r="AA794" s="21" t="s">
        <v>61</v>
      </c>
      <c r="AB794" s="21" t="s">
        <v>61</v>
      </c>
      <c r="AC794" s="21" t="s">
        <v>61</v>
      </c>
      <c r="AD794" s="21" t="s">
        <v>61</v>
      </c>
      <c r="AE794" s="21" t="s">
        <v>61</v>
      </c>
      <c r="AF794" s="21" t="s">
        <v>3702</v>
      </c>
      <c r="AG794" s="21" t="s">
        <v>61</v>
      </c>
      <c r="AH794" s="21" t="s">
        <v>61</v>
      </c>
      <c r="AI794" s="21" t="s">
        <v>61</v>
      </c>
      <c r="AJ794" s="21" t="s">
        <v>61</v>
      </c>
      <c r="AK794" s="21" t="s">
        <v>4250</v>
      </c>
      <c r="AL794" s="21" t="s">
        <v>61</v>
      </c>
      <c r="AM794" s="21" t="s">
        <v>3702</v>
      </c>
    </row>
    <row r="795" spans="1:39">
      <c r="A795" s="103" t="s">
        <v>3707</v>
      </c>
      <c r="B795" s="21" t="s">
        <v>4099</v>
      </c>
      <c r="C795" s="21" t="s">
        <v>3929</v>
      </c>
      <c r="E795" s="21" t="s">
        <v>3905</v>
      </c>
      <c r="F795" s="21" t="s">
        <v>3701</v>
      </c>
      <c r="G795" s="21" t="s">
        <v>61</v>
      </c>
      <c r="H795" s="21" t="s">
        <v>3702</v>
      </c>
      <c r="I795" s="21" t="s">
        <v>61</v>
      </c>
      <c r="J795" s="21" t="s">
        <v>61</v>
      </c>
      <c r="K795" s="21" t="s">
        <v>61</v>
      </c>
      <c r="L795" s="21" t="s">
        <v>61</v>
      </c>
      <c r="M795" s="21" t="s">
        <v>61</v>
      </c>
      <c r="N795" s="21" t="s">
        <v>3702</v>
      </c>
      <c r="O795" s="21" t="s">
        <v>61</v>
      </c>
      <c r="P795" s="21" t="s">
        <v>61</v>
      </c>
      <c r="Q795" s="21" t="s">
        <v>61</v>
      </c>
      <c r="R795" s="21" t="s">
        <v>61</v>
      </c>
      <c r="S795" s="21" t="s">
        <v>61</v>
      </c>
      <c r="T795" s="21" t="s">
        <v>61</v>
      </c>
      <c r="U795" s="21" t="s">
        <v>61</v>
      </c>
      <c r="V795" s="21" t="s">
        <v>4114</v>
      </c>
      <c r="W795" s="21" t="s">
        <v>3914</v>
      </c>
      <c r="X795" s="21" t="s">
        <v>61</v>
      </c>
      <c r="Y795" s="21" t="s">
        <v>4249</v>
      </c>
      <c r="Z795" s="21" t="s">
        <v>4634</v>
      </c>
      <c r="AA795" s="21" t="s">
        <v>61</v>
      </c>
      <c r="AB795" s="21" t="s">
        <v>61</v>
      </c>
      <c r="AC795" s="21" t="s">
        <v>61</v>
      </c>
      <c r="AD795" s="21" t="s">
        <v>61</v>
      </c>
      <c r="AE795" s="21" t="s">
        <v>61</v>
      </c>
      <c r="AF795" s="21" t="s">
        <v>3702</v>
      </c>
      <c r="AG795" s="21" t="s">
        <v>61</v>
      </c>
      <c r="AH795" s="21" t="s">
        <v>61</v>
      </c>
      <c r="AI795" s="21" t="s">
        <v>61</v>
      </c>
      <c r="AJ795" s="21" t="s">
        <v>61</v>
      </c>
      <c r="AK795" s="21" t="s">
        <v>4250</v>
      </c>
      <c r="AL795" s="21" t="s">
        <v>61</v>
      </c>
      <c r="AM795" s="21" t="s">
        <v>3702</v>
      </c>
    </row>
    <row r="796" spans="1:39">
      <c r="A796" s="103" t="s">
        <v>3707</v>
      </c>
      <c r="B796" s="21" t="s">
        <v>4099</v>
      </c>
      <c r="C796" s="21" t="s">
        <v>3934</v>
      </c>
      <c r="E796" s="21" t="s">
        <v>3907</v>
      </c>
      <c r="F796" s="21" t="s">
        <v>3701</v>
      </c>
      <c r="G796" s="21" t="s">
        <v>61</v>
      </c>
      <c r="H796" s="21" t="s">
        <v>3702</v>
      </c>
      <c r="I796" s="21" t="s">
        <v>61</v>
      </c>
      <c r="J796" s="21" t="s">
        <v>61</v>
      </c>
      <c r="K796" s="21" t="s">
        <v>61</v>
      </c>
      <c r="L796" s="21" t="s">
        <v>61</v>
      </c>
      <c r="M796" s="21" t="s">
        <v>61</v>
      </c>
      <c r="N796" s="21" t="s">
        <v>61</v>
      </c>
      <c r="O796" s="21" t="s">
        <v>61</v>
      </c>
      <c r="P796" s="21" t="s">
        <v>61</v>
      </c>
      <c r="Q796" s="21" t="s">
        <v>61</v>
      </c>
      <c r="R796" s="21" t="s">
        <v>61</v>
      </c>
      <c r="S796" s="21" t="s">
        <v>61</v>
      </c>
      <c r="T796" s="21" t="s">
        <v>61</v>
      </c>
      <c r="U796" s="21" t="s">
        <v>61</v>
      </c>
      <c r="V796" s="21" t="s">
        <v>61</v>
      </c>
      <c r="W796" s="21" t="s">
        <v>61</v>
      </c>
      <c r="X796" s="21" t="s">
        <v>61</v>
      </c>
      <c r="Y796" s="21" t="s">
        <v>4249</v>
      </c>
      <c r="Z796" s="21" t="s">
        <v>61</v>
      </c>
      <c r="AA796" s="21" t="s">
        <v>61</v>
      </c>
      <c r="AB796" s="21" t="s">
        <v>61</v>
      </c>
      <c r="AC796" s="21" t="s">
        <v>61</v>
      </c>
      <c r="AD796" s="21" t="s">
        <v>61</v>
      </c>
      <c r="AE796" s="21" t="s">
        <v>61</v>
      </c>
      <c r="AF796" s="21" t="s">
        <v>3702</v>
      </c>
      <c r="AG796" s="21" t="s">
        <v>61</v>
      </c>
      <c r="AH796" s="21" t="s">
        <v>61</v>
      </c>
      <c r="AI796" s="21" t="s">
        <v>61</v>
      </c>
      <c r="AJ796" s="21" t="s">
        <v>61</v>
      </c>
      <c r="AK796" s="21" t="s">
        <v>4250</v>
      </c>
      <c r="AL796" s="21" t="s">
        <v>61</v>
      </c>
      <c r="AM796" s="21" t="s">
        <v>3702</v>
      </c>
    </row>
    <row r="797" spans="1:39">
      <c r="A797" s="103" t="s">
        <v>3707</v>
      </c>
      <c r="B797" s="21" t="s">
        <v>4099</v>
      </c>
      <c r="C797" s="21" t="s">
        <v>3934</v>
      </c>
      <c r="E797" s="21" t="s">
        <v>3905</v>
      </c>
      <c r="F797" s="21" t="s">
        <v>3701</v>
      </c>
      <c r="G797" s="21" t="s">
        <v>61</v>
      </c>
      <c r="H797" s="21" t="s">
        <v>3702</v>
      </c>
      <c r="I797" s="21" t="s">
        <v>61</v>
      </c>
      <c r="J797" s="21" t="s">
        <v>61</v>
      </c>
      <c r="K797" s="21" t="s">
        <v>61</v>
      </c>
      <c r="L797" s="21" t="s">
        <v>61</v>
      </c>
      <c r="M797" s="21" t="s">
        <v>61</v>
      </c>
      <c r="N797" s="21" t="s">
        <v>3702</v>
      </c>
      <c r="O797" s="21" t="s">
        <v>61</v>
      </c>
      <c r="P797" s="21" t="s">
        <v>61</v>
      </c>
      <c r="Q797" s="21" t="s">
        <v>61</v>
      </c>
      <c r="R797" s="21" t="s">
        <v>61</v>
      </c>
      <c r="S797" s="21" t="s">
        <v>61</v>
      </c>
      <c r="T797" s="21" t="s">
        <v>61</v>
      </c>
      <c r="U797" s="21" t="s">
        <v>61</v>
      </c>
      <c r="V797" s="21" t="s">
        <v>4119</v>
      </c>
      <c r="W797" s="21" t="s">
        <v>3914</v>
      </c>
      <c r="X797" s="21" t="s">
        <v>61</v>
      </c>
      <c r="Y797" s="21" t="s">
        <v>4249</v>
      </c>
      <c r="Z797" s="21" t="s">
        <v>4634</v>
      </c>
      <c r="AA797" s="21" t="s">
        <v>61</v>
      </c>
      <c r="AB797" s="21" t="s">
        <v>61</v>
      </c>
      <c r="AC797" s="21" t="s">
        <v>61</v>
      </c>
      <c r="AD797" s="21" t="s">
        <v>61</v>
      </c>
      <c r="AE797" s="21" t="s">
        <v>61</v>
      </c>
      <c r="AF797" s="21" t="s">
        <v>3702</v>
      </c>
      <c r="AG797" s="21" t="s">
        <v>61</v>
      </c>
      <c r="AH797" s="21" t="s">
        <v>61</v>
      </c>
      <c r="AI797" s="21" t="s">
        <v>61</v>
      </c>
      <c r="AJ797" s="21" t="s">
        <v>61</v>
      </c>
      <c r="AK797" s="21" t="s">
        <v>4250</v>
      </c>
      <c r="AL797" s="21" t="s">
        <v>61</v>
      </c>
      <c r="AM797" s="21" t="s">
        <v>3702</v>
      </c>
    </row>
    <row r="798" spans="1:39">
      <c r="A798" s="103" t="s">
        <v>3707</v>
      </c>
      <c r="B798" s="21" t="s">
        <v>4099</v>
      </c>
      <c r="C798" s="21" t="s">
        <v>4072</v>
      </c>
      <c r="E798" s="21" t="s">
        <v>3907</v>
      </c>
      <c r="F798" s="21" t="s">
        <v>3701</v>
      </c>
      <c r="G798" s="21" t="s">
        <v>61</v>
      </c>
      <c r="H798" s="21" t="s">
        <v>3702</v>
      </c>
      <c r="I798" s="21" t="s">
        <v>61</v>
      </c>
      <c r="J798" s="21" t="s">
        <v>61</v>
      </c>
      <c r="K798" s="21" t="s">
        <v>61</v>
      </c>
      <c r="L798" s="21" t="s">
        <v>61</v>
      </c>
      <c r="M798" s="21" t="s">
        <v>61</v>
      </c>
      <c r="N798" s="21" t="s">
        <v>61</v>
      </c>
      <c r="O798" s="21" t="s">
        <v>61</v>
      </c>
      <c r="P798" s="21" t="s">
        <v>61</v>
      </c>
      <c r="Q798" s="21" t="s">
        <v>61</v>
      </c>
      <c r="R798" s="21" t="s">
        <v>61</v>
      </c>
      <c r="S798" s="21" t="s">
        <v>61</v>
      </c>
      <c r="T798" s="21" t="s">
        <v>61</v>
      </c>
      <c r="U798" s="21" t="s">
        <v>61</v>
      </c>
      <c r="V798" s="21" t="s">
        <v>61</v>
      </c>
      <c r="W798" s="21" t="s">
        <v>61</v>
      </c>
      <c r="X798" s="21" t="s">
        <v>61</v>
      </c>
      <c r="Y798" s="21" t="s">
        <v>4249</v>
      </c>
      <c r="Z798" s="21" t="s">
        <v>61</v>
      </c>
      <c r="AA798" s="21" t="s">
        <v>61</v>
      </c>
      <c r="AB798" s="21" t="s">
        <v>61</v>
      </c>
      <c r="AC798" s="21" t="s">
        <v>61</v>
      </c>
      <c r="AD798" s="21" t="s">
        <v>61</v>
      </c>
      <c r="AE798" s="21" t="s">
        <v>61</v>
      </c>
      <c r="AF798" s="21" t="s">
        <v>3702</v>
      </c>
      <c r="AG798" s="21" t="s">
        <v>61</v>
      </c>
      <c r="AH798" s="21" t="s">
        <v>61</v>
      </c>
      <c r="AI798" s="21" t="s">
        <v>61</v>
      </c>
      <c r="AJ798" s="21" t="s">
        <v>61</v>
      </c>
      <c r="AK798" s="21" t="s">
        <v>4250</v>
      </c>
      <c r="AL798" s="21" t="s">
        <v>61</v>
      </c>
      <c r="AM798" s="21" t="s">
        <v>3702</v>
      </c>
    </row>
    <row r="799" spans="1:39">
      <c r="A799" s="103" t="s">
        <v>3707</v>
      </c>
      <c r="B799" s="21" t="s">
        <v>4099</v>
      </c>
      <c r="C799" s="21" t="s">
        <v>4072</v>
      </c>
      <c r="E799" s="21" t="s">
        <v>3905</v>
      </c>
      <c r="F799" s="21" t="s">
        <v>3701</v>
      </c>
      <c r="G799" s="21" t="s">
        <v>61</v>
      </c>
      <c r="H799" s="21" t="s">
        <v>3702</v>
      </c>
      <c r="I799" s="21" t="s">
        <v>61</v>
      </c>
      <c r="J799" s="21" t="s">
        <v>61</v>
      </c>
      <c r="K799" s="21" t="s">
        <v>61</v>
      </c>
      <c r="L799" s="21" t="s">
        <v>61</v>
      </c>
      <c r="M799" s="21" t="s">
        <v>61</v>
      </c>
      <c r="N799" s="21" t="s">
        <v>3702</v>
      </c>
      <c r="O799" s="21" t="s">
        <v>61</v>
      </c>
      <c r="P799" s="21" t="s">
        <v>61</v>
      </c>
      <c r="Q799" s="21" t="s">
        <v>61</v>
      </c>
      <c r="R799" s="21" t="s">
        <v>61</v>
      </c>
      <c r="S799" s="21" t="s">
        <v>61</v>
      </c>
      <c r="T799" s="21" t="s">
        <v>61</v>
      </c>
      <c r="U799" s="21" t="s">
        <v>61</v>
      </c>
      <c r="V799" s="21" t="s">
        <v>4222</v>
      </c>
      <c r="W799" s="21" t="s">
        <v>3914</v>
      </c>
      <c r="X799" s="21" t="s">
        <v>61</v>
      </c>
      <c r="Y799" s="21" t="s">
        <v>4249</v>
      </c>
      <c r="Z799" s="21" t="s">
        <v>4634</v>
      </c>
      <c r="AA799" s="21" t="s">
        <v>61</v>
      </c>
      <c r="AB799" s="21" t="s">
        <v>61</v>
      </c>
      <c r="AC799" s="21" t="s">
        <v>61</v>
      </c>
      <c r="AD799" s="21" t="s">
        <v>61</v>
      </c>
      <c r="AE799" s="21" t="s">
        <v>61</v>
      </c>
      <c r="AF799" s="21" t="s">
        <v>3702</v>
      </c>
      <c r="AG799" s="21" t="s">
        <v>61</v>
      </c>
      <c r="AH799" s="21" t="s">
        <v>61</v>
      </c>
      <c r="AI799" s="21" t="s">
        <v>61</v>
      </c>
      <c r="AJ799" s="21" t="s">
        <v>61</v>
      </c>
      <c r="AK799" s="21" t="s">
        <v>4250</v>
      </c>
      <c r="AL799" s="21" t="s">
        <v>61</v>
      </c>
      <c r="AM799" s="21" t="s">
        <v>3702</v>
      </c>
    </row>
    <row r="800" spans="1:39">
      <c r="A800" s="103" t="s">
        <v>3707</v>
      </c>
      <c r="B800" s="21" t="s">
        <v>4099</v>
      </c>
      <c r="C800" s="21" t="s">
        <v>3940</v>
      </c>
      <c r="E800" s="21" t="s">
        <v>3907</v>
      </c>
      <c r="F800" s="21" t="s">
        <v>3701</v>
      </c>
      <c r="G800" s="21" t="s">
        <v>61</v>
      </c>
      <c r="H800" s="21" t="s">
        <v>3702</v>
      </c>
      <c r="I800" s="21" t="s">
        <v>61</v>
      </c>
      <c r="J800" s="21" t="s">
        <v>61</v>
      </c>
      <c r="K800" s="21" t="s">
        <v>61</v>
      </c>
      <c r="L800" s="21" t="s">
        <v>61</v>
      </c>
      <c r="M800" s="21" t="s">
        <v>61</v>
      </c>
      <c r="N800" s="21" t="s">
        <v>61</v>
      </c>
      <c r="O800" s="21" t="s">
        <v>61</v>
      </c>
      <c r="P800" s="21" t="s">
        <v>61</v>
      </c>
      <c r="Q800" s="21" t="s">
        <v>61</v>
      </c>
      <c r="R800" s="21" t="s">
        <v>61</v>
      </c>
      <c r="S800" s="21" t="s">
        <v>61</v>
      </c>
      <c r="T800" s="21" t="s">
        <v>61</v>
      </c>
      <c r="U800" s="21" t="s">
        <v>61</v>
      </c>
      <c r="V800" s="21" t="s">
        <v>61</v>
      </c>
      <c r="W800" s="21" t="s">
        <v>61</v>
      </c>
      <c r="X800" s="21" t="s">
        <v>61</v>
      </c>
      <c r="Y800" s="21" t="s">
        <v>4249</v>
      </c>
      <c r="Z800" s="21" t="s">
        <v>61</v>
      </c>
      <c r="AA800" s="21" t="s">
        <v>61</v>
      </c>
      <c r="AB800" s="21" t="s">
        <v>61</v>
      </c>
      <c r="AC800" s="21" t="s">
        <v>61</v>
      </c>
      <c r="AD800" s="21" t="s">
        <v>61</v>
      </c>
      <c r="AE800" s="21" t="s">
        <v>61</v>
      </c>
      <c r="AF800" s="21" t="s">
        <v>3702</v>
      </c>
      <c r="AG800" s="21" t="s">
        <v>61</v>
      </c>
      <c r="AH800" s="21" t="s">
        <v>61</v>
      </c>
      <c r="AI800" s="21" t="s">
        <v>61</v>
      </c>
      <c r="AJ800" s="21" t="s">
        <v>61</v>
      </c>
      <c r="AK800" s="21" t="s">
        <v>4250</v>
      </c>
      <c r="AL800" s="21" t="s">
        <v>61</v>
      </c>
      <c r="AM800" s="21" t="s">
        <v>3702</v>
      </c>
    </row>
    <row r="801" spans="1:39">
      <c r="A801" s="103" t="s">
        <v>3707</v>
      </c>
      <c r="B801" s="21" t="s">
        <v>4099</v>
      </c>
      <c r="C801" s="21" t="s">
        <v>3940</v>
      </c>
      <c r="E801" s="21" t="s">
        <v>3905</v>
      </c>
      <c r="F801" s="21" t="s">
        <v>3701</v>
      </c>
      <c r="G801" s="21" t="s">
        <v>61</v>
      </c>
      <c r="H801" s="21" t="s">
        <v>3702</v>
      </c>
      <c r="I801" s="21" t="s">
        <v>61</v>
      </c>
      <c r="J801" s="21" t="s">
        <v>61</v>
      </c>
      <c r="K801" s="21" t="s">
        <v>61</v>
      </c>
      <c r="L801" s="21" t="s">
        <v>61</v>
      </c>
      <c r="M801" s="21" t="s">
        <v>61</v>
      </c>
      <c r="N801" s="21" t="s">
        <v>3702</v>
      </c>
      <c r="O801" s="21" t="s">
        <v>61</v>
      </c>
      <c r="P801" s="21" t="s">
        <v>61</v>
      </c>
      <c r="Q801" s="21" t="s">
        <v>61</v>
      </c>
      <c r="R801" s="21" t="s">
        <v>61</v>
      </c>
      <c r="S801" s="21" t="s">
        <v>61</v>
      </c>
      <c r="T801" s="21" t="s">
        <v>61</v>
      </c>
      <c r="U801" s="21" t="s">
        <v>61</v>
      </c>
      <c r="V801" s="21" t="s">
        <v>4124</v>
      </c>
      <c r="W801" s="21" t="s">
        <v>3914</v>
      </c>
      <c r="X801" s="21" t="s">
        <v>61</v>
      </c>
      <c r="Y801" s="21" t="s">
        <v>4249</v>
      </c>
      <c r="Z801" s="21" t="s">
        <v>4634</v>
      </c>
      <c r="AA801" s="21" t="s">
        <v>61</v>
      </c>
      <c r="AB801" s="21" t="s">
        <v>61</v>
      </c>
      <c r="AC801" s="21" t="s">
        <v>61</v>
      </c>
      <c r="AD801" s="21" t="s">
        <v>61</v>
      </c>
      <c r="AE801" s="21" t="s">
        <v>61</v>
      </c>
      <c r="AF801" s="21" t="s">
        <v>3702</v>
      </c>
      <c r="AG801" s="21" t="s">
        <v>61</v>
      </c>
      <c r="AH801" s="21" t="s">
        <v>61</v>
      </c>
      <c r="AI801" s="21" t="s">
        <v>61</v>
      </c>
      <c r="AJ801" s="21" t="s">
        <v>61</v>
      </c>
      <c r="AK801" s="21" t="s">
        <v>4250</v>
      </c>
      <c r="AL801" s="21" t="s">
        <v>61</v>
      </c>
      <c r="AM801" s="21" t="s">
        <v>3702</v>
      </c>
    </row>
    <row r="802" spans="1:39">
      <c r="A802" s="103" t="s">
        <v>3707</v>
      </c>
      <c r="B802" s="21" t="s">
        <v>4099</v>
      </c>
      <c r="C802" s="21" t="s">
        <v>3941</v>
      </c>
      <c r="E802" s="21" t="s">
        <v>3907</v>
      </c>
      <c r="F802" s="21" t="s">
        <v>3701</v>
      </c>
      <c r="G802" s="21" t="s">
        <v>61</v>
      </c>
      <c r="H802" s="21" t="s">
        <v>3702</v>
      </c>
      <c r="I802" s="21" t="s">
        <v>61</v>
      </c>
      <c r="J802" s="21" t="s">
        <v>61</v>
      </c>
      <c r="K802" s="21" t="s">
        <v>61</v>
      </c>
      <c r="L802" s="21" t="s">
        <v>61</v>
      </c>
      <c r="M802" s="21" t="s">
        <v>61</v>
      </c>
      <c r="N802" s="21" t="s">
        <v>61</v>
      </c>
      <c r="O802" s="21" t="s">
        <v>61</v>
      </c>
      <c r="P802" s="21" t="s">
        <v>61</v>
      </c>
      <c r="Q802" s="21" t="s">
        <v>61</v>
      </c>
      <c r="R802" s="21" t="s">
        <v>61</v>
      </c>
      <c r="S802" s="21" t="s">
        <v>61</v>
      </c>
      <c r="T802" s="21" t="s">
        <v>61</v>
      </c>
      <c r="U802" s="21" t="s">
        <v>61</v>
      </c>
      <c r="V802" s="21" t="s">
        <v>61</v>
      </c>
      <c r="W802" s="21" t="s">
        <v>61</v>
      </c>
      <c r="X802" s="21" t="s">
        <v>61</v>
      </c>
      <c r="Y802" s="21" t="s">
        <v>4249</v>
      </c>
      <c r="Z802" s="21" t="s">
        <v>61</v>
      </c>
      <c r="AA802" s="21" t="s">
        <v>61</v>
      </c>
      <c r="AB802" s="21" t="s">
        <v>61</v>
      </c>
      <c r="AC802" s="21" t="s">
        <v>61</v>
      </c>
      <c r="AD802" s="21" t="s">
        <v>61</v>
      </c>
      <c r="AE802" s="21" t="s">
        <v>61</v>
      </c>
      <c r="AF802" s="21" t="s">
        <v>3702</v>
      </c>
      <c r="AG802" s="21" t="s">
        <v>61</v>
      </c>
      <c r="AH802" s="21" t="s">
        <v>61</v>
      </c>
      <c r="AI802" s="21" t="s">
        <v>61</v>
      </c>
      <c r="AJ802" s="21" t="s">
        <v>61</v>
      </c>
      <c r="AK802" s="21" t="s">
        <v>4250</v>
      </c>
      <c r="AL802" s="21" t="s">
        <v>61</v>
      </c>
      <c r="AM802" s="21" t="s">
        <v>3702</v>
      </c>
    </row>
    <row r="803" spans="1:39">
      <c r="A803" s="103" t="s">
        <v>3707</v>
      </c>
      <c r="B803" s="21" t="s">
        <v>4099</v>
      </c>
      <c r="C803" s="21" t="s">
        <v>3941</v>
      </c>
      <c r="E803" s="21" t="s">
        <v>3905</v>
      </c>
      <c r="F803" s="21" t="s">
        <v>3701</v>
      </c>
      <c r="G803" s="21" t="s">
        <v>61</v>
      </c>
      <c r="H803" s="21" t="s">
        <v>3702</v>
      </c>
      <c r="I803" s="21" t="s">
        <v>61</v>
      </c>
      <c r="J803" s="21" t="s">
        <v>61</v>
      </c>
      <c r="K803" s="21" t="s">
        <v>61</v>
      </c>
      <c r="L803" s="21" t="s">
        <v>61</v>
      </c>
      <c r="M803" s="21" t="s">
        <v>61</v>
      </c>
      <c r="N803" s="21" t="s">
        <v>3702</v>
      </c>
      <c r="O803" s="21" t="s">
        <v>61</v>
      </c>
      <c r="P803" s="21" t="s">
        <v>61</v>
      </c>
      <c r="Q803" s="21" t="s">
        <v>61</v>
      </c>
      <c r="R803" s="21" t="s">
        <v>61</v>
      </c>
      <c r="S803" s="21" t="s">
        <v>61</v>
      </c>
      <c r="T803" s="21" t="s">
        <v>61</v>
      </c>
      <c r="U803" s="21" t="s">
        <v>61</v>
      </c>
      <c r="V803" s="21" t="s">
        <v>4223</v>
      </c>
      <c r="W803" s="21" t="s">
        <v>3914</v>
      </c>
      <c r="X803" s="21" t="s">
        <v>61</v>
      </c>
      <c r="Y803" s="21" t="s">
        <v>4249</v>
      </c>
      <c r="Z803" s="21" t="s">
        <v>4634</v>
      </c>
      <c r="AA803" s="21" t="s">
        <v>61</v>
      </c>
      <c r="AB803" s="21" t="s">
        <v>61</v>
      </c>
      <c r="AC803" s="21" t="s">
        <v>61</v>
      </c>
      <c r="AD803" s="21" t="s">
        <v>61</v>
      </c>
      <c r="AE803" s="21" t="s">
        <v>61</v>
      </c>
      <c r="AF803" s="21" t="s">
        <v>3702</v>
      </c>
      <c r="AG803" s="21" t="s">
        <v>61</v>
      </c>
      <c r="AH803" s="21" t="s">
        <v>61</v>
      </c>
      <c r="AI803" s="21" t="s">
        <v>61</v>
      </c>
      <c r="AJ803" s="21" t="s">
        <v>61</v>
      </c>
      <c r="AK803" s="21" t="s">
        <v>4250</v>
      </c>
      <c r="AL803" s="21" t="s">
        <v>61</v>
      </c>
      <c r="AM803" s="21" t="s">
        <v>3702</v>
      </c>
    </row>
    <row r="804" spans="1:39">
      <c r="A804" s="103" t="s">
        <v>3707</v>
      </c>
      <c r="B804" s="21" t="s">
        <v>4099</v>
      </c>
      <c r="C804" s="21" t="s">
        <v>3942</v>
      </c>
      <c r="E804" s="21" t="s">
        <v>3907</v>
      </c>
      <c r="F804" s="21" t="s">
        <v>3701</v>
      </c>
      <c r="G804" s="21" t="s">
        <v>61</v>
      </c>
      <c r="H804" s="21" t="s">
        <v>3702</v>
      </c>
      <c r="I804" s="21" t="s">
        <v>61</v>
      </c>
      <c r="J804" s="21" t="s">
        <v>61</v>
      </c>
      <c r="K804" s="21" t="s">
        <v>61</v>
      </c>
      <c r="L804" s="21" t="s">
        <v>61</v>
      </c>
      <c r="M804" s="21" t="s">
        <v>61</v>
      </c>
      <c r="N804" s="21" t="s">
        <v>61</v>
      </c>
      <c r="O804" s="21" t="s">
        <v>61</v>
      </c>
      <c r="P804" s="21" t="s">
        <v>61</v>
      </c>
      <c r="Q804" s="21" t="s">
        <v>61</v>
      </c>
      <c r="R804" s="21" t="s">
        <v>61</v>
      </c>
      <c r="S804" s="21" t="s">
        <v>61</v>
      </c>
      <c r="T804" s="21" t="s">
        <v>61</v>
      </c>
      <c r="U804" s="21" t="s">
        <v>61</v>
      </c>
      <c r="V804" s="21" t="s">
        <v>61</v>
      </c>
      <c r="W804" s="21" t="s">
        <v>61</v>
      </c>
      <c r="X804" s="21" t="s">
        <v>61</v>
      </c>
      <c r="Y804" s="21" t="s">
        <v>4249</v>
      </c>
      <c r="Z804" s="21" t="s">
        <v>61</v>
      </c>
      <c r="AA804" s="21" t="s">
        <v>61</v>
      </c>
      <c r="AB804" s="21" t="s">
        <v>61</v>
      </c>
      <c r="AC804" s="21" t="s">
        <v>61</v>
      </c>
      <c r="AD804" s="21" t="s">
        <v>61</v>
      </c>
      <c r="AE804" s="21" t="s">
        <v>61</v>
      </c>
      <c r="AF804" s="21" t="s">
        <v>3702</v>
      </c>
      <c r="AG804" s="21" t="s">
        <v>61</v>
      </c>
      <c r="AH804" s="21" t="s">
        <v>61</v>
      </c>
      <c r="AI804" s="21" t="s">
        <v>61</v>
      </c>
      <c r="AJ804" s="21" t="s">
        <v>61</v>
      </c>
      <c r="AK804" s="21" t="s">
        <v>4250</v>
      </c>
      <c r="AL804" s="21" t="s">
        <v>61</v>
      </c>
      <c r="AM804" s="21" t="s">
        <v>3702</v>
      </c>
    </row>
    <row r="805" spans="1:39">
      <c r="A805" s="103" t="s">
        <v>3707</v>
      </c>
      <c r="B805" s="21" t="s">
        <v>4099</v>
      </c>
      <c r="C805" s="21" t="s">
        <v>3942</v>
      </c>
      <c r="E805" s="21" t="s">
        <v>3905</v>
      </c>
      <c r="F805" s="21" t="s">
        <v>3701</v>
      </c>
      <c r="G805" s="21" t="s">
        <v>61</v>
      </c>
      <c r="H805" s="21" t="s">
        <v>3702</v>
      </c>
      <c r="I805" s="21" t="s">
        <v>61</v>
      </c>
      <c r="J805" s="21" t="s">
        <v>61</v>
      </c>
      <c r="K805" s="21" t="s">
        <v>61</v>
      </c>
      <c r="L805" s="21" t="s">
        <v>61</v>
      </c>
      <c r="M805" s="21" t="s">
        <v>61</v>
      </c>
      <c r="N805" s="21" t="s">
        <v>3702</v>
      </c>
      <c r="O805" s="21" t="s">
        <v>61</v>
      </c>
      <c r="P805" s="21" t="s">
        <v>61</v>
      </c>
      <c r="Q805" s="21" t="s">
        <v>61</v>
      </c>
      <c r="R805" s="21" t="s">
        <v>61</v>
      </c>
      <c r="S805" s="21" t="s">
        <v>61</v>
      </c>
      <c r="T805" s="21" t="s">
        <v>61</v>
      </c>
      <c r="U805" s="21" t="s">
        <v>61</v>
      </c>
      <c r="V805" s="21" t="s">
        <v>4125</v>
      </c>
      <c r="W805" s="21" t="s">
        <v>3914</v>
      </c>
      <c r="X805" s="21" t="s">
        <v>61</v>
      </c>
      <c r="Y805" s="21" t="s">
        <v>4249</v>
      </c>
      <c r="Z805" s="21" t="s">
        <v>4634</v>
      </c>
      <c r="AA805" s="21" t="s">
        <v>61</v>
      </c>
      <c r="AB805" s="21" t="s">
        <v>61</v>
      </c>
      <c r="AC805" s="21" t="s">
        <v>61</v>
      </c>
      <c r="AD805" s="21" t="s">
        <v>61</v>
      </c>
      <c r="AE805" s="21" t="s">
        <v>61</v>
      </c>
      <c r="AF805" s="21" t="s">
        <v>3702</v>
      </c>
      <c r="AG805" s="21" t="s">
        <v>61</v>
      </c>
      <c r="AH805" s="21" t="s">
        <v>61</v>
      </c>
      <c r="AI805" s="21" t="s">
        <v>61</v>
      </c>
      <c r="AJ805" s="21" t="s">
        <v>61</v>
      </c>
      <c r="AK805" s="21" t="s">
        <v>4250</v>
      </c>
      <c r="AL805" s="21" t="s">
        <v>61</v>
      </c>
      <c r="AM805" s="21" t="s">
        <v>3702</v>
      </c>
    </row>
    <row r="806" spans="1:39">
      <c r="A806" s="103" t="s">
        <v>3707</v>
      </c>
      <c r="B806" s="21" t="s">
        <v>4099</v>
      </c>
      <c r="C806" s="21" t="s">
        <v>3943</v>
      </c>
      <c r="E806" s="21" t="s">
        <v>3907</v>
      </c>
      <c r="F806" s="21" t="s">
        <v>3701</v>
      </c>
      <c r="G806" s="21" t="s">
        <v>61</v>
      </c>
      <c r="H806" s="21" t="s">
        <v>3702</v>
      </c>
      <c r="I806" s="21" t="s">
        <v>61</v>
      </c>
      <c r="J806" s="21" t="s">
        <v>61</v>
      </c>
      <c r="K806" s="21" t="s">
        <v>61</v>
      </c>
      <c r="L806" s="21" t="s">
        <v>61</v>
      </c>
      <c r="M806" s="21" t="s">
        <v>61</v>
      </c>
      <c r="N806" s="21" t="s">
        <v>61</v>
      </c>
      <c r="O806" s="21" t="s">
        <v>61</v>
      </c>
      <c r="P806" s="21" t="s">
        <v>61</v>
      </c>
      <c r="Q806" s="21" t="s">
        <v>61</v>
      </c>
      <c r="R806" s="21" t="s">
        <v>61</v>
      </c>
      <c r="S806" s="21" t="s">
        <v>61</v>
      </c>
      <c r="T806" s="21" t="s">
        <v>61</v>
      </c>
      <c r="U806" s="21" t="s">
        <v>61</v>
      </c>
      <c r="V806" s="21" t="s">
        <v>61</v>
      </c>
      <c r="W806" s="21" t="s">
        <v>61</v>
      </c>
      <c r="X806" s="21" t="s">
        <v>61</v>
      </c>
      <c r="Y806" s="21" t="s">
        <v>4249</v>
      </c>
      <c r="Z806" s="21" t="s">
        <v>61</v>
      </c>
      <c r="AA806" s="21" t="s">
        <v>61</v>
      </c>
      <c r="AB806" s="21" t="s">
        <v>61</v>
      </c>
      <c r="AC806" s="21" t="s">
        <v>61</v>
      </c>
      <c r="AD806" s="21" t="s">
        <v>61</v>
      </c>
      <c r="AE806" s="21" t="s">
        <v>61</v>
      </c>
      <c r="AF806" s="21" t="s">
        <v>3702</v>
      </c>
      <c r="AG806" s="21" t="s">
        <v>61</v>
      </c>
      <c r="AH806" s="21" t="s">
        <v>61</v>
      </c>
      <c r="AI806" s="21" t="s">
        <v>61</v>
      </c>
      <c r="AJ806" s="21" t="s">
        <v>61</v>
      </c>
      <c r="AK806" s="21" t="s">
        <v>4250</v>
      </c>
      <c r="AL806" s="21" t="s">
        <v>61</v>
      </c>
      <c r="AM806" s="21" t="s">
        <v>3702</v>
      </c>
    </row>
    <row r="807" spans="1:39">
      <c r="A807" s="103" t="s">
        <v>3707</v>
      </c>
      <c r="B807" s="21" t="s">
        <v>4099</v>
      </c>
      <c r="C807" s="21" t="s">
        <v>3943</v>
      </c>
      <c r="E807" s="21" t="s">
        <v>3905</v>
      </c>
      <c r="F807" s="21" t="s">
        <v>3701</v>
      </c>
      <c r="G807" s="21" t="s">
        <v>61</v>
      </c>
      <c r="H807" s="21" t="s">
        <v>3702</v>
      </c>
      <c r="I807" s="21" t="s">
        <v>61</v>
      </c>
      <c r="J807" s="21" t="s">
        <v>61</v>
      </c>
      <c r="K807" s="21" t="s">
        <v>61</v>
      </c>
      <c r="L807" s="21" t="s">
        <v>61</v>
      </c>
      <c r="M807" s="21" t="s">
        <v>61</v>
      </c>
      <c r="N807" s="21" t="s">
        <v>3702</v>
      </c>
      <c r="O807" s="21" t="s">
        <v>61</v>
      </c>
      <c r="P807" s="21" t="s">
        <v>61</v>
      </c>
      <c r="Q807" s="21" t="s">
        <v>61</v>
      </c>
      <c r="R807" s="21" t="s">
        <v>61</v>
      </c>
      <c r="S807" s="21" t="s">
        <v>61</v>
      </c>
      <c r="T807" s="21" t="s">
        <v>61</v>
      </c>
      <c r="U807" s="21" t="s">
        <v>61</v>
      </c>
      <c r="V807" s="21" t="s">
        <v>4126</v>
      </c>
      <c r="W807" s="21" t="s">
        <v>3914</v>
      </c>
      <c r="X807" s="21" t="s">
        <v>61</v>
      </c>
      <c r="Y807" s="21" t="s">
        <v>4249</v>
      </c>
      <c r="Z807" s="21" t="s">
        <v>4634</v>
      </c>
      <c r="AA807" s="21" t="s">
        <v>61</v>
      </c>
      <c r="AB807" s="21" t="s">
        <v>61</v>
      </c>
      <c r="AC807" s="21" t="s">
        <v>61</v>
      </c>
      <c r="AD807" s="21" t="s">
        <v>61</v>
      </c>
      <c r="AE807" s="21" t="s">
        <v>61</v>
      </c>
      <c r="AF807" s="21" t="s">
        <v>3702</v>
      </c>
      <c r="AG807" s="21" t="s">
        <v>61</v>
      </c>
      <c r="AH807" s="21" t="s">
        <v>61</v>
      </c>
      <c r="AI807" s="21" t="s">
        <v>61</v>
      </c>
      <c r="AJ807" s="21" t="s">
        <v>61</v>
      </c>
      <c r="AK807" s="21" t="s">
        <v>4250</v>
      </c>
      <c r="AL807" s="21" t="s">
        <v>61</v>
      </c>
      <c r="AM807" s="21" t="s">
        <v>3702</v>
      </c>
    </row>
    <row r="808" spans="1:39">
      <c r="A808" s="103" t="s">
        <v>3707</v>
      </c>
      <c r="B808" s="21" t="s">
        <v>4099</v>
      </c>
      <c r="C808" s="21" t="s">
        <v>3945</v>
      </c>
      <c r="E808" s="21" t="s">
        <v>3907</v>
      </c>
      <c r="F808" s="21" t="s">
        <v>3701</v>
      </c>
      <c r="G808" s="21" t="s">
        <v>61</v>
      </c>
      <c r="H808" s="21" t="s">
        <v>3702</v>
      </c>
      <c r="I808" s="21" t="s">
        <v>61</v>
      </c>
      <c r="J808" s="21" t="s">
        <v>61</v>
      </c>
      <c r="K808" s="21" t="s">
        <v>61</v>
      </c>
      <c r="L808" s="21" t="s">
        <v>61</v>
      </c>
      <c r="M808" s="21" t="s">
        <v>61</v>
      </c>
      <c r="N808" s="21" t="s">
        <v>61</v>
      </c>
      <c r="O808" s="21" t="s">
        <v>61</v>
      </c>
      <c r="P808" s="21" t="s">
        <v>61</v>
      </c>
      <c r="Q808" s="21" t="s">
        <v>61</v>
      </c>
      <c r="R808" s="21" t="s">
        <v>61</v>
      </c>
      <c r="S808" s="21" t="s">
        <v>61</v>
      </c>
      <c r="T808" s="21" t="s">
        <v>61</v>
      </c>
      <c r="U808" s="21" t="s">
        <v>61</v>
      </c>
      <c r="V808" s="21" t="s">
        <v>61</v>
      </c>
      <c r="W808" s="21" t="s">
        <v>61</v>
      </c>
      <c r="X808" s="21" t="s">
        <v>61</v>
      </c>
      <c r="Y808" s="21" t="s">
        <v>4249</v>
      </c>
      <c r="Z808" s="21" t="s">
        <v>61</v>
      </c>
      <c r="AA808" s="21" t="s">
        <v>61</v>
      </c>
      <c r="AB808" s="21" t="s">
        <v>61</v>
      </c>
      <c r="AC808" s="21" t="s">
        <v>61</v>
      </c>
      <c r="AD808" s="21" t="s">
        <v>61</v>
      </c>
      <c r="AE808" s="21" t="s">
        <v>61</v>
      </c>
      <c r="AF808" s="21" t="s">
        <v>3702</v>
      </c>
      <c r="AG808" s="21" t="s">
        <v>61</v>
      </c>
      <c r="AH808" s="21" t="s">
        <v>61</v>
      </c>
      <c r="AI808" s="21" t="s">
        <v>61</v>
      </c>
      <c r="AJ808" s="21" t="s">
        <v>61</v>
      </c>
      <c r="AK808" s="21" t="s">
        <v>4250</v>
      </c>
      <c r="AL808" s="21" t="s">
        <v>61</v>
      </c>
      <c r="AM808" s="21" t="s">
        <v>3702</v>
      </c>
    </row>
    <row r="809" spans="1:39">
      <c r="A809" s="103" t="s">
        <v>3707</v>
      </c>
      <c r="B809" s="21" t="s">
        <v>4099</v>
      </c>
      <c r="C809" s="21" t="s">
        <v>3945</v>
      </c>
      <c r="E809" s="21" t="s">
        <v>3905</v>
      </c>
      <c r="F809" s="21" t="s">
        <v>3701</v>
      </c>
      <c r="G809" s="21" t="s">
        <v>61</v>
      </c>
      <c r="H809" s="21" t="s">
        <v>3702</v>
      </c>
      <c r="I809" s="21" t="s">
        <v>61</v>
      </c>
      <c r="J809" s="21" t="s">
        <v>61</v>
      </c>
      <c r="K809" s="21" t="s">
        <v>61</v>
      </c>
      <c r="L809" s="21" t="s">
        <v>61</v>
      </c>
      <c r="M809" s="21" t="s">
        <v>61</v>
      </c>
      <c r="N809" s="21" t="s">
        <v>3702</v>
      </c>
      <c r="O809" s="21" t="s">
        <v>61</v>
      </c>
      <c r="P809" s="21" t="s">
        <v>61</v>
      </c>
      <c r="Q809" s="21" t="s">
        <v>61</v>
      </c>
      <c r="R809" s="21" t="s">
        <v>61</v>
      </c>
      <c r="S809" s="21" t="s">
        <v>61</v>
      </c>
      <c r="T809" s="21" t="s">
        <v>61</v>
      </c>
      <c r="U809" s="21" t="s">
        <v>61</v>
      </c>
      <c r="V809" s="21" t="s">
        <v>4128</v>
      </c>
      <c r="W809" s="21" t="s">
        <v>3914</v>
      </c>
      <c r="X809" s="21" t="s">
        <v>61</v>
      </c>
      <c r="Y809" s="21" t="s">
        <v>4249</v>
      </c>
      <c r="Z809" s="21" t="s">
        <v>4634</v>
      </c>
      <c r="AA809" s="21" t="s">
        <v>61</v>
      </c>
      <c r="AB809" s="21" t="s">
        <v>61</v>
      </c>
      <c r="AC809" s="21" t="s">
        <v>61</v>
      </c>
      <c r="AD809" s="21" t="s">
        <v>61</v>
      </c>
      <c r="AE809" s="21" t="s">
        <v>61</v>
      </c>
      <c r="AF809" s="21" t="s">
        <v>3702</v>
      </c>
      <c r="AG809" s="21" t="s">
        <v>61</v>
      </c>
      <c r="AH809" s="21" t="s">
        <v>61</v>
      </c>
      <c r="AI809" s="21" t="s">
        <v>61</v>
      </c>
      <c r="AJ809" s="21" t="s">
        <v>61</v>
      </c>
      <c r="AK809" s="21" t="s">
        <v>4250</v>
      </c>
      <c r="AL809" s="21" t="s">
        <v>61</v>
      </c>
      <c r="AM809" s="21" t="s">
        <v>3702</v>
      </c>
    </row>
    <row r="810" spans="1:39">
      <c r="A810" s="103" t="s">
        <v>3707</v>
      </c>
      <c r="B810" s="21" t="s">
        <v>4099</v>
      </c>
      <c r="C810" s="21" t="s">
        <v>3946</v>
      </c>
      <c r="E810" s="21" t="s">
        <v>3907</v>
      </c>
      <c r="F810" s="21" t="s">
        <v>3701</v>
      </c>
      <c r="G810" s="21" t="s">
        <v>61</v>
      </c>
      <c r="H810" s="21" t="s">
        <v>3702</v>
      </c>
      <c r="I810" s="21" t="s">
        <v>61</v>
      </c>
      <c r="J810" s="21" t="s">
        <v>61</v>
      </c>
      <c r="K810" s="21" t="s">
        <v>61</v>
      </c>
      <c r="L810" s="21" t="s">
        <v>61</v>
      </c>
      <c r="M810" s="21" t="s">
        <v>61</v>
      </c>
      <c r="N810" s="21" t="s">
        <v>61</v>
      </c>
      <c r="O810" s="21" t="s">
        <v>61</v>
      </c>
      <c r="P810" s="21" t="s">
        <v>61</v>
      </c>
      <c r="Q810" s="21" t="s">
        <v>61</v>
      </c>
      <c r="R810" s="21" t="s">
        <v>61</v>
      </c>
      <c r="S810" s="21" t="s">
        <v>61</v>
      </c>
      <c r="T810" s="21" t="s">
        <v>61</v>
      </c>
      <c r="U810" s="21" t="s">
        <v>61</v>
      </c>
      <c r="V810" s="21" t="s">
        <v>61</v>
      </c>
      <c r="W810" s="21" t="s">
        <v>61</v>
      </c>
      <c r="X810" s="21" t="s">
        <v>61</v>
      </c>
      <c r="Y810" s="21" t="s">
        <v>4249</v>
      </c>
      <c r="Z810" s="21" t="s">
        <v>61</v>
      </c>
      <c r="AA810" s="21" t="s">
        <v>61</v>
      </c>
      <c r="AB810" s="21" t="s">
        <v>61</v>
      </c>
      <c r="AC810" s="21" t="s">
        <v>61</v>
      </c>
      <c r="AD810" s="21" t="s">
        <v>61</v>
      </c>
      <c r="AE810" s="21" t="s">
        <v>61</v>
      </c>
      <c r="AF810" s="21" t="s">
        <v>3702</v>
      </c>
      <c r="AG810" s="21" t="s">
        <v>61</v>
      </c>
      <c r="AH810" s="21" t="s">
        <v>61</v>
      </c>
      <c r="AI810" s="21" t="s">
        <v>61</v>
      </c>
      <c r="AJ810" s="21" t="s">
        <v>61</v>
      </c>
      <c r="AK810" s="21" t="s">
        <v>4250</v>
      </c>
      <c r="AL810" s="21" t="s">
        <v>61</v>
      </c>
      <c r="AM810" s="21" t="s">
        <v>3702</v>
      </c>
    </row>
    <row r="811" spans="1:39">
      <c r="A811" s="103" t="s">
        <v>3707</v>
      </c>
      <c r="B811" s="21" t="s">
        <v>4099</v>
      </c>
      <c r="C811" s="21" t="s">
        <v>3946</v>
      </c>
      <c r="E811" s="21" t="s">
        <v>3905</v>
      </c>
      <c r="F811" s="21" t="s">
        <v>3701</v>
      </c>
      <c r="G811" s="21" t="s">
        <v>61</v>
      </c>
      <c r="H811" s="21" t="s">
        <v>3702</v>
      </c>
      <c r="I811" s="21" t="s">
        <v>61</v>
      </c>
      <c r="J811" s="21" t="s">
        <v>61</v>
      </c>
      <c r="K811" s="21" t="s">
        <v>61</v>
      </c>
      <c r="L811" s="21" t="s">
        <v>61</v>
      </c>
      <c r="M811" s="21" t="s">
        <v>61</v>
      </c>
      <c r="N811" s="21" t="s">
        <v>3702</v>
      </c>
      <c r="O811" s="21" t="s">
        <v>61</v>
      </c>
      <c r="P811" s="21" t="s">
        <v>61</v>
      </c>
      <c r="Q811" s="21" t="s">
        <v>61</v>
      </c>
      <c r="R811" s="21" t="s">
        <v>61</v>
      </c>
      <c r="S811" s="21" t="s">
        <v>61</v>
      </c>
      <c r="T811" s="21" t="s">
        <v>61</v>
      </c>
      <c r="U811" s="21" t="s">
        <v>61</v>
      </c>
      <c r="V811" s="21" t="s">
        <v>4129</v>
      </c>
      <c r="W811" s="21" t="s">
        <v>3914</v>
      </c>
      <c r="X811" s="21" t="s">
        <v>61</v>
      </c>
      <c r="Y811" s="21" t="s">
        <v>4249</v>
      </c>
      <c r="Z811" s="21" t="s">
        <v>4634</v>
      </c>
      <c r="AA811" s="21" t="s">
        <v>61</v>
      </c>
      <c r="AB811" s="21" t="s">
        <v>61</v>
      </c>
      <c r="AC811" s="21" t="s">
        <v>61</v>
      </c>
      <c r="AD811" s="21" t="s">
        <v>61</v>
      </c>
      <c r="AE811" s="21" t="s">
        <v>61</v>
      </c>
      <c r="AF811" s="21" t="s">
        <v>3702</v>
      </c>
      <c r="AG811" s="21" t="s">
        <v>61</v>
      </c>
      <c r="AH811" s="21" t="s">
        <v>61</v>
      </c>
      <c r="AI811" s="21" t="s">
        <v>61</v>
      </c>
      <c r="AJ811" s="21" t="s">
        <v>61</v>
      </c>
      <c r="AK811" s="21" t="s">
        <v>4250</v>
      </c>
      <c r="AL811" s="21" t="s">
        <v>61</v>
      </c>
      <c r="AM811" s="21" t="s">
        <v>3702</v>
      </c>
    </row>
    <row r="812" spans="1:39">
      <c r="A812" s="103" t="s">
        <v>3707</v>
      </c>
      <c r="B812" s="21" t="s">
        <v>4099</v>
      </c>
      <c r="C812" s="21" t="s">
        <v>3947</v>
      </c>
      <c r="E812" s="21" t="s">
        <v>3907</v>
      </c>
      <c r="F812" s="21" t="s">
        <v>3701</v>
      </c>
      <c r="G812" s="21" t="s">
        <v>61</v>
      </c>
      <c r="H812" s="21" t="s">
        <v>3702</v>
      </c>
      <c r="I812" s="21" t="s">
        <v>61</v>
      </c>
      <c r="J812" s="21" t="s">
        <v>61</v>
      </c>
      <c r="K812" s="21" t="s">
        <v>61</v>
      </c>
      <c r="L812" s="21" t="s">
        <v>61</v>
      </c>
      <c r="M812" s="21" t="s">
        <v>61</v>
      </c>
      <c r="N812" s="21" t="s">
        <v>61</v>
      </c>
      <c r="O812" s="21" t="s">
        <v>61</v>
      </c>
      <c r="P812" s="21" t="s">
        <v>61</v>
      </c>
      <c r="Q812" s="21" t="s">
        <v>61</v>
      </c>
      <c r="R812" s="21" t="s">
        <v>61</v>
      </c>
      <c r="S812" s="21" t="s">
        <v>61</v>
      </c>
      <c r="T812" s="21" t="s">
        <v>61</v>
      </c>
      <c r="U812" s="21" t="s">
        <v>61</v>
      </c>
      <c r="V812" s="21" t="s">
        <v>61</v>
      </c>
      <c r="W812" s="21" t="s">
        <v>61</v>
      </c>
      <c r="X812" s="21" t="s">
        <v>61</v>
      </c>
      <c r="Y812" s="21" t="s">
        <v>4249</v>
      </c>
      <c r="Z812" s="21" t="s">
        <v>61</v>
      </c>
      <c r="AA812" s="21" t="s">
        <v>61</v>
      </c>
      <c r="AB812" s="21" t="s">
        <v>61</v>
      </c>
      <c r="AC812" s="21" t="s">
        <v>61</v>
      </c>
      <c r="AD812" s="21" t="s">
        <v>61</v>
      </c>
      <c r="AE812" s="21" t="s">
        <v>61</v>
      </c>
      <c r="AF812" s="21" t="s">
        <v>3702</v>
      </c>
      <c r="AG812" s="21" t="s">
        <v>61</v>
      </c>
      <c r="AH812" s="21" t="s">
        <v>61</v>
      </c>
      <c r="AI812" s="21" t="s">
        <v>61</v>
      </c>
      <c r="AJ812" s="21" t="s">
        <v>61</v>
      </c>
      <c r="AK812" s="21" t="s">
        <v>4250</v>
      </c>
      <c r="AL812" s="21" t="s">
        <v>61</v>
      </c>
      <c r="AM812" s="21" t="s">
        <v>3702</v>
      </c>
    </row>
    <row r="813" spans="1:39">
      <c r="A813" s="103" t="s">
        <v>3707</v>
      </c>
      <c r="B813" s="21" t="s">
        <v>4099</v>
      </c>
      <c r="C813" s="21" t="s">
        <v>3947</v>
      </c>
      <c r="E813" s="21" t="s">
        <v>3905</v>
      </c>
      <c r="F813" s="21" t="s">
        <v>3701</v>
      </c>
      <c r="G813" s="21" t="s">
        <v>61</v>
      </c>
      <c r="H813" s="21" t="s">
        <v>3702</v>
      </c>
      <c r="I813" s="21" t="s">
        <v>61</v>
      </c>
      <c r="J813" s="21" t="s">
        <v>61</v>
      </c>
      <c r="K813" s="21" t="s">
        <v>61</v>
      </c>
      <c r="L813" s="21" t="s">
        <v>61</v>
      </c>
      <c r="M813" s="21" t="s">
        <v>61</v>
      </c>
      <c r="N813" s="21" t="s">
        <v>3702</v>
      </c>
      <c r="O813" s="21" t="s">
        <v>61</v>
      </c>
      <c r="P813" s="21" t="s">
        <v>61</v>
      </c>
      <c r="Q813" s="21" t="s">
        <v>61</v>
      </c>
      <c r="R813" s="21" t="s">
        <v>61</v>
      </c>
      <c r="S813" s="21" t="s">
        <v>61</v>
      </c>
      <c r="T813" s="21" t="s">
        <v>61</v>
      </c>
      <c r="U813" s="21" t="s">
        <v>61</v>
      </c>
      <c r="V813" s="21" t="s">
        <v>4130</v>
      </c>
      <c r="W813" s="21" t="s">
        <v>3914</v>
      </c>
      <c r="X813" s="21" t="s">
        <v>61</v>
      </c>
      <c r="Y813" s="21" t="s">
        <v>4249</v>
      </c>
      <c r="Z813" s="21" t="s">
        <v>4634</v>
      </c>
      <c r="AA813" s="21" t="s">
        <v>61</v>
      </c>
      <c r="AB813" s="21" t="s">
        <v>61</v>
      </c>
      <c r="AC813" s="21" t="s">
        <v>61</v>
      </c>
      <c r="AD813" s="21" t="s">
        <v>61</v>
      </c>
      <c r="AE813" s="21" t="s">
        <v>61</v>
      </c>
      <c r="AF813" s="21" t="s">
        <v>3702</v>
      </c>
      <c r="AG813" s="21" t="s">
        <v>61</v>
      </c>
      <c r="AH813" s="21" t="s">
        <v>61</v>
      </c>
      <c r="AI813" s="21" t="s">
        <v>61</v>
      </c>
      <c r="AJ813" s="21" t="s">
        <v>61</v>
      </c>
      <c r="AK813" s="21" t="s">
        <v>4250</v>
      </c>
      <c r="AL813" s="21" t="s">
        <v>61</v>
      </c>
      <c r="AM813" s="21" t="s">
        <v>3702</v>
      </c>
    </row>
    <row r="814" spans="1:39">
      <c r="A814" s="103" t="s">
        <v>3707</v>
      </c>
      <c r="B814" s="21" t="s">
        <v>4099</v>
      </c>
      <c r="C814" s="21" t="s">
        <v>3948</v>
      </c>
      <c r="E814" s="21" t="s">
        <v>3907</v>
      </c>
      <c r="F814" s="21" t="s">
        <v>3701</v>
      </c>
      <c r="G814" s="21" t="s">
        <v>61</v>
      </c>
      <c r="H814" s="21" t="s">
        <v>3702</v>
      </c>
      <c r="I814" s="21" t="s">
        <v>61</v>
      </c>
      <c r="J814" s="21" t="s">
        <v>61</v>
      </c>
      <c r="K814" s="21" t="s">
        <v>61</v>
      </c>
      <c r="L814" s="21" t="s">
        <v>61</v>
      </c>
      <c r="M814" s="21" t="s">
        <v>61</v>
      </c>
      <c r="N814" s="21" t="s">
        <v>61</v>
      </c>
      <c r="O814" s="21" t="s">
        <v>61</v>
      </c>
      <c r="P814" s="21" t="s">
        <v>61</v>
      </c>
      <c r="Q814" s="21" t="s">
        <v>61</v>
      </c>
      <c r="R814" s="21" t="s">
        <v>61</v>
      </c>
      <c r="S814" s="21" t="s">
        <v>61</v>
      </c>
      <c r="T814" s="21" t="s">
        <v>61</v>
      </c>
      <c r="U814" s="21" t="s">
        <v>61</v>
      </c>
      <c r="V814" s="21" t="s">
        <v>61</v>
      </c>
      <c r="W814" s="21" t="s">
        <v>61</v>
      </c>
      <c r="X814" s="21" t="s">
        <v>61</v>
      </c>
      <c r="Y814" s="21" t="s">
        <v>4249</v>
      </c>
      <c r="Z814" s="21" t="s">
        <v>61</v>
      </c>
      <c r="AA814" s="21" t="s">
        <v>61</v>
      </c>
      <c r="AB814" s="21" t="s">
        <v>61</v>
      </c>
      <c r="AC814" s="21" t="s">
        <v>61</v>
      </c>
      <c r="AD814" s="21" t="s">
        <v>61</v>
      </c>
      <c r="AE814" s="21" t="s">
        <v>61</v>
      </c>
      <c r="AF814" s="21" t="s">
        <v>3702</v>
      </c>
      <c r="AG814" s="21" t="s">
        <v>61</v>
      </c>
      <c r="AH814" s="21" t="s">
        <v>61</v>
      </c>
      <c r="AI814" s="21" t="s">
        <v>61</v>
      </c>
      <c r="AJ814" s="21" t="s">
        <v>61</v>
      </c>
      <c r="AK814" s="21" t="s">
        <v>4250</v>
      </c>
      <c r="AL814" s="21" t="s">
        <v>61</v>
      </c>
      <c r="AM814" s="21" t="s">
        <v>3702</v>
      </c>
    </row>
    <row r="815" spans="1:39">
      <c r="A815" s="103" t="s">
        <v>3707</v>
      </c>
      <c r="B815" s="21" t="s">
        <v>4099</v>
      </c>
      <c r="C815" s="21" t="s">
        <v>3948</v>
      </c>
      <c r="E815" s="21" t="s">
        <v>3905</v>
      </c>
      <c r="F815" s="21" t="s">
        <v>3701</v>
      </c>
      <c r="G815" s="21" t="s">
        <v>61</v>
      </c>
      <c r="H815" s="21" t="s">
        <v>3702</v>
      </c>
      <c r="I815" s="21" t="s">
        <v>61</v>
      </c>
      <c r="J815" s="21" t="s">
        <v>61</v>
      </c>
      <c r="K815" s="21" t="s">
        <v>61</v>
      </c>
      <c r="L815" s="21" t="s">
        <v>61</v>
      </c>
      <c r="M815" s="21" t="s">
        <v>61</v>
      </c>
      <c r="N815" s="21" t="s">
        <v>3702</v>
      </c>
      <c r="O815" s="21" t="s">
        <v>61</v>
      </c>
      <c r="P815" s="21" t="s">
        <v>61</v>
      </c>
      <c r="Q815" s="21" t="s">
        <v>61</v>
      </c>
      <c r="R815" s="21" t="s">
        <v>61</v>
      </c>
      <c r="S815" s="21" t="s">
        <v>61</v>
      </c>
      <c r="T815" s="21" t="s">
        <v>61</v>
      </c>
      <c r="U815" s="21" t="s">
        <v>61</v>
      </c>
      <c r="V815" s="21" t="s">
        <v>4131</v>
      </c>
      <c r="W815" s="21" t="s">
        <v>3914</v>
      </c>
      <c r="X815" s="21" t="s">
        <v>61</v>
      </c>
      <c r="Y815" s="21" t="s">
        <v>4249</v>
      </c>
      <c r="Z815" s="21" t="s">
        <v>4634</v>
      </c>
      <c r="AA815" s="21" t="s">
        <v>61</v>
      </c>
      <c r="AB815" s="21" t="s">
        <v>61</v>
      </c>
      <c r="AC815" s="21" t="s">
        <v>61</v>
      </c>
      <c r="AD815" s="21" t="s">
        <v>61</v>
      </c>
      <c r="AE815" s="21" t="s">
        <v>61</v>
      </c>
      <c r="AF815" s="21" t="s">
        <v>3702</v>
      </c>
      <c r="AG815" s="21" t="s">
        <v>61</v>
      </c>
      <c r="AH815" s="21" t="s">
        <v>61</v>
      </c>
      <c r="AI815" s="21" t="s">
        <v>61</v>
      </c>
      <c r="AJ815" s="21" t="s">
        <v>61</v>
      </c>
      <c r="AK815" s="21" t="s">
        <v>4250</v>
      </c>
      <c r="AL815" s="21" t="s">
        <v>61</v>
      </c>
      <c r="AM815" s="21" t="s">
        <v>3702</v>
      </c>
    </row>
    <row r="816" spans="1:39">
      <c r="A816" s="103" t="s">
        <v>3707</v>
      </c>
      <c r="B816" s="21" t="s">
        <v>4099</v>
      </c>
      <c r="C816" s="21" t="s">
        <v>3953</v>
      </c>
      <c r="E816" s="21" t="s">
        <v>3907</v>
      </c>
      <c r="F816" s="21" t="s">
        <v>3701</v>
      </c>
      <c r="G816" s="21" t="s">
        <v>61</v>
      </c>
      <c r="H816" s="21" t="s">
        <v>3702</v>
      </c>
      <c r="I816" s="21" t="s">
        <v>61</v>
      </c>
      <c r="J816" s="21" t="s">
        <v>61</v>
      </c>
      <c r="K816" s="21" t="s">
        <v>61</v>
      </c>
      <c r="L816" s="21" t="s">
        <v>61</v>
      </c>
      <c r="M816" s="21" t="s">
        <v>61</v>
      </c>
      <c r="N816" s="21" t="s">
        <v>61</v>
      </c>
      <c r="O816" s="21" t="s">
        <v>61</v>
      </c>
      <c r="P816" s="21" t="s">
        <v>61</v>
      </c>
      <c r="Q816" s="21" t="s">
        <v>61</v>
      </c>
      <c r="R816" s="21" t="s">
        <v>61</v>
      </c>
      <c r="S816" s="21" t="s">
        <v>61</v>
      </c>
      <c r="T816" s="21" t="s">
        <v>61</v>
      </c>
      <c r="U816" s="21" t="s">
        <v>61</v>
      </c>
      <c r="V816" s="21" t="s">
        <v>61</v>
      </c>
      <c r="W816" s="21" t="s">
        <v>61</v>
      </c>
      <c r="X816" s="21" t="s">
        <v>61</v>
      </c>
      <c r="Y816" s="21" t="s">
        <v>4249</v>
      </c>
      <c r="Z816" s="21" t="s">
        <v>61</v>
      </c>
      <c r="AA816" s="21" t="s">
        <v>61</v>
      </c>
      <c r="AB816" s="21" t="s">
        <v>61</v>
      </c>
      <c r="AC816" s="21" t="s">
        <v>61</v>
      </c>
      <c r="AD816" s="21" t="s">
        <v>61</v>
      </c>
      <c r="AE816" s="21" t="s">
        <v>61</v>
      </c>
      <c r="AF816" s="21" t="s">
        <v>3702</v>
      </c>
      <c r="AG816" s="21" t="s">
        <v>61</v>
      </c>
      <c r="AH816" s="21" t="s">
        <v>61</v>
      </c>
      <c r="AI816" s="21" t="s">
        <v>61</v>
      </c>
      <c r="AJ816" s="21" t="s">
        <v>61</v>
      </c>
      <c r="AK816" s="21" t="s">
        <v>4250</v>
      </c>
      <c r="AL816" s="21" t="s">
        <v>61</v>
      </c>
      <c r="AM816" s="21" t="s">
        <v>3702</v>
      </c>
    </row>
    <row r="817" spans="1:39">
      <c r="A817" s="103" t="s">
        <v>3707</v>
      </c>
      <c r="B817" s="21" t="s">
        <v>4099</v>
      </c>
      <c r="C817" s="21" t="s">
        <v>3953</v>
      </c>
      <c r="E817" s="21" t="s">
        <v>3905</v>
      </c>
      <c r="F817" s="21" t="s">
        <v>3701</v>
      </c>
      <c r="G817" s="21" t="s">
        <v>61</v>
      </c>
      <c r="H817" s="21" t="s">
        <v>3702</v>
      </c>
      <c r="I817" s="21" t="s">
        <v>61</v>
      </c>
      <c r="J817" s="21" t="s">
        <v>61</v>
      </c>
      <c r="K817" s="21" t="s">
        <v>61</v>
      </c>
      <c r="L817" s="21" t="s">
        <v>61</v>
      </c>
      <c r="M817" s="21" t="s">
        <v>61</v>
      </c>
      <c r="N817" s="21" t="s">
        <v>3702</v>
      </c>
      <c r="O817" s="21" t="s">
        <v>61</v>
      </c>
      <c r="P817" s="21" t="s">
        <v>61</v>
      </c>
      <c r="Q817" s="21" t="s">
        <v>61</v>
      </c>
      <c r="R817" s="21" t="s">
        <v>61</v>
      </c>
      <c r="S817" s="21" t="s">
        <v>61</v>
      </c>
      <c r="T817" s="21" t="s">
        <v>61</v>
      </c>
      <c r="U817" s="21" t="s">
        <v>61</v>
      </c>
      <c r="V817" s="21" t="s">
        <v>4134</v>
      </c>
      <c r="W817" s="21" t="s">
        <v>3914</v>
      </c>
      <c r="X817" s="21" t="s">
        <v>61</v>
      </c>
      <c r="Y817" s="21" t="s">
        <v>4249</v>
      </c>
      <c r="Z817" s="21" t="s">
        <v>4634</v>
      </c>
      <c r="AA817" s="21" t="s">
        <v>61</v>
      </c>
      <c r="AB817" s="21" t="s">
        <v>61</v>
      </c>
      <c r="AC817" s="21" t="s">
        <v>61</v>
      </c>
      <c r="AD817" s="21" t="s">
        <v>61</v>
      </c>
      <c r="AE817" s="21" t="s">
        <v>61</v>
      </c>
      <c r="AF817" s="21" t="s">
        <v>3702</v>
      </c>
      <c r="AG817" s="21" t="s">
        <v>61</v>
      </c>
      <c r="AH817" s="21" t="s">
        <v>61</v>
      </c>
      <c r="AI817" s="21" t="s">
        <v>61</v>
      </c>
      <c r="AJ817" s="21" t="s">
        <v>61</v>
      </c>
      <c r="AK817" s="21" t="s">
        <v>4250</v>
      </c>
      <c r="AL817" s="21" t="s">
        <v>61</v>
      </c>
      <c r="AM817" s="21" t="s">
        <v>3702</v>
      </c>
    </row>
    <row r="818" spans="1:39">
      <c r="A818" s="103" t="s">
        <v>3707</v>
      </c>
      <c r="B818" s="21" t="s">
        <v>4099</v>
      </c>
      <c r="C818" s="21" t="s">
        <v>3959</v>
      </c>
      <c r="E818" s="21" t="s">
        <v>3907</v>
      </c>
      <c r="F818" s="21" t="s">
        <v>3701</v>
      </c>
      <c r="G818" s="21" t="s">
        <v>61</v>
      </c>
      <c r="H818" s="21" t="s">
        <v>3702</v>
      </c>
      <c r="I818" s="21" t="s">
        <v>61</v>
      </c>
      <c r="J818" s="21" t="s">
        <v>61</v>
      </c>
      <c r="K818" s="21" t="s">
        <v>61</v>
      </c>
      <c r="L818" s="21" t="s">
        <v>61</v>
      </c>
      <c r="M818" s="21" t="s">
        <v>61</v>
      </c>
      <c r="N818" s="21" t="s">
        <v>61</v>
      </c>
      <c r="O818" s="21" t="s">
        <v>61</v>
      </c>
      <c r="P818" s="21" t="s">
        <v>61</v>
      </c>
      <c r="Q818" s="21" t="s">
        <v>61</v>
      </c>
      <c r="R818" s="21" t="s">
        <v>61</v>
      </c>
      <c r="S818" s="21" t="s">
        <v>61</v>
      </c>
      <c r="T818" s="21" t="s">
        <v>61</v>
      </c>
      <c r="U818" s="21" t="s">
        <v>61</v>
      </c>
      <c r="V818" s="21" t="s">
        <v>61</v>
      </c>
      <c r="W818" s="21" t="s">
        <v>61</v>
      </c>
      <c r="X818" s="21" t="s">
        <v>61</v>
      </c>
      <c r="Y818" s="21" t="s">
        <v>4249</v>
      </c>
      <c r="Z818" s="21" t="s">
        <v>61</v>
      </c>
      <c r="AA818" s="21" t="s">
        <v>61</v>
      </c>
      <c r="AB818" s="21" t="s">
        <v>61</v>
      </c>
      <c r="AC818" s="21" t="s">
        <v>61</v>
      </c>
      <c r="AD818" s="21" t="s">
        <v>61</v>
      </c>
      <c r="AE818" s="21" t="s">
        <v>61</v>
      </c>
      <c r="AF818" s="21" t="s">
        <v>3702</v>
      </c>
      <c r="AG818" s="21" t="s">
        <v>61</v>
      </c>
      <c r="AH818" s="21" t="s">
        <v>61</v>
      </c>
      <c r="AI818" s="21" t="s">
        <v>61</v>
      </c>
      <c r="AJ818" s="21" t="s">
        <v>61</v>
      </c>
      <c r="AK818" s="21" t="s">
        <v>4250</v>
      </c>
      <c r="AL818" s="21" t="s">
        <v>61</v>
      </c>
      <c r="AM818" s="21" t="s">
        <v>3702</v>
      </c>
    </row>
    <row r="819" spans="1:39">
      <c r="A819" s="103" t="s">
        <v>3707</v>
      </c>
      <c r="B819" s="21" t="s">
        <v>4099</v>
      </c>
      <c r="C819" s="21" t="s">
        <v>3959</v>
      </c>
      <c r="E819" s="21" t="s">
        <v>3905</v>
      </c>
      <c r="F819" s="21" t="s">
        <v>3701</v>
      </c>
      <c r="G819" s="21" t="s">
        <v>61</v>
      </c>
      <c r="H819" s="21" t="s">
        <v>3702</v>
      </c>
      <c r="I819" s="21" t="s">
        <v>61</v>
      </c>
      <c r="J819" s="21" t="s">
        <v>61</v>
      </c>
      <c r="K819" s="21" t="s">
        <v>61</v>
      </c>
      <c r="L819" s="21" t="s">
        <v>61</v>
      </c>
      <c r="M819" s="21" t="s">
        <v>61</v>
      </c>
      <c r="N819" s="21" t="s">
        <v>3702</v>
      </c>
      <c r="O819" s="21" t="s">
        <v>61</v>
      </c>
      <c r="P819" s="21" t="s">
        <v>61</v>
      </c>
      <c r="Q819" s="21" t="s">
        <v>61</v>
      </c>
      <c r="R819" s="21" t="s">
        <v>61</v>
      </c>
      <c r="S819" s="21" t="s">
        <v>61</v>
      </c>
      <c r="T819" s="21" t="s">
        <v>61</v>
      </c>
      <c r="U819" s="21" t="s">
        <v>61</v>
      </c>
      <c r="V819" s="21" t="s">
        <v>4224</v>
      </c>
      <c r="W819" s="21" t="s">
        <v>3914</v>
      </c>
      <c r="X819" s="21" t="s">
        <v>61</v>
      </c>
      <c r="Y819" s="21" t="s">
        <v>4249</v>
      </c>
      <c r="Z819" s="21" t="s">
        <v>4634</v>
      </c>
      <c r="AA819" s="21" t="s">
        <v>61</v>
      </c>
      <c r="AB819" s="21" t="s">
        <v>61</v>
      </c>
      <c r="AC819" s="21" t="s">
        <v>61</v>
      </c>
      <c r="AD819" s="21" t="s">
        <v>61</v>
      </c>
      <c r="AE819" s="21" t="s">
        <v>61</v>
      </c>
      <c r="AF819" s="21" t="s">
        <v>3702</v>
      </c>
      <c r="AG819" s="21" t="s">
        <v>61</v>
      </c>
      <c r="AH819" s="21" t="s">
        <v>61</v>
      </c>
      <c r="AI819" s="21" t="s">
        <v>61</v>
      </c>
      <c r="AJ819" s="21" t="s">
        <v>61</v>
      </c>
      <c r="AK819" s="21" t="s">
        <v>4250</v>
      </c>
      <c r="AL819" s="21" t="s">
        <v>61</v>
      </c>
      <c r="AM819" s="21" t="s">
        <v>3702</v>
      </c>
    </row>
    <row r="820" spans="1:39">
      <c r="A820" s="103" t="s">
        <v>3707</v>
      </c>
      <c r="B820" s="21" t="s">
        <v>4099</v>
      </c>
      <c r="C820" s="21" t="s">
        <v>3960</v>
      </c>
      <c r="E820" s="21" t="s">
        <v>3907</v>
      </c>
      <c r="F820" s="21" t="s">
        <v>3701</v>
      </c>
      <c r="G820" s="21" t="s">
        <v>61</v>
      </c>
      <c r="H820" s="21" t="s">
        <v>3702</v>
      </c>
      <c r="I820" s="21" t="s">
        <v>61</v>
      </c>
      <c r="J820" s="21" t="s">
        <v>61</v>
      </c>
      <c r="K820" s="21" t="s">
        <v>61</v>
      </c>
      <c r="L820" s="21" t="s">
        <v>61</v>
      </c>
      <c r="M820" s="21" t="s">
        <v>61</v>
      </c>
      <c r="N820" s="21" t="s">
        <v>61</v>
      </c>
      <c r="O820" s="21" t="s">
        <v>61</v>
      </c>
      <c r="P820" s="21" t="s">
        <v>61</v>
      </c>
      <c r="Q820" s="21" t="s">
        <v>61</v>
      </c>
      <c r="R820" s="21" t="s">
        <v>61</v>
      </c>
      <c r="S820" s="21" t="s">
        <v>61</v>
      </c>
      <c r="T820" s="21" t="s">
        <v>61</v>
      </c>
      <c r="U820" s="21" t="s">
        <v>61</v>
      </c>
      <c r="V820" s="21" t="s">
        <v>61</v>
      </c>
      <c r="W820" s="21" t="s">
        <v>61</v>
      </c>
      <c r="X820" s="21" t="s">
        <v>61</v>
      </c>
      <c r="Y820" s="21" t="s">
        <v>4249</v>
      </c>
      <c r="Z820" s="21" t="s">
        <v>61</v>
      </c>
      <c r="AA820" s="21" t="s">
        <v>61</v>
      </c>
      <c r="AB820" s="21" t="s">
        <v>61</v>
      </c>
      <c r="AC820" s="21" t="s">
        <v>61</v>
      </c>
      <c r="AD820" s="21" t="s">
        <v>61</v>
      </c>
      <c r="AE820" s="21" t="s">
        <v>61</v>
      </c>
      <c r="AF820" s="21" t="s">
        <v>3702</v>
      </c>
      <c r="AG820" s="21" t="s">
        <v>61</v>
      </c>
      <c r="AH820" s="21" t="s">
        <v>61</v>
      </c>
      <c r="AI820" s="21" t="s">
        <v>61</v>
      </c>
      <c r="AJ820" s="21" t="s">
        <v>61</v>
      </c>
      <c r="AK820" s="21" t="s">
        <v>4250</v>
      </c>
      <c r="AL820" s="21" t="s">
        <v>61</v>
      </c>
      <c r="AM820" s="21" t="s">
        <v>3702</v>
      </c>
    </row>
    <row r="821" spans="1:39">
      <c r="A821" s="103" t="s">
        <v>3707</v>
      </c>
      <c r="B821" s="21" t="s">
        <v>4099</v>
      </c>
      <c r="C821" s="21" t="s">
        <v>3960</v>
      </c>
      <c r="E821" s="21" t="s">
        <v>3905</v>
      </c>
      <c r="F821" s="21" t="s">
        <v>3701</v>
      </c>
      <c r="G821" s="21" t="s">
        <v>61</v>
      </c>
      <c r="H821" s="21" t="s">
        <v>3702</v>
      </c>
      <c r="I821" s="21" t="s">
        <v>61</v>
      </c>
      <c r="J821" s="21" t="s">
        <v>61</v>
      </c>
      <c r="K821" s="21" t="s">
        <v>61</v>
      </c>
      <c r="L821" s="21" t="s">
        <v>61</v>
      </c>
      <c r="M821" s="21" t="s">
        <v>61</v>
      </c>
      <c r="N821" s="21" t="s">
        <v>3702</v>
      </c>
      <c r="O821" s="21" t="s">
        <v>61</v>
      </c>
      <c r="P821" s="21" t="s">
        <v>61</v>
      </c>
      <c r="Q821" s="21" t="s">
        <v>61</v>
      </c>
      <c r="R821" s="21" t="s">
        <v>61</v>
      </c>
      <c r="S821" s="21" t="s">
        <v>61</v>
      </c>
      <c r="T821" s="21" t="s">
        <v>61</v>
      </c>
      <c r="U821" s="21" t="s">
        <v>61</v>
      </c>
      <c r="V821" s="21" t="s">
        <v>4140</v>
      </c>
      <c r="W821" s="21" t="s">
        <v>3914</v>
      </c>
      <c r="X821" s="21" t="s">
        <v>61</v>
      </c>
      <c r="Y821" s="21" t="s">
        <v>4249</v>
      </c>
      <c r="Z821" s="21" t="s">
        <v>4634</v>
      </c>
      <c r="AA821" s="21" t="s">
        <v>61</v>
      </c>
      <c r="AB821" s="21" t="s">
        <v>61</v>
      </c>
      <c r="AC821" s="21" t="s">
        <v>61</v>
      </c>
      <c r="AD821" s="21" t="s">
        <v>61</v>
      </c>
      <c r="AE821" s="21" t="s">
        <v>61</v>
      </c>
      <c r="AF821" s="21" t="s">
        <v>3702</v>
      </c>
      <c r="AG821" s="21" t="s">
        <v>61</v>
      </c>
      <c r="AH821" s="21" t="s">
        <v>61</v>
      </c>
      <c r="AI821" s="21" t="s">
        <v>61</v>
      </c>
      <c r="AJ821" s="21" t="s">
        <v>61</v>
      </c>
      <c r="AK821" s="21" t="s">
        <v>4250</v>
      </c>
      <c r="AL821" s="21" t="s">
        <v>61</v>
      </c>
      <c r="AM821" s="21" t="s">
        <v>3702</v>
      </c>
    </row>
    <row r="822" spans="1:39">
      <c r="A822" s="103" t="s">
        <v>3707</v>
      </c>
      <c r="B822" s="21" t="s">
        <v>4099</v>
      </c>
      <c r="C822" s="21" t="s">
        <v>3963</v>
      </c>
      <c r="E822" s="21" t="s">
        <v>3907</v>
      </c>
      <c r="F822" s="21" t="s">
        <v>3701</v>
      </c>
      <c r="G822" s="21" t="s">
        <v>61</v>
      </c>
      <c r="H822" s="21" t="s">
        <v>3702</v>
      </c>
      <c r="I822" s="21" t="s">
        <v>61</v>
      </c>
      <c r="J822" s="21" t="s">
        <v>61</v>
      </c>
      <c r="K822" s="21" t="s">
        <v>61</v>
      </c>
      <c r="L822" s="21" t="s">
        <v>61</v>
      </c>
      <c r="M822" s="21" t="s">
        <v>61</v>
      </c>
      <c r="N822" s="21" t="s">
        <v>61</v>
      </c>
      <c r="O822" s="21" t="s">
        <v>61</v>
      </c>
      <c r="P822" s="21" t="s">
        <v>61</v>
      </c>
      <c r="Q822" s="21" t="s">
        <v>61</v>
      </c>
      <c r="R822" s="21" t="s">
        <v>61</v>
      </c>
      <c r="S822" s="21" t="s">
        <v>61</v>
      </c>
      <c r="T822" s="21" t="s">
        <v>61</v>
      </c>
      <c r="U822" s="21" t="s">
        <v>61</v>
      </c>
      <c r="V822" s="21" t="s">
        <v>61</v>
      </c>
      <c r="W822" s="21" t="s">
        <v>61</v>
      </c>
      <c r="X822" s="21" t="s">
        <v>61</v>
      </c>
      <c r="Y822" s="21" t="s">
        <v>4249</v>
      </c>
      <c r="Z822" s="21" t="s">
        <v>61</v>
      </c>
      <c r="AA822" s="21" t="s">
        <v>61</v>
      </c>
      <c r="AB822" s="21" t="s">
        <v>61</v>
      </c>
      <c r="AC822" s="21" t="s">
        <v>61</v>
      </c>
      <c r="AD822" s="21" t="s">
        <v>61</v>
      </c>
      <c r="AE822" s="21" t="s">
        <v>61</v>
      </c>
      <c r="AF822" s="21" t="s">
        <v>3702</v>
      </c>
      <c r="AG822" s="21" t="s">
        <v>61</v>
      </c>
      <c r="AH822" s="21" t="s">
        <v>61</v>
      </c>
      <c r="AI822" s="21" t="s">
        <v>61</v>
      </c>
      <c r="AJ822" s="21" t="s">
        <v>61</v>
      </c>
      <c r="AK822" s="21" t="s">
        <v>4250</v>
      </c>
      <c r="AL822" s="21" t="s">
        <v>61</v>
      </c>
      <c r="AM822" s="21" t="s">
        <v>3702</v>
      </c>
    </row>
    <row r="823" spans="1:39">
      <c r="A823" s="103" t="s">
        <v>3707</v>
      </c>
      <c r="B823" s="21" t="s">
        <v>4099</v>
      </c>
      <c r="C823" s="21" t="s">
        <v>3963</v>
      </c>
      <c r="E823" s="21" t="s">
        <v>3905</v>
      </c>
      <c r="F823" s="21" t="s">
        <v>3701</v>
      </c>
      <c r="G823" s="21" t="s">
        <v>61</v>
      </c>
      <c r="H823" s="21" t="s">
        <v>3702</v>
      </c>
      <c r="I823" s="21" t="s">
        <v>61</v>
      </c>
      <c r="J823" s="21" t="s">
        <v>61</v>
      </c>
      <c r="K823" s="21" t="s">
        <v>61</v>
      </c>
      <c r="L823" s="21" t="s">
        <v>61</v>
      </c>
      <c r="M823" s="21" t="s">
        <v>61</v>
      </c>
      <c r="N823" s="21" t="s">
        <v>3702</v>
      </c>
      <c r="O823" s="21" t="s">
        <v>61</v>
      </c>
      <c r="P823" s="21" t="s">
        <v>61</v>
      </c>
      <c r="Q823" s="21" t="s">
        <v>61</v>
      </c>
      <c r="R823" s="21" t="s">
        <v>61</v>
      </c>
      <c r="S823" s="21" t="s">
        <v>61</v>
      </c>
      <c r="T823" s="21" t="s">
        <v>61</v>
      </c>
      <c r="U823" s="21" t="s">
        <v>61</v>
      </c>
      <c r="V823" s="21" t="s">
        <v>4225</v>
      </c>
      <c r="W823" s="21" t="s">
        <v>3914</v>
      </c>
      <c r="X823" s="21" t="s">
        <v>61</v>
      </c>
      <c r="Y823" s="21" t="s">
        <v>4249</v>
      </c>
      <c r="Z823" s="21" t="s">
        <v>4634</v>
      </c>
      <c r="AA823" s="21" t="s">
        <v>61</v>
      </c>
      <c r="AB823" s="21" t="s">
        <v>61</v>
      </c>
      <c r="AC823" s="21" t="s">
        <v>61</v>
      </c>
      <c r="AD823" s="21" t="s">
        <v>61</v>
      </c>
      <c r="AE823" s="21" t="s">
        <v>61</v>
      </c>
      <c r="AF823" s="21" t="s">
        <v>3702</v>
      </c>
      <c r="AG823" s="21" t="s">
        <v>61</v>
      </c>
      <c r="AH823" s="21" t="s">
        <v>61</v>
      </c>
      <c r="AI823" s="21" t="s">
        <v>61</v>
      </c>
      <c r="AJ823" s="21" t="s">
        <v>61</v>
      </c>
      <c r="AK823" s="21" t="s">
        <v>4250</v>
      </c>
      <c r="AL823" s="21" t="s">
        <v>61</v>
      </c>
      <c r="AM823" s="21" t="s">
        <v>3702</v>
      </c>
    </row>
    <row r="824" spans="1:39">
      <c r="A824" s="103" t="s">
        <v>3707</v>
      </c>
      <c r="B824" s="21" t="s">
        <v>4099</v>
      </c>
      <c r="C824" s="21" t="s">
        <v>3970</v>
      </c>
      <c r="E824" s="21" t="s">
        <v>3907</v>
      </c>
      <c r="F824" s="21" t="s">
        <v>3701</v>
      </c>
      <c r="G824" s="21" t="s">
        <v>61</v>
      </c>
      <c r="H824" s="21" t="s">
        <v>3702</v>
      </c>
      <c r="I824" s="21" t="s">
        <v>61</v>
      </c>
      <c r="J824" s="21" t="s">
        <v>61</v>
      </c>
      <c r="K824" s="21" t="s">
        <v>61</v>
      </c>
      <c r="L824" s="21" t="s">
        <v>61</v>
      </c>
      <c r="M824" s="21" t="s">
        <v>61</v>
      </c>
      <c r="N824" s="21" t="s">
        <v>61</v>
      </c>
      <c r="O824" s="21" t="s">
        <v>61</v>
      </c>
      <c r="P824" s="21" t="s">
        <v>61</v>
      </c>
      <c r="Q824" s="21" t="s">
        <v>61</v>
      </c>
      <c r="R824" s="21" t="s">
        <v>61</v>
      </c>
      <c r="S824" s="21" t="s">
        <v>61</v>
      </c>
      <c r="T824" s="21" t="s">
        <v>61</v>
      </c>
      <c r="U824" s="21" t="s">
        <v>61</v>
      </c>
      <c r="V824" s="21" t="s">
        <v>61</v>
      </c>
      <c r="W824" s="21" t="s">
        <v>61</v>
      </c>
      <c r="X824" s="21" t="s">
        <v>61</v>
      </c>
      <c r="Y824" s="21" t="s">
        <v>4249</v>
      </c>
      <c r="Z824" s="21" t="s">
        <v>61</v>
      </c>
      <c r="AA824" s="21" t="s">
        <v>61</v>
      </c>
      <c r="AB824" s="21" t="s">
        <v>61</v>
      </c>
      <c r="AC824" s="21" t="s">
        <v>61</v>
      </c>
      <c r="AD824" s="21" t="s">
        <v>61</v>
      </c>
      <c r="AE824" s="21" t="s">
        <v>61</v>
      </c>
      <c r="AF824" s="21" t="s">
        <v>3702</v>
      </c>
      <c r="AG824" s="21" t="s">
        <v>61</v>
      </c>
      <c r="AH824" s="21" t="s">
        <v>61</v>
      </c>
      <c r="AI824" s="21" t="s">
        <v>61</v>
      </c>
      <c r="AJ824" s="21" t="s">
        <v>61</v>
      </c>
      <c r="AK824" s="21" t="s">
        <v>4250</v>
      </c>
      <c r="AL824" s="21" t="s">
        <v>61</v>
      </c>
      <c r="AM824" s="21" t="s">
        <v>3702</v>
      </c>
    </row>
    <row r="825" spans="1:39">
      <c r="A825" s="103" t="s">
        <v>3707</v>
      </c>
      <c r="B825" s="21" t="s">
        <v>4099</v>
      </c>
      <c r="C825" s="21" t="s">
        <v>3970</v>
      </c>
      <c r="E825" s="21" t="s">
        <v>3905</v>
      </c>
      <c r="F825" s="21" t="s">
        <v>3701</v>
      </c>
      <c r="G825" s="21" t="s">
        <v>61</v>
      </c>
      <c r="H825" s="21" t="s">
        <v>3702</v>
      </c>
      <c r="I825" s="21" t="s">
        <v>61</v>
      </c>
      <c r="J825" s="21" t="s">
        <v>61</v>
      </c>
      <c r="K825" s="21" t="s">
        <v>61</v>
      </c>
      <c r="L825" s="21" t="s">
        <v>61</v>
      </c>
      <c r="M825" s="21" t="s">
        <v>61</v>
      </c>
      <c r="N825" s="21" t="s">
        <v>3702</v>
      </c>
      <c r="O825" s="21" t="s">
        <v>61</v>
      </c>
      <c r="P825" s="21" t="s">
        <v>61</v>
      </c>
      <c r="Q825" s="21" t="s">
        <v>61</v>
      </c>
      <c r="R825" s="21" t="s">
        <v>61</v>
      </c>
      <c r="S825" s="21" t="s">
        <v>61</v>
      </c>
      <c r="T825" s="21" t="s">
        <v>61</v>
      </c>
      <c r="U825" s="21" t="s">
        <v>61</v>
      </c>
      <c r="V825" s="21" t="s">
        <v>4149</v>
      </c>
      <c r="W825" s="21" t="s">
        <v>3914</v>
      </c>
      <c r="X825" s="21" t="s">
        <v>61</v>
      </c>
      <c r="Y825" s="21" t="s">
        <v>4249</v>
      </c>
      <c r="Z825" s="21" t="s">
        <v>4634</v>
      </c>
      <c r="AA825" s="21" t="s">
        <v>61</v>
      </c>
      <c r="AB825" s="21" t="s">
        <v>61</v>
      </c>
      <c r="AC825" s="21" t="s">
        <v>61</v>
      </c>
      <c r="AD825" s="21" t="s">
        <v>61</v>
      </c>
      <c r="AE825" s="21" t="s">
        <v>61</v>
      </c>
      <c r="AF825" s="21" t="s">
        <v>3702</v>
      </c>
      <c r="AG825" s="21" t="s">
        <v>61</v>
      </c>
      <c r="AH825" s="21" t="s">
        <v>61</v>
      </c>
      <c r="AI825" s="21" t="s">
        <v>61</v>
      </c>
      <c r="AJ825" s="21" t="s">
        <v>61</v>
      </c>
      <c r="AK825" s="21" t="s">
        <v>4250</v>
      </c>
      <c r="AL825" s="21" t="s">
        <v>61</v>
      </c>
      <c r="AM825" s="21" t="s">
        <v>3702</v>
      </c>
    </row>
    <row r="826" spans="1:39">
      <c r="A826" s="103" t="s">
        <v>3707</v>
      </c>
      <c r="B826" s="21" t="s">
        <v>4099</v>
      </c>
      <c r="C826" s="21" t="s">
        <v>3971</v>
      </c>
      <c r="E826" s="21" t="s">
        <v>3907</v>
      </c>
      <c r="F826" s="21" t="s">
        <v>3701</v>
      </c>
      <c r="G826" s="21" t="s">
        <v>61</v>
      </c>
      <c r="H826" s="21" t="s">
        <v>3702</v>
      </c>
      <c r="I826" s="21" t="s">
        <v>61</v>
      </c>
      <c r="J826" s="21" t="s">
        <v>61</v>
      </c>
      <c r="K826" s="21" t="s">
        <v>61</v>
      </c>
      <c r="L826" s="21" t="s">
        <v>61</v>
      </c>
      <c r="M826" s="21" t="s">
        <v>61</v>
      </c>
      <c r="N826" s="21" t="s">
        <v>61</v>
      </c>
      <c r="O826" s="21" t="s">
        <v>61</v>
      </c>
      <c r="P826" s="21" t="s">
        <v>61</v>
      </c>
      <c r="Q826" s="21" t="s">
        <v>61</v>
      </c>
      <c r="R826" s="21" t="s">
        <v>61</v>
      </c>
      <c r="S826" s="21" t="s">
        <v>61</v>
      </c>
      <c r="T826" s="21" t="s">
        <v>61</v>
      </c>
      <c r="U826" s="21" t="s">
        <v>61</v>
      </c>
      <c r="V826" s="21" t="s">
        <v>61</v>
      </c>
      <c r="W826" s="21" t="s">
        <v>61</v>
      </c>
      <c r="X826" s="21" t="s">
        <v>61</v>
      </c>
      <c r="Y826" s="21" t="s">
        <v>4249</v>
      </c>
      <c r="Z826" s="21" t="s">
        <v>61</v>
      </c>
      <c r="AA826" s="21" t="s">
        <v>61</v>
      </c>
      <c r="AB826" s="21" t="s">
        <v>61</v>
      </c>
      <c r="AC826" s="21" t="s">
        <v>61</v>
      </c>
      <c r="AD826" s="21" t="s">
        <v>61</v>
      </c>
      <c r="AE826" s="21" t="s">
        <v>61</v>
      </c>
      <c r="AF826" s="21" t="s">
        <v>3702</v>
      </c>
      <c r="AG826" s="21" t="s">
        <v>61</v>
      </c>
      <c r="AH826" s="21" t="s">
        <v>61</v>
      </c>
      <c r="AI826" s="21" t="s">
        <v>61</v>
      </c>
      <c r="AJ826" s="21" t="s">
        <v>61</v>
      </c>
      <c r="AK826" s="21" t="s">
        <v>4250</v>
      </c>
      <c r="AL826" s="21" t="s">
        <v>61</v>
      </c>
      <c r="AM826" s="21" t="s">
        <v>3702</v>
      </c>
    </row>
    <row r="827" spans="1:39">
      <c r="A827" s="103" t="s">
        <v>3707</v>
      </c>
      <c r="B827" s="21" t="s">
        <v>4099</v>
      </c>
      <c r="C827" s="21" t="s">
        <v>3971</v>
      </c>
      <c r="E827" s="21" t="s">
        <v>3905</v>
      </c>
      <c r="F827" s="21" t="s">
        <v>3701</v>
      </c>
      <c r="G827" s="21" t="s">
        <v>61</v>
      </c>
      <c r="H827" s="21" t="s">
        <v>3702</v>
      </c>
      <c r="I827" s="21" t="s">
        <v>61</v>
      </c>
      <c r="J827" s="21" t="s">
        <v>61</v>
      </c>
      <c r="K827" s="21" t="s">
        <v>61</v>
      </c>
      <c r="L827" s="21" t="s">
        <v>61</v>
      </c>
      <c r="M827" s="21" t="s">
        <v>61</v>
      </c>
      <c r="N827" s="21" t="s">
        <v>3702</v>
      </c>
      <c r="O827" s="21" t="s">
        <v>61</v>
      </c>
      <c r="P827" s="21" t="s">
        <v>61</v>
      </c>
      <c r="Q827" s="21" t="s">
        <v>61</v>
      </c>
      <c r="R827" s="21" t="s">
        <v>61</v>
      </c>
      <c r="S827" s="21" t="s">
        <v>61</v>
      </c>
      <c r="T827" s="21" t="s">
        <v>61</v>
      </c>
      <c r="U827" s="21" t="s">
        <v>61</v>
      </c>
      <c r="V827" s="21" t="s">
        <v>4150</v>
      </c>
      <c r="W827" s="21" t="s">
        <v>3914</v>
      </c>
      <c r="X827" s="21" t="s">
        <v>61</v>
      </c>
      <c r="Y827" s="21" t="s">
        <v>4249</v>
      </c>
      <c r="Z827" s="21" t="s">
        <v>4634</v>
      </c>
      <c r="AA827" s="21" t="s">
        <v>61</v>
      </c>
      <c r="AB827" s="21" t="s">
        <v>61</v>
      </c>
      <c r="AC827" s="21" t="s">
        <v>61</v>
      </c>
      <c r="AD827" s="21" t="s">
        <v>61</v>
      </c>
      <c r="AE827" s="21" t="s">
        <v>61</v>
      </c>
      <c r="AF827" s="21" t="s">
        <v>3702</v>
      </c>
      <c r="AG827" s="21" t="s">
        <v>61</v>
      </c>
      <c r="AH827" s="21" t="s">
        <v>61</v>
      </c>
      <c r="AI827" s="21" t="s">
        <v>61</v>
      </c>
      <c r="AJ827" s="21" t="s">
        <v>61</v>
      </c>
      <c r="AK827" s="21" t="s">
        <v>4250</v>
      </c>
      <c r="AL827" s="21" t="s">
        <v>61</v>
      </c>
      <c r="AM827" s="21" t="s">
        <v>3702</v>
      </c>
    </row>
    <row r="828" spans="1:39">
      <c r="A828" s="103" t="s">
        <v>3707</v>
      </c>
      <c r="B828" s="21" t="s">
        <v>4099</v>
      </c>
      <c r="C828" s="21" t="s">
        <v>3974</v>
      </c>
      <c r="E828" s="21" t="s">
        <v>3907</v>
      </c>
      <c r="F828" s="21" t="s">
        <v>3701</v>
      </c>
      <c r="G828" s="21" t="s">
        <v>61</v>
      </c>
      <c r="H828" s="21" t="s">
        <v>3702</v>
      </c>
      <c r="I828" s="21" t="s">
        <v>61</v>
      </c>
      <c r="J828" s="21" t="s">
        <v>61</v>
      </c>
      <c r="K828" s="21" t="s">
        <v>61</v>
      </c>
      <c r="L828" s="21" t="s">
        <v>61</v>
      </c>
      <c r="M828" s="21" t="s">
        <v>61</v>
      </c>
      <c r="N828" s="21" t="s">
        <v>61</v>
      </c>
      <c r="O828" s="21" t="s">
        <v>61</v>
      </c>
      <c r="P828" s="21" t="s">
        <v>61</v>
      </c>
      <c r="Q828" s="21" t="s">
        <v>61</v>
      </c>
      <c r="R828" s="21" t="s">
        <v>61</v>
      </c>
      <c r="S828" s="21" t="s">
        <v>61</v>
      </c>
      <c r="T828" s="21" t="s">
        <v>61</v>
      </c>
      <c r="U828" s="21" t="s">
        <v>61</v>
      </c>
      <c r="V828" s="21" t="s">
        <v>61</v>
      </c>
      <c r="W828" s="21" t="s">
        <v>61</v>
      </c>
      <c r="X828" s="21" t="s">
        <v>61</v>
      </c>
      <c r="Y828" s="21" t="s">
        <v>4249</v>
      </c>
      <c r="Z828" s="21" t="s">
        <v>61</v>
      </c>
      <c r="AA828" s="21" t="s">
        <v>61</v>
      </c>
      <c r="AB828" s="21" t="s">
        <v>61</v>
      </c>
      <c r="AC828" s="21" t="s">
        <v>61</v>
      </c>
      <c r="AD828" s="21" t="s">
        <v>61</v>
      </c>
      <c r="AE828" s="21" t="s">
        <v>61</v>
      </c>
      <c r="AF828" s="21" t="s">
        <v>3702</v>
      </c>
      <c r="AG828" s="21" t="s">
        <v>61</v>
      </c>
      <c r="AH828" s="21" t="s">
        <v>61</v>
      </c>
      <c r="AI828" s="21" t="s">
        <v>61</v>
      </c>
      <c r="AJ828" s="21" t="s">
        <v>61</v>
      </c>
      <c r="AK828" s="21" t="s">
        <v>4250</v>
      </c>
      <c r="AL828" s="21" t="s">
        <v>61</v>
      </c>
      <c r="AM828" s="21" t="s">
        <v>3702</v>
      </c>
    </row>
    <row r="829" spans="1:39">
      <c r="A829" s="103" t="s">
        <v>3707</v>
      </c>
      <c r="B829" s="21" t="s">
        <v>4099</v>
      </c>
      <c r="C829" s="21" t="s">
        <v>3974</v>
      </c>
      <c r="E829" s="21" t="s">
        <v>3905</v>
      </c>
      <c r="F829" s="21" t="s">
        <v>3701</v>
      </c>
      <c r="G829" s="21" t="s">
        <v>61</v>
      </c>
      <c r="H829" s="21" t="s">
        <v>3702</v>
      </c>
      <c r="I829" s="21" t="s">
        <v>61</v>
      </c>
      <c r="J829" s="21" t="s">
        <v>61</v>
      </c>
      <c r="K829" s="21" t="s">
        <v>61</v>
      </c>
      <c r="L829" s="21" t="s">
        <v>61</v>
      </c>
      <c r="M829" s="21" t="s">
        <v>61</v>
      </c>
      <c r="N829" s="21" t="s">
        <v>3702</v>
      </c>
      <c r="O829" s="21" t="s">
        <v>61</v>
      </c>
      <c r="P829" s="21" t="s">
        <v>61</v>
      </c>
      <c r="Q829" s="21" t="s">
        <v>61</v>
      </c>
      <c r="R829" s="21" t="s">
        <v>61</v>
      </c>
      <c r="S829" s="21" t="s">
        <v>61</v>
      </c>
      <c r="T829" s="21" t="s">
        <v>61</v>
      </c>
      <c r="U829" s="21" t="s">
        <v>61</v>
      </c>
      <c r="V829" s="21" t="s">
        <v>4153</v>
      </c>
      <c r="W829" s="21" t="s">
        <v>3914</v>
      </c>
      <c r="X829" s="21" t="s">
        <v>61</v>
      </c>
      <c r="Y829" s="21" t="s">
        <v>4249</v>
      </c>
      <c r="Z829" s="21" t="s">
        <v>4634</v>
      </c>
      <c r="AA829" s="21" t="s">
        <v>61</v>
      </c>
      <c r="AB829" s="21" t="s">
        <v>61</v>
      </c>
      <c r="AC829" s="21" t="s">
        <v>61</v>
      </c>
      <c r="AD829" s="21" t="s">
        <v>61</v>
      </c>
      <c r="AE829" s="21" t="s">
        <v>61</v>
      </c>
      <c r="AF829" s="21" t="s">
        <v>3702</v>
      </c>
      <c r="AG829" s="21" t="s">
        <v>61</v>
      </c>
      <c r="AH829" s="21" t="s">
        <v>61</v>
      </c>
      <c r="AI829" s="21" t="s">
        <v>61</v>
      </c>
      <c r="AJ829" s="21" t="s">
        <v>61</v>
      </c>
      <c r="AK829" s="21" t="s">
        <v>4250</v>
      </c>
      <c r="AL829" s="21" t="s">
        <v>61</v>
      </c>
      <c r="AM829" s="21" t="s">
        <v>3702</v>
      </c>
    </row>
    <row r="830" spans="1:39">
      <c r="A830" s="103" t="s">
        <v>3707</v>
      </c>
      <c r="B830" s="21" t="s">
        <v>4099</v>
      </c>
      <c r="C830" s="21" t="s">
        <v>3980</v>
      </c>
      <c r="E830" s="21" t="s">
        <v>3907</v>
      </c>
      <c r="F830" s="21" t="s">
        <v>3701</v>
      </c>
      <c r="G830" s="21" t="s">
        <v>61</v>
      </c>
      <c r="H830" s="21" t="s">
        <v>3702</v>
      </c>
      <c r="I830" s="21" t="s">
        <v>61</v>
      </c>
      <c r="J830" s="21" t="s">
        <v>61</v>
      </c>
      <c r="K830" s="21" t="s">
        <v>61</v>
      </c>
      <c r="L830" s="21" t="s">
        <v>61</v>
      </c>
      <c r="M830" s="21" t="s">
        <v>61</v>
      </c>
      <c r="N830" s="21" t="s">
        <v>61</v>
      </c>
      <c r="O830" s="21" t="s">
        <v>61</v>
      </c>
      <c r="P830" s="21" t="s">
        <v>61</v>
      </c>
      <c r="Q830" s="21" t="s">
        <v>61</v>
      </c>
      <c r="R830" s="21" t="s">
        <v>61</v>
      </c>
      <c r="S830" s="21" t="s">
        <v>61</v>
      </c>
      <c r="T830" s="21" t="s">
        <v>61</v>
      </c>
      <c r="U830" s="21" t="s">
        <v>61</v>
      </c>
      <c r="V830" s="21" t="s">
        <v>61</v>
      </c>
      <c r="W830" s="21" t="s">
        <v>61</v>
      </c>
      <c r="X830" s="21" t="s">
        <v>61</v>
      </c>
      <c r="Y830" s="21" t="s">
        <v>4249</v>
      </c>
      <c r="Z830" s="21" t="s">
        <v>61</v>
      </c>
      <c r="AA830" s="21" t="s">
        <v>61</v>
      </c>
      <c r="AB830" s="21" t="s">
        <v>61</v>
      </c>
      <c r="AC830" s="21" t="s">
        <v>61</v>
      </c>
      <c r="AD830" s="21" t="s">
        <v>61</v>
      </c>
      <c r="AE830" s="21" t="s">
        <v>61</v>
      </c>
      <c r="AF830" s="21" t="s">
        <v>3702</v>
      </c>
      <c r="AG830" s="21" t="s">
        <v>61</v>
      </c>
      <c r="AH830" s="21" t="s">
        <v>61</v>
      </c>
      <c r="AI830" s="21" t="s">
        <v>61</v>
      </c>
      <c r="AJ830" s="21" t="s">
        <v>61</v>
      </c>
      <c r="AK830" s="21" t="s">
        <v>4250</v>
      </c>
      <c r="AL830" s="21" t="s">
        <v>61</v>
      </c>
      <c r="AM830" s="21" t="s">
        <v>3702</v>
      </c>
    </row>
    <row r="831" spans="1:39">
      <c r="A831" s="103" t="s">
        <v>3707</v>
      </c>
      <c r="B831" s="21" t="s">
        <v>4099</v>
      </c>
      <c r="C831" s="21" t="s">
        <v>3980</v>
      </c>
      <c r="E831" s="21" t="s">
        <v>3905</v>
      </c>
      <c r="F831" s="21" t="s">
        <v>3701</v>
      </c>
      <c r="G831" s="21" t="s">
        <v>61</v>
      </c>
      <c r="H831" s="21" t="s">
        <v>3702</v>
      </c>
      <c r="I831" s="21" t="s">
        <v>61</v>
      </c>
      <c r="J831" s="21" t="s">
        <v>61</v>
      </c>
      <c r="K831" s="21" t="s">
        <v>61</v>
      </c>
      <c r="L831" s="21" t="s">
        <v>61</v>
      </c>
      <c r="M831" s="21" t="s">
        <v>61</v>
      </c>
      <c r="N831" s="21" t="s">
        <v>3702</v>
      </c>
      <c r="O831" s="21" t="s">
        <v>61</v>
      </c>
      <c r="P831" s="21" t="s">
        <v>61</v>
      </c>
      <c r="Q831" s="21" t="s">
        <v>61</v>
      </c>
      <c r="R831" s="21" t="s">
        <v>61</v>
      </c>
      <c r="S831" s="21" t="s">
        <v>61</v>
      </c>
      <c r="T831" s="21" t="s">
        <v>61</v>
      </c>
      <c r="U831" s="21" t="s">
        <v>61</v>
      </c>
      <c r="V831" s="21" t="s">
        <v>4158</v>
      </c>
      <c r="W831" s="21" t="s">
        <v>3914</v>
      </c>
      <c r="X831" s="21" t="s">
        <v>61</v>
      </c>
      <c r="Y831" s="21" t="s">
        <v>4249</v>
      </c>
      <c r="Z831" s="21" t="s">
        <v>4634</v>
      </c>
      <c r="AA831" s="21" t="s">
        <v>61</v>
      </c>
      <c r="AB831" s="21" t="s">
        <v>61</v>
      </c>
      <c r="AC831" s="21" t="s">
        <v>61</v>
      </c>
      <c r="AD831" s="21" t="s">
        <v>61</v>
      </c>
      <c r="AE831" s="21" t="s">
        <v>61</v>
      </c>
      <c r="AF831" s="21" t="s">
        <v>3702</v>
      </c>
      <c r="AG831" s="21" t="s">
        <v>61</v>
      </c>
      <c r="AH831" s="21" t="s">
        <v>61</v>
      </c>
      <c r="AI831" s="21" t="s">
        <v>61</v>
      </c>
      <c r="AJ831" s="21" t="s">
        <v>61</v>
      </c>
      <c r="AK831" s="21" t="s">
        <v>4250</v>
      </c>
      <c r="AL831" s="21" t="s">
        <v>61</v>
      </c>
      <c r="AM831" s="21" t="s">
        <v>3702</v>
      </c>
    </row>
    <row r="832" spans="1:39">
      <c r="A832" s="103" t="s">
        <v>3707</v>
      </c>
      <c r="B832" s="21" t="s">
        <v>4099</v>
      </c>
      <c r="C832" s="21" t="s">
        <v>3984</v>
      </c>
      <c r="E832" s="21" t="s">
        <v>3907</v>
      </c>
      <c r="F832" s="21" t="s">
        <v>3701</v>
      </c>
      <c r="G832" s="21" t="s">
        <v>61</v>
      </c>
      <c r="H832" s="21" t="s">
        <v>3702</v>
      </c>
      <c r="I832" s="21" t="s">
        <v>61</v>
      </c>
      <c r="J832" s="21" t="s">
        <v>61</v>
      </c>
      <c r="K832" s="21" t="s">
        <v>61</v>
      </c>
      <c r="L832" s="21" t="s">
        <v>61</v>
      </c>
      <c r="M832" s="21" t="s">
        <v>61</v>
      </c>
      <c r="N832" s="21" t="s">
        <v>61</v>
      </c>
      <c r="O832" s="21" t="s">
        <v>61</v>
      </c>
      <c r="P832" s="21" t="s">
        <v>61</v>
      </c>
      <c r="Q832" s="21" t="s">
        <v>61</v>
      </c>
      <c r="R832" s="21" t="s">
        <v>61</v>
      </c>
      <c r="S832" s="21" t="s">
        <v>61</v>
      </c>
      <c r="T832" s="21" t="s">
        <v>61</v>
      </c>
      <c r="U832" s="21" t="s">
        <v>61</v>
      </c>
      <c r="V832" s="21" t="s">
        <v>61</v>
      </c>
      <c r="W832" s="21" t="s">
        <v>61</v>
      </c>
      <c r="X832" s="21" t="s">
        <v>61</v>
      </c>
      <c r="Y832" s="21" t="s">
        <v>4249</v>
      </c>
      <c r="Z832" s="21" t="s">
        <v>61</v>
      </c>
      <c r="AA832" s="21" t="s">
        <v>61</v>
      </c>
      <c r="AB832" s="21" t="s">
        <v>61</v>
      </c>
      <c r="AC832" s="21" t="s">
        <v>61</v>
      </c>
      <c r="AD832" s="21" t="s">
        <v>61</v>
      </c>
      <c r="AE832" s="21" t="s">
        <v>61</v>
      </c>
      <c r="AF832" s="21" t="s">
        <v>3702</v>
      </c>
      <c r="AG832" s="21" t="s">
        <v>61</v>
      </c>
      <c r="AH832" s="21" t="s">
        <v>61</v>
      </c>
      <c r="AI832" s="21" t="s">
        <v>61</v>
      </c>
      <c r="AJ832" s="21" t="s">
        <v>61</v>
      </c>
      <c r="AK832" s="21" t="s">
        <v>4250</v>
      </c>
      <c r="AL832" s="21" t="s">
        <v>61</v>
      </c>
      <c r="AM832" s="21" t="s">
        <v>3702</v>
      </c>
    </row>
    <row r="833" spans="1:39">
      <c r="A833" s="103" t="s">
        <v>3707</v>
      </c>
      <c r="B833" s="21" t="s">
        <v>4099</v>
      </c>
      <c r="C833" s="21" t="s">
        <v>3984</v>
      </c>
      <c r="E833" s="21" t="s">
        <v>3905</v>
      </c>
      <c r="F833" s="21" t="s">
        <v>3701</v>
      </c>
      <c r="G833" s="21" t="s">
        <v>61</v>
      </c>
      <c r="H833" s="21" t="s">
        <v>3702</v>
      </c>
      <c r="I833" s="21" t="s">
        <v>61</v>
      </c>
      <c r="J833" s="21" t="s">
        <v>61</v>
      </c>
      <c r="K833" s="21" t="s">
        <v>61</v>
      </c>
      <c r="L833" s="21" t="s">
        <v>61</v>
      </c>
      <c r="M833" s="21" t="s">
        <v>61</v>
      </c>
      <c r="N833" s="21" t="s">
        <v>3702</v>
      </c>
      <c r="O833" s="21" t="s">
        <v>61</v>
      </c>
      <c r="P833" s="21" t="s">
        <v>61</v>
      </c>
      <c r="Q833" s="21" t="s">
        <v>61</v>
      </c>
      <c r="R833" s="21" t="s">
        <v>61</v>
      </c>
      <c r="S833" s="21" t="s">
        <v>61</v>
      </c>
      <c r="T833" s="21" t="s">
        <v>61</v>
      </c>
      <c r="U833" s="21" t="s">
        <v>61</v>
      </c>
      <c r="V833" s="21" t="s">
        <v>4161</v>
      </c>
      <c r="W833" s="21" t="s">
        <v>3914</v>
      </c>
      <c r="X833" s="21" t="s">
        <v>61</v>
      </c>
      <c r="Y833" s="21" t="s">
        <v>4249</v>
      </c>
      <c r="Z833" s="21" t="s">
        <v>4634</v>
      </c>
      <c r="AA833" s="21" t="s">
        <v>61</v>
      </c>
      <c r="AB833" s="21" t="s">
        <v>61</v>
      </c>
      <c r="AC833" s="21" t="s">
        <v>61</v>
      </c>
      <c r="AD833" s="21" t="s">
        <v>61</v>
      </c>
      <c r="AE833" s="21" t="s">
        <v>61</v>
      </c>
      <c r="AF833" s="21" t="s">
        <v>3702</v>
      </c>
      <c r="AG833" s="21" t="s">
        <v>61</v>
      </c>
      <c r="AH833" s="21" t="s">
        <v>61</v>
      </c>
      <c r="AI833" s="21" t="s">
        <v>61</v>
      </c>
      <c r="AJ833" s="21" t="s">
        <v>61</v>
      </c>
      <c r="AK833" s="21" t="s">
        <v>4250</v>
      </c>
      <c r="AL833" s="21" t="s">
        <v>61</v>
      </c>
      <c r="AM833" s="21" t="s">
        <v>3702</v>
      </c>
    </row>
    <row r="834" spans="1:39">
      <c r="A834" s="103" t="s">
        <v>3707</v>
      </c>
      <c r="B834" s="21" t="s">
        <v>4099</v>
      </c>
      <c r="C834" s="21" t="s">
        <v>3986</v>
      </c>
      <c r="E834" s="21" t="s">
        <v>3907</v>
      </c>
      <c r="F834" s="21" t="s">
        <v>3701</v>
      </c>
      <c r="G834" s="21" t="s">
        <v>61</v>
      </c>
      <c r="H834" s="21" t="s">
        <v>3702</v>
      </c>
      <c r="I834" s="21" t="s">
        <v>61</v>
      </c>
      <c r="J834" s="21" t="s">
        <v>61</v>
      </c>
      <c r="K834" s="21" t="s">
        <v>61</v>
      </c>
      <c r="L834" s="21" t="s">
        <v>61</v>
      </c>
      <c r="M834" s="21" t="s">
        <v>61</v>
      </c>
      <c r="N834" s="21" t="s">
        <v>61</v>
      </c>
      <c r="O834" s="21" t="s">
        <v>61</v>
      </c>
      <c r="P834" s="21" t="s">
        <v>61</v>
      </c>
      <c r="Q834" s="21" t="s">
        <v>61</v>
      </c>
      <c r="R834" s="21" t="s">
        <v>61</v>
      </c>
      <c r="S834" s="21" t="s">
        <v>61</v>
      </c>
      <c r="T834" s="21" t="s">
        <v>61</v>
      </c>
      <c r="U834" s="21" t="s">
        <v>61</v>
      </c>
      <c r="V834" s="21" t="s">
        <v>61</v>
      </c>
      <c r="W834" s="21" t="s">
        <v>61</v>
      </c>
      <c r="X834" s="21" t="s">
        <v>61</v>
      </c>
      <c r="Y834" s="21" t="s">
        <v>4249</v>
      </c>
      <c r="Z834" s="21" t="s">
        <v>61</v>
      </c>
      <c r="AA834" s="21" t="s">
        <v>61</v>
      </c>
      <c r="AB834" s="21" t="s">
        <v>61</v>
      </c>
      <c r="AC834" s="21" t="s">
        <v>61</v>
      </c>
      <c r="AD834" s="21" t="s">
        <v>61</v>
      </c>
      <c r="AE834" s="21" t="s">
        <v>61</v>
      </c>
      <c r="AF834" s="21" t="s">
        <v>3702</v>
      </c>
      <c r="AG834" s="21" t="s">
        <v>61</v>
      </c>
      <c r="AH834" s="21" t="s">
        <v>61</v>
      </c>
      <c r="AI834" s="21" t="s">
        <v>61</v>
      </c>
      <c r="AJ834" s="21" t="s">
        <v>61</v>
      </c>
      <c r="AK834" s="21" t="s">
        <v>4250</v>
      </c>
      <c r="AL834" s="21" t="s">
        <v>61</v>
      </c>
      <c r="AM834" s="21" t="s">
        <v>3702</v>
      </c>
    </row>
    <row r="835" spans="1:39">
      <c r="A835" s="103" t="s">
        <v>3707</v>
      </c>
      <c r="B835" s="21" t="s">
        <v>4099</v>
      </c>
      <c r="C835" s="21" t="s">
        <v>3986</v>
      </c>
      <c r="E835" s="21" t="s">
        <v>3905</v>
      </c>
      <c r="F835" s="21" t="s">
        <v>3701</v>
      </c>
      <c r="G835" s="21" t="s">
        <v>61</v>
      </c>
      <c r="H835" s="21" t="s">
        <v>3702</v>
      </c>
      <c r="I835" s="21" t="s">
        <v>61</v>
      </c>
      <c r="J835" s="21" t="s">
        <v>61</v>
      </c>
      <c r="K835" s="21" t="s">
        <v>61</v>
      </c>
      <c r="L835" s="21" t="s">
        <v>61</v>
      </c>
      <c r="M835" s="21" t="s">
        <v>61</v>
      </c>
      <c r="N835" s="21" t="s">
        <v>3702</v>
      </c>
      <c r="O835" s="21" t="s">
        <v>61</v>
      </c>
      <c r="P835" s="21" t="s">
        <v>61</v>
      </c>
      <c r="Q835" s="21" t="s">
        <v>61</v>
      </c>
      <c r="R835" s="21" t="s">
        <v>61</v>
      </c>
      <c r="S835" s="21" t="s">
        <v>61</v>
      </c>
      <c r="T835" s="21" t="s">
        <v>61</v>
      </c>
      <c r="U835" s="21" t="s">
        <v>61</v>
      </c>
      <c r="V835" s="21" t="s">
        <v>4226</v>
      </c>
      <c r="W835" s="21" t="s">
        <v>3914</v>
      </c>
      <c r="X835" s="21" t="s">
        <v>61</v>
      </c>
      <c r="Y835" s="21" t="s">
        <v>4249</v>
      </c>
      <c r="Z835" s="21" t="s">
        <v>4634</v>
      </c>
      <c r="AA835" s="21" t="s">
        <v>61</v>
      </c>
      <c r="AB835" s="21" t="s">
        <v>61</v>
      </c>
      <c r="AC835" s="21" t="s">
        <v>61</v>
      </c>
      <c r="AD835" s="21" t="s">
        <v>61</v>
      </c>
      <c r="AE835" s="21" t="s">
        <v>61</v>
      </c>
      <c r="AF835" s="21" t="s">
        <v>3702</v>
      </c>
      <c r="AG835" s="21" t="s">
        <v>61</v>
      </c>
      <c r="AH835" s="21" t="s">
        <v>61</v>
      </c>
      <c r="AI835" s="21" t="s">
        <v>61</v>
      </c>
      <c r="AJ835" s="21" t="s">
        <v>61</v>
      </c>
      <c r="AK835" s="21" t="s">
        <v>4250</v>
      </c>
      <c r="AL835" s="21" t="s">
        <v>61</v>
      </c>
      <c r="AM835" s="21" t="s">
        <v>3702</v>
      </c>
    </row>
    <row r="836" spans="1:39">
      <c r="A836" s="103" t="s">
        <v>3707</v>
      </c>
      <c r="B836" s="21" t="s">
        <v>4099</v>
      </c>
      <c r="C836" s="21" t="s">
        <v>3987</v>
      </c>
      <c r="E836" s="21" t="s">
        <v>3907</v>
      </c>
      <c r="F836" s="21" t="s">
        <v>3701</v>
      </c>
      <c r="G836" s="21" t="s">
        <v>61</v>
      </c>
      <c r="H836" s="21" t="s">
        <v>3702</v>
      </c>
      <c r="I836" s="21" t="s">
        <v>61</v>
      </c>
      <c r="J836" s="21" t="s">
        <v>61</v>
      </c>
      <c r="K836" s="21" t="s">
        <v>61</v>
      </c>
      <c r="L836" s="21" t="s">
        <v>61</v>
      </c>
      <c r="M836" s="21" t="s">
        <v>61</v>
      </c>
      <c r="N836" s="21" t="s">
        <v>61</v>
      </c>
      <c r="O836" s="21" t="s">
        <v>61</v>
      </c>
      <c r="P836" s="21" t="s">
        <v>61</v>
      </c>
      <c r="Q836" s="21" t="s">
        <v>61</v>
      </c>
      <c r="R836" s="21" t="s">
        <v>61</v>
      </c>
      <c r="S836" s="21" t="s">
        <v>61</v>
      </c>
      <c r="T836" s="21" t="s">
        <v>61</v>
      </c>
      <c r="U836" s="21" t="s">
        <v>61</v>
      </c>
      <c r="V836" s="21" t="s">
        <v>61</v>
      </c>
      <c r="W836" s="21" t="s">
        <v>61</v>
      </c>
      <c r="X836" s="21" t="s">
        <v>61</v>
      </c>
      <c r="Y836" s="21" t="s">
        <v>4249</v>
      </c>
      <c r="Z836" s="21" t="s">
        <v>61</v>
      </c>
      <c r="AA836" s="21" t="s">
        <v>61</v>
      </c>
      <c r="AB836" s="21" t="s">
        <v>61</v>
      </c>
      <c r="AC836" s="21" t="s">
        <v>61</v>
      </c>
      <c r="AD836" s="21" t="s">
        <v>61</v>
      </c>
      <c r="AE836" s="21" t="s">
        <v>61</v>
      </c>
      <c r="AF836" s="21" t="s">
        <v>3702</v>
      </c>
      <c r="AG836" s="21" t="s">
        <v>61</v>
      </c>
      <c r="AH836" s="21" t="s">
        <v>61</v>
      </c>
      <c r="AI836" s="21" t="s">
        <v>61</v>
      </c>
      <c r="AJ836" s="21" t="s">
        <v>61</v>
      </c>
      <c r="AK836" s="21" t="s">
        <v>4250</v>
      </c>
      <c r="AL836" s="21" t="s">
        <v>61</v>
      </c>
      <c r="AM836" s="21" t="s">
        <v>3702</v>
      </c>
    </row>
    <row r="837" spans="1:39">
      <c r="A837" s="103" t="s">
        <v>3707</v>
      </c>
      <c r="B837" s="21" t="s">
        <v>4099</v>
      </c>
      <c r="C837" s="21" t="s">
        <v>3987</v>
      </c>
      <c r="E837" s="21" t="s">
        <v>3905</v>
      </c>
      <c r="F837" s="21" t="s">
        <v>3701</v>
      </c>
      <c r="G837" s="21" t="s">
        <v>61</v>
      </c>
      <c r="H837" s="21" t="s">
        <v>3702</v>
      </c>
      <c r="I837" s="21" t="s">
        <v>61</v>
      </c>
      <c r="J837" s="21" t="s">
        <v>61</v>
      </c>
      <c r="K837" s="21" t="s">
        <v>61</v>
      </c>
      <c r="L837" s="21" t="s">
        <v>61</v>
      </c>
      <c r="M837" s="21" t="s">
        <v>61</v>
      </c>
      <c r="N837" s="21" t="s">
        <v>3702</v>
      </c>
      <c r="O837" s="21" t="s">
        <v>61</v>
      </c>
      <c r="P837" s="21" t="s">
        <v>61</v>
      </c>
      <c r="Q837" s="21" t="s">
        <v>61</v>
      </c>
      <c r="R837" s="21" t="s">
        <v>61</v>
      </c>
      <c r="S837" s="21" t="s">
        <v>61</v>
      </c>
      <c r="T837" s="21" t="s">
        <v>61</v>
      </c>
      <c r="U837" s="21" t="s">
        <v>61</v>
      </c>
      <c r="V837" s="21" t="s">
        <v>4163</v>
      </c>
      <c r="W837" s="21" t="s">
        <v>3914</v>
      </c>
      <c r="X837" s="21" t="s">
        <v>61</v>
      </c>
      <c r="Y837" s="21" t="s">
        <v>4249</v>
      </c>
      <c r="Z837" s="21" t="s">
        <v>4634</v>
      </c>
      <c r="AA837" s="21" t="s">
        <v>61</v>
      </c>
      <c r="AB837" s="21" t="s">
        <v>61</v>
      </c>
      <c r="AC837" s="21" t="s">
        <v>61</v>
      </c>
      <c r="AD837" s="21" t="s">
        <v>61</v>
      </c>
      <c r="AE837" s="21" t="s">
        <v>61</v>
      </c>
      <c r="AF837" s="21" t="s">
        <v>3702</v>
      </c>
      <c r="AG837" s="21" t="s">
        <v>61</v>
      </c>
      <c r="AH837" s="21" t="s">
        <v>61</v>
      </c>
      <c r="AI837" s="21" t="s">
        <v>61</v>
      </c>
      <c r="AJ837" s="21" t="s">
        <v>61</v>
      </c>
      <c r="AK837" s="21" t="s">
        <v>4250</v>
      </c>
      <c r="AL837" s="21" t="s">
        <v>61</v>
      </c>
      <c r="AM837" s="21" t="s">
        <v>3702</v>
      </c>
    </row>
    <row r="838" spans="1:39">
      <c r="A838" s="103" t="s">
        <v>3707</v>
      </c>
      <c r="B838" s="21" t="s">
        <v>4099</v>
      </c>
      <c r="C838" s="21" t="s">
        <v>3989</v>
      </c>
      <c r="E838" s="21" t="s">
        <v>3907</v>
      </c>
      <c r="F838" s="21" t="s">
        <v>3701</v>
      </c>
      <c r="G838" s="21" t="s">
        <v>61</v>
      </c>
      <c r="H838" s="21" t="s">
        <v>3702</v>
      </c>
      <c r="I838" s="21" t="s">
        <v>61</v>
      </c>
      <c r="J838" s="21" t="s">
        <v>61</v>
      </c>
      <c r="K838" s="21" t="s">
        <v>61</v>
      </c>
      <c r="L838" s="21" t="s">
        <v>61</v>
      </c>
      <c r="M838" s="21" t="s">
        <v>61</v>
      </c>
      <c r="N838" s="21" t="s">
        <v>61</v>
      </c>
      <c r="O838" s="21" t="s">
        <v>61</v>
      </c>
      <c r="P838" s="21" t="s">
        <v>61</v>
      </c>
      <c r="Q838" s="21" t="s">
        <v>61</v>
      </c>
      <c r="R838" s="21" t="s">
        <v>61</v>
      </c>
      <c r="S838" s="21" t="s">
        <v>61</v>
      </c>
      <c r="T838" s="21" t="s">
        <v>61</v>
      </c>
      <c r="U838" s="21" t="s">
        <v>61</v>
      </c>
      <c r="V838" s="21" t="s">
        <v>61</v>
      </c>
      <c r="W838" s="21" t="s">
        <v>61</v>
      </c>
      <c r="X838" s="21" t="s">
        <v>61</v>
      </c>
      <c r="Y838" s="21" t="s">
        <v>4249</v>
      </c>
      <c r="Z838" s="21" t="s">
        <v>61</v>
      </c>
      <c r="AA838" s="21" t="s">
        <v>61</v>
      </c>
      <c r="AB838" s="21" t="s">
        <v>61</v>
      </c>
      <c r="AC838" s="21" t="s">
        <v>61</v>
      </c>
      <c r="AD838" s="21" t="s">
        <v>61</v>
      </c>
      <c r="AE838" s="21" t="s">
        <v>61</v>
      </c>
      <c r="AF838" s="21" t="s">
        <v>3702</v>
      </c>
      <c r="AG838" s="21" t="s">
        <v>61</v>
      </c>
      <c r="AH838" s="21" t="s">
        <v>61</v>
      </c>
      <c r="AI838" s="21" t="s">
        <v>61</v>
      </c>
      <c r="AJ838" s="21" t="s">
        <v>61</v>
      </c>
      <c r="AK838" s="21" t="s">
        <v>4250</v>
      </c>
      <c r="AL838" s="21" t="s">
        <v>61</v>
      </c>
      <c r="AM838" s="21" t="s">
        <v>3702</v>
      </c>
    </row>
    <row r="839" spans="1:39">
      <c r="A839" s="103" t="s">
        <v>3707</v>
      </c>
      <c r="B839" s="21" t="s">
        <v>4099</v>
      </c>
      <c r="C839" s="21" t="s">
        <v>3989</v>
      </c>
      <c r="E839" s="21" t="s">
        <v>3905</v>
      </c>
      <c r="F839" s="21" t="s">
        <v>3701</v>
      </c>
      <c r="G839" s="21" t="s">
        <v>61</v>
      </c>
      <c r="H839" s="21" t="s">
        <v>3702</v>
      </c>
      <c r="I839" s="21" t="s">
        <v>61</v>
      </c>
      <c r="J839" s="21" t="s">
        <v>61</v>
      </c>
      <c r="K839" s="21" t="s">
        <v>61</v>
      </c>
      <c r="L839" s="21" t="s">
        <v>61</v>
      </c>
      <c r="M839" s="21" t="s">
        <v>61</v>
      </c>
      <c r="N839" s="21" t="s">
        <v>3702</v>
      </c>
      <c r="O839" s="21" t="s">
        <v>61</v>
      </c>
      <c r="P839" s="21" t="s">
        <v>61</v>
      </c>
      <c r="Q839" s="21" t="s">
        <v>61</v>
      </c>
      <c r="R839" s="21" t="s">
        <v>61</v>
      </c>
      <c r="S839" s="21" t="s">
        <v>61</v>
      </c>
      <c r="T839" s="21" t="s">
        <v>61</v>
      </c>
      <c r="U839" s="21" t="s">
        <v>61</v>
      </c>
      <c r="V839" s="21" t="s">
        <v>4165</v>
      </c>
      <c r="W839" s="21" t="s">
        <v>3914</v>
      </c>
      <c r="X839" s="21" t="s">
        <v>61</v>
      </c>
      <c r="Y839" s="21" t="s">
        <v>4249</v>
      </c>
      <c r="Z839" s="21" t="s">
        <v>4634</v>
      </c>
      <c r="AA839" s="21" t="s">
        <v>61</v>
      </c>
      <c r="AB839" s="21" t="s">
        <v>61</v>
      </c>
      <c r="AC839" s="21" t="s">
        <v>61</v>
      </c>
      <c r="AD839" s="21" t="s">
        <v>61</v>
      </c>
      <c r="AE839" s="21" t="s">
        <v>61</v>
      </c>
      <c r="AF839" s="21" t="s">
        <v>3702</v>
      </c>
      <c r="AG839" s="21" t="s">
        <v>61</v>
      </c>
      <c r="AH839" s="21" t="s">
        <v>61</v>
      </c>
      <c r="AI839" s="21" t="s">
        <v>61</v>
      </c>
      <c r="AJ839" s="21" t="s">
        <v>61</v>
      </c>
      <c r="AK839" s="21" t="s">
        <v>4250</v>
      </c>
      <c r="AL839" s="21" t="s">
        <v>61</v>
      </c>
      <c r="AM839" s="21" t="s">
        <v>3702</v>
      </c>
    </row>
    <row r="840" spans="1:39">
      <c r="A840" s="103" t="s">
        <v>3707</v>
      </c>
      <c r="B840" s="21" t="s">
        <v>4099</v>
      </c>
      <c r="C840" s="21" t="s">
        <v>3995</v>
      </c>
      <c r="E840" s="21" t="s">
        <v>3907</v>
      </c>
      <c r="F840" s="21" t="s">
        <v>3701</v>
      </c>
      <c r="G840" s="21" t="s">
        <v>61</v>
      </c>
      <c r="H840" s="21" t="s">
        <v>3702</v>
      </c>
      <c r="I840" s="21" t="s">
        <v>61</v>
      </c>
      <c r="J840" s="21" t="s">
        <v>61</v>
      </c>
      <c r="K840" s="21" t="s">
        <v>61</v>
      </c>
      <c r="L840" s="21" t="s">
        <v>61</v>
      </c>
      <c r="M840" s="21" t="s">
        <v>61</v>
      </c>
      <c r="N840" s="21" t="s">
        <v>61</v>
      </c>
      <c r="O840" s="21" t="s">
        <v>61</v>
      </c>
      <c r="P840" s="21" t="s">
        <v>61</v>
      </c>
      <c r="Q840" s="21" t="s">
        <v>61</v>
      </c>
      <c r="R840" s="21" t="s">
        <v>61</v>
      </c>
      <c r="S840" s="21" t="s">
        <v>61</v>
      </c>
      <c r="T840" s="21" t="s">
        <v>61</v>
      </c>
      <c r="U840" s="21" t="s">
        <v>61</v>
      </c>
      <c r="V840" s="21" t="s">
        <v>61</v>
      </c>
      <c r="W840" s="21" t="s">
        <v>61</v>
      </c>
      <c r="X840" s="21" t="s">
        <v>61</v>
      </c>
      <c r="Y840" s="21" t="s">
        <v>4249</v>
      </c>
      <c r="Z840" s="21" t="s">
        <v>61</v>
      </c>
      <c r="AA840" s="21" t="s">
        <v>61</v>
      </c>
      <c r="AB840" s="21" t="s">
        <v>61</v>
      </c>
      <c r="AC840" s="21" t="s">
        <v>61</v>
      </c>
      <c r="AD840" s="21" t="s">
        <v>61</v>
      </c>
      <c r="AE840" s="21" t="s">
        <v>61</v>
      </c>
      <c r="AF840" s="21" t="s">
        <v>3702</v>
      </c>
      <c r="AG840" s="21" t="s">
        <v>61</v>
      </c>
      <c r="AH840" s="21" t="s">
        <v>61</v>
      </c>
      <c r="AI840" s="21" t="s">
        <v>61</v>
      </c>
      <c r="AJ840" s="21" t="s">
        <v>61</v>
      </c>
      <c r="AK840" s="21" t="s">
        <v>4250</v>
      </c>
      <c r="AL840" s="21" t="s">
        <v>61</v>
      </c>
      <c r="AM840" s="21" t="s">
        <v>3702</v>
      </c>
    </row>
    <row r="841" spans="1:39">
      <c r="A841" s="103" t="s">
        <v>3707</v>
      </c>
      <c r="B841" s="21" t="s">
        <v>4099</v>
      </c>
      <c r="C841" s="21" t="s">
        <v>3995</v>
      </c>
      <c r="E841" s="21" t="s">
        <v>3905</v>
      </c>
      <c r="F841" s="21" t="s">
        <v>3701</v>
      </c>
      <c r="G841" s="21" t="s">
        <v>61</v>
      </c>
      <c r="H841" s="21" t="s">
        <v>3702</v>
      </c>
      <c r="I841" s="21" t="s">
        <v>61</v>
      </c>
      <c r="J841" s="21" t="s">
        <v>61</v>
      </c>
      <c r="K841" s="21" t="s">
        <v>61</v>
      </c>
      <c r="L841" s="21" t="s">
        <v>61</v>
      </c>
      <c r="M841" s="21" t="s">
        <v>61</v>
      </c>
      <c r="N841" s="21" t="s">
        <v>3702</v>
      </c>
      <c r="O841" s="21" t="s">
        <v>61</v>
      </c>
      <c r="P841" s="21" t="s">
        <v>61</v>
      </c>
      <c r="Q841" s="21" t="s">
        <v>61</v>
      </c>
      <c r="R841" s="21" t="s">
        <v>61</v>
      </c>
      <c r="S841" s="21" t="s">
        <v>61</v>
      </c>
      <c r="T841" s="21" t="s">
        <v>61</v>
      </c>
      <c r="U841" s="21" t="s">
        <v>61</v>
      </c>
      <c r="V841" s="21" t="s">
        <v>4227</v>
      </c>
      <c r="W841" s="21" t="s">
        <v>3914</v>
      </c>
      <c r="X841" s="21" t="s">
        <v>61</v>
      </c>
      <c r="Y841" s="21" t="s">
        <v>4249</v>
      </c>
      <c r="Z841" s="21" t="s">
        <v>4634</v>
      </c>
      <c r="AA841" s="21" t="s">
        <v>61</v>
      </c>
      <c r="AB841" s="21" t="s">
        <v>61</v>
      </c>
      <c r="AC841" s="21" t="s">
        <v>61</v>
      </c>
      <c r="AD841" s="21" t="s">
        <v>61</v>
      </c>
      <c r="AE841" s="21" t="s">
        <v>61</v>
      </c>
      <c r="AF841" s="21" t="s">
        <v>3702</v>
      </c>
      <c r="AG841" s="21" t="s">
        <v>61</v>
      </c>
      <c r="AH841" s="21" t="s">
        <v>61</v>
      </c>
      <c r="AI841" s="21" t="s">
        <v>61</v>
      </c>
      <c r="AJ841" s="21" t="s">
        <v>61</v>
      </c>
      <c r="AK841" s="21" t="s">
        <v>4250</v>
      </c>
      <c r="AL841" s="21" t="s">
        <v>61</v>
      </c>
      <c r="AM841" s="21" t="s">
        <v>3702</v>
      </c>
    </row>
    <row r="842" spans="1:39">
      <c r="A842" s="103" t="s">
        <v>3707</v>
      </c>
      <c r="B842" s="21" t="s">
        <v>4099</v>
      </c>
      <c r="C842" s="21" t="s">
        <v>3996</v>
      </c>
      <c r="E842" s="21" t="s">
        <v>3907</v>
      </c>
      <c r="F842" s="21" t="s">
        <v>3701</v>
      </c>
      <c r="G842" s="21" t="s">
        <v>61</v>
      </c>
      <c r="H842" s="21" t="s">
        <v>3702</v>
      </c>
      <c r="I842" s="21" t="s">
        <v>61</v>
      </c>
      <c r="J842" s="21" t="s">
        <v>61</v>
      </c>
      <c r="K842" s="21" t="s">
        <v>61</v>
      </c>
      <c r="L842" s="21" t="s">
        <v>61</v>
      </c>
      <c r="M842" s="21" t="s">
        <v>61</v>
      </c>
      <c r="N842" s="21" t="s">
        <v>61</v>
      </c>
      <c r="O842" s="21" t="s">
        <v>61</v>
      </c>
      <c r="P842" s="21" t="s">
        <v>61</v>
      </c>
      <c r="Q842" s="21" t="s">
        <v>61</v>
      </c>
      <c r="R842" s="21" t="s">
        <v>61</v>
      </c>
      <c r="S842" s="21" t="s">
        <v>61</v>
      </c>
      <c r="T842" s="21" t="s">
        <v>61</v>
      </c>
      <c r="U842" s="21" t="s">
        <v>61</v>
      </c>
      <c r="V842" s="21" t="s">
        <v>61</v>
      </c>
      <c r="W842" s="21" t="s">
        <v>61</v>
      </c>
      <c r="X842" s="21" t="s">
        <v>61</v>
      </c>
      <c r="Y842" s="21" t="s">
        <v>4249</v>
      </c>
      <c r="Z842" s="21" t="s">
        <v>61</v>
      </c>
      <c r="AA842" s="21" t="s">
        <v>61</v>
      </c>
      <c r="AB842" s="21" t="s">
        <v>61</v>
      </c>
      <c r="AC842" s="21" t="s">
        <v>61</v>
      </c>
      <c r="AD842" s="21" t="s">
        <v>61</v>
      </c>
      <c r="AE842" s="21" t="s">
        <v>61</v>
      </c>
      <c r="AF842" s="21" t="s">
        <v>3702</v>
      </c>
      <c r="AG842" s="21" t="s">
        <v>61</v>
      </c>
      <c r="AH842" s="21" t="s">
        <v>61</v>
      </c>
      <c r="AI842" s="21" t="s">
        <v>61</v>
      </c>
      <c r="AJ842" s="21" t="s">
        <v>61</v>
      </c>
      <c r="AK842" s="21" t="s">
        <v>4250</v>
      </c>
      <c r="AL842" s="21" t="s">
        <v>61</v>
      </c>
      <c r="AM842" s="21" t="s">
        <v>3702</v>
      </c>
    </row>
    <row r="843" spans="1:39">
      <c r="A843" s="103" t="s">
        <v>3707</v>
      </c>
      <c r="B843" s="21" t="s">
        <v>4099</v>
      </c>
      <c r="C843" s="21" t="s">
        <v>3996</v>
      </c>
      <c r="E843" s="21" t="s">
        <v>3905</v>
      </c>
      <c r="F843" s="21" t="s">
        <v>3701</v>
      </c>
      <c r="G843" s="21" t="s">
        <v>61</v>
      </c>
      <c r="H843" s="21" t="s">
        <v>3702</v>
      </c>
      <c r="I843" s="21" t="s">
        <v>61</v>
      </c>
      <c r="J843" s="21" t="s">
        <v>61</v>
      </c>
      <c r="K843" s="21" t="s">
        <v>61</v>
      </c>
      <c r="L843" s="21" t="s">
        <v>61</v>
      </c>
      <c r="M843" s="21" t="s">
        <v>61</v>
      </c>
      <c r="N843" s="21" t="s">
        <v>3702</v>
      </c>
      <c r="O843" s="21" t="s">
        <v>61</v>
      </c>
      <c r="P843" s="21" t="s">
        <v>61</v>
      </c>
      <c r="Q843" s="21" t="s">
        <v>61</v>
      </c>
      <c r="R843" s="21" t="s">
        <v>61</v>
      </c>
      <c r="S843" s="21" t="s">
        <v>61</v>
      </c>
      <c r="T843" s="21" t="s">
        <v>61</v>
      </c>
      <c r="U843" s="21" t="s">
        <v>61</v>
      </c>
      <c r="V843" s="21" t="s">
        <v>4228</v>
      </c>
      <c r="W843" s="21" t="s">
        <v>3914</v>
      </c>
      <c r="X843" s="21" t="s">
        <v>61</v>
      </c>
      <c r="Y843" s="21" t="s">
        <v>4249</v>
      </c>
      <c r="Z843" s="21" t="s">
        <v>4634</v>
      </c>
      <c r="AA843" s="21" t="s">
        <v>61</v>
      </c>
      <c r="AB843" s="21" t="s">
        <v>61</v>
      </c>
      <c r="AC843" s="21" t="s">
        <v>61</v>
      </c>
      <c r="AD843" s="21" t="s">
        <v>61</v>
      </c>
      <c r="AE843" s="21" t="s">
        <v>61</v>
      </c>
      <c r="AF843" s="21" t="s">
        <v>3702</v>
      </c>
      <c r="AG843" s="21" t="s">
        <v>61</v>
      </c>
      <c r="AH843" s="21" t="s">
        <v>61</v>
      </c>
      <c r="AI843" s="21" t="s">
        <v>61</v>
      </c>
      <c r="AJ843" s="21" t="s">
        <v>61</v>
      </c>
      <c r="AK843" s="21" t="s">
        <v>4250</v>
      </c>
      <c r="AL843" s="21" t="s">
        <v>61</v>
      </c>
      <c r="AM843" s="21" t="s">
        <v>3702</v>
      </c>
    </row>
    <row r="844" spans="1:39">
      <c r="A844" s="103" t="s">
        <v>3707</v>
      </c>
      <c r="B844" s="21" t="s">
        <v>4099</v>
      </c>
      <c r="C844" s="21" t="s">
        <v>3999</v>
      </c>
      <c r="E844" s="21" t="s">
        <v>3907</v>
      </c>
      <c r="F844" s="21" t="s">
        <v>3701</v>
      </c>
      <c r="G844" s="21" t="s">
        <v>61</v>
      </c>
      <c r="H844" s="21" t="s">
        <v>3702</v>
      </c>
      <c r="I844" s="21" t="s">
        <v>61</v>
      </c>
      <c r="J844" s="21" t="s">
        <v>61</v>
      </c>
      <c r="K844" s="21" t="s">
        <v>61</v>
      </c>
      <c r="L844" s="21" t="s">
        <v>61</v>
      </c>
      <c r="M844" s="21" t="s">
        <v>61</v>
      </c>
      <c r="N844" s="21" t="s">
        <v>61</v>
      </c>
      <c r="O844" s="21" t="s">
        <v>61</v>
      </c>
      <c r="P844" s="21" t="s">
        <v>61</v>
      </c>
      <c r="Q844" s="21" t="s">
        <v>61</v>
      </c>
      <c r="R844" s="21" t="s">
        <v>61</v>
      </c>
      <c r="S844" s="21" t="s">
        <v>61</v>
      </c>
      <c r="T844" s="21" t="s">
        <v>61</v>
      </c>
      <c r="U844" s="21" t="s">
        <v>61</v>
      </c>
      <c r="V844" s="21" t="s">
        <v>61</v>
      </c>
      <c r="W844" s="21" t="s">
        <v>61</v>
      </c>
      <c r="X844" s="21" t="s">
        <v>61</v>
      </c>
      <c r="Y844" s="21" t="s">
        <v>4249</v>
      </c>
      <c r="Z844" s="21" t="s">
        <v>61</v>
      </c>
      <c r="AA844" s="21" t="s">
        <v>61</v>
      </c>
      <c r="AB844" s="21" t="s">
        <v>61</v>
      </c>
      <c r="AC844" s="21" t="s">
        <v>61</v>
      </c>
      <c r="AD844" s="21" t="s">
        <v>61</v>
      </c>
      <c r="AE844" s="21" t="s">
        <v>61</v>
      </c>
      <c r="AF844" s="21" t="s">
        <v>3702</v>
      </c>
      <c r="AG844" s="21" t="s">
        <v>61</v>
      </c>
      <c r="AH844" s="21" t="s">
        <v>61</v>
      </c>
      <c r="AI844" s="21" t="s">
        <v>61</v>
      </c>
      <c r="AJ844" s="21" t="s">
        <v>61</v>
      </c>
      <c r="AK844" s="21" t="s">
        <v>4250</v>
      </c>
      <c r="AL844" s="21" t="s">
        <v>61</v>
      </c>
      <c r="AM844" s="21" t="s">
        <v>3702</v>
      </c>
    </row>
    <row r="845" spans="1:39">
      <c r="A845" s="103" t="s">
        <v>3707</v>
      </c>
      <c r="B845" s="21" t="s">
        <v>4099</v>
      </c>
      <c r="C845" s="21" t="s">
        <v>3999</v>
      </c>
      <c r="E845" s="21" t="s">
        <v>3905</v>
      </c>
      <c r="F845" s="21" t="s">
        <v>3701</v>
      </c>
      <c r="G845" s="21" t="s">
        <v>61</v>
      </c>
      <c r="H845" s="21" t="s">
        <v>3702</v>
      </c>
      <c r="I845" s="21" t="s">
        <v>61</v>
      </c>
      <c r="J845" s="21" t="s">
        <v>61</v>
      </c>
      <c r="K845" s="21" t="s">
        <v>61</v>
      </c>
      <c r="L845" s="21" t="s">
        <v>61</v>
      </c>
      <c r="M845" s="21" t="s">
        <v>61</v>
      </c>
      <c r="N845" s="21" t="s">
        <v>3702</v>
      </c>
      <c r="O845" s="21" t="s">
        <v>61</v>
      </c>
      <c r="P845" s="21" t="s">
        <v>61</v>
      </c>
      <c r="Q845" s="21" t="s">
        <v>61</v>
      </c>
      <c r="R845" s="21" t="s">
        <v>61</v>
      </c>
      <c r="S845" s="21" t="s">
        <v>61</v>
      </c>
      <c r="T845" s="21" t="s">
        <v>61</v>
      </c>
      <c r="U845" s="21" t="s">
        <v>61</v>
      </c>
      <c r="V845" s="21" t="s">
        <v>4172</v>
      </c>
      <c r="W845" s="21" t="s">
        <v>3914</v>
      </c>
      <c r="X845" s="21" t="s">
        <v>61</v>
      </c>
      <c r="Y845" s="21" t="s">
        <v>4249</v>
      </c>
      <c r="Z845" s="21" t="s">
        <v>4634</v>
      </c>
      <c r="AA845" s="21" t="s">
        <v>61</v>
      </c>
      <c r="AB845" s="21" t="s">
        <v>61</v>
      </c>
      <c r="AC845" s="21" t="s">
        <v>61</v>
      </c>
      <c r="AD845" s="21" t="s">
        <v>61</v>
      </c>
      <c r="AE845" s="21" t="s">
        <v>61</v>
      </c>
      <c r="AF845" s="21" t="s">
        <v>3702</v>
      </c>
      <c r="AG845" s="21" t="s">
        <v>61</v>
      </c>
      <c r="AH845" s="21" t="s">
        <v>61</v>
      </c>
      <c r="AI845" s="21" t="s">
        <v>61</v>
      </c>
      <c r="AJ845" s="21" t="s">
        <v>61</v>
      </c>
      <c r="AK845" s="21" t="s">
        <v>4250</v>
      </c>
      <c r="AL845" s="21" t="s">
        <v>61</v>
      </c>
      <c r="AM845" s="21" t="s">
        <v>3702</v>
      </c>
    </row>
    <row r="846" spans="1:39">
      <c r="A846" s="103" t="s">
        <v>3707</v>
      </c>
      <c r="B846" s="21" t="s">
        <v>4099</v>
      </c>
      <c r="C846" s="21" t="s">
        <v>4001</v>
      </c>
      <c r="E846" s="21" t="s">
        <v>3907</v>
      </c>
      <c r="F846" s="21" t="s">
        <v>3701</v>
      </c>
      <c r="G846" s="21" t="s">
        <v>61</v>
      </c>
      <c r="H846" s="21" t="s">
        <v>3702</v>
      </c>
      <c r="I846" s="21" t="s">
        <v>61</v>
      </c>
      <c r="J846" s="21" t="s">
        <v>61</v>
      </c>
      <c r="K846" s="21" t="s">
        <v>61</v>
      </c>
      <c r="L846" s="21" t="s">
        <v>61</v>
      </c>
      <c r="M846" s="21" t="s">
        <v>61</v>
      </c>
      <c r="N846" s="21" t="s">
        <v>61</v>
      </c>
      <c r="O846" s="21" t="s">
        <v>61</v>
      </c>
      <c r="P846" s="21" t="s">
        <v>61</v>
      </c>
      <c r="Q846" s="21" t="s">
        <v>61</v>
      </c>
      <c r="R846" s="21" t="s">
        <v>61</v>
      </c>
      <c r="S846" s="21" t="s">
        <v>61</v>
      </c>
      <c r="T846" s="21" t="s">
        <v>61</v>
      </c>
      <c r="U846" s="21" t="s">
        <v>61</v>
      </c>
      <c r="V846" s="21" t="s">
        <v>61</v>
      </c>
      <c r="W846" s="21" t="s">
        <v>61</v>
      </c>
      <c r="X846" s="21" t="s">
        <v>61</v>
      </c>
      <c r="Y846" s="21" t="s">
        <v>4249</v>
      </c>
      <c r="Z846" s="21" t="s">
        <v>61</v>
      </c>
      <c r="AA846" s="21" t="s">
        <v>61</v>
      </c>
      <c r="AB846" s="21" t="s">
        <v>61</v>
      </c>
      <c r="AC846" s="21" t="s">
        <v>61</v>
      </c>
      <c r="AD846" s="21" t="s">
        <v>61</v>
      </c>
      <c r="AE846" s="21" t="s">
        <v>61</v>
      </c>
      <c r="AF846" s="21" t="s">
        <v>3702</v>
      </c>
      <c r="AG846" s="21" t="s">
        <v>61</v>
      </c>
      <c r="AH846" s="21" t="s">
        <v>61</v>
      </c>
      <c r="AI846" s="21" t="s">
        <v>61</v>
      </c>
      <c r="AJ846" s="21" t="s">
        <v>61</v>
      </c>
      <c r="AK846" s="21" t="s">
        <v>4250</v>
      </c>
      <c r="AL846" s="21" t="s">
        <v>61</v>
      </c>
      <c r="AM846" s="21" t="s">
        <v>3702</v>
      </c>
    </row>
    <row r="847" spans="1:39">
      <c r="A847" s="103" t="s">
        <v>3707</v>
      </c>
      <c r="B847" s="21" t="s">
        <v>4099</v>
      </c>
      <c r="C847" s="21" t="s">
        <v>4001</v>
      </c>
      <c r="E847" s="21" t="s">
        <v>3905</v>
      </c>
      <c r="F847" s="21" t="s">
        <v>3701</v>
      </c>
      <c r="G847" s="21" t="s">
        <v>61</v>
      </c>
      <c r="H847" s="21" t="s">
        <v>3702</v>
      </c>
      <c r="I847" s="21" t="s">
        <v>61</v>
      </c>
      <c r="J847" s="21" t="s">
        <v>61</v>
      </c>
      <c r="K847" s="21" t="s">
        <v>61</v>
      </c>
      <c r="L847" s="21" t="s">
        <v>61</v>
      </c>
      <c r="M847" s="21" t="s">
        <v>61</v>
      </c>
      <c r="N847" s="21" t="s">
        <v>3702</v>
      </c>
      <c r="O847" s="21" t="s">
        <v>61</v>
      </c>
      <c r="P847" s="21" t="s">
        <v>61</v>
      </c>
      <c r="Q847" s="21" t="s">
        <v>61</v>
      </c>
      <c r="R847" s="21" t="s">
        <v>61</v>
      </c>
      <c r="S847" s="21" t="s">
        <v>61</v>
      </c>
      <c r="T847" s="21" t="s">
        <v>61</v>
      </c>
      <c r="U847" s="21" t="s">
        <v>61</v>
      </c>
      <c r="V847" s="21" t="s">
        <v>4174</v>
      </c>
      <c r="W847" s="21" t="s">
        <v>3914</v>
      </c>
      <c r="X847" s="21" t="s">
        <v>61</v>
      </c>
      <c r="Y847" s="21" t="s">
        <v>4249</v>
      </c>
      <c r="Z847" s="21" t="s">
        <v>4634</v>
      </c>
      <c r="AA847" s="21" t="s">
        <v>61</v>
      </c>
      <c r="AB847" s="21" t="s">
        <v>61</v>
      </c>
      <c r="AC847" s="21" t="s">
        <v>61</v>
      </c>
      <c r="AD847" s="21" t="s">
        <v>61</v>
      </c>
      <c r="AE847" s="21" t="s">
        <v>61</v>
      </c>
      <c r="AF847" s="21" t="s">
        <v>3702</v>
      </c>
      <c r="AG847" s="21" t="s">
        <v>61</v>
      </c>
      <c r="AH847" s="21" t="s">
        <v>61</v>
      </c>
      <c r="AI847" s="21" t="s">
        <v>61</v>
      </c>
      <c r="AJ847" s="21" t="s">
        <v>61</v>
      </c>
      <c r="AK847" s="21" t="s">
        <v>4250</v>
      </c>
      <c r="AL847" s="21" t="s">
        <v>61</v>
      </c>
      <c r="AM847" s="21" t="s">
        <v>3702</v>
      </c>
    </row>
    <row r="848" spans="1:39">
      <c r="A848" s="103" t="s">
        <v>3707</v>
      </c>
      <c r="B848" s="21" t="s">
        <v>4099</v>
      </c>
      <c r="C848" s="21" t="s">
        <v>4005</v>
      </c>
      <c r="E848" s="21" t="s">
        <v>3907</v>
      </c>
      <c r="F848" s="21" t="s">
        <v>3701</v>
      </c>
      <c r="G848" s="21" t="s">
        <v>61</v>
      </c>
      <c r="H848" s="21" t="s">
        <v>3702</v>
      </c>
      <c r="I848" s="21" t="s">
        <v>61</v>
      </c>
      <c r="J848" s="21" t="s">
        <v>61</v>
      </c>
      <c r="K848" s="21" t="s">
        <v>61</v>
      </c>
      <c r="L848" s="21" t="s">
        <v>61</v>
      </c>
      <c r="M848" s="21" t="s">
        <v>61</v>
      </c>
      <c r="N848" s="21" t="s">
        <v>61</v>
      </c>
      <c r="O848" s="21" t="s">
        <v>61</v>
      </c>
      <c r="P848" s="21" t="s">
        <v>61</v>
      </c>
      <c r="Q848" s="21" t="s">
        <v>61</v>
      </c>
      <c r="R848" s="21" t="s">
        <v>61</v>
      </c>
      <c r="S848" s="21" t="s">
        <v>61</v>
      </c>
      <c r="T848" s="21" t="s">
        <v>61</v>
      </c>
      <c r="U848" s="21" t="s">
        <v>61</v>
      </c>
      <c r="V848" s="21" t="s">
        <v>61</v>
      </c>
      <c r="W848" s="21" t="s">
        <v>61</v>
      </c>
      <c r="X848" s="21" t="s">
        <v>61</v>
      </c>
      <c r="Y848" s="21" t="s">
        <v>4249</v>
      </c>
      <c r="Z848" s="21" t="s">
        <v>61</v>
      </c>
      <c r="AA848" s="21" t="s">
        <v>61</v>
      </c>
      <c r="AB848" s="21" t="s">
        <v>61</v>
      </c>
      <c r="AC848" s="21" t="s">
        <v>61</v>
      </c>
      <c r="AD848" s="21" t="s">
        <v>61</v>
      </c>
      <c r="AE848" s="21" t="s">
        <v>61</v>
      </c>
      <c r="AF848" s="21" t="s">
        <v>3702</v>
      </c>
      <c r="AG848" s="21" t="s">
        <v>61</v>
      </c>
      <c r="AH848" s="21" t="s">
        <v>61</v>
      </c>
      <c r="AI848" s="21" t="s">
        <v>61</v>
      </c>
      <c r="AJ848" s="21" t="s">
        <v>61</v>
      </c>
      <c r="AK848" s="21" t="s">
        <v>4250</v>
      </c>
      <c r="AL848" s="21" t="s">
        <v>61</v>
      </c>
      <c r="AM848" s="21" t="s">
        <v>3702</v>
      </c>
    </row>
    <row r="849" spans="1:39">
      <c r="A849" s="103" t="s">
        <v>3707</v>
      </c>
      <c r="B849" s="21" t="s">
        <v>4099</v>
      </c>
      <c r="C849" s="21" t="s">
        <v>4005</v>
      </c>
      <c r="E849" s="21" t="s">
        <v>3905</v>
      </c>
      <c r="F849" s="21" t="s">
        <v>3701</v>
      </c>
      <c r="G849" s="21" t="s">
        <v>61</v>
      </c>
      <c r="H849" s="21" t="s">
        <v>3702</v>
      </c>
      <c r="I849" s="21" t="s">
        <v>61</v>
      </c>
      <c r="J849" s="21" t="s">
        <v>61</v>
      </c>
      <c r="K849" s="21" t="s">
        <v>61</v>
      </c>
      <c r="L849" s="21" t="s">
        <v>61</v>
      </c>
      <c r="M849" s="21" t="s">
        <v>61</v>
      </c>
      <c r="N849" s="21" t="s">
        <v>3702</v>
      </c>
      <c r="O849" s="21" t="s">
        <v>61</v>
      </c>
      <c r="P849" s="21" t="s">
        <v>61</v>
      </c>
      <c r="Q849" s="21" t="s">
        <v>61</v>
      </c>
      <c r="R849" s="21" t="s">
        <v>61</v>
      </c>
      <c r="S849" s="21" t="s">
        <v>61</v>
      </c>
      <c r="T849" s="21" t="s">
        <v>61</v>
      </c>
      <c r="U849" s="21" t="s">
        <v>61</v>
      </c>
      <c r="V849" s="21" t="s">
        <v>4178</v>
      </c>
      <c r="W849" s="21" t="s">
        <v>3914</v>
      </c>
      <c r="X849" s="21" t="s">
        <v>61</v>
      </c>
      <c r="Y849" s="21" t="s">
        <v>4249</v>
      </c>
      <c r="Z849" s="21" t="s">
        <v>4634</v>
      </c>
      <c r="AA849" s="21" t="s">
        <v>61</v>
      </c>
      <c r="AB849" s="21" t="s">
        <v>61</v>
      </c>
      <c r="AC849" s="21" t="s">
        <v>61</v>
      </c>
      <c r="AD849" s="21" t="s">
        <v>61</v>
      </c>
      <c r="AE849" s="21" t="s">
        <v>61</v>
      </c>
      <c r="AF849" s="21" t="s">
        <v>3702</v>
      </c>
      <c r="AG849" s="21" t="s">
        <v>61</v>
      </c>
      <c r="AH849" s="21" t="s">
        <v>61</v>
      </c>
      <c r="AI849" s="21" t="s">
        <v>61</v>
      </c>
      <c r="AJ849" s="21" t="s">
        <v>61</v>
      </c>
      <c r="AK849" s="21" t="s">
        <v>4250</v>
      </c>
      <c r="AL849" s="21" t="s">
        <v>61</v>
      </c>
      <c r="AM849" s="21" t="s">
        <v>3702</v>
      </c>
    </row>
    <row r="850" spans="1:39">
      <c r="A850" s="103" t="s">
        <v>3707</v>
      </c>
      <c r="B850" s="21" t="s">
        <v>4099</v>
      </c>
      <c r="C850" s="21" t="s">
        <v>4007</v>
      </c>
      <c r="E850" s="21" t="s">
        <v>3907</v>
      </c>
      <c r="F850" s="21" t="s">
        <v>3701</v>
      </c>
      <c r="G850" s="21" t="s">
        <v>61</v>
      </c>
      <c r="H850" s="21" t="s">
        <v>3702</v>
      </c>
      <c r="I850" s="21" t="s">
        <v>61</v>
      </c>
      <c r="J850" s="21" t="s">
        <v>61</v>
      </c>
      <c r="K850" s="21" t="s">
        <v>61</v>
      </c>
      <c r="L850" s="21" t="s">
        <v>61</v>
      </c>
      <c r="M850" s="21" t="s">
        <v>61</v>
      </c>
      <c r="N850" s="21" t="s">
        <v>61</v>
      </c>
      <c r="O850" s="21" t="s">
        <v>61</v>
      </c>
      <c r="P850" s="21" t="s">
        <v>61</v>
      </c>
      <c r="Q850" s="21" t="s">
        <v>61</v>
      </c>
      <c r="R850" s="21" t="s">
        <v>61</v>
      </c>
      <c r="S850" s="21" t="s">
        <v>61</v>
      </c>
      <c r="T850" s="21" t="s">
        <v>61</v>
      </c>
      <c r="U850" s="21" t="s">
        <v>61</v>
      </c>
      <c r="V850" s="21" t="s">
        <v>61</v>
      </c>
      <c r="W850" s="21" t="s">
        <v>61</v>
      </c>
      <c r="X850" s="21" t="s">
        <v>61</v>
      </c>
      <c r="Y850" s="21" t="s">
        <v>4249</v>
      </c>
      <c r="Z850" s="21" t="s">
        <v>61</v>
      </c>
      <c r="AA850" s="21" t="s">
        <v>61</v>
      </c>
      <c r="AB850" s="21" t="s">
        <v>61</v>
      </c>
      <c r="AC850" s="21" t="s">
        <v>61</v>
      </c>
      <c r="AD850" s="21" t="s">
        <v>61</v>
      </c>
      <c r="AE850" s="21" t="s">
        <v>61</v>
      </c>
      <c r="AF850" s="21" t="s">
        <v>3702</v>
      </c>
      <c r="AG850" s="21" t="s">
        <v>61</v>
      </c>
      <c r="AH850" s="21" t="s">
        <v>61</v>
      </c>
      <c r="AI850" s="21" t="s">
        <v>61</v>
      </c>
      <c r="AJ850" s="21" t="s">
        <v>61</v>
      </c>
      <c r="AK850" s="21" t="s">
        <v>4250</v>
      </c>
      <c r="AL850" s="21" t="s">
        <v>61</v>
      </c>
      <c r="AM850" s="21" t="s">
        <v>3702</v>
      </c>
    </row>
    <row r="851" spans="1:39">
      <c r="A851" s="103" t="s">
        <v>3707</v>
      </c>
      <c r="B851" s="21" t="s">
        <v>4099</v>
      </c>
      <c r="C851" s="21" t="s">
        <v>4007</v>
      </c>
      <c r="E851" s="21" t="s">
        <v>3905</v>
      </c>
      <c r="F851" s="21" t="s">
        <v>3701</v>
      </c>
      <c r="G851" s="21" t="s">
        <v>61</v>
      </c>
      <c r="H851" s="21" t="s">
        <v>3702</v>
      </c>
      <c r="I851" s="21" t="s">
        <v>61</v>
      </c>
      <c r="J851" s="21" t="s">
        <v>61</v>
      </c>
      <c r="K851" s="21" t="s">
        <v>61</v>
      </c>
      <c r="L851" s="21" t="s">
        <v>61</v>
      </c>
      <c r="M851" s="21" t="s">
        <v>61</v>
      </c>
      <c r="N851" s="21" t="s">
        <v>3702</v>
      </c>
      <c r="O851" s="21" t="s">
        <v>61</v>
      </c>
      <c r="P851" s="21" t="s">
        <v>61</v>
      </c>
      <c r="Q851" s="21" t="s">
        <v>61</v>
      </c>
      <c r="R851" s="21" t="s">
        <v>61</v>
      </c>
      <c r="S851" s="21" t="s">
        <v>61</v>
      </c>
      <c r="T851" s="21" t="s">
        <v>61</v>
      </c>
      <c r="U851" s="21" t="s">
        <v>61</v>
      </c>
      <c r="V851" s="21" t="s">
        <v>4180</v>
      </c>
      <c r="W851" s="21" t="s">
        <v>3914</v>
      </c>
      <c r="X851" s="21" t="s">
        <v>61</v>
      </c>
      <c r="Y851" s="21" t="s">
        <v>4249</v>
      </c>
      <c r="Z851" s="21" t="s">
        <v>4634</v>
      </c>
      <c r="AA851" s="21" t="s">
        <v>61</v>
      </c>
      <c r="AB851" s="21" t="s">
        <v>61</v>
      </c>
      <c r="AC851" s="21" t="s">
        <v>61</v>
      </c>
      <c r="AD851" s="21" t="s">
        <v>61</v>
      </c>
      <c r="AE851" s="21" t="s">
        <v>61</v>
      </c>
      <c r="AF851" s="21" t="s">
        <v>3702</v>
      </c>
      <c r="AG851" s="21" t="s">
        <v>61</v>
      </c>
      <c r="AH851" s="21" t="s">
        <v>61</v>
      </c>
      <c r="AI851" s="21" t="s">
        <v>61</v>
      </c>
      <c r="AJ851" s="21" t="s">
        <v>61</v>
      </c>
      <c r="AK851" s="21" t="s">
        <v>4250</v>
      </c>
      <c r="AL851" s="21" t="s">
        <v>61</v>
      </c>
      <c r="AM851" s="21" t="s">
        <v>3702</v>
      </c>
    </row>
    <row r="852" spans="1:39">
      <c r="A852" s="103" t="s">
        <v>3707</v>
      </c>
      <c r="B852" s="21" t="s">
        <v>4099</v>
      </c>
      <c r="C852" s="21" t="s">
        <v>4010</v>
      </c>
      <c r="E852" s="21" t="s">
        <v>3907</v>
      </c>
      <c r="F852" s="21" t="s">
        <v>3701</v>
      </c>
      <c r="G852" s="21" t="s">
        <v>61</v>
      </c>
      <c r="H852" s="21" t="s">
        <v>3702</v>
      </c>
      <c r="I852" s="21" t="s">
        <v>61</v>
      </c>
      <c r="J852" s="21" t="s">
        <v>61</v>
      </c>
      <c r="K852" s="21" t="s">
        <v>61</v>
      </c>
      <c r="L852" s="21" t="s">
        <v>61</v>
      </c>
      <c r="M852" s="21" t="s">
        <v>61</v>
      </c>
      <c r="N852" s="21" t="s">
        <v>61</v>
      </c>
      <c r="O852" s="21" t="s">
        <v>61</v>
      </c>
      <c r="P852" s="21" t="s">
        <v>61</v>
      </c>
      <c r="Q852" s="21" t="s">
        <v>61</v>
      </c>
      <c r="R852" s="21" t="s">
        <v>61</v>
      </c>
      <c r="S852" s="21" t="s">
        <v>61</v>
      </c>
      <c r="T852" s="21" t="s">
        <v>61</v>
      </c>
      <c r="U852" s="21" t="s">
        <v>61</v>
      </c>
      <c r="V852" s="21" t="s">
        <v>61</v>
      </c>
      <c r="W852" s="21" t="s">
        <v>61</v>
      </c>
      <c r="X852" s="21" t="s">
        <v>61</v>
      </c>
      <c r="Y852" s="21" t="s">
        <v>4249</v>
      </c>
      <c r="Z852" s="21" t="s">
        <v>61</v>
      </c>
      <c r="AA852" s="21" t="s">
        <v>61</v>
      </c>
      <c r="AB852" s="21" t="s">
        <v>61</v>
      </c>
      <c r="AC852" s="21" t="s">
        <v>61</v>
      </c>
      <c r="AD852" s="21" t="s">
        <v>61</v>
      </c>
      <c r="AE852" s="21" t="s">
        <v>61</v>
      </c>
      <c r="AF852" s="21" t="s">
        <v>3702</v>
      </c>
      <c r="AG852" s="21" t="s">
        <v>61</v>
      </c>
      <c r="AH852" s="21" t="s">
        <v>61</v>
      </c>
      <c r="AI852" s="21" t="s">
        <v>61</v>
      </c>
      <c r="AJ852" s="21" t="s">
        <v>61</v>
      </c>
      <c r="AK852" s="21" t="s">
        <v>4250</v>
      </c>
      <c r="AL852" s="21" t="s">
        <v>61</v>
      </c>
      <c r="AM852" s="21" t="s">
        <v>3702</v>
      </c>
    </row>
    <row r="853" spans="1:39">
      <c r="A853" s="103" t="s">
        <v>3707</v>
      </c>
      <c r="B853" s="21" t="s">
        <v>4099</v>
      </c>
      <c r="C853" s="21" t="s">
        <v>4010</v>
      </c>
      <c r="E853" s="21" t="s">
        <v>3905</v>
      </c>
      <c r="F853" s="21" t="s">
        <v>3701</v>
      </c>
      <c r="G853" s="21" t="s">
        <v>61</v>
      </c>
      <c r="H853" s="21" t="s">
        <v>3702</v>
      </c>
      <c r="I853" s="21" t="s">
        <v>61</v>
      </c>
      <c r="J853" s="21" t="s">
        <v>61</v>
      </c>
      <c r="K853" s="21" t="s">
        <v>61</v>
      </c>
      <c r="L853" s="21" t="s">
        <v>61</v>
      </c>
      <c r="M853" s="21" t="s">
        <v>61</v>
      </c>
      <c r="N853" s="21" t="s">
        <v>3702</v>
      </c>
      <c r="O853" s="21" t="s">
        <v>61</v>
      </c>
      <c r="P853" s="21" t="s">
        <v>61</v>
      </c>
      <c r="Q853" s="21" t="s">
        <v>61</v>
      </c>
      <c r="R853" s="21" t="s">
        <v>61</v>
      </c>
      <c r="S853" s="21" t="s">
        <v>61</v>
      </c>
      <c r="T853" s="21" t="s">
        <v>61</v>
      </c>
      <c r="U853" s="21" t="s">
        <v>61</v>
      </c>
      <c r="V853" s="21" t="s">
        <v>4183</v>
      </c>
      <c r="W853" s="21" t="s">
        <v>3914</v>
      </c>
      <c r="X853" s="21" t="s">
        <v>61</v>
      </c>
      <c r="Y853" s="21" t="s">
        <v>4249</v>
      </c>
      <c r="Z853" s="21" t="s">
        <v>4634</v>
      </c>
      <c r="AA853" s="21" t="s">
        <v>61</v>
      </c>
      <c r="AB853" s="21" t="s">
        <v>61</v>
      </c>
      <c r="AC853" s="21" t="s">
        <v>61</v>
      </c>
      <c r="AD853" s="21" t="s">
        <v>61</v>
      </c>
      <c r="AE853" s="21" t="s">
        <v>61</v>
      </c>
      <c r="AF853" s="21" t="s">
        <v>3702</v>
      </c>
      <c r="AG853" s="21" t="s">
        <v>61</v>
      </c>
      <c r="AH853" s="21" t="s">
        <v>61</v>
      </c>
      <c r="AI853" s="21" t="s">
        <v>61</v>
      </c>
      <c r="AJ853" s="21" t="s">
        <v>61</v>
      </c>
      <c r="AK853" s="21" t="s">
        <v>4250</v>
      </c>
      <c r="AL853" s="21" t="s">
        <v>61</v>
      </c>
      <c r="AM853" s="21" t="s">
        <v>3702</v>
      </c>
    </row>
    <row r="854" spans="1:39">
      <c r="A854" s="103" t="s">
        <v>3707</v>
      </c>
      <c r="B854" s="21" t="s">
        <v>4099</v>
      </c>
      <c r="C854" s="21" t="s">
        <v>4017</v>
      </c>
      <c r="E854" s="21" t="s">
        <v>3907</v>
      </c>
      <c r="F854" s="21" t="s">
        <v>3701</v>
      </c>
      <c r="G854" s="21" t="s">
        <v>61</v>
      </c>
      <c r="H854" s="21" t="s">
        <v>3702</v>
      </c>
      <c r="I854" s="21" t="s">
        <v>61</v>
      </c>
      <c r="J854" s="21" t="s">
        <v>61</v>
      </c>
      <c r="K854" s="21" t="s">
        <v>61</v>
      </c>
      <c r="L854" s="21" t="s">
        <v>61</v>
      </c>
      <c r="M854" s="21" t="s">
        <v>61</v>
      </c>
      <c r="N854" s="21" t="s">
        <v>61</v>
      </c>
      <c r="O854" s="21" t="s">
        <v>61</v>
      </c>
      <c r="P854" s="21" t="s">
        <v>61</v>
      </c>
      <c r="Q854" s="21" t="s">
        <v>61</v>
      </c>
      <c r="R854" s="21" t="s">
        <v>61</v>
      </c>
      <c r="S854" s="21" t="s">
        <v>61</v>
      </c>
      <c r="T854" s="21" t="s">
        <v>61</v>
      </c>
      <c r="U854" s="21" t="s">
        <v>61</v>
      </c>
      <c r="V854" s="21" t="s">
        <v>61</v>
      </c>
      <c r="W854" s="21" t="s">
        <v>61</v>
      </c>
      <c r="X854" s="21" t="s">
        <v>61</v>
      </c>
      <c r="Y854" s="21" t="s">
        <v>4249</v>
      </c>
      <c r="Z854" s="21" t="s">
        <v>61</v>
      </c>
      <c r="AA854" s="21" t="s">
        <v>61</v>
      </c>
      <c r="AB854" s="21" t="s">
        <v>61</v>
      </c>
      <c r="AC854" s="21" t="s">
        <v>61</v>
      </c>
      <c r="AD854" s="21" t="s">
        <v>61</v>
      </c>
      <c r="AE854" s="21" t="s">
        <v>61</v>
      </c>
      <c r="AF854" s="21" t="s">
        <v>3702</v>
      </c>
      <c r="AG854" s="21" t="s">
        <v>61</v>
      </c>
      <c r="AH854" s="21" t="s">
        <v>61</v>
      </c>
      <c r="AI854" s="21" t="s">
        <v>61</v>
      </c>
      <c r="AJ854" s="21" t="s">
        <v>61</v>
      </c>
      <c r="AK854" s="21" t="s">
        <v>4250</v>
      </c>
      <c r="AL854" s="21" t="s">
        <v>61</v>
      </c>
      <c r="AM854" s="21" t="s">
        <v>3702</v>
      </c>
    </row>
    <row r="855" spans="1:39">
      <c r="A855" s="103" t="s">
        <v>3707</v>
      </c>
      <c r="B855" s="21" t="s">
        <v>4099</v>
      </c>
      <c r="C855" s="21" t="s">
        <v>4017</v>
      </c>
      <c r="E855" s="21" t="s">
        <v>3905</v>
      </c>
      <c r="F855" s="21" t="s">
        <v>3701</v>
      </c>
      <c r="G855" s="21" t="s">
        <v>61</v>
      </c>
      <c r="H855" s="21" t="s">
        <v>3702</v>
      </c>
      <c r="I855" s="21" t="s">
        <v>61</v>
      </c>
      <c r="J855" s="21" t="s">
        <v>61</v>
      </c>
      <c r="K855" s="21" t="s">
        <v>61</v>
      </c>
      <c r="L855" s="21" t="s">
        <v>61</v>
      </c>
      <c r="M855" s="21" t="s">
        <v>61</v>
      </c>
      <c r="N855" s="21" t="s">
        <v>3702</v>
      </c>
      <c r="O855" s="21" t="s">
        <v>61</v>
      </c>
      <c r="P855" s="21" t="s">
        <v>61</v>
      </c>
      <c r="Q855" s="21" t="s">
        <v>61</v>
      </c>
      <c r="R855" s="21" t="s">
        <v>61</v>
      </c>
      <c r="S855" s="21" t="s">
        <v>61</v>
      </c>
      <c r="T855" s="21" t="s">
        <v>61</v>
      </c>
      <c r="U855" s="21" t="s">
        <v>61</v>
      </c>
      <c r="V855" s="21" t="s">
        <v>4189</v>
      </c>
      <c r="W855" s="21" t="s">
        <v>3914</v>
      </c>
      <c r="X855" s="21" t="s">
        <v>61</v>
      </c>
      <c r="Y855" s="21" t="s">
        <v>4249</v>
      </c>
      <c r="Z855" s="21" t="s">
        <v>4634</v>
      </c>
      <c r="AA855" s="21" t="s">
        <v>61</v>
      </c>
      <c r="AB855" s="21" t="s">
        <v>61</v>
      </c>
      <c r="AC855" s="21" t="s">
        <v>61</v>
      </c>
      <c r="AD855" s="21" t="s">
        <v>61</v>
      </c>
      <c r="AE855" s="21" t="s">
        <v>61</v>
      </c>
      <c r="AF855" s="21" t="s">
        <v>3702</v>
      </c>
      <c r="AG855" s="21" t="s">
        <v>61</v>
      </c>
      <c r="AH855" s="21" t="s">
        <v>61</v>
      </c>
      <c r="AI855" s="21" t="s">
        <v>61</v>
      </c>
      <c r="AJ855" s="21" t="s">
        <v>61</v>
      </c>
      <c r="AK855" s="21" t="s">
        <v>4250</v>
      </c>
      <c r="AL855" s="21" t="s">
        <v>61</v>
      </c>
      <c r="AM855" s="21" t="s">
        <v>3702</v>
      </c>
    </row>
    <row r="856" spans="1:39">
      <c r="A856" s="103" t="s">
        <v>3707</v>
      </c>
      <c r="B856" s="21" t="s">
        <v>4099</v>
      </c>
      <c r="C856" s="21" t="s">
        <v>4020</v>
      </c>
      <c r="E856" s="21" t="s">
        <v>3907</v>
      </c>
      <c r="F856" s="21" t="s">
        <v>3701</v>
      </c>
      <c r="G856" s="21" t="s">
        <v>61</v>
      </c>
      <c r="H856" s="21" t="s">
        <v>3702</v>
      </c>
      <c r="I856" s="21" t="s">
        <v>61</v>
      </c>
      <c r="J856" s="21" t="s">
        <v>61</v>
      </c>
      <c r="K856" s="21" t="s">
        <v>61</v>
      </c>
      <c r="L856" s="21" t="s">
        <v>61</v>
      </c>
      <c r="M856" s="21" t="s">
        <v>61</v>
      </c>
      <c r="N856" s="21" t="s">
        <v>61</v>
      </c>
      <c r="O856" s="21" t="s">
        <v>61</v>
      </c>
      <c r="P856" s="21" t="s">
        <v>61</v>
      </c>
      <c r="Q856" s="21" t="s">
        <v>61</v>
      </c>
      <c r="R856" s="21" t="s">
        <v>61</v>
      </c>
      <c r="S856" s="21" t="s">
        <v>61</v>
      </c>
      <c r="T856" s="21" t="s">
        <v>61</v>
      </c>
      <c r="U856" s="21" t="s">
        <v>61</v>
      </c>
      <c r="V856" s="21" t="s">
        <v>61</v>
      </c>
      <c r="W856" s="21" t="s">
        <v>61</v>
      </c>
      <c r="X856" s="21" t="s">
        <v>61</v>
      </c>
      <c r="Y856" s="21" t="s">
        <v>4249</v>
      </c>
      <c r="Z856" s="21" t="s">
        <v>61</v>
      </c>
      <c r="AA856" s="21" t="s">
        <v>61</v>
      </c>
      <c r="AB856" s="21" t="s">
        <v>61</v>
      </c>
      <c r="AC856" s="21" t="s">
        <v>61</v>
      </c>
      <c r="AD856" s="21" t="s">
        <v>61</v>
      </c>
      <c r="AE856" s="21" t="s">
        <v>61</v>
      </c>
      <c r="AF856" s="21" t="s">
        <v>3702</v>
      </c>
      <c r="AG856" s="21" t="s">
        <v>61</v>
      </c>
      <c r="AH856" s="21" t="s">
        <v>61</v>
      </c>
      <c r="AI856" s="21" t="s">
        <v>61</v>
      </c>
      <c r="AJ856" s="21" t="s">
        <v>61</v>
      </c>
      <c r="AK856" s="21" t="s">
        <v>4250</v>
      </c>
      <c r="AL856" s="21" t="s">
        <v>61</v>
      </c>
      <c r="AM856" s="21" t="s">
        <v>3702</v>
      </c>
    </row>
    <row r="857" spans="1:39">
      <c r="A857" s="103" t="s">
        <v>3707</v>
      </c>
      <c r="B857" s="21" t="s">
        <v>4099</v>
      </c>
      <c r="C857" s="21" t="s">
        <v>4020</v>
      </c>
      <c r="E857" s="21" t="s">
        <v>3905</v>
      </c>
      <c r="F857" s="21" t="s">
        <v>3701</v>
      </c>
      <c r="G857" s="21" t="s">
        <v>61</v>
      </c>
      <c r="H857" s="21" t="s">
        <v>3702</v>
      </c>
      <c r="I857" s="21" t="s">
        <v>61</v>
      </c>
      <c r="J857" s="21" t="s">
        <v>61</v>
      </c>
      <c r="K857" s="21" t="s">
        <v>61</v>
      </c>
      <c r="L857" s="21" t="s">
        <v>61</v>
      </c>
      <c r="M857" s="21" t="s">
        <v>61</v>
      </c>
      <c r="N857" s="21" t="s">
        <v>3702</v>
      </c>
      <c r="O857" s="21" t="s">
        <v>61</v>
      </c>
      <c r="P857" s="21" t="s">
        <v>61</v>
      </c>
      <c r="Q857" s="21" t="s">
        <v>61</v>
      </c>
      <c r="R857" s="21" t="s">
        <v>61</v>
      </c>
      <c r="S857" s="21" t="s">
        <v>61</v>
      </c>
      <c r="T857" s="21" t="s">
        <v>61</v>
      </c>
      <c r="U857" s="21" t="s">
        <v>61</v>
      </c>
      <c r="V857" s="21" t="s">
        <v>4192</v>
      </c>
      <c r="W857" s="21" t="s">
        <v>3914</v>
      </c>
      <c r="X857" s="21" t="s">
        <v>61</v>
      </c>
      <c r="Y857" s="21" t="s">
        <v>4249</v>
      </c>
      <c r="Z857" s="21" t="s">
        <v>4634</v>
      </c>
      <c r="AA857" s="21" t="s">
        <v>61</v>
      </c>
      <c r="AB857" s="21" t="s">
        <v>61</v>
      </c>
      <c r="AC857" s="21" t="s">
        <v>61</v>
      </c>
      <c r="AD857" s="21" t="s">
        <v>61</v>
      </c>
      <c r="AE857" s="21" t="s">
        <v>61</v>
      </c>
      <c r="AF857" s="21" t="s">
        <v>3702</v>
      </c>
      <c r="AG857" s="21" t="s">
        <v>61</v>
      </c>
      <c r="AH857" s="21" t="s">
        <v>61</v>
      </c>
      <c r="AI857" s="21" t="s">
        <v>61</v>
      </c>
      <c r="AJ857" s="21" t="s">
        <v>61</v>
      </c>
      <c r="AK857" s="21" t="s">
        <v>4250</v>
      </c>
      <c r="AL857" s="21" t="s">
        <v>61</v>
      </c>
      <c r="AM857" s="21" t="s">
        <v>3702</v>
      </c>
    </row>
    <row r="858" spans="1:39">
      <c r="A858" s="103" t="s">
        <v>3707</v>
      </c>
      <c r="B858" s="21" t="s">
        <v>4099</v>
      </c>
      <c r="C858" s="21" t="s">
        <v>4026</v>
      </c>
      <c r="E858" s="21" t="s">
        <v>3907</v>
      </c>
      <c r="F858" s="21" t="s">
        <v>3701</v>
      </c>
      <c r="G858" s="21" t="s">
        <v>61</v>
      </c>
      <c r="H858" s="21" t="s">
        <v>3702</v>
      </c>
      <c r="I858" s="21" t="s">
        <v>61</v>
      </c>
      <c r="J858" s="21" t="s">
        <v>61</v>
      </c>
      <c r="K858" s="21" t="s">
        <v>61</v>
      </c>
      <c r="L858" s="21" t="s">
        <v>61</v>
      </c>
      <c r="M858" s="21" t="s">
        <v>61</v>
      </c>
      <c r="N858" s="21" t="s">
        <v>61</v>
      </c>
      <c r="O858" s="21" t="s">
        <v>61</v>
      </c>
      <c r="P858" s="21" t="s">
        <v>61</v>
      </c>
      <c r="Q858" s="21" t="s">
        <v>61</v>
      </c>
      <c r="R858" s="21" t="s">
        <v>61</v>
      </c>
      <c r="S858" s="21" t="s">
        <v>61</v>
      </c>
      <c r="T858" s="21" t="s">
        <v>61</v>
      </c>
      <c r="U858" s="21" t="s">
        <v>61</v>
      </c>
      <c r="V858" s="21" t="s">
        <v>61</v>
      </c>
      <c r="W858" s="21" t="s">
        <v>61</v>
      </c>
      <c r="X858" s="21" t="s">
        <v>61</v>
      </c>
      <c r="Y858" s="21" t="s">
        <v>4249</v>
      </c>
      <c r="Z858" s="21" t="s">
        <v>61</v>
      </c>
      <c r="AA858" s="21" t="s">
        <v>61</v>
      </c>
      <c r="AB858" s="21" t="s">
        <v>61</v>
      </c>
      <c r="AC858" s="21" t="s">
        <v>61</v>
      </c>
      <c r="AD858" s="21" t="s">
        <v>61</v>
      </c>
      <c r="AE858" s="21" t="s">
        <v>61</v>
      </c>
      <c r="AF858" s="21" t="s">
        <v>3702</v>
      </c>
      <c r="AG858" s="21" t="s">
        <v>61</v>
      </c>
      <c r="AH858" s="21" t="s">
        <v>61</v>
      </c>
      <c r="AI858" s="21" t="s">
        <v>61</v>
      </c>
      <c r="AJ858" s="21" t="s">
        <v>61</v>
      </c>
      <c r="AK858" s="21" t="s">
        <v>4250</v>
      </c>
      <c r="AL858" s="21" t="s">
        <v>61</v>
      </c>
      <c r="AM858" s="21" t="s">
        <v>3702</v>
      </c>
    </row>
    <row r="859" spans="1:39">
      <c r="A859" s="103" t="s">
        <v>3707</v>
      </c>
      <c r="B859" s="21" t="s">
        <v>4099</v>
      </c>
      <c r="C859" s="21" t="s">
        <v>4026</v>
      </c>
      <c r="E859" s="21" t="s">
        <v>3905</v>
      </c>
      <c r="F859" s="21" t="s">
        <v>3701</v>
      </c>
      <c r="G859" s="21" t="s">
        <v>61</v>
      </c>
      <c r="H859" s="21" t="s">
        <v>3702</v>
      </c>
      <c r="I859" s="21" t="s">
        <v>61</v>
      </c>
      <c r="J859" s="21" t="s">
        <v>61</v>
      </c>
      <c r="K859" s="21" t="s">
        <v>61</v>
      </c>
      <c r="L859" s="21" t="s">
        <v>61</v>
      </c>
      <c r="M859" s="21" t="s">
        <v>61</v>
      </c>
      <c r="N859" s="21" t="s">
        <v>3702</v>
      </c>
      <c r="O859" s="21" t="s">
        <v>61</v>
      </c>
      <c r="P859" s="21" t="s">
        <v>61</v>
      </c>
      <c r="Q859" s="21" t="s">
        <v>61</v>
      </c>
      <c r="R859" s="21" t="s">
        <v>61</v>
      </c>
      <c r="S859" s="21" t="s">
        <v>61</v>
      </c>
      <c r="T859" s="21" t="s">
        <v>61</v>
      </c>
      <c r="U859" s="21" t="s">
        <v>61</v>
      </c>
      <c r="V859" s="21" t="s">
        <v>4229</v>
      </c>
      <c r="W859" s="21" t="s">
        <v>3914</v>
      </c>
      <c r="X859" s="21" t="s">
        <v>61</v>
      </c>
      <c r="Y859" s="21" t="s">
        <v>4249</v>
      </c>
      <c r="Z859" s="21" t="s">
        <v>4634</v>
      </c>
      <c r="AA859" s="21" t="s">
        <v>61</v>
      </c>
      <c r="AB859" s="21" t="s">
        <v>61</v>
      </c>
      <c r="AC859" s="21" t="s">
        <v>61</v>
      </c>
      <c r="AD859" s="21" t="s">
        <v>61</v>
      </c>
      <c r="AE859" s="21" t="s">
        <v>61</v>
      </c>
      <c r="AF859" s="21" t="s">
        <v>3702</v>
      </c>
      <c r="AG859" s="21" t="s">
        <v>61</v>
      </c>
      <c r="AH859" s="21" t="s">
        <v>61</v>
      </c>
      <c r="AI859" s="21" t="s">
        <v>61</v>
      </c>
      <c r="AJ859" s="21" t="s">
        <v>61</v>
      </c>
      <c r="AK859" s="21" t="s">
        <v>4250</v>
      </c>
      <c r="AL859" s="21" t="s">
        <v>61</v>
      </c>
      <c r="AM859" s="21" t="s">
        <v>3702</v>
      </c>
    </row>
    <row r="860" spans="1:39">
      <c r="A860" s="103" t="s">
        <v>3707</v>
      </c>
      <c r="B860" s="21" t="s">
        <v>4099</v>
      </c>
      <c r="C860" s="21" t="s">
        <v>4028</v>
      </c>
      <c r="E860" s="21" t="s">
        <v>3907</v>
      </c>
      <c r="F860" s="21" t="s">
        <v>3701</v>
      </c>
      <c r="G860" s="21" t="s">
        <v>61</v>
      </c>
      <c r="H860" s="21" t="s">
        <v>3702</v>
      </c>
      <c r="I860" s="21" t="s">
        <v>61</v>
      </c>
      <c r="J860" s="21" t="s">
        <v>61</v>
      </c>
      <c r="K860" s="21" t="s">
        <v>61</v>
      </c>
      <c r="L860" s="21" t="s">
        <v>61</v>
      </c>
      <c r="M860" s="21" t="s">
        <v>61</v>
      </c>
      <c r="N860" s="21" t="s">
        <v>61</v>
      </c>
      <c r="O860" s="21" t="s">
        <v>61</v>
      </c>
      <c r="P860" s="21" t="s">
        <v>61</v>
      </c>
      <c r="Q860" s="21" t="s">
        <v>61</v>
      </c>
      <c r="R860" s="21" t="s">
        <v>61</v>
      </c>
      <c r="S860" s="21" t="s">
        <v>61</v>
      </c>
      <c r="T860" s="21" t="s">
        <v>61</v>
      </c>
      <c r="U860" s="21" t="s">
        <v>61</v>
      </c>
      <c r="V860" s="21" t="s">
        <v>61</v>
      </c>
      <c r="W860" s="21" t="s">
        <v>61</v>
      </c>
      <c r="X860" s="21" t="s">
        <v>61</v>
      </c>
      <c r="Y860" s="21" t="s">
        <v>4249</v>
      </c>
      <c r="Z860" s="21" t="s">
        <v>61</v>
      </c>
      <c r="AA860" s="21" t="s">
        <v>61</v>
      </c>
      <c r="AB860" s="21" t="s">
        <v>61</v>
      </c>
      <c r="AC860" s="21" t="s">
        <v>61</v>
      </c>
      <c r="AD860" s="21" t="s">
        <v>61</v>
      </c>
      <c r="AE860" s="21" t="s">
        <v>61</v>
      </c>
      <c r="AF860" s="21" t="s">
        <v>3702</v>
      </c>
      <c r="AG860" s="21" t="s">
        <v>61</v>
      </c>
      <c r="AH860" s="21" t="s">
        <v>61</v>
      </c>
      <c r="AI860" s="21" t="s">
        <v>61</v>
      </c>
      <c r="AJ860" s="21" t="s">
        <v>61</v>
      </c>
      <c r="AK860" s="21" t="s">
        <v>4250</v>
      </c>
      <c r="AL860" s="21" t="s">
        <v>61</v>
      </c>
      <c r="AM860" s="21" t="s">
        <v>3702</v>
      </c>
    </row>
    <row r="861" spans="1:39">
      <c r="A861" s="103" t="s">
        <v>3707</v>
      </c>
      <c r="B861" s="21" t="s">
        <v>4099</v>
      </c>
      <c r="C861" s="21" t="s">
        <v>4028</v>
      </c>
      <c r="E861" s="21" t="s">
        <v>3905</v>
      </c>
      <c r="F861" s="21" t="s">
        <v>3701</v>
      </c>
      <c r="G861" s="21" t="s">
        <v>61</v>
      </c>
      <c r="H861" s="21" t="s">
        <v>3702</v>
      </c>
      <c r="I861" s="21" t="s">
        <v>61</v>
      </c>
      <c r="J861" s="21" t="s">
        <v>61</v>
      </c>
      <c r="K861" s="21" t="s">
        <v>61</v>
      </c>
      <c r="L861" s="21" t="s">
        <v>61</v>
      </c>
      <c r="M861" s="21" t="s">
        <v>61</v>
      </c>
      <c r="N861" s="21" t="s">
        <v>3702</v>
      </c>
      <c r="O861" s="21" t="s">
        <v>61</v>
      </c>
      <c r="P861" s="21" t="s">
        <v>61</v>
      </c>
      <c r="Q861" s="21" t="s">
        <v>61</v>
      </c>
      <c r="R861" s="21" t="s">
        <v>61</v>
      </c>
      <c r="S861" s="21" t="s">
        <v>61</v>
      </c>
      <c r="T861" s="21" t="s">
        <v>61</v>
      </c>
      <c r="U861" s="21" t="s">
        <v>61</v>
      </c>
      <c r="V861" s="21" t="s">
        <v>4199</v>
      </c>
      <c r="W861" s="21" t="s">
        <v>3914</v>
      </c>
      <c r="X861" s="21" t="s">
        <v>61</v>
      </c>
      <c r="Y861" s="21" t="s">
        <v>4249</v>
      </c>
      <c r="Z861" s="21" t="s">
        <v>4634</v>
      </c>
      <c r="AA861" s="21" t="s">
        <v>61</v>
      </c>
      <c r="AB861" s="21" t="s">
        <v>61</v>
      </c>
      <c r="AC861" s="21" t="s">
        <v>61</v>
      </c>
      <c r="AD861" s="21" t="s">
        <v>61</v>
      </c>
      <c r="AE861" s="21" t="s">
        <v>61</v>
      </c>
      <c r="AF861" s="21" t="s">
        <v>3702</v>
      </c>
      <c r="AG861" s="21" t="s">
        <v>61</v>
      </c>
      <c r="AH861" s="21" t="s">
        <v>61</v>
      </c>
      <c r="AI861" s="21" t="s">
        <v>61</v>
      </c>
      <c r="AJ861" s="21" t="s">
        <v>61</v>
      </c>
      <c r="AK861" s="21" t="s">
        <v>4250</v>
      </c>
      <c r="AL861" s="21" t="s">
        <v>61</v>
      </c>
      <c r="AM861" s="21" t="s">
        <v>3702</v>
      </c>
    </row>
    <row r="862" spans="1:39">
      <c r="A862" s="103" t="s">
        <v>3707</v>
      </c>
      <c r="B862" s="21" t="s">
        <v>4099</v>
      </c>
      <c r="C862" s="21" t="s">
        <v>4030</v>
      </c>
      <c r="E862" s="21" t="s">
        <v>3907</v>
      </c>
      <c r="F862" s="21" t="s">
        <v>3701</v>
      </c>
      <c r="G862" s="21" t="s">
        <v>61</v>
      </c>
      <c r="H862" s="21" t="s">
        <v>3702</v>
      </c>
      <c r="I862" s="21" t="s">
        <v>61</v>
      </c>
      <c r="J862" s="21" t="s">
        <v>61</v>
      </c>
      <c r="K862" s="21" t="s">
        <v>61</v>
      </c>
      <c r="L862" s="21" t="s">
        <v>61</v>
      </c>
      <c r="M862" s="21" t="s">
        <v>61</v>
      </c>
      <c r="N862" s="21" t="s">
        <v>61</v>
      </c>
      <c r="O862" s="21" t="s">
        <v>61</v>
      </c>
      <c r="P862" s="21" t="s">
        <v>61</v>
      </c>
      <c r="Q862" s="21" t="s">
        <v>61</v>
      </c>
      <c r="R862" s="21" t="s">
        <v>61</v>
      </c>
      <c r="S862" s="21" t="s">
        <v>61</v>
      </c>
      <c r="T862" s="21" t="s">
        <v>61</v>
      </c>
      <c r="U862" s="21" t="s">
        <v>61</v>
      </c>
      <c r="V862" s="21" t="s">
        <v>61</v>
      </c>
      <c r="W862" s="21" t="s">
        <v>61</v>
      </c>
      <c r="X862" s="21" t="s">
        <v>61</v>
      </c>
      <c r="Y862" s="21" t="s">
        <v>4249</v>
      </c>
      <c r="Z862" s="21" t="s">
        <v>61</v>
      </c>
      <c r="AA862" s="21" t="s">
        <v>61</v>
      </c>
      <c r="AB862" s="21" t="s">
        <v>61</v>
      </c>
      <c r="AC862" s="21" t="s">
        <v>61</v>
      </c>
      <c r="AD862" s="21" t="s">
        <v>61</v>
      </c>
      <c r="AE862" s="21" t="s">
        <v>61</v>
      </c>
      <c r="AF862" s="21" t="s">
        <v>3702</v>
      </c>
      <c r="AG862" s="21" t="s">
        <v>61</v>
      </c>
      <c r="AH862" s="21" t="s">
        <v>61</v>
      </c>
      <c r="AI862" s="21" t="s">
        <v>61</v>
      </c>
      <c r="AJ862" s="21" t="s">
        <v>61</v>
      </c>
      <c r="AK862" s="21" t="s">
        <v>4250</v>
      </c>
      <c r="AL862" s="21" t="s">
        <v>61</v>
      </c>
      <c r="AM862" s="21" t="s">
        <v>3702</v>
      </c>
    </row>
    <row r="863" spans="1:39">
      <c r="A863" s="103" t="s">
        <v>3707</v>
      </c>
      <c r="B863" s="21" t="s">
        <v>4099</v>
      </c>
      <c r="C863" s="21" t="s">
        <v>4030</v>
      </c>
      <c r="E863" s="21" t="s">
        <v>3905</v>
      </c>
      <c r="F863" s="21" t="s">
        <v>3701</v>
      </c>
      <c r="G863" s="21" t="s">
        <v>61</v>
      </c>
      <c r="H863" s="21" t="s">
        <v>3702</v>
      </c>
      <c r="I863" s="21" t="s">
        <v>61</v>
      </c>
      <c r="J863" s="21" t="s">
        <v>61</v>
      </c>
      <c r="K863" s="21" t="s">
        <v>61</v>
      </c>
      <c r="L863" s="21" t="s">
        <v>61</v>
      </c>
      <c r="M863" s="21" t="s">
        <v>61</v>
      </c>
      <c r="N863" s="21" t="s">
        <v>3702</v>
      </c>
      <c r="O863" s="21" t="s">
        <v>61</v>
      </c>
      <c r="P863" s="21" t="s">
        <v>61</v>
      </c>
      <c r="Q863" s="21" t="s">
        <v>61</v>
      </c>
      <c r="R863" s="21" t="s">
        <v>61</v>
      </c>
      <c r="S863" s="21" t="s">
        <v>61</v>
      </c>
      <c r="T863" s="21" t="s">
        <v>61</v>
      </c>
      <c r="U863" s="21" t="s">
        <v>61</v>
      </c>
      <c r="V863" s="21" t="s">
        <v>4201</v>
      </c>
      <c r="W863" s="21" t="s">
        <v>3914</v>
      </c>
      <c r="X863" s="21" t="s">
        <v>61</v>
      </c>
      <c r="Y863" s="21" t="s">
        <v>4249</v>
      </c>
      <c r="Z863" s="21" t="s">
        <v>4634</v>
      </c>
      <c r="AA863" s="21" t="s">
        <v>61</v>
      </c>
      <c r="AB863" s="21" t="s">
        <v>61</v>
      </c>
      <c r="AC863" s="21" t="s">
        <v>61</v>
      </c>
      <c r="AD863" s="21" t="s">
        <v>61</v>
      </c>
      <c r="AE863" s="21" t="s">
        <v>61</v>
      </c>
      <c r="AF863" s="21" t="s">
        <v>3702</v>
      </c>
      <c r="AG863" s="21" t="s">
        <v>61</v>
      </c>
      <c r="AH863" s="21" t="s">
        <v>61</v>
      </c>
      <c r="AI863" s="21" t="s">
        <v>61</v>
      </c>
      <c r="AJ863" s="21" t="s">
        <v>61</v>
      </c>
      <c r="AK863" s="21" t="s">
        <v>4250</v>
      </c>
      <c r="AL863" s="21" t="s">
        <v>61</v>
      </c>
      <c r="AM863" s="21" t="s">
        <v>3702</v>
      </c>
    </row>
    <row r="864" spans="1:39">
      <c r="A864" s="103" t="s">
        <v>3707</v>
      </c>
      <c r="B864" s="21" t="s">
        <v>4099</v>
      </c>
      <c r="C864" s="21" t="s">
        <v>4037</v>
      </c>
      <c r="E864" s="21" t="s">
        <v>3907</v>
      </c>
      <c r="F864" s="21" t="s">
        <v>3701</v>
      </c>
      <c r="G864" s="21" t="s">
        <v>61</v>
      </c>
      <c r="H864" s="21" t="s">
        <v>3702</v>
      </c>
      <c r="I864" s="21" t="s">
        <v>61</v>
      </c>
      <c r="J864" s="21" t="s">
        <v>61</v>
      </c>
      <c r="K864" s="21" t="s">
        <v>61</v>
      </c>
      <c r="L864" s="21" t="s">
        <v>61</v>
      </c>
      <c r="M864" s="21" t="s">
        <v>61</v>
      </c>
      <c r="N864" s="21" t="s">
        <v>61</v>
      </c>
      <c r="O864" s="21" t="s">
        <v>61</v>
      </c>
      <c r="P864" s="21" t="s">
        <v>61</v>
      </c>
      <c r="Q864" s="21" t="s">
        <v>61</v>
      </c>
      <c r="R864" s="21" t="s">
        <v>61</v>
      </c>
      <c r="S864" s="21" t="s">
        <v>61</v>
      </c>
      <c r="T864" s="21" t="s">
        <v>61</v>
      </c>
      <c r="U864" s="21" t="s">
        <v>61</v>
      </c>
      <c r="V864" s="21" t="s">
        <v>61</v>
      </c>
      <c r="W864" s="21" t="s">
        <v>61</v>
      </c>
      <c r="X864" s="21" t="s">
        <v>61</v>
      </c>
      <c r="Y864" s="21" t="s">
        <v>4249</v>
      </c>
      <c r="Z864" s="21" t="s">
        <v>61</v>
      </c>
      <c r="AA864" s="21" t="s">
        <v>61</v>
      </c>
      <c r="AB864" s="21" t="s">
        <v>61</v>
      </c>
      <c r="AC864" s="21" t="s">
        <v>61</v>
      </c>
      <c r="AD864" s="21" t="s">
        <v>61</v>
      </c>
      <c r="AE864" s="21" t="s">
        <v>61</v>
      </c>
      <c r="AF864" s="21" t="s">
        <v>3702</v>
      </c>
      <c r="AG864" s="21" t="s">
        <v>61</v>
      </c>
      <c r="AH864" s="21" t="s">
        <v>61</v>
      </c>
      <c r="AI864" s="21" t="s">
        <v>61</v>
      </c>
      <c r="AJ864" s="21" t="s">
        <v>61</v>
      </c>
      <c r="AK864" s="21" t="s">
        <v>4250</v>
      </c>
      <c r="AL864" s="21" t="s">
        <v>61</v>
      </c>
      <c r="AM864" s="21" t="s">
        <v>3702</v>
      </c>
    </row>
    <row r="865" spans="1:39">
      <c r="A865" s="103" t="s">
        <v>3707</v>
      </c>
      <c r="B865" s="21" t="s">
        <v>4099</v>
      </c>
      <c r="C865" s="21" t="s">
        <v>4037</v>
      </c>
      <c r="E865" s="21" t="s">
        <v>3905</v>
      </c>
      <c r="F865" s="21" t="s">
        <v>3701</v>
      </c>
      <c r="G865" s="21" t="s">
        <v>61</v>
      </c>
      <c r="H865" s="21" t="s">
        <v>3702</v>
      </c>
      <c r="I865" s="21" t="s">
        <v>61</v>
      </c>
      <c r="J865" s="21" t="s">
        <v>61</v>
      </c>
      <c r="K865" s="21" t="s">
        <v>61</v>
      </c>
      <c r="L865" s="21" t="s">
        <v>61</v>
      </c>
      <c r="M865" s="21" t="s">
        <v>61</v>
      </c>
      <c r="N865" s="21" t="s">
        <v>3702</v>
      </c>
      <c r="O865" s="21" t="s">
        <v>61</v>
      </c>
      <c r="P865" s="21" t="s">
        <v>61</v>
      </c>
      <c r="Q865" s="21" t="s">
        <v>61</v>
      </c>
      <c r="R865" s="21" t="s">
        <v>61</v>
      </c>
      <c r="S865" s="21" t="s">
        <v>61</v>
      </c>
      <c r="T865" s="21" t="s">
        <v>61</v>
      </c>
      <c r="U865" s="21" t="s">
        <v>61</v>
      </c>
      <c r="V865" s="21" t="s">
        <v>4208</v>
      </c>
      <c r="W865" s="21" t="s">
        <v>3914</v>
      </c>
      <c r="X865" s="21" t="s">
        <v>61</v>
      </c>
      <c r="Y865" s="21" t="s">
        <v>4249</v>
      </c>
      <c r="Z865" s="21" t="s">
        <v>4634</v>
      </c>
      <c r="AA865" s="21" t="s">
        <v>61</v>
      </c>
      <c r="AB865" s="21" t="s">
        <v>61</v>
      </c>
      <c r="AC865" s="21" t="s">
        <v>61</v>
      </c>
      <c r="AD865" s="21" t="s">
        <v>61</v>
      </c>
      <c r="AE865" s="21" t="s">
        <v>61</v>
      </c>
      <c r="AF865" s="21" t="s">
        <v>3702</v>
      </c>
      <c r="AG865" s="21" t="s">
        <v>61</v>
      </c>
      <c r="AH865" s="21" t="s">
        <v>61</v>
      </c>
      <c r="AI865" s="21" t="s">
        <v>61</v>
      </c>
      <c r="AJ865" s="21" t="s">
        <v>61</v>
      </c>
      <c r="AK865" s="21" t="s">
        <v>4250</v>
      </c>
      <c r="AL865" s="21" t="s">
        <v>61</v>
      </c>
      <c r="AM865" s="21" t="s">
        <v>3702</v>
      </c>
    </row>
    <row r="866" spans="1:39">
      <c r="A866" s="103" t="s">
        <v>3707</v>
      </c>
      <c r="B866" s="21" t="s">
        <v>4099</v>
      </c>
      <c r="C866" s="21" t="s">
        <v>4040</v>
      </c>
      <c r="E866" s="21" t="s">
        <v>3907</v>
      </c>
      <c r="F866" s="21" t="s">
        <v>3701</v>
      </c>
      <c r="G866" s="21" t="s">
        <v>61</v>
      </c>
      <c r="H866" s="21" t="s">
        <v>3702</v>
      </c>
      <c r="I866" s="21" t="s">
        <v>61</v>
      </c>
      <c r="J866" s="21" t="s">
        <v>61</v>
      </c>
      <c r="K866" s="21" t="s">
        <v>61</v>
      </c>
      <c r="L866" s="21" t="s">
        <v>61</v>
      </c>
      <c r="M866" s="21" t="s">
        <v>61</v>
      </c>
      <c r="N866" s="21" t="s">
        <v>61</v>
      </c>
      <c r="O866" s="21" t="s">
        <v>61</v>
      </c>
      <c r="P866" s="21" t="s">
        <v>61</v>
      </c>
      <c r="Q866" s="21" t="s">
        <v>61</v>
      </c>
      <c r="R866" s="21" t="s">
        <v>61</v>
      </c>
      <c r="S866" s="21" t="s">
        <v>61</v>
      </c>
      <c r="T866" s="21" t="s">
        <v>61</v>
      </c>
      <c r="U866" s="21" t="s">
        <v>61</v>
      </c>
      <c r="V866" s="21" t="s">
        <v>61</v>
      </c>
      <c r="W866" s="21" t="s">
        <v>61</v>
      </c>
      <c r="X866" s="21" t="s">
        <v>61</v>
      </c>
      <c r="Y866" s="21" t="s">
        <v>4249</v>
      </c>
      <c r="Z866" s="21" t="s">
        <v>61</v>
      </c>
      <c r="AA866" s="21" t="s">
        <v>61</v>
      </c>
      <c r="AB866" s="21" t="s">
        <v>61</v>
      </c>
      <c r="AC866" s="21" t="s">
        <v>61</v>
      </c>
      <c r="AD866" s="21" t="s">
        <v>61</v>
      </c>
      <c r="AE866" s="21" t="s">
        <v>61</v>
      </c>
      <c r="AF866" s="21" t="s">
        <v>3702</v>
      </c>
      <c r="AG866" s="21" t="s">
        <v>61</v>
      </c>
      <c r="AH866" s="21" t="s">
        <v>61</v>
      </c>
      <c r="AI866" s="21" t="s">
        <v>61</v>
      </c>
      <c r="AJ866" s="21" t="s">
        <v>61</v>
      </c>
      <c r="AK866" s="21" t="s">
        <v>4250</v>
      </c>
      <c r="AL866" s="21" t="s">
        <v>61</v>
      </c>
      <c r="AM866" s="21" t="s">
        <v>3702</v>
      </c>
    </row>
    <row r="867" spans="1:39">
      <c r="A867" s="103" t="s">
        <v>3707</v>
      </c>
      <c r="B867" s="21" t="s">
        <v>4099</v>
      </c>
      <c r="C867" s="21" t="s">
        <v>4040</v>
      </c>
      <c r="E867" s="21" t="s">
        <v>3905</v>
      </c>
      <c r="F867" s="21" t="s">
        <v>3701</v>
      </c>
      <c r="G867" s="21" t="s">
        <v>61</v>
      </c>
      <c r="H867" s="21" t="s">
        <v>3702</v>
      </c>
      <c r="I867" s="21" t="s">
        <v>61</v>
      </c>
      <c r="J867" s="21" t="s">
        <v>61</v>
      </c>
      <c r="K867" s="21" t="s">
        <v>61</v>
      </c>
      <c r="L867" s="21" t="s">
        <v>61</v>
      </c>
      <c r="M867" s="21" t="s">
        <v>61</v>
      </c>
      <c r="N867" s="21" t="s">
        <v>3702</v>
      </c>
      <c r="O867" s="21" t="s">
        <v>61</v>
      </c>
      <c r="P867" s="21" t="s">
        <v>61</v>
      </c>
      <c r="Q867" s="21" t="s">
        <v>61</v>
      </c>
      <c r="R867" s="21" t="s">
        <v>61</v>
      </c>
      <c r="S867" s="21" t="s">
        <v>61</v>
      </c>
      <c r="T867" s="21" t="s">
        <v>61</v>
      </c>
      <c r="U867" s="21" t="s">
        <v>61</v>
      </c>
      <c r="V867" s="21" t="s">
        <v>4211</v>
      </c>
      <c r="W867" s="21" t="s">
        <v>3914</v>
      </c>
      <c r="X867" s="21" t="s">
        <v>61</v>
      </c>
      <c r="Y867" s="21" t="s">
        <v>4249</v>
      </c>
      <c r="Z867" s="21" t="s">
        <v>4634</v>
      </c>
      <c r="AA867" s="21" t="s">
        <v>61</v>
      </c>
      <c r="AB867" s="21" t="s">
        <v>61</v>
      </c>
      <c r="AC867" s="21" t="s">
        <v>61</v>
      </c>
      <c r="AD867" s="21" t="s">
        <v>61</v>
      </c>
      <c r="AE867" s="21" t="s">
        <v>61</v>
      </c>
      <c r="AF867" s="21" t="s">
        <v>3702</v>
      </c>
      <c r="AG867" s="21" t="s">
        <v>61</v>
      </c>
      <c r="AH867" s="21" t="s">
        <v>61</v>
      </c>
      <c r="AI867" s="21" t="s">
        <v>61</v>
      </c>
      <c r="AJ867" s="21" t="s">
        <v>61</v>
      </c>
      <c r="AK867" s="21" t="s">
        <v>4250</v>
      </c>
      <c r="AL867" s="21" t="s">
        <v>61</v>
      </c>
      <c r="AM867" s="21" t="s">
        <v>3702</v>
      </c>
    </row>
    <row r="868" spans="1:39">
      <c r="A868" s="103" t="s">
        <v>3707</v>
      </c>
      <c r="B868" s="21" t="s">
        <v>4099</v>
      </c>
      <c r="C868" s="21" t="s">
        <v>4045</v>
      </c>
      <c r="E868" s="21" t="s">
        <v>3907</v>
      </c>
      <c r="F868" s="21" t="s">
        <v>3701</v>
      </c>
      <c r="G868" s="21" t="s">
        <v>61</v>
      </c>
      <c r="H868" s="21" t="s">
        <v>3702</v>
      </c>
      <c r="I868" s="21" t="s">
        <v>61</v>
      </c>
      <c r="J868" s="21" t="s">
        <v>61</v>
      </c>
      <c r="K868" s="21" t="s">
        <v>61</v>
      </c>
      <c r="L868" s="21" t="s">
        <v>61</v>
      </c>
      <c r="M868" s="21" t="s">
        <v>61</v>
      </c>
      <c r="N868" s="21" t="s">
        <v>61</v>
      </c>
      <c r="O868" s="21" t="s">
        <v>61</v>
      </c>
      <c r="P868" s="21" t="s">
        <v>61</v>
      </c>
      <c r="Q868" s="21" t="s">
        <v>61</v>
      </c>
      <c r="R868" s="21" t="s">
        <v>61</v>
      </c>
      <c r="S868" s="21" t="s">
        <v>61</v>
      </c>
      <c r="T868" s="21" t="s">
        <v>61</v>
      </c>
      <c r="U868" s="21" t="s">
        <v>61</v>
      </c>
      <c r="V868" s="21" t="s">
        <v>61</v>
      </c>
      <c r="W868" s="21" t="s">
        <v>61</v>
      </c>
      <c r="X868" s="21" t="s">
        <v>61</v>
      </c>
      <c r="Y868" s="21" t="s">
        <v>4249</v>
      </c>
      <c r="Z868" s="21" t="s">
        <v>61</v>
      </c>
      <c r="AA868" s="21" t="s">
        <v>61</v>
      </c>
      <c r="AB868" s="21" t="s">
        <v>61</v>
      </c>
      <c r="AC868" s="21" t="s">
        <v>61</v>
      </c>
      <c r="AD868" s="21" t="s">
        <v>61</v>
      </c>
      <c r="AE868" s="21" t="s">
        <v>61</v>
      </c>
      <c r="AF868" s="21" t="s">
        <v>3702</v>
      </c>
      <c r="AG868" s="21" t="s">
        <v>61</v>
      </c>
      <c r="AH868" s="21" t="s">
        <v>61</v>
      </c>
      <c r="AI868" s="21" t="s">
        <v>61</v>
      </c>
      <c r="AJ868" s="21" t="s">
        <v>61</v>
      </c>
      <c r="AK868" s="21" t="s">
        <v>4250</v>
      </c>
      <c r="AL868" s="21" t="s">
        <v>61</v>
      </c>
      <c r="AM868" s="21" t="s">
        <v>3702</v>
      </c>
    </row>
    <row r="869" spans="1:39">
      <c r="A869" s="103" t="s">
        <v>3707</v>
      </c>
      <c r="B869" s="21" t="s">
        <v>4099</v>
      </c>
      <c r="C869" s="21" t="s">
        <v>4045</v>
      </c>
      <c r="E869" s="21" t="s">
        <v>3905</v>
      </c>
      <c r="F869" s="21" t="s">
        <v>3701</v>
      </c>
      <c r="G869" s="21" t="s">
        <v>61</v>
      </c>
      <c r="H869" s="21" t="s">
        <v>3702</v>
      </c>
      <c r="I869" s="21" t="s">
        <v>61</v>
      </c>
      <c r="J869" s="21" t="s">
        <v>61</v>
      </c>
      <c r="K869" s="21" t="s">
        <v>61</v>
      </c>
      <c r="L869" s="21" t="s">
        <v>61</v>
      </c>
      <c r="M869" s="21" t="s">
        <v>61</v>
      </c>
      <c r="N869" s="21" t="s">
        <v>3702</v>
      </c>
      <c r="O869" s="21" t="s">
        <v>61</v>
      </c>
      <c r="P869" s="21" t="s">
        <v>61</v>
      </c>
      <c r="Q869" s="21" t="s">
        <v>61</v>
      </c>
      <c r="R869" s="21" t="s">
        <v>61</v>
      </c>
      <c r="S869" s="21" t="s">
        <v>61</v>
      </c>
      <c r="T869" s="21" t="s">
        <v>61</v>
      </c>
      <c r="U869" s="21" t="s">
        <v>61</v>
      </c>
      <c r="V869" s="21" t="s">
        <v>4216</v>
      </c>
      <c r="W869" s="21" t="s">
        <v>3914</v>
      </c>
      <c r="X869" s="21" t="s">
        <v>61</v>
      </c>
      <c r="Y869" s="21" t="s">
        <v>4249</v>
      </c>
      <c r="Z869" s="21" t="s">
        <v>4634</v>
      </c>
      <c r="AA869" s="21" t="s">
        <v>61</v>
      </c>
      <c r="AB869" s="21" t="s">
        <v>61</v>
      </c>
      <c r="AC869" s="21" t="s">
        <v>61</v>
      </c>
      <c r="AD869" s="21" t="s">
        <v>61</v>
      </c>
      <c r="AE869" s="21" t="s">
        <v>61</v>
      </c>
      <c r="AF869" s="21" t="s">
        <v>3702</v>
      </c>
      <c r="AG869" s="21" t="s">
        <v>61</v>
      </c>
      <c r="AH869" s="21" t="s">
        <v>61</v>
      </c>
      <c r="AI869" s="21" t="s">
        <v>61</v>
      </c>
      <c r="AJ869" s="21" t="s">
        <v>61</v>
      </c>
      <c r="AK869" s="21" t="s">
        <v>4250</v>
      </c>
      <c r="AL869" s="21" t="s">
        <v>61</v>
      </c>
      <c r="AM869" s="21" t="s">
        <v>3702</v>
      </c>
    </row>
    <row r="870" spans="1:39">
      <c r="A870" s="103" t="s">
        <v>3707</v>
      </c>
      <c r="B870" s="21" t="s">
        <v>4099</v>
      </c>
      <c r="C870" s="21" t="s">
        <v>4046</v>
      </c>
      <c r="E870" s="21" t="s">
        <v>3907</v>
      </c>
      <c r="F870" s="21" t="s">
        <v>3701</v>
      </c>
      <c r="G870" s="21" t="s">
        <v>61</v>
      </c>
      <c r="H870" s="21" t="s">
        <v>3702</v>
      </c>
      <c r="I870" s="21" t="s">
        <v>61</v>
      </c>
      <c r="J870" s="21" t="s">
        <v>61</v>
      </c>
      <c r="K870" s="21" t="s">
        <v>61</v>
      </c>
      <c r="L870" s="21" t="s">
        <v>61</v>
      </c>
      <c r="M870" s="21" t="s">
        <v>61</v>
      </c>
      <c r="N870" s="21" t="s">
        <v>61</v>
      </c>
      <c r="O870" s="21" t="s">
        <v>61</v>
      </c>
      <c r="P870" s="21" t="s">
        <v>61</v>
      </c>
      <c r="Q870" s="21" t="s">
        <v>61</v>
      </c>
      <c r="R870" s="21" t="s">
        <v>61</v>
      </c>
      <c r="S870" s="21" t="s">
        <v>61</v>
      </c>
      <c r="T870" s="21" t="s">
        <v>61</v>
      </c>
      <c r="U870" s="21" t="s">
        <v>61</v>
      </c>
      <c r="V870" s="21" t="s">
        <v>61</v>
      </c>
      <c r="W870" s="21" t="s">
        <v>61</v>
      </c>
      <c r="X870" s="21" t="s">
        <v>61</v>
      </c>
      <c r="Y870" s="21" t="s">
        <v>4249</v>
      </c>
      <c r="Z870" s="21" t="s">
        <v>61</v>
      </c>
      <c r="AA870" s="21" t="s">
        <v>61</v>
      </c>
      <c r="AB870" s="21" t="s">
        <v>61</v>
      </c>
      <c r="AC870" s="21" t="s">
        <v>61</v>
      </c>
      <c r="AD870" s="21" t="s">
        <v>61</v>
      </c>
      <c r="AE870" s="21" t="s">
        <v>61</v>
      </c>
      <c r="AF870" s="21" t="s">
        <v>3702</v>
      </c>
      <c r="AG870" s="21" t="s">
        <v>61</v>
      </c>
      <c r="AH870" s="21" t="s">
        <v>61</v>
      </c>
      <c r="AI870" s="21" t="s">
        <v>61</v>
      </c>
      <c r="AJ870" s="21" t="s">
        <v>61</v>
      </c>
      <c r="AK870" s="21" t="s">
        <v>4250</v>
      </c>
      <c r="AL870" s="21" t="s">
        <v>61</v>
      </c>
      <c r="AM870" s="21" t="s">
        <v>3702</v>
      </c>
    </row>
    <row r="871" spans="1:39">
      <c r="A871" s="103" t="s">
        <v>3707</v>
      </c>
      <c r="B871" s="21" t="s">
        <v>4099</v>
      </c>
      <c r="C871" s="21" t="s">
        <v>4046</v>
      </c>
      <c r="E871" s="21" t="s">
        <v>3905</v>
      </c>
      <c r="F871" s="21" t="s">
        <v>3701</v>
      </c>
      <c r="G871" s="21" t="s">
        <v>61</v>
      </c>
      <c r="H871" s="21" t="s">
        <v>3702</v>
      </c>
      <c r="I871" s="21" t="s">
        <v>61</v>
      </c>
      <c r="J871" s="21" t="s">
        <v>61</v>
      </c>
      <c r="K871" s="21" t="s">
        <v>61</v>
      </c>
      <c r="L871" s="21" t="s">
        <v>61</v>
      </c>
      <c r="M871" s="21" t="s">
        <v>61</v>
      </c>
      <c r="N871" s="21" t="s">
        <v>3702</v>
      </c>
      <c r="O871" s="21" t="s">
        <v>61</v>
      </c>
      <c r="P871" s="21" t="s">
        <v>61</v>
      </c>
      <c r="Q871" s="21" t="s">
        <v>61</v>
      </c>
      <c r="R871" s="21" t="s">
        <v>61</v>
      </c>
      <c r="S871" s="21" t="s">
        <v>61</v>
      </c>
      <c r="T871" s="21" t="s">
        <v>61</v>
      </c>
      <c r="U871" s="21" t="s">
        <v>61</v>
      </c>
      <c r="V871" s="21" t="s">
        <v>4217</v>
      </c>
      <c r="W871" s="21" t="s">
        <v>3914</v>
      </c>
      <c r="X871" s="21" t="s">
        <v>61</v>
      </c>
      <c r="Y871" s="21" t="s">
        <v>4249</v>
      </c>
      <c r="Z871" s="21" t="s">
        <v>4634</v>
      </c>
      <c r="AA871" s="21" t="s">
        <v>61</v>
      </c>
      <c r="AB871" s="21" t="s">
        <v>61</v>
      </c>
      <c r="AC871" s="21" t="s">
        <v>61</v>
      </c>
      <c r="AD871" s="21" t="s">
        <v>61</v>
      </c>
      <c r="AE871" s="21" t="s">
        <v>61</v>
      </c>
      <c r="AF871" s="21" t="s">
        <v>3702</v>
      </c>
      <c r="AG871" s="21" t="s">
        <v>61</v>
      </c>
      <c r="AH871" s="21" t="s">
        <v>61</v>
      </c>
      <c r="AI871" s="21" t="s">
        <v>61</v>
      </c>
      <c r="AJ871" s="21" t="s">
        <v>61</v>
      </c>
      <c r="AK871" s="21" t="s">
        <v>4250</v>
      </c>
      <c r="AL871" s="21" t="s">
        <v>61</v>
      </c>
      <c r="AM871" s="21" t="s">
        <v>3702</v>
      </c>
    </row>
    <row r="872" spans="1:39">
      <c r="A872" s="103" t="s">
        <v>3707</v>
      </c>
      <c r="B872" s="21" t="s">
        <v>4099</v>
      </c>
      <c r="C872" s="21" t="s">
        <v>4047</v>
      </c>
      <c r="E872" s="21" t="s">
        <v>3907</v>
      </c>
      <c r="F872" s="21" t="s">
        <v>3701</v>
      </c>
      <c r="G872" s="21" t="s">
        <v>61</v>
      </c>
      <c r="H872" s="21" t="s">
        <v>3702</v>
      </c>
      <c r="I872" s="21" t="s">
        <v>61</v>
      </c>
      <c r="J872" s="21" t="s">
        <v>61</v>
      </c>
      <c r="K872" s="21" t="s">
        <v>61</v>
      </c>
      <c r="L872" s="21" t="s">
        <v>61</v>
      </c>
      <c r="M872" s="21" t="s">
        <v>61</v>
      </c>
      <c r="N872" s="21" t="s">
        <v>61</v>
      </c>
      <c r="O872" s="21" t="s">
        <v>61</v>
      </c>
      <c r="P872" s="21" t="s">
        <v>61</v>
      </c>
      <c r="Q872" s="21" t="s">
        <v>61</v>
      </c>
      <c r="R872" s="21" t="s">
        <v>61</v>
      </c>
      <c r="S872" s="21" t="s">
        <v>61</v>
      </c>
      <c r="T872" s="21" t="s">
        <v>61</v>
      </c>
      <c r="U872" s="21" t="s">
        <v>61</v>
      </c>
      <c r="V872" s="21" t="s">
        <v>61</v>
      </c>
      <c r="W872" s="21" t="s">
        <v>61</v>
      </c>
      <c r="X872" s="21" t="s">
        <v>61</v>
      </c>
      <c r="Y872" s="21" t="s">
        <v>4249</v>
      </c>
      <c r="Z872" s="21" t="s">
        <v>61</v>
      </c>
      <c r="AA872" s="21" t="s">
        <v>61</v>
      </c>
      <c r="AB872" s="21" t="s">
        <v>61</v>
      </c>
      <c r="AC872" s="21" t="s">
        <v>61</v>
      </c>
      <c r="AD872" s="21" t="s">
        <v>61</v>
      </c>
      <c r="AE872" s="21" t="s">
        <v>61</v>
      </c>
      <c r="AF872" s="21" t="s">
        <v>3702</v>
      </c>
      <c r="AG872" s="21" t="s">
        <v>61</v>
      </c>
      <c r="AH872" s="21" t="s">
        <v>61</v>
      </c>
      <c r="AI872" s="21" t="s">
        <v>61</v>
      </c>
      <c r="AJ872" s="21" t="s">
        <v>61</v>
      </c>
      <c r="AK872" s="21" t="s">
        <v>4250</v>
      </c>
      <c r="AL872" s="21" t="s">
        <v>61</v>
      </c>
      <c r="AM872" s="21" t="s">
        <v>3702</v>
      </c>
    </row>
    <row r="873" spans="1:39">
      <c r="A873" s="103" t="s">
        <v>3707</v>
      </c>
      <c r="B873" s="21" t="s">
        <v>4099</v>
      </c>
      <c r="C873" s="21" t="s">
        <v>4047</v>
      </c>
      <c r="E873" s="21" t="s">
        <v>3905</v>
      </c>
      <c r="F873" s="21" t="s">
        <v>3701</v>
      </c>
      <c r="G873" s="21" t="s">
        <v>61</v>
      </c>
      <c r="H873" s="21" t="s">
        <v>3702</v>
      </c>
      <c r="I873" s="21" t="s">
        <v>61</v>
      </c>
      <c r="J873" s="21" t="s">
        <v>61</v>
      </c>
      <c r="K873" s="21" t="s">
        <v>61</v>
      </c>
      <c r="L873" s="21" t="s">
        <v>61</v>
      </c>
      <c r="M873" s="21" t="s">
        <v>61</v>
      </c>
      <c r="N873" s="21" t="s">
        <v>3702</v>
      </c>
      <c r="O873" s="21" t="s">
        <v>61</v>
      </c>
      <c r="P873" s="21" t="s">
        <v>61</v>
      </c>
      <c r="Q873" s="21" t="s">
        <v>61</v>
      </c>
      <c r="R873" s="21" t="s">
        <v>61</v>
      </c>
      <c r="S873" s="21" t="s">
        <v>61</v>
      </c>
      <c r="T873" s="21" t="s">
        <v>61</v>
      </c>
      <c r="U873" s="21" t="s">
        <v>61</v>
      </c>
      <c r="V873" s="21" t="s">
        <v>4218</v>
      </c>
      <c r="W873" s="21" t="s">
        <v>3914</v>
      </c>
      <c r="X873" s="21" t="s">
        <v>61</v>
      </c>
      <c r="Y873" s="21" t="s">
        <v>4249</v>
      </c>
      <c r="Z873" s="21" t="s">
        <v>4634</v>
      </c>
      <c r="AA873" s="21" t="s">
        <v>61</v>
      </c>
      <c r="AB873" s="21" t="s">
        <v>61</v>
      </c>
      <c r="AC873" s="21" t="s">
        <v>61</v>
      </c>
      <c r="AD873" s="21" t="s">
        <v>61</v>
      </c>
      <c r="AE873" s="21" t="s">
        <v>61</v>
      </c>
      <c r="AF873" s="21" t="s">
        <v>3702</v>
      </c>
      <c r="AG873" s="21" t="s">
        <v>61</v>
      </c>
      <c r="AH873" s="21" t="s">
        <v>61</v>
      </c>
      <c r="AI873" s="21" t="s">
        <v>61</v>
      </c>
      <c r="AJ873" s="21" t="s">
        <v>61</v>
      </c>
      <c r="AK873" s="21" t="s">
        <v>4250</v>
      </c>
      <c r="AL873" s="21" t="s">
        <v>61</v>
      </c>
      <c r="AM873" s="21" t="s">
        <v>3702</v>
      </c>
    </row>
    <row r="874" spans="1:39">
      <c r="A874" s="103" t="s">
        <v>3707</v>
      </c>
      <c r="B874" s="21" t="s">
        <v>4099</v>
      </c>
      <c r="C874" s="21" t="s">
        <v>4049</v>
      </c>
      <c r="E874" s="21" t="s">
        <v>3907</v>
      </c>
      <c r="F874" s="21" t="s">
        <v>3701</v>
      </c>
      <c r="G874" s="21" t="s">
        <v>61</v>
      </c>
      <c r="H874" s="21" t="s">
        <v>3702</v>
      </c>
      <c r="I874" s="21" t="s">
        <v>61</v>
      </c>
      <c r="J874" s="21" t="s">
        <v>61</v>
      </c>
      <c r="K874" s="21" t="s">
        <v>61</v>
      </c>
      <c r="L874" s="21" t="s">
        <v>61</v>
      </c>
      <c r="M874" s="21" t="s">
        <v>61</v>
      </c>
      <c r="N874" s="21" t="s">
        <v>61</v>
      </c>
      <c r="O874" s="21" t="s">
        <v>61</v>
      </c>
      <c r="P874" s="21" t="s">
        <v>61</v>
      </c>
      <c r="Q874" s="21" t="s">
        <v>61</v>
      </c>
      <c r="R874" s="21" t="s">
        <v>61</v>
      </c>
      <c r="S874" s="21" t="s">
        <v>61</v>
      </c>
      <c r="T874" s="21" t="s">
        <v>61</v>
      </c>
      <c r="U874" s="21" t="s">
        <v>61</v>
      </c>
      <c r="V874" s="21" t="s">
        <v>61</v>
      </c>
      <c r="W874" s="21" t="s">
        <v>61</v>
      </c>
      <c r="X874" s="21" t="s">
        <v>61</v>
      </c>
      <c r="Y874" s="21" t="s">
        <v>4249</v>
      </c>
      <c r="Z874" s="21" t="s">
        <v>61</v>
      </c>
      <c r="AA874" s="21" t="s">
        <v>61</v>
      </c>
      <c r="AB874" s="21" t="s">
        <v>61</v>
      </c>
      <c r="AC874" s="21" t="s">
        <v>61</v>
      </c>
      <c r="AD874" s="21" t="s">
        <v>61</v>
      </c>
      <c r="AE874" s="21" t="s">
        <v>61</v>
      </c>
      <c r="AF874" s="21" t="s">
        <v>3702</v>
      </c>
      <c r="AG874" s="21" t="s">
        <v>61</v>
      </c>
      <c r="AH874" s="21" t="s">
        <v>61</v>
      </c>
      <c r="AI874" s="21" t="s">
        <v>61</v>
      </c>
      <c r="AJ874" s="21" t="s">
        <v>61</v>
      </c>
      <c r="AK874" s="21" t="s">
        <v>4250</v>
      </c>
      <c r="AL874" s="21" t="s">
        <v>61</v>
      </c>
      <c r="AM874" s="21" t="s">
        <v>3702</v>
      </c>
    </row>
    <row r="875" spans="1:39">
      <c r="A875" s="103" t="s">
        <v>3707</v>
      </c>
      <c r="B875" s="21" t="s">
        <v>4099</v>
      </c>
      <c r="C875" s="21" t="s">
        <v>4049</v>
      </c>
      <c r="E875" s="21" t="s">
        <v>3905</v>
      </c>
      <c r="F875" s="21" t="s">
        <v>3701</v>
      </c>
      <c r="G875" s="21" t="s">
        <v>61</v>
      </c>
      <c r="H875" s="21" t="s">
        <v>3702</v>
      </c>
      <c r="I875" s="21" t="s">
        <v>61</v>
      </c>
      <c r="J875" s="21" t="s">
        <v>61</v>
      </c>
      <c r="K875" s="21" t="s">
        <v>61</v>
      </c>
      <c r="L875" s="21" t="s">
        <v>61</v>
      </c>
      <c r="M875" s="21" t="s">
        <v>61</v>
      </c>
      <c r="N875" s="21" t="s">
        <v>3702</v>
      </c>
      <c r="O875" s="21" t="s">
        <v>61</v>
      </c>
      <c r="P875" s="21" t="s">
        <v>61</v>
      </c>
      <c r="Q875" s="21" t="s">
        <v>61</v>
      </c>
      <c r="R875" s="21" t="s">
        <v>61</v>
      </c>
      <c r="S875" s="21" t="s">
        <v>61</v>
      </c>
      <c r="T875" s="21" t="s">
        <v>61</v>
      </c>
      <c r="U875" s="21" t="s">
        <v>61</v>
      </c>
      <c r="V875" s="21" t="s">
        <v>4220</v>
      </c>
      <c r="W875" s="21" t="s">
        <v>3914</v>
      </c>
      <c r="X875" s="21" t="s">
        <v>61</v>
      </c>
      <c r="Y875" s="21" t="s">
        <v>4249</v>
      </c>
      <c r="Z875" s="21" t="s">
        <v>4634</v>
      </c>
      <c r="AA875" s="21" t="s">
        <v>61</v>
      </c>
      <c r="AB875" s="21" t="s">
        <v>61</v>
      </c>
      <c r="AC875" s="21" t="s">
        <v>61</v>
      </c>
      <c r="AD875" s="21" t="s">
        <v>61</v>
      </c>
      <c r="AE875" s="21" t="s">
        <v>61</v>
      </c>
      <c r="AF875" s="21" t="s">
        <v>3702</v>
      </c>
      <c r="AG875" s="21" t="s">
        <v>61</v>
      </c>
      <c r="AH875" s="21" t="s">
        <v>61</v>
      </c>
      <c r="AI875" s="21" t="s">
        <v>61</v>
      </c>
      <c r="AJ875" s="21" t="s">
        <v>61</v>
      </c>
      <c r="AK875" s="21" t="s">
        <v>4250</v>
      </c>
      <c r="AL875" s="21" t="s">
        <v>61</v>
      </c>
      <c r="AM875" s="21" t="s">
        <v>3702</v>
      </c>
    </row>
    <row r="876" spans="1:39">
      <c r="A876" s="103" t="s">
        <v>3707</v>
      </c>
      <c r="B876" s="21" t="s">
        <v>4099</v>
      </c>
      <c r="C876" s="21" t="s">
        <v>4050</v>
      </c>
      <c r="E876" s="21" t="s">
        <v>3907</v>
      </c>
      <c r="F876" s="21" t="s">
        <v>3701</v>
      </c>
      <c r="G876" s="21" t="s">
        <v>61</v>
      </c>
      <c r="H876" s="21" t="s">
        <v>3702</v>
      </c>
      <c r="I876" s="21" t="s">
        <v>61</v>
      </c>
      <c r="J876" s="21" t="s">
        <v>61</v>
      </c>
      <c r="K876" s="21" t="s">
        <v>61</v>
      </c>
      <c r="L876" s="21" t="s">
        <v>61</v>
      </c>
      <c r="M876" s="21" t="s">
        <v>61</v>
      </c>
      <c r="N876" s="21" t="s">
        <v>61</v>
      </c>
      <c r="O876" s="21" t="s">
        <v>61</v>
      </c>
      <c r="P876" s="21" t="s">
        <v>61</v>
      </c>
      <c r="Q876" s="21" t="s">
        <v>61</v>
      </c>
      <c r="R876" s="21" t="s">
        <v>61</v>
      </c>
      <c r="S876" s="21" t="s">
        <v>61</v>
      </c>
      <c r="T876" s="21" t="s">
        <v>61</v>
      </c>
      <c r="U876" s="21" t="s">
        <v>61</v>
      </c>
      <c r="V876" s="21" t="s">
        <v>61</v>
      </c>
      <c r="W876" s="21" t="s">
        <v>61</v>
      </c>
      <c r="X876" s="21" t="s">
        <v>61</v>
      </c>
      <c r="Y876" s="21" t="s">
        <v>4249</v>
      </c>
      <c r="Z876" s="21" t="s">
        <v>61</v>
      </c>
      <c r="AA876" s="21" t="s">
        <v>61</v>
      </c>
      <c r="AB876" s="21" t="s">
        <v>61</v>
      </c>
      <c r="AC876" s="21" t="s">
        <v>61</v>
      </c>
      <c r="AD876" s="21" t="s">
        <v>61</v>
      </c>
      <c r="AE876" s="21" t="s">
        <v>61</v>
      </c>
      <c r="AF876" s="21" t="s">
        <v>3702</v>
      </c>
      <c r="AG876" s="21" t="s">
        <v>61</v>
      </c>
      <c r="AH876" s="21" t="s">
        <v>61</v>
      </c>
      <c r="AI876" s="21" t="s">
        <v>61</v>
      </c>
      <c r="AJ876" s="21" t="s">
        <v>61</v>
      </c>
      <c r="AK876" s="21" t="s">
        <v>4250</v>
      </c>
      <c r="AL876" s="21" t="s">
        <v>61</v>
      </c>
      <c r="AM876" s="21" t="s">
        <v>3702</v>
      </c>
    </row>
    <row r="877" spans="1:39">
      <c r="A877" s="103" t="s">
        <v>3707</v>
      </c>
      <c r="B877" s="21" t="s">
        <v>4099</v>
      </c>
      <c r="C877" s="21" t="s">
        <v>4050</v>
      </c>
      <c r="E877" s="21" t="s">
        <v>3905</v>
      </c>
      <c r="F877" s="21" t="s">
        <v>3701</v>
      </c>
      <c r="G877" s="21" t="s">
        <v>61</v>
      </c>
      <c r="H877" s="21" t="s">
        <v>3702</v>
      </c>
      <c r="I877" s="21" t="s">
        <v>61</v>
      </c>
      <c r="J877" s="21" t="s">
        <v>61</v>
      </c>
      <c r="K877" s="21" t="s">
        <v>61</v>
      </c>
      <c r="L877" s="21" t="s">
        <v>61</v>
      </c>
      <c r="M877" s="21" t="s">
        <v>61</v>
      </c>
      <c r="N877" s="21" t="s">
        <v>3702</v>
      </c>
      <c r="O877" s="21" t="s">
        <v>61</v>
      </c>
      <c r="P877" s="21" t="s">
        <v>61</v>
      </c>
      <c r="Q877" s="21" t="s">
        <v>61</v>
      </c>
      <c r="R877" s="21" t="s">
        <v>61</v>
      </c>
      <c r="S877" s="21" t="s">
        <v>61</v>
      </c>
      <c r="T877" s="21" t="s">
        <v>61</v>
      </c>
      <c r="U877" s="21" t="s">
        <v>61</v>
      </c>
      <c r="V877" s="21" t="s">
        <v>4231</v>
      </c>
      <c r="W877" s="21" t="s">
        <v>3914</v>
      </c>
      <c r="X877" s="21" t="s">
        <v>61</v>
      </c>
      <c r="Y877" s="21" t="s">
        <v>4249</v>
      </c>
      <c r="Z877" s="21" t="s">
        <v>4634</v>
      </c>
      <c r="AA877" s="21" t="s">
        <v>61</v>
      </c>
      <c r="AB877" s="21" t="s">
        <v>61</v>
      </c>
      <c r="AC877" s="21" t="s">
        <v>61</v>
      </c>
      <c r="AD877" s="21" t="s">
        <v>61</v>
      </c>
      <c r="AE877" s="21" t="s">
        <v>61</v>
      </c>
      <c r="AF877" s="21" t="s">
        <v>3702</v>
      </c>
      <c r="AG877" s="21" t="s">
        <v>61</v>
      </c>
      <c r="AH877" s="21" t="s">
        <v>61</v>
      </c>
      <c r="AI877" s="21" t="s">
        <v>61</v>
      </c>
      <c r="AJ877" s="21" t="s">
        <v>61</v>
      </c>
      <c r="AK877" s="21" t="s">
        <v>4250</v>
      </c>
      <c r="AL877" s="21" t="s">
        <v>61</v>
      </c>
      <c r="AM877" s="21" t="s">
        <v>3702</v>
      </c>
    </row>
    <row r="878" spans="1:39">
      <c r="A878" s="103" t="s">
        <v>3707</v>
      </c>
      <c r="B878" s="21" t="s">
        <v>4100</v>
      </c>
      <c r="C878" s="21" t="s">
        <v>3919</v>
      </c>
      <c r="E878" s="21" t="s">
        <v>3905</v>
      </c>
      <c r="F878" s="21" t="s">
        <v>3701</v>
      </c>
      <c r="G878" s="21" t="s">
        <v>61</v>
      </c>
      <c r="H878" s="21" t="s">
        <v>3702</v>
      </c>
      <c r="I878" s="21" t="s">
        <v>61</v>
      </c>
      <c r="J878" s="21" t="s">
        <v>61</v>
      </c>
      <c r="K878" s="21" t="s">
        <v>61</v>
      </c>
      <c r="L878" s="21" t="s">
        <v>61</v>
      </c>
      <c r="M878" s="21" t="s">
        <v>61</v>
      </c>
      <c r="N878" s="21" t="s">
        <v>3702</v>
      </c>
      <c r="O878" s="21" t="s">
        <v>61</v>
      </c>
      <c r="P878" s="21" t="s">
        <v>61</v>
      </c>
      <c r="Q878" s="21" t="s">
        <v>61</v>
      </c>
      <c r="R878" s="21" t="s">
        <v>61</v>
      </c>
      <c r="S878" s="21" t="s">
        <v>61</v>
      </c>
      <c r="T878" s="21" t="s">
        <v>61</v>
      </c>
      <c r="U878" s="21" t="s">
        <v>61</v>
      </c>
      <c r="V878" s="21" t="s">
        <v>4221</v>
      </c>
      <c r="W878" s="21" t="s">
        <v>3914</v>
      </c>
      <c r="X878" s="21" t="s">
        <v>61</v>
      </c>
      <c r="Y878" s="21" t="s">
        <v>4249</v>
      </c>
      <c r="Z878" s="21" t="s">
        <v>4635</v>
      </c>
      <c r="AA878" s="21" t="s">
        <v>61</v>
      </c>
      <c r="AB878" s="21" t="s">
        <v>61</v>
      </c>
      <c r="AC878" s="21" t="s">
        <v>61</v>
      </c>
      <c r="AD878" s="21" t="s">
        <v>61</v>
      </c>
      <c r="AE878" s="21" t="s">
        <v>61</v>
      </c>
      <c r="AF878" s="21" t="s">
        <v>3702</v>
      </c>
      <c r="AG878" s="21" t="s">
        <v>61</v>
      </c>
      <c r="AH878" s="21" t="s">
        <v>61</v>
      </c>
      <c r="AI878" s="21" t="s">
        <v>61</v>
      </c>
      <c r="AJ878" s="21" t="s">
        <v>61</v>
      </c>
      <c r="AK878" s="21" t="s">
        <v>4250</v>
      </c>
      <c r="AL878" s="21" t="s">
        <v>61</v>
      </c>
      <c r="AM878" s="21" t="s">
        <v>3702</v>
      </c>
    </row>
    <row r="879" spans="1:39">
      <c r="A879" s="103" t="s">
        <v>3707</v>
      </c>
      <c r="B879" s="21" t="s">
        <v>4100</v>
      </c>
      <c r="C879" s="21" t="s">
        <v>4083</v>
      </c>
      <c r="E879" s="21" t="s">
        <v>3905</v>
      </c>
      <c r="F879" s="21" t="s">
        <v>3701</v>
      </c>
      <c r="G879" s="21" t="s">
        <v>61</v>
      </c>
      <c r="H879" s="21" t="s">
        <v>3702</v>
      </c>
      <c r="I879" s="21" t="s">
        <v>61</v>
      </c>
      <c r="J879" s="21" t="s">
        <v>61</v>
      </c>
      <c r="K879" s="21" t="s">
        <v>61</v>
      </c>
      <c r="L879" s="21" t="s">
        <v>61</v>
      </c>
      <c r="M879" s="21" t="s">
        <v>61</v>
      </c>
      <c r="N879" s="21" t="s">
        <v>3702</v>
      </c>
      <c r="O879" s="21" t="s">
        <v>61</v>
      </c>
      <c r="P879" s="21" t="s">
        <v>61</v>
      </c>
      <c r="Q879" s="21" t="s">
        <v>61</v>
      </c>
      <c r="R879" s="21" t="s">
        <v>61</v>
      </c>
      <c r="S879" s="21" t="s">
        <v>61</v>
      </c>
      <c r="T879" s="21" t="s">
        <v>61</v>
      </c>
      <c r="U879" s="21" t="s">
        <v>61</v>
      </c>
      <c r="V879" s="21" t="s">
        <v>4232</v>
      </c>
      <c r="W879" s="21" t="s">
        <v>3914</v>
      </c>
      <c r="X879" s="21" t="s">
        <v>61</v>
      </c>
      <c r="Y879" s="21" t="s">
        <v>4249</v>
      </c>
      <c r="Z879" s="21" t="s">
        <v>4635</v>
      </c>
      <c r="AA879" s="21" t="s">
        <v>61</v>
      </c>
      <c r="AB879" s="21" t="s">
        <v>61</v>
      </c>
      <c r="AC879" s="21" t="s">
        <v>61</v>
      </c>
      <c r="AD879" s="21" t="s">
        <v>61</v>
      </c>
      <c r="AE879" s="21" t="s">
        <v>61</v>
      </c>
      <c r="AF879" s="21" t="s">
        <v>3702</v>
      </c>
      <c r="AG879" s="21" t="s">
        <v>61</v>
      </c>
      <c r="AH879" s="21" t="s">
        <v>61</v>
      </c>
      <c r="AI879" s="21" t="s">
        <v>61</v>
      </c>
      <c r="AJ879" s="21" t="s">
        <v>61</v>
      </c>
      <c r="AK879" s="21" t="s">
        <v>4250</v>
      </c>
      <c r="AL879" s="21" t="s">
        <v>61</v>
      </c>
      <c r="AM879" s="21" t="s">
        <v>3702</v>
      </c>
    </row>
    <row r="880" spans="1:39">
      <c r="A880" s="103" t="s">
        <v>3707</v>
      </c>
      <c r="B880" s="21" t="s">
        <v>4100</v>
      </c>
      <c r="C880" s="21" t="s">
        <v>3941</v>
      </c>
      <c r="E880" s="21" t="s">
        <v>3905</v>
      </c>
      <c r="F880" s="21" t="s">
        <v>3701</v>
      </c>
      <c r="G880" s="21" t="s">
        <v>61</v>
      </c>
      <c r="H880" s="21" t="s">
        <v>3702</v>
      </c>
      <c r="I880" s="21" t="s">
        <v>61</v>
      </c>
      <c r="J880" s="21" t="s">
        <v>61</v>
      </c>
      <c r="K880" s="21" t="s">
        <v>61</v>
      </c>
      <c r="L880" s="21" t="s">
        <v>61</v>
      </c>
      <c r="M880" s="21" t="s">
        <v>61</v>
      </c>
      <c r="N880" s="21" t="s">
        <v>3702</v>
      </c>
      <c r="O880" s="21" t="s">
        <v>61</v>
      </c>
      <c r="P880" s="21" t="s">
        <v>61</v>
      </c>
      <c r="Q880" s="21" t="s">
        <v>61</v>
      </c>
      <c r="R880" s="21" t="s">
        <v>61</v>
      </c>
      <c r="S880" s="21" t="s">
        <v>61</v>
      </c>
      <c r="T880" s="21" t="s">
        <v>61</v>
      </c>
      <c r="U880" s="21" t="s">
        <v>61</v>
      </c>
      <c r="V880" s="21" t="s">
        <v>4223</v>
      </c>
      <c r="W880" s="21" t="s">
        <v>3914</v>
      </c>
      <c r="X880" s="21" t="s">
        <v>61</v>
      </c>
      <c r="Y880" s="21" t="s">
        <v>4249</v>
      </c>
      <c r="Z880" s="21" t="s">
        <v>4635</v>
      </c>
      <c r="AA880" s="21" t="s">
        <v>61</v>
      </c>
      <c r="AB880" s="21" t="s">
        <v>61</v>
      </c>
      <c r="AC880" s="21" t="s">
        <v>61</v>
      </c>
      <c r="AD880" s="21" t="s">
        <v>61</v>
      </c>
      <c r="AE880" s="21" t="s">
        <v>61</v>
      </c>
      <c r="AF880" s="21" t="s">
        <v>3702</v>
      </c>
      <c r="AG880" s="21" t="s">
        <v>61</v>
      </c>
      <c r="AH880" s="21" t="s">
        <v>61</v>
      </c>
      <c r="AI880" s="21" t="s">
        <v>61</v>
      </c>
      <c r="AJ880" s="21" t="s">
        <v>61</v>
      </c>
      <c r="AK880" s="21" t="s">
        <v>4250</v>
      </c>
      <c r="AL880" s="21" t="s">
        <v>61</v>
      </c>
      <c r="AM880" s="21" t="s">
        <v>3702</v>
      </c>
    </row>
    <row r="881" spans="1:39">
      <c r="A881" s="103" t="s">
        <v>3707</v>
      </c>
      <c r="B881" s="21" t="s">
        <v>4100</v>
      </c>
      <c r="C881" s="21" t="s">
        <v>3945</v>
      </c>
      <c r="E881" s="21" t="s">
        <v>3905</v>
      </c>
      <c r="F881" s="21" t="s">
        <v>3701</v>
      </c>
      <c r="G881" s="21" t="s">
        <v>61</v>
      </c>
      <c r="H881" s="21" t="s">
        <v>3702</v>
      </c>
      <c r="I881" s="21" t="s">
        <v>61</v>
      </c>
      <c r="J881" s="21" t="s">
        <v>61</v>
      </c>
      <c r="K881" s="21" t="s">
        <v>61</v>
      </c>
      <c r="L881" s="21" t="s">
        <v>61</v>
      </c>
      <c r="M881" s="21" t="s">
        <v>61</v>
      </c>
      <c r="N881" s="21" t="s">
        <v>3702</v>
      </c>
      <c r="O881" s="21" t="s">
        <v>61</v>
      </c>
      <c r="P881" s="21" t="s">
        <v>61</v>
      </c>
      <c r="Q881" s="21" t="s">
        <v>61</v>
      </c>
      <c r="R881" s="21" t="s">
        <v>61</v>
      </c>
      <c r="S881" s="21" t="s">
        <v>61</v>
      </c>
      <c r="T881" s="21" t="s">
        <v>61</v>
      </c>
      <c r="U881" s="21" t="s">
        <v>61</v>
      </c>
      <c r="V881" s="21" t="s">
        <v>4128</v>
      </c>
      <c r="W881" s="21" t="s">
        <v>3914</v>
      </c>
      <c r="X881" s="21" t="s">
        <v>61</v>
      </c>
      <c r="Y881" s="21" t="s">
        <v>4249</v>
      </c>
      <c r="Z881" s="21" t="s">
        <v>4635</v>
      </c>
      <c r="AA881" s="21" t="s">
        <v>61</v>
      </c>
      <c r="AB881" s="21" t="s">
        <v>61</v>
      </c>
      <c r="AC881" s="21" t="s">
        <v>61</v>
      </c>
      <c r="AD881" s="21" t="s">
        <v>61</v>
      </c>
      <c r="AE881" s="21" t="s">
        <v>61</v>
      </c>
      <c r="AF881" s="21" t="s">
        <v>3702</v>
      </c>
      <c r="AG881" s="21" t="s">
        <v>61</v>
      </c>
      <c r="AH881" s="21" t="s">
        <v>61</v>
      </c>
      <c r="AI881" s="21" t="s">
        <v>61</v>
      </c>
      <c r="AJ881" s="21" t="s">
        <v>61</v>
      </c>
      <c r="AK881" s="21" t="s">
        <v>4250</v>
      </c>
      <c r="AL881" s="21" t="s">
        <v>61</v>
      </c>
      <c r="AM881" s="21" t="s">
        <v>3702</v>
      </c>
    </row>
    <row r="882" spans="1:39">
      <c r="A882" s="103" t="s">
        <v>3707</v>
      </c>
      <c r="B882" s="21" t="s">
        <v>4100</v>
      </c>
      <c r="C882" s="21" t="s">
        <v>3959</v>
      </c>
      <c r="E882" s="21" t="s">
        <v>3905</v>
      </c>
      <c r="F882" s="21" t="s">
        <v>3701</v>
      </c>
      <c r="G882" s="21" t="s">
        <v>61</v>
      </c>
      <c r="H882" s="21" t="s">
        <v>3702</v>
      </c>
      <c r="I882" s="21" t="s">
        <v>61</v>
      </c>
      <c r="J882" s="21" t="s">
        <v>61</v>
      </c>
      <c r="K882" s="21" t="s">
        <v>61</v>
      </c>
      <c r="L882" s="21" t="s">
        <v>61</v>
      </c>
      <c r="M882" s="21" t="s">
        <v>61</v>
      </c>
      <c r="N882" s="21" t="s">
        <v>3702</v>
      </c>
      <c r="O882" s="21" t="s">
        <v>61</v>
      </c>
      <c r="P882" s="21" t="s">
        <v>61</v>
      </c>
      <c r="Q882" s="21" t="s">
        <v>61</v>
      </c>
      <c r="R882" s="21" t="s">
        <v>61</v>
      </c>
      <c r="S882" s="21" t="s">
        <v>61</v>
      </c>
      <c r="T882" s="21" t="s">
        <v>61</v>
      </c>
      <c r="U882" s="21" t="s">
        <v>61</v>
      </c>
      <c r="V882" s="21" t="s">
        <v>4224</v>
      </c>
      <c r="W882" s="21" t="s">
        <v>3914</v>
      </c>
      <c r="X882" s="21" t="s">
        <v>61</v>
      </c>
      <c r="Y882" s="21" t="s">
        <v>4249</v>
      </c>
      <c r="Z882" s="21" t="s">
        <v>4635</v>
      </c>
      <c r="AA882" s="21" t="s">
        <v>61</v>
      </c>
      <c r="AB882" s="21" t="s">
        <v>61</v>
      </c>
      <c r="AC882" s="21" t="s">
        <v>61</v>
      </c>
      <c r="AD882" s="21" t="s">
        <v>61</v>
      </c>
      <c r="AE882" s="21" t="s">
        <v>61</v>
      </c>
      <c r="AF882" s="21" t="s">
        <v>3702</v>
      </c>
      <c r="AG882" s="21" t="s">
        <v>61</v>
      </c>
      <c r="AH882" s="21" t="s">
        <v>61</v>
      </c>
      <c r="AI882" s="21" t="s">
        <v>61</v>
      </c>
      <c r="AJ882" s="21" t="s">
        <v>61</v>
      </c>
      <c r="AK882" s="21" t="s">
        <v>4250</v>
      </c>
      <c r="AL882" s="21" t="s">
        <v>61</v>
      </c>
      <c r="AM882" s="21" t="s">
        <v>3702</v>
      </c>
    </row>
    <row r="883" spans="1:39">
      <c r="A883" s="103" t="s">
        <v>3707</v>
      </c>
      <c r="B883" s="21" t="s">
        <v>4100</v>
      </c>
      <c r="C883" s="21" t="s">
        <v>3960</v>
      </c>
      <c r="E883" s="21" t="s">
        <v>3905</v>
      </c>
      <c r="F883" s="21" t="s">
        <v>3701</v>
      </c>
      <c r="G883" s="21" t="s">
        <v>61</v>
      </c>
      <c r="H883" s="21" t="s">
        <v>3702</v>
      </c>
      <c r="I883" s="21" t="s">
        <v>61</v>
      </c>
      <c r="J883" s="21" t="s">
        <v>61</v>
      </c>
      <c r="K883" s="21" t="s">
        <v>61</v>
      </c>
      <c r="L883" s="21" t="s">
        <v>61</v>
      </c>
      <c r="M883" s="21" t="s">
        <v>61</v>
      </c>
      <c r="N883" s="21" t="s">
        <v>3702</v>
      </c>
      <c r="O883" s="21" t="s">
        <v>61</v>
      </c>
      <c r="P883" s="21" t="s">
        <v>61</v>
      </c>
      <c r="Q883" s="21" t="s">
        <v>61</v>
      </c>
      <c r="R883" s="21" t="s">
        <v>61</v>
      </c>
      <c r="S883" s="21" t="s">
        <v>61</v>
      </c>
      <c r="T883" s="21" t="s">
        <v>61</v>
      </c>
      <c r="U883" s="21" t="s">
        <v>61</v>
      </c>
      <c r="V883" s="21" t="s">
        <v>4140</v>
      </c>
      <c r="W883" s="21" t="s">
        <v>3914</v>
      </c>
      <c r="X883" s="21" t="s">
        <v>61</v>
      </c>
      <c r="Y883" s="21" t="s">
        <v>4249</v>
      </c>
      <c r="Z883" s="21" t="s">
        <v>4635</v>
      </c>
      <c r="AA883" s="21" t="s">
        <v>61</v>
      </c>
      <c r="AB883" s="21" t="s">
        <v>61</v>
      </c>
      <c r="AC883" s="21" t="s">
        <v>61</v>
      </c>
      <c r="AD883" s="21" t="s">
        <v>61</v>
      </c>
      <c r="AE883" s="21" t="s">
        <v>61</v>
      </c>
      <c r="AF883" s="21" t="s">
        <v>3702</v>
      </c>
      <c r="AG883" s="21" t="s">
        <v>61</v>
      </c>
      <c r="AH883" s="21" t="s">
        <v>61</v>
      </c>
      <c r="AI883" s="21" t="s">
        <v>61</v>
      </c>
      <c r="AJ883" s="21" t="s">
        <v>61</v>
      </c>
      <c r="AK883" s="21" t="s">
        <v>4250</v>
      </c>
      <c r="AL883" s="21" t="s">
        <v>61</v>
      </c>
      <c r="AM883" s="21" t="s">
        <v>3702</v>
      </c>
    </row>
    <row r="884" spans="1:39">
      <c r="A884" s="103" t="s">
        <v>3707</v>
      </c>
      <c r="B884" s="21" t="s">
        <v>4100</v>
      </c>
      <c r="C884" s="21" t="s">
        <v>3963</v>
      </c>
      <c r="E884" s="21" t="s">
        <v>3905</v>
      </c>
      <c r="F884" s="21" t="s">
        <v>3701</v>
      </c>
      <c r="G884" s="21" t="s">
        <v>61</v>
      </c>
      <c r="H884" s="21" t="s">
        <v>3702</v>
      </c>
      <c r="I884" s="21" t="s">
        <v>61</v>
      </c>
      <c r="J884" s="21" t="s">
        <v>61</v>
      </c>
      <c r="K884" s="21" t="s">
        <v>61</v>
      </c>
      <c r="L884" s="21" t="s">
        <v>61</v>
      </c>
      <c r="M884" s="21" t="s">
        <v>61</v>
      </c>
      <c r="N884" s="21" t="s">
        <v>3702</v>
      </c>
      <c r="O884" s="21" t="s">
        <v>61</v>
      </c>
      <c r="P884" s="21" t="s">
        <v>61</v>
      </c>
      <c r="Q884" s="21" t="s">
        <v>61</v>
      </c>
      <c r="R884" s="21" t="s">
        <v>61</v>
      </c>
      <c r="S884" s="21" t="s">
        <v>61</v>
      </c>
      <c r="T884" s="21" t="s">
        <v>61</v>
      </c>
      <c r="U884" s="21" t="s">
        <v>61</v>
      </c>
      <c r="V884" s="21" t="s">
        <v>4225</v>
      </c>
      <c r="W884" s="21" t="s">
        <v>3914</v>
      </c>
      <c r="X884" s="21" t="s">
        <v>61</v>
      </c>
      <c r="Y884" s="21" t="s">
        <v>4249</v>
      </c>
      <c r="Z884" s="21" t="s">
        <v>4635</v>
      </c>
      <c r="AA884" s="21" t="s">
        <v>61</v>
      </c>
      <c r="AB884" s="21" t="s">
        <v>61</v>
      </c>
      <c r="AC884" s="21" t="s">
        <v>61</v>
      </c>
      <c r="AD884" s="21" t="s">
        <v>61</v>
      </c>
      <c r="AE884" s="21" t="s">
        <v>61</v>
      </c>
      <c r="AF884" s="21" t="s">
        <v>3702</v>
      </c>
      <c r="AG884" s="21" t="s">
        <v>61</v>
      </c>
      <c r="AH884" s="21" t="s">
        <v>61</v>
      </c>
      <c r="AI884" s="21" t="s">
        <v>61</v>
      </c>
      <c r="AJ884" s="21" t="s">
        <v>61</v>
      </c>
      <c r="AK884" s="21" t="s">
        <v>4250</v>
      </c>
      <c r="AL884" s="21" t="s">
        <v>61</v>
      </c>
      <c r="AM884" s="21" t="s">
        <v>3702</v>
      </c>
    </row>
    <row r="885" spans="1:39">
      <c r="A885" s="103" t="s">
        <v>3707</v>
      </c>
      <c r="B885" s="21" t="s">
        <v>4100</v>
      </c>
      <c r="C885" s="21" t="s">
        <v>3984</v>
      </c>
      <c r="E885" s="21" t="s">
        <v>3905</v>
      </c>
      <c r="F885" s="21" t="s">
        <v>3701</v>
      </c>
      <c r="G885" s="21" t="s">
        <v>61</v>
      </c>
      <c r="H885" s="21" t="s">
        <v>3702</v>
      </c>
      <c r="I885" s="21" t="s">
        <v>61</v>
      </c>
      <c r="J885" s="21" t="s">
        <v>61</v>
      </c>
      <c r="K885" s="21" t="s">
        <v>61</v>
      </c>
      <c r="L885" s="21" t="s">
        <v>61</v>
      </c>
      <c r="M885" s="21" t="s">
        <v>61</v>
      </c>
      <c r="N885" s="21" t="s">
        <v>3702</v>
      </c>
      <c r="O885" s="21" t="s">
        <v>61</v>
      </c>
      <c r="P885" s="21" t="s">
        <v>61</v>
      </c>
      <c r="Q885" s="21" t="s">
        <v>61</v>
      </c>
      <c r="R885" s="21" t="s">
        <v>61</v>
      </c>
      <c r="S885" s="21" t="s">
        <v>61</v>
      </c>
      <c r="T885" s="21" t="s">
        <v>61</v>
      </c>
      <c r="U885" s="21" t="s">
        <v>61</v>
      </c>
      <c r="V885" s="21" t="s">
        <v>4161</v>
      </c>
      <c r="W885" s="21" t="s">
        <v>3914</v>
      </c>
      <c r="X885" s="21" t="s">
        <v>61</v>
      </c>
      <c r="Y885" s="21" t="s">
        <v>4249</v>
      </c>
      <c r="Z885" s="21" t="s">
        <v>4635</v>
      </c>
      <c r="AA885" s="21" t="s">
        <v>61</v>
      </c>
      <c r="AB885" s="21" t="s">
        <v>61</v>
      </c>
      <c r="AC885" s="21" t="s">
        <v>61</v>
      </c>
      <c r="AD885" s="21" t="s">
        <v>61</v>
      </c>
      <c r="AE885" s="21" t="s">
        <v>61</v>
      </c>
      <c r="AF885" s="21" t="s">
        <v>3702</v>
      </c>
      <c r="AG885" s="21" t="s">
        <v>61</v>
      </c>
      <c r="AH885" s="21" t="s">
        <v>61</v>
      </c>
      <c r="AI885" s="21" t="s">
        <v>61</v>
      </c>
      <c r="AJ885" s="21" t="s">
        <v>61</v>
      </c>
      <c r="AK885" s="21" t="s">
        <v>4250</v>
      </c>
      <c r="AL885" s="21" t="s">
        <v>61</v>
      </c>
      <c r="AM885" s="21" t="s">
        <v>3702</v>
      </c>
    </row>
    <row r="886" spans="1:39">
      <c r="A886" s="103" t="s">
        <v>3707</v>
      </c>
      <c r="B886" s="21" t="s">
        <v>4100</v>
      </c>
      <c r="C886" s="21" t="s">
        <v>3985</v>
      </c>
      <c r="E886" s="21" t="s">
        <v>3905</v>
      </c>
      <c r="F886" s="21" t="s">
        <v>3701</v>
      </c>
      <c r="G886" s="21" t="s">
        <v>61</v>
      </c>
      <c r="H886" s="21" t="s">
        <v>3702</v>
      </c>
      <c r="I886" s="21" t="s">
        <v>61</v>
      </c>
      <c r="J886" s="21" t="s">
        <v>61</v>
      </c>
      <c r="K886" s="21" t="s">
        <v>61</v>
      </c>
      <c r="L886" s="21" t="s">
        <v>61</v>
      </c>
      <c r="M886" s="21" t="s">
        <v>61</v>
      </c>
      <c r="N886" s="21" t="s">
        <v>3702</v>
      </c>
      <c r="O886" s="21" t="s">
        <v>61</v>
      </c>
      <c r="P886" s="21" t="s">
        <v>61</v>
      </c>
      <c r="Q886" s="21" t="s">
        <v>61</v>
      </c>
      <c r="R886" s="21" t="s">
        <v>61</v>
      </c>
      <c r="S886" s="21" t="s">
        <v>61</v>
      </c>
      <c r="T886" s="21" t="s">
        <v>61</v>
      </c>
      <c r="U886" s="21" t="s">
        <v>61</v>
      </c>
      <c r="V886" s="21" t="s">
        <v>4162</v>
      </c>
      <c r="W886" s="21" t="s">
        <v>3914</v>
      </c>
      <c r="X886" s="21" t="s">
        <v>61</v>
      </c>
      <c r="Y886" s="21" t="s">
        <v>4249</v>
      </c>
      <c r="Z886" s="21" t="s">
        <v>4635</v>
      </c>
      <c r="AA886" s="21" t="s">
        <v>61</v>
      </c>
      <c r="AB886" s="21" t="s">
        <v>61</v>
      </c>
      <c r="AC886" s="21" t="s">
        <v>61</v>
      </c>
      <c r="AD886" s="21" t="s">
        <v>61</v>
      </c>
      <c r="AE886" s="21" t="s">
        <v>61</v>
      </c>
      <c r="AF886" s="21" t="s">
        <v>3702</v>
      </c>
      <c r="AG886" s="21" t="s">
        <v>61</v>
      </c>
      <c r="AH886" s="21" t="s">
        <v>61</v>
      </c>
      <c r="AI886" s="21" t="s">
        <v>61</v>
      </c>
      <c r="AJ886" s="21" t="s">
        <v>61</v>
      </c>
      <c r="AK886" s="21" t="s">
        <v>4250</v>
      </c>
      <c r="AL886" s="21" t="s">
        <v>61</v>
      </c>
      <c r="AM886" s="21" t="s">
        <v>3702</v>
      </c>
    </row>
    <row r="887" spans="1:39">
      <c r="A887" s="103" t="s">
        <v>3707</v>
      </c>
      <c r="B887" s="21" t="s">
        <v>4100</v>
      </c>
      <c r="C887" s="21" t="s">
        <v>3986</v>
      </c>
      <c r="E887" s="21" t="s">
        <v>3905</v>
      </c>
      <c r="F887" s="21" t="s">
        <v>3701</v>
      </c>
      <c r="G887" s="21" t="s">
        <v>61</v>
      </c>
      <c r="H887" s="21" t="s">
        <v>3702</v>
      </c>
      <c r="I887" s="21" t="s">
        <v>61</v>
      </c>
      <c r="J887" s="21" t="s">
        <v>61</v>
      </c>
      <c r="K887" s="21" t="s">
        <v>61</v>
      </c>
      <c r="L887" s="21" t="s">
        <v>61</v>
      </c>
      <c r="M887" s="21" t="s">
        <v>61</v>
      </c>
      <c r="N887" s="21" t="s">
        <v>3702</v>
      </c>
      <c r="O887" s="21" t="s">
        <v>61</v>
      </c>
      <c r="P887" s="21" t="s">
        <v>61</v>
      </c>
      <c r="Q887" s="21" t="s">
        <v>61</v>
      </c>
      <c r="R887" s="21" t="s">
        <v>61</v>
      </c>
      <c r="S887" s="21" t="s">
        <v>61</v>
      </c>
      <c r="T887" s="21" t="s">
        <v>61</v>
      </c>
      <c r="U887" s="21" t="s">
        <v>61</v>
      </c>
      <c r="V887" s="21" t="s">
        <v>4226</v>
      </c>
      <c r="W887" s="21" t="s">
        <v>3914</v>
      </c>
      <c r="X887" s="21" t="s">
        <v>61</v>
      </c>
      <c r="Y887" s="21" t="s">
        <v>4249</v>
      </c>
      <c r="Z887" s="21" t="s">
        <v>4635</v>
      </c>
      <c r="AA887" s="21" t="s">
        <v>61</v>
      </c>
      <c r="AB887" s="21" t="s">
        <v>61</v>
      </c>
      <c r="AC887" s="21" t="s">
        <v>61</v>
      </c>
      <c r="AD887" s="21" t="s">
        <v>61</v>
      </c>
      <c r="AE887" s="21" t="s">
        <v>61</v>
      </c>
      <c r="AF887" s="21" t="s">
        <v>3702</v>
      </c>
      <c r="AG887" s="21" t="s">
        <v>61</v>
      </c>
      <c r="AH887" s="21" t="s">
        <v>61</v>
      </c>
      <c r="AI887" s="21" t="s">
        <v>61</v>
      </c>
      <c r="AJ887" s="21" t="s">
        <v>61</v>
      </c>
      <c r="AK887" s="21" t="s">
        <v>4250</v>
      </c>
      <c r="AL887" s="21" t="s">
        <v>61</v>
      </c>
      <c r="AM887" s="21" t="s">
        <v>3702</v>
      </c>
    </row>
    <row r="888" spans="1:39">
      <c r="A888" s="103" t="s">
        <v>3707</v>
      </c>
      <c r="B888" s="21" t="s">
        <v>4100</v>
      </c>
      <c r="C888" s="21" t="s">
        <v>3995</v>
      </c>
      <c r="E888" s="21" t="s">
        <v>3905</v>
      </c>
      <c r="F888" s="21" t="s">
        <v>3701</v>
      </c>
      <c r="G888" s="21" t="s">
        <v>61</v>
      </c>
      <c r="H888" s="21" t="s">
        <v>3702</v>
      </c>
      <c r="I888" s="21" t="s">
        <v>61</v>
      </c>
      <c r="J888" s="21" t="s">
        <v>61</v>
      </c>
      <c r="K888" s="21" t="s">
        <v>61</v>
      </c>
      <c r="L888" s="21" t="s">
        <v>61</v>
      </c>
      <c r="M888" s="21" t="s">
        <v>61</v>
      </c>
      <c r="N888" s="21" t="s">
        <v>3702</v>
      </c>
      <c r="O888" s="21" t="s">
        <v>61</v>
      </c>
      <c r="P888" s="21" t="s">
        <v>61</v>
      </c>
      <c r="Q888" s="21" t="s">
        <v>61</v>
      </c>
      <c r="R888" s="21" t="s">
        <v>61</v>
      </c>
      <c r="S888" s="21" t="s">
        <v>61</v>
      </c>
      <c r="T888" s="21" t="s">
        <v>61</v>
      </c>
      <c r="U888" s="21" t="s">
        <v>61</v>
      </c>
      <c r="V888" s="21" t="s">
        <v>4227</v>
      </c>
      <c r="W888" s="21" t="s">
        <v>3914</v>
      </c>
      <c r="X888" s="21" t="s">
        <v>61</v>
      </c>
      <c r="Y888" s="21" t="s">
        <v>4249</v>
      </c>
      <c r="Z888" s="21" t="s">
        <v>4635</v>
      </c>
      <c r="AA888" s="21" t="s">
        <v>61</v>
      </c>
      <c r="AB888" s="21" t="s">
        <v>61</v>
      </c>
      <c r="AC888" s="21" t="s">
        <v>61</v>
      </c>
      <c r="AD888" s="21" t="s">
        <v>61</v>
      </c>
      <c r="AE888" s="21" t="s">
        <v>61</v>
      </c>
      <c r="AF888" s="21" t="s">
        <v>3702</v>
      </c>
      <c r="AG888" s="21" t="s">
        <v>61</v>
      </c>
      <c r="AH888" s="21" t="s">
        <v>61</v>
      </c>
      <c r="AI888" s="21" t="s">
        <v>61</v>
      </c>
      <c r="AJ888" s="21" t="s">
        <v>61</v>
      </c>
      <c r="AK888" s="21" t="s">
        <v>4250</v>
      </c>
      <c r="AL888" s="21" t="s">
        <v>61</v>
      </c>
      <c r="AM888" s="21" t="s">
        <v>3702</v>
      </c>
    </row>
    <row r="889" spans="1:39">
      <c r="A889" s="103" t="s">
        <v>3707</v>
      </c>
      <c r="B889" s="21" t="s">
        <v>4100</v>
      </c>
      <c r="C889" s="21" t="s">
        <v>3996</v>
      </c>
      <c r="E889" s="21" t="s">
        <v>3905</v>
      </c>
      <c r="F889" s="21" t="s">
        <v>3701</v>
      </c>
      <c r="G889" s="21" t="s">
        <v>61</v>
      </c>
      <c r="H889" s="21" t="s">
        <v>3702</v>
      </c>
      <c r="I889" s="21" t="s">
        <v>61</v>
      </c>
      <c r="J889" s="21" t="s">
        <v>61</v>
      </c>
      <c r="K889" s="21" t="s">
        <v>61</v>
      </c>
      <c r="L889" s="21" t="s">
        <v>61</v>
      </c>
      <c r="M889" s="21" t="s">
        <v>61</v>
      </c>
      <c r="N889" s="21" t="s">
        <v>3702</v>
      </c>
      <c r="O889" s="21" t="s">
        <v>61</v>
      </c>
      <c r="P889" s="21" t="s">
        <v>61</v>
      </c>
      <c r="Q889" s="21" t="s">
        <v>61</v>
      </c>
      <c r="R889" s="21" t="s">
        <v>61</v>
      </c>
      <c r="S889" s="21" t="s">
        <v>61</v>
      </c>
      <c r="T889" s="21" t="s">
        <v>61</v>
      </c>
      <c r="U889" s="21" t="s">
        <v>61</v>
      </c>
      <c r="V889" s="21" t="s">
        <v>4228</v>
      </c>
      <c r="W889" s="21" t="s">
        <v>3914</v>
      </c>
      <c r="X889" s="21" t="s">
        <v>61</v>
      </c>
      <c r="Y889" s="21" t="s">
        <v>4249</v>
      </c>
      <c r="Z889" s="21" t="s">
        <v>4635</v>
      </c>
      <c r="AA889" s="21" t="s">
        <v>61</v>
      </c>
      <c r="AB889" s="21" t="s">
        <v>61</v>
      </c>
      <c r="AC889" s="21" t="s">
        <v>61</v>
      </c>
      <c r="AD889" s="21" t="s">
        <v>61</v>
      </c>
      <c r="AE889" s="21" t="s">
        <v>61</v>
      </c>
      <c r="AF889" s="21" t="s">
        <v>3702</v>
      </c>
      <c r="AG889" s="21" t="s">
        <v>61</v>
      </c>
      <c r="AH889" s="21" t="s">
        <v>61</v>
      </c>
      <c r="AI889" s="21" t="s">
        <v>61</v>
      </c>
      <c r="AJ889" s="21" t="s">
        <v>61</v>
      </c>
      <c r="AK889" s="21" t="s">
        <v>4250</v>
      </c>
      <c r="AL889" s="21" t="s">
        <v>61</v>
      </c>
      <c r="AM889" s="21" t="s">
        <v>3702</v>
      </c>
    </row>
    <row r="890" spans="1:39">
      <c r="A890" s="103" t="s">
        <v>3707</v>
      </c>
      <c r="B890" s="21" t="s">
        <v>4100</v>
      </c>
      <c r="C890" s="21" t="s">
        <v>4005</v>
      </c>
      <c r="E890" s="21" t="s">
        <v>3905</v>
      </c>
      <c r="F890" s="21" t="s">
        <v>3701</v>
      </c>
      <c r="G890" s="21" t="s">
        <v>61</v>
      </c>
      <c r="H890" s="21" t="s">
        <v>3702</v>
      </c>
      <c r="I890" s="21" t="s">
        <v>61</v>
      </c>
      <c r="J890" s="21" t="s">
        <v>61</v>
      </c>
      <c r="K890" s="21" t="s">
        <v>61</v>
      </c>
      <c r="L890" s="21" t="s">
        <v>61</v>
      </c>
      <c r="M890" s="21" t="s">
        <v>61</v>
      </c>
      <c r="N890" s="21" t="s">
        <v>3702</v>
      </c>
      <c r="O890" s="21" t="s">
        <v>61</v>
      </c>
      <c r="P890" s="21" t="s">
        <v>61</v>
      </c>
      <c r="Q890" s="21" t="s">
        <v>61</v>
      </c>
      <c r="R890" s="21" t="s">
        <v>61</v>
      </c>
      <c r="S890" s="21" t="s">
        <v>61</v>
      </c>
      <c r="T890" s="21" t="s">
        <v>61</v>
      </c>
      <c r="U890" s="21" t="s">
        <v>61</v>
      </c>
      <c r="V890" s="21" t="s">
        <v>4178</v>
      </c>
      <c r="W890" s="21" t="s">
        <v>3914</v>
      </c>
      <c r="X890" s="21" t="s">
        <v>61</v>
      </c>
      <c r="Y890" s="21" t="s">
        <v>4249</v>
      </c>
      <c r="Z890" s="21" t="s">
        <v>4635</v>
      </c>
      <c r="AA890" s="21" t="s">
        <v>61</v>
      </c>
      <c r="AB890" s="21" t="s">
        <v>61</v>
      </c>
      <c r="AC890" s="21" t="s">
        <v>61</v>
      </c>
      <c r="AD890" s="21" t="s">
        <v>61</v>
      </c>
      <c r="AE890" s="21" t="s">
        <v>61</v>
      </c>
      <c r="AF890" s="21" t="s">
        <v>3702</v>
      </c>
      <c r="AG890" s="21" t="s">
        <v>61</v>
      </c>
      <c r="AH890" s="21" t="s">
        <v>61</v>
      </c>
      <c r="AI890" s="21" t="s">
        <v>61</v>
      </c>
      <c r="AJ890" s="21" t="s">
        <v>61</v>
      </c>
      <c r="AK890" s="21" t="s">
        <v>4250</v>
      </c>
      <c r="AL890" s="21" t="s">
        <v>61</v>
      </c>
      <c r="AM890" s="21" t="s">
        <v>3702</v>
      </c>
    </row>
    <row r="891" spans="1:39">
      <c r="A891" s="103" t="s">
        <v>3707</v>
      </c>
      <c r="B891" s="21" t="s">
        <v>4100</v>
      </c>
      <c r="C891" s="21" t="s">
        <v>4017</v>
      </c>
      <c r="E891" s="21" t="s">
        <v>3905</v>
      </c>
      <c r="F891" s="21" t="s">
        <v>3701</v>
      </c>
      <c r="G891" s="21" t="s">
        <v>61</v>
      </c>
      <c r="H891" s="21" t="s">
        <v>3702</v>
      </c>
      <c r="I891" s="21" t="s">
        <v>61</v>
      </c>
      <c r="J891" s="21" t="s">
        <v>61</v>
      </c>
      <c r="K891" s="21" t="s">
        <v>61</v>
      </c>
      <c r="L891" s="21" t="s">
        <v>61</v>
      </c>
      <c r="M891" s="21" t="s">
        <v>61</v>
      </c>
      <c r="N891" s="21" t="s">
        <v>3702</v>
      </c>
      <c r="O891" s="21" t="s">
        <v>61</v>
      </c>
      <c r="P891" s="21" t="s">
        <v>61</v>
      </c>
      <c r="Q891" s="21" t="s">
        <v>61</v>
      </c>
      <c r="R891" s="21" t="s">
        <v>61</v>
      </c>
      <c r="S891" s="21" t="s">
        <v>61</v>
      </c>
      <c r="T891" s="21" t="s">
        <v>61</v>
      </c>
      <c r="U891" s="21" t="s">
        <v>61</v>
      </c>
      <c r="V891" s="21" t="s">
        <v>4189</v>
      </c>
      <c r="W891" s="21" t="s">
        <v>3914</v>
      </c>
      <c r="X891" s="21" t="s">
        <v>61</v>
      </c>
      <c r="Y891" s="21" t="s">
        <v>4249</v>
      </c>
      <c r="Z891" s="21" t="s">
        <v>4635</v>
      </c>
      <c r="AA891" s="21" t="s">
        <v>61</v>
      </c>
      <c r="AB891" s="21" t="s">
        <v>61</v>
      </c>
      <c r="AC891" s="21" t="s">
        <v>61</v>
      </c>
      <c r="AD891" s="21" t="s">
        <v>61</v>
      </c>
      <c r="AE891" s="21" t="s">
        <v>61</v>
      </c>
      <c r="AF891" s="21" t="s">
        <v>3702</v>
      </c>
      <c r="AG891" s="21" t="s">
        <v>61</v>
      </c>
      <c r="AH891" s="21" t="s">
        <v>61</v>
      </c>
      <c r="AI891" s="21" t="s">
        <v>61</v>
      </c>
      <c r="AJ891" s="21" t="s">
        <v>61</v>
      </c>
      <c r="AK891" s="21" t="s">
        <v>4250</v>
      </c>
      <c r="AL891" s="21" t="s">
        <v>61</v>
      </c>
      <c r="AM891" s="21" t="s">
        <v>3702</v>
      </c>
    </row>
    <row r="892" spans="1:39">
      <c r="A892" s="103" t="s">
        <v>3707</v>
      </c>
      <c r="B892" s="21" t="s">
        <v>4100</v>
      </c>
      <c r="C892" s="21" t="s">
        <v>4026</v>
      </c>
      <c r="E892" s="21" t="s">
        <v>3905</v>
      </c>
      <c r="F892" s="21" t="s">
        <v>3701</v>
      </c>
      <c r="G892" s="21" t="s">
        <v>61</v>
      </c>
      <c r="H892" s="21" t="s">
        <v>3702</v>
      </c>
      <c r="I892" s="21" t="s">
        <v>61</v>
      </c>
      <c r="J892" s="21" t="s">
        <v>61</v>
      </c>
      <c r="K892" s="21" t="s">
        <v>61</v>
      </c>
      <c r="L892" s="21" t="s">
        <v>61</v>
      </c>
      <c r="M892" s="21" t="s">
        <v>61</v>
      </c>
      <c r="N892" s="21" t="s">
        <v>3702</v>
      </c>
      <c r="O892" s="21" t="s">
        <v>61</v>
      </c>
      <c r="P892" s="21" t="s">
        <v>61</v>
      </c>
      <c r="Q892" s="21" t="s">
        <v>61</v>
      </c>
      <c r="R892" s="21" t="s">
        <v>61</v>
      </c>
      <c r="S892" s="21" t="s">
        <v>61</v>
      </c>
      <c r="T892" s="21" t="s">
        <v>61</v>
      </c>
      <c r="U892" s="21" t="s">
        <v>61</v>
      </c>
      <c r="V892" s="21" t="s">
        <v>4229</v>
      </c>
      <c r="W892" s="21" t="s">
        <v>3914</v>
      </c>
      <c r="X892" s="21" t="s">
        <v>61</v>
      </c>
      <c r="Y892" s="21" t="s">
        <v>4249</v>
      </c>
      <c r="Z892" s="21" t="s">
        <v>4635</v>
      </c>
      <c r="AA892" s="21" t="s">
        <v>61</v>
      </c>
      <c r="AB892" s="21" t="s">
        <v>61</v>
      </c>
      <c r="AC892" s="21" t="s">
        <v>61</v>
      </c>
      <c r="AD892" s="21" t="s">
        <v>61</v>
      </c>
      <c r="AE892" s="21" t="s">
        <v>61</v>
      </c>
      <c r="AF892" s="21" t="s">
        <v>3702</v>
      </c>
      <c r="AG892" s="21" t="s">
        <v>61</v>
      </c>
      <c r="AH892" s="21" t="s">
        <v>61</v>
      </c>
      <c r="AI892" s="21" t="s">
        <v>61</v>
      </c>
      <c r="AJ892" s="21" t="s">
        <v>61</v>
      </c>
      <c r="AK892" s="21" t="s">
        <v>4250</v>
      </c>
      <c r="AL892" s="21" t="s">
        <v>61</v>
      </c>
      <c r="AM892" s="21" t="s">
        <v>3702</v>
      </c>
    </row>
    <row r="893" spans="1:39">
      <c r="A893" s="103" t="s">
        <v>3707</v>
      </c>
      <c r="B893" s="21" t="s">
        <v>4100</v>
      </c>
      <c r="C893" s="21" t="s">
        <v>4028</v>
      </c>
      <c r="E893" s="21" t="s">
        <v>3905</v>
      </c>
      <c r="F893" s="21" t="s">
        <v>3701</v>
      </c>
      <c r="G893" s="21" t="s">
        <v>61</v>
      </c>
      <c r="H893" s="21" t="s">
        <v>3702</v>
      </c>
      <c r="I893" s="21" t="s">
        <v>61</v>
      </c>
      <c r="J893" s="21" t="s">
        <v>61</v>
      </c>
      <c r="K893" s="21" t="s">
        <v>61</v>
      </c>
      <c r="L893" s="21" t="s">
        <v>61</v>
      </c>
      <c r="M893" s="21" t="s">
        <v>61</v>
      </c>
      <c r="N893" s="21" t="s">
        <v>3702</v>
      </c>
      <c r="O893" s="21" t="s">
        <v>61</v>
      </c>
      <c r="P893" s="21" t="s">
        <v>61</v>
      </c>
      <c r="Q893" s="21" t="s">
        <v>61</v>
      </c>
      <c r="R893" s="21" t="s">
        <v>61</v>
      </c>
      <c r="S893" s="21" t="s">
        <v>61</v>
      </c>
      <c r="T893" s="21" t="s">
        <v>61</v>
      </c>
      <c r="U893" s="21" t="s">
        <v>61</v>
      </c>
      <c r="V893" s="21" t="s">
        <v>4199</v>
      </c>
      <c r="W893" s="21" t="s">
        <v>3914</v>
      </c>
      <c r="X893" s="21" t="s">
        <v>61</v>
      </c>
      <c r="Y893" s="21" t="s">
        <v>4249</v>
      </c>
      <c r="Z893" s="21" t="s">
        <v>4635</v>
      </c>
      <c r="AA893" s="21" t="s">
        <v>61</v>
      </c>
      <c r="AB893" s="21" t="s">
        <v>61</v>
      </c>
      <c r="AC893" s="21" t="s">
        <v>61</v>
      </c>
      <c r="AD893" s="21" t="s">
        <v>61</v>
      </c>
      <c r="AE893" s="21" t="s">
        <v>61</v>
      </c>
      <c r="AF893" s="21" t="s">
        <v>3702</v>
      </c>
      <c r="AG893" s="21" t="s">
        <v>61</v>
      </c>
      <c r="AH893" s="21" t="s">
        <v>61</v>
      </c>
      <c r="AI893" s="21" t="s">
        <v>61</v>
      </c>
      <c r="AJ893" s="21" t="s">
        <v>61</v>
      </c>
      <c r="AK893" s="21" t="s">
        <v>4250</v>
      </c>
      <c r="AL893" s="21" t="s">
        <v>61</v>
      </c>
      <c r="AM893" s="21" t="s">
        <v>3702</v>
      </c>
    </row>
    <row r="894" spans="1:39">
      <c r="A894" s="103" t="s">
        <v>3707</v>
      </c>
      <c r="B894" s="21" t="s">
        <v>4100</v>
      </c>
      <c r="C894" s="21" t="s">
        <v>4037</v>
      </c>
      <c r="E894" s="21" t="s">
        <v>3905</v>
      </c>
      <c r="F894" s="21" t="s">
        <v>3701</v>
      </c>
      <c r="G894" s="21" t="s">
        <v>61</v>
      </c>
      <c r="H894" s="21" t="s">
        <v>3702</v>
      </c>
      <c r="I894" s="21" t="s">
        <v>61</v>
      </c>
      <c r="J894" s="21" t="s">
        <v>61</v>
      </c>
      <c r="K894" s="21" t="s">
        <v>61</v>
      </c>
      <c r="L894" s="21" t="s">
        <v>61</v>
      </c>
      <c r="M894" s="21" t="s">
        <v>61</v>
      </c>
      <c r="N894" s="21" t="s">
        <v>3702</v>
      </c>
      <c r="O894" s="21" t="s">
        <v>61</v>
      </c>
      <c r="P894" s="21" t="s">
        <v>61</v>
      </c>
      <c r="Q894" s="21" t="s">
        <v>61</v>
      </c>
      <c r="R894" s="21" t="s">
        <v>61</v>
      </c>
      <c r="S894" s="21" t="s">
        <v>61</v>
      </c>
      <c r="T894" s="21" t="s">
        <v>61</v>
      </c>
      <c r="U894" s="21" t="s">
        <v>61</v>
      </c>
      <c r="V894" s="21" t="s">
        <v>4208</v>
      </c>
      <c r="W894" s="21" t="s">
        <v>3914</v>
      </c>
      <c r="X894" s="21" t="s">
        <v>61</v>
      </c>
      <c r="Y894" s="21" t="s">
        <v>4249</v>
      </c>
      <c r="Z894" s="21" t="s">
        <v>4635</v>
      </c>
      <c r="AA894" s="21" t="s">
        <v>61</v>
      </c>
      <c r="AB894" s="21" t="s">
        <v>61</v>
      </c>
      <c r="AC894" s="21" t="s">
        <v>61</v>
      </c>
      <c r="AD894" s="21" t="s">
        <v>61</v>
      </c>
      <c r="AE894" s="21" t="s">
        <v>61</v>
      </c>
      <c r="AF894" s="21" t="s">
        <v>3702</v>
      </c>
      <c r="AG894" s="21" t="s">
        <v>61</v>
      </c>
      <c r="AH894" s="21" t="s">
        <v>61</v>
      </c>
      <c r="AI894" s="21" t="s">
        <v>61</v>
      </c>
      <c r="AJ894" s="21" t="s">
        <v>61</v>
      </c>
      <c r="AK894" s="21" t="s">
        <v>4250</v>
      </c>
      <c r="AL894" s="21" t="s">
        <v>61</v>
      </c>
      <c r="AM894" s="21" t="s">
        <v>3702</v>
      </c>
    </row>
    <row r="895" spans="1:39">
      <c r="A895" s="103" t="s">
        <v>3707</v>
      </c>
      <c r="B895" s="21" t="s">
        <v>4100</v>
      </c>
      <c r="C895" s="21" t="s">
        <v>4047</v>
      </c>
      <c r="E895" s="21" t="s">
        <v>3905</v>
      </c>
      <c r="F895" s="21" t="s">
        <v>3701</v>
      </c>
      <c r="G895" s="21" t="s">
        <v>61</v>
      </c>
      <c r="H895" s="21" t="s">
        <v>3702</v>
      </c>
      <c r="I895" s="21" t="s">
        <v>61</v>
      </c>
      <c r="J895" s="21" t="s">
        <v>61</v>
      </c>
      <c r="K895" s="21" t="s">
        <v>61</v>
      </c>
      <c r="L895" s="21" t="s">
        <v>61</v>
      </c>
      <c r="M895" s="21" t="s">
        <v>61</v>
      </c>
      <c r="N895" s="21" t="s">
        <v>3702</v>
      </c>
      <c r="O895" s="21" t="s">
        <v>61</v>
      </c>
      <c r="P895" s="21" t="s">
        <v>61</v>
      </c>
      <c r="Q895" s="21" t="s">
        <v>61</v>
      </c>
      <c r="R895" s="21" t="s">
        <v>61</v>
      </c>
      <c r="S895" s="21" t="s">
        <v>61</v>
      </c>
      <c r="T895" s="21" t="s">
        <v>61</v>
      </c>
      <c r="U895" s="21" t="s">
        <v>61</v>
      </c>
      <c r="V895" s="21" t="s">
        <v>4218</v>
      </c>
      <c r="W895" s="21" t="s">
        <v>3914</v>
      </c>
      <c r="X895" s="21" t="s">
        <v>61</v>
      </c>
      <c r="Y895" s="21" t="s">
        <v>4249</v>
      </c>
      <c r="Z895" s="21" t="s">
        <v>4635</v>
      </c>
      <c r="AA895" s="21" t="s">
        <v>61</v>
      </c>
      <c r="AB895" s="21" t="s">
        <v>61</v>
      </c>
      <c r="AC895" s="21" t="s">
        <v>61</v>
      </c>
      <c r="AD895" s="21" t="s">
        <v>61</v>
      </c>
      <c r="AE895" s="21" t="s">
        <v>61</v>
      </c>
      <c r="AF895" s="21" t="s">
        <v>3702</v>
      </c>
      <c r="AG895" s="21" t="s">
        <v>61</v>
      </c>
      <c r="AH895" s="21" t="s">
        <v>61</v>
      </c>
      <c r="AI895" s="21" t="s">
        <v>61</v>
      </c>
      <c r="AJ895" s="21" t="s">
        <v>61</v>
      </c>
      <c r="AK895" s="21" t="s">
        <v>4250</v>
      </c>
      <c r="AL895" s="21" t="s">
        <v>61</v>
      </c>
      <c r="AM895" s="21" t="s">
        <v>3702</v>
      </c>
    </row>
    <row r="896" spans="1:39">
      <c r="A896" s="103" t="s">
        <v>3707</v>
      </c>
      <c r="B896" s="21" t="s">
        <v>4100</v>
      </c>
      <c r="C896" s="21" t="s">
        <v>4050</v>
      </c>
      <c r="E896" s="21" t="s">
        <v>3905</v>
      </c>
      <c r="F896" s="21" t="s">
        <v>3701</v>
      </c>
      <c r="G896" s="21" t="s">
        <v>61</v>
      </c>
      <c r="H896" s="21" t="s">
        <v>3702</v>
      </c>
      <c r="I896" s="21" t="s">
        <v>61</v>
      </c>
      <c r="J896" s="21" t="s">
        <v>61</v>
      </c>
      <c r="K896" s="21" t="s">
        <v>61</v>
      </c>
      <c r="L896" s="21" t="s">
        <v>61</v>
      </c>
      <c r="M896" s="21" t="s">
        <v>61</v>
      </c>
      <c r="N896" s="21" t="s">
        <v>3702</v>
      </c>
      <c r="O896" s="21" t="s">
        <v>61</v>
      </c>
      <c r="P896" s="21" t="s">
        <v>61</v>
      </c>
      <c r="Q896" s="21" t="s">
        <v>61</v>
      </c>
      <c r="R896" s="21" t="s">
        <v>61</v>
      </c>
      <c r="S896" s="21" t="s">
        <v>61</v>
      </c>
      <c r="T896" s="21" t="s">
        <v>61</v>
      </c>
      <c r="U896" s="21" t="s">
        <v>61</v>
      </c>
      <c r="V896" s="21" t="s">
        <v>4231</v>
      </c>
      <c r="W896" s="21" t="s">
        <v>3914</v>
      </c>
      <c r="X896" s="21" t="s">
        <v>61</v>
      </c>
      <c r="Y896" s="21" t="s">
        <v>4249</v>
      </c>
      <c r="Z896" s="21" t="s">
        <v>4635</v>
      </c>
      <c r="AA896" s="21" t="s">
        <v>61</v>
      </c>
      <c r="AB896" s="21" t="s">
        <v>61</v>
      </c>
      <c r="AC896" s="21" t="s">
        <v>61</v>
      </c>
      <c r="AD896" s="21" t="s">
        <v>61</v>
      </c>
      <c r="AE896" s="21" t="s">
        <v>61</v>
      </c>
      <c r="AF896" s="21" t="s">
        <v>3702</v>
      </c>
      <c r="AG896" s="21" t="s">
        <v>61</v>
      </c>
      <c r="AH896" s="21" t="s">
        <v>61</v>
      </c>
      <c r="AI896" s="21" t="s">
        <v>61</v>
      </c>
      <c r="AJ896" s="21" t="s">
        <v>61</v>
      </c>
      <c r="AK896" s="21" t="s">
        <v>4250</v>
      </c>
      <c r="AL896" s="21" t="s">
        <v>61</v>
      </c>
      <c r="AM896" s="21" t="s">
        <v>3702</v>
      </c>
    </row>
  </sheetData>
  <autoFilter ref="A8:AM223" xr:uid="{2692D4E6-0C02-4141-B92F-45AF87E6E4AF}"/>
  <dataConsolidate/>
  <mergeCells count="4">
    <mergeCell ref="D2:H2"/>
    <mergeCell ref="K2:O2"/>
    <mergeCell ref="P2:T2"/>
    <mergeCell ref="U2:Y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3A57-E99E-E442-8EA1-F3EC35CC9117}">
  <sheetPr codeName="Sheet35">
    <tabColor rgb="FF132E1B"/>
  </sheetPr>
  <dimension ref="A1:XFD22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6640625" style="7" bestFit="1" customWidth="1"/>
    <col min="5" max="5" width="12.83203125" style="21" customWidth="1"/>
    <col min="6" max="6" width="16.5" style="21" bestFit="1" customWidth="1"/>
    <col min="7" max="7" width="17.33203125" style="21" bestFit="1" customWidth="1"/>
    <col min="8" max="8" width="14.33203125" style="21" bestFit="1" customWidth="1"/>
    <col min="9" max="9" width="25.5" style="21" customWidth="1"/>
    <col min="10" max="10" width="14.6640625" style="21" bestFit="1" customWidth="1"/>
    <col min="11" max="11" width="12.83203125" style="21" customWidth="1"/>
    <col min="12" max="12" width="14.6640625" style="21" bestFit="1" customWidth="1"/>
    <col min="13" max="13" width="12.83203125" style="21" customWidth="1"/>
    <col min="14" max="14" width="14.6640625" style="21" bestFit="1" customWidth="1"/>
    <col min="15" max="15" width="12.83203125" style="21" customWidth="1"/>
    <col min="16" max="16" width="14.6640625" style="21" bestFit="1" customWidth="1"/>
    <col min="17" max="17" width="12.83203125" style="21" customWidth="1"/>
    <col min="18" max="18" width="14.6640625" style="21" bestFit="1" customWidth="1"/>
    <col min="19" max="19" width="12.83203125" style="21" customWidth="1"/>
    <col min="20" max="20" width="14.6640625" style="21" bestFit="1" customWidth="1"/>
    <col min="21" max="21" width="12.83203125" style="21" customWidth="1"/>
    <col min="22" max="22" width="14.6640625" style="21" bestFit="1" customWidth="1"/>
    <col min="23" max="23" width="13.83203125" style="21" bestFit="1" customWidth="1"/>
    <col min="24" max="24" width="14.33203125" style="21" bestFit="1" customWidth="1"/>
    <col min="25" max="25" width="12.83203125" style="21" customWidth="1"/>
    <col min="26" max="26" width="14.33203125" style="21" bestFit="1" customWidth="1"/>
    <col min="27" max="30" width="12.83203125" style="21" customWidth="1"/>
    <col min="31" max="31" width="13.83203125" style="21" bestFit="1" customWidth="1"/>
    <col min="32" max="37" width="12.83203125" style="2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738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output media selections</v>
      </c>
      <c r="E2" s="144"/>
      <c r="F2" s="144"/>
      <c r="G2" s="144"/>
      <c r="H2" s="144"/>
      <c r="I2" s="134" t="s">
        <v>3553</v>
      </c>
      <c r="J2" s="34" t="s">
        <v>3827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4" t="s">
        <v>3822</v>
      </c>
      <c r="J3" s="33">
        <v>0</v>
      </c>
    </row>
    <row r="4" spans="1:16384" s="19" customFormat="1">
      <c r="A4" s="65" t="s">
        <v>4</v>
      </c>
      <c r="B4" s="63">
        <f>COUNTIF(A:A, "NOK *")</f>
        <v>11</v>
      </c>
      <c r="D4" s="4"/>
      <c r="F4" s="24" t="s">
        <v>10</v>
      </c>
      <c r="G4" s="25" t="s">
        <v>3831</v>
      </c>
      <c r="H4" s="23" t="s">
        <v>7</v>
      </c>
      <c r="I4" s="134" t="s">
        <v>3829</v>
      </c>
    </row>
    <row r="5" spans="1:16384" s="19" customFormat="1">
      <c r="A5" s="66" t="s">
        <v>5</v>
      </c>
      <c r="B5" s="63">
        <f>COUNTIF(A:A, "OK")</f>
        <v>201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35" t="s">
        <v>61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4662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212</v>
      </c>
    </row>
    <row r="7" spans="1:16384" s="28" customFormat="1" ht="36" customHeight="1">
      <c r="A7" s="27"/>
      <c r="B7" s="136" t="s">
        <v>3846</v>
      </c>
      <c r="C7" s="136" t="s">
        <v>3833</v>
      </c>
      <c r="D7" s="137" t="s">
        <v>3908</v>
      </c>
      <c r="E7" s="136" t="s">
        <v>3834</v>
      </c>
      <c r="F7" s="136" t="s">
        <v>3817</v>
      </c>
      <c r="G7" s="136" t="s">
        <v>3838</v>
      </c>
      <c r="H7" s="136" t="s">
        <v>3864</v>
      </c>
      <c r="I7" s="136" t="s">
        <v>3847</v>
      </c>
      <c r="J7" s="136" t="s">
        <v>3908</v>
      </c>
      <c r="K7" s="136" t="s">
        <v>3849</v>
      </c>
      <c r="L7" s="136" t="s">
        <v>3908</v>
      </c>
      <c r="M7" s="136" t="s">
        <v>3850</v>
      </c>
      <c r="N7" s="136" t="s">
        <v>3908</v>
      </c>
      <c r="O7" s="136" t="s">
        <v>3857</v>
      </c>
      <c r="P7" s="136" t="s">
        <v>3908</v>
      </c>
      <c r="Q7" s="136" t="s">
        <v>3858</v>
      </c>
      <c r="R7" s="136" t="s">
        <v>3908</v>
      </c>
      <c r="S7" s="136" t="s">
        <v>3859</v>
      </c>
      <c r="T7" s="136" t="s">
        <v>3908</v>
      </c>
      <c r="U7" s="136" t="s">
        <v>3860</v>
      </c>
      <c r="V7" s="136" t="s">
        <v>3908</v>
      </c>
      <c r="W7" s="136" t="s">
        <v>3861</v>
      </c>
      <c r="X7" s="136" t="s">
        <v>3864</v>
      </c>
      <c r="Y7" s="136" t="s">
        <v>3863</v>
      </c>
      <c r="Z7" s="136" t="s">
        <v>3864</v>
      </c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  <c r="FB7" s="136"/>
      <c r="FC7" s="136"/>
      <c r="FD7" s="136"/>
    </row>
    <row r="8" spans="1:16384" s="97" customFormat="1" ht="18" thickBot="1">
      <c r="A8" s="138"/>
      <c r="B8" s="115" t="s">
        <v>3904</v>
      </c>
      <c r="C8" s="105" t="s">
        <v>3869</v>
      </c>
      <c r="D8" s="121" t="s">
        <v>4652</v>
      </c>
      <c r="E8" s="105" t="s">
        <v>3819</v>
      </c>
      <c r="F8" s="105" t="s">
        <v>3818</v>
      </c>
      <c r="G8" s="105" t="s">
        <v>3873</v>
      </c>
      <c r="H8" s="105" t="s">
        <v>4653</v>
      </c>
      <c r="I8" s="105" t="s">
        <v>3882</v>
      </c>
      <c r="J8" s="105" t="s">
        <v>4654</v>
      </c>
      <c r="K8" s="105" t="s">
        <v>3884</v>
      </c>
      <c r="L8" s="105" t="s">
        <v>4655</v>
      </c>
      <c r="M8" s="105" t="s">
        <v>3885</v>
      </c>
      <c r="N8" s="105" t="s">
        <v>4656</v>
      </c>
      <c r="O8" s="105" t="s">
        <v>3892</v>
      </c>
      <c r="P8" s="105" t="s">
        <v>3909</v>
      </c>
      <c r="Q8" s="105" t="s">
        <v>3893</v>
      </c>
      <c r="R8" s="105" t="s">
        <v>3910</v>
      </c>
      <c r="S8" s="105" t="s">
        <v>3894</v>
      </c>
      <c r="T8" s="105" t="s">
        <v>3911</v>
      </c>
      <c r="U8" s="105" t="s">
        <v>3895</v>
      </c>
      <c r="V8" s="105" t="s">
        <v>3912</v>
      </c>
      <c r="W8" s="105" t="s">
        <v>3896</v>
      </c>
      <c r="X8" s="105" t="s">
        <v>3913</v>
      </c>
      <c r="Y8" s="105" t="s">
        <v>3898</v>
      </c>
      <c r="Z8" s="105" t="s">
        <v>3899</v>
      </c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>
      <c r="A9" s="139" t="s">
        <v>4658</v>
      </c>
      <c r="B9" s="7" t="s">
        <v>4257</v>
      </c>
      <c r="C9" s="21" t="s">
        <v>4057</v>
      </c>
      <c r="D9" s="21"/>
      <c r="E9" s="21" t="s">
        <v>61</v>
      </c>
      <c r="F9" s="21" t="s">
        <v>4059</v>
      </c>
      <c r="G9" s="21" t="s">
        <v>3702</v>
      </c>
      <c r="I9" s="21" t="s">
        <v>61</v>
      </c>
      <c r="K9" s="21" t="s">
        <v>61</v>
      </c>
      <c r="M9" s="21" t="s">
        <v>61</v>
      </c>
      <c r="O9" s="21" t="s">
        <v>61</v>
      </c>
      <c r="Q9" s="21" t="s">
        <v>61</v>
      </c>
      <c r="S9" s="21" t="s">
        <v>3701</v>
      </c>
      <c r="U9" s="21" t="s">
        <v>3701</v>
      </c>
      <c r="W9" s="21" t="s">
        <v>3702</v>
      </c>
      <c r="Y9" s="21" t="s">
        <v>61</v>
      </c>
      <c r="Z9" s="21" t="s">
        <v>61</v>
      </c>
    </row>
    <row r="10" spans="1:16384">
      <c r="A10" s="139" t="s">
        <v>4658</v>
      </c>
      <c r="B10" s="7" t="s">
        <v>4257</v>
      </c>
      <c r="C10" s="21" t="s">
        <v>4057</v>
      </c>
      <c r="D10" s="21"/>
      <c r="E10" s="21" t="s">
        <v>61</v>
      </c>
      <c r="F10" s="21" t="s">
        <v>4059</v>
      </c>
      <c r="G10" s="21" t="s">
        <v>3702</v>
      </c>
      <c r="I10" s="21" t="s">
        <v>61</v>
      </c>
      <c r="K10" s="21" t="s">
        <v>61</v>
      </c>
      <c r="M10" s="21" t="s">
        <v>61</v>
      </c>
      <c r="O10" s="21" t="s">
        <v>61</v>
      </c>
      <c r="Q10" s="21" t="s">
        <v>61</v>
      </c>
      <c r="S10" s="21" t="s">
        <v>3701</v>
      </c>
      <c r="U10" s="21" t="s">
        <v>3701</v>
      </c>
      <c r="W10" s="21" t="s">
        <v>3702</v>
      </c>
      <c r="Y10" s="21" t="s">
        <v>61</v>
      </c>
      <c r="Z10" s="21" t="s">
        <v>61</v>
      </c>
    </row>
    <row r="11" spans="1:16384">
      <c r="A11" s="139" t="s">
        <v>4659</v>
      </c>
      <c r="B11" s="7" t="s">
        <v>4256</v>
      </c>
      <c r="C11" s="21" t="s">
        <v>4071</v>
      </c>
      <c r="D11" s="21"/>
      <c r="E11" s="21" t="s">
        <v>61</v>
      </c>
      <c r="F11" s="21" t="s">
        <v>3939</v>
      </c>
      <c r="G11" s="21" t="s">
        <v>4252</v>
      </c>
      <c r="I11" s="21" t="s">
        <v>61</v>
      </c>
      <c r="K11" s="21" t="s">
        <v>61</v>
      </c>
      <c r="M11" s="21" t="s">
        <v>61</v>
      </c>
      <c r="O11" s="21" t="s">
        <v>61</v>
      </c>
      <c r="Q11" s="21" t="s">
        <v>61</v>
      </c>
      <c r="S11" s="21" t="s">
        <v>3702</v>
      </c>
      <c r="U11" s="21" t="s">
        <v>3701</v>
      </c>
      <c r="W11" s="21" t="s">
        <v>3702</v>
      </c>
      <c r="Y11" s="21" t="s">
        <v>61</v>
      </c>
      <c r="Z11" s="21" t="s">
        <v>61</v>
      </c>
    </row>
    <row r="12" spans="1:16384">
      <c r="A12" s="139" t="s">
        <v>4660</v>
      </c>
      <c r="B12" s="7" t="s">
        <v>4257</v>
      </c>
      <c r="C12" s="21" t="s">
        <v>4076</v>
      </c>
      <c r="D12" s="21"/>
      <c r="E12" s="21" t="s">
        <v>61</v>
      </c>
      <c r="F12" s="21" t="s">
        <v>3979</v>
      </c>
      <c r="G12" s="21" t="s">
        <v>3702</v>
      </c>
      <c r="I12" s="21" t="s">
        <v>61</v>
      </c>
      <c r="K12" s="21" t="s">
        <v>61</v>
      </c>
      <c r="M12" s="21" t="s">
        <v>61</v>
      </c>
      <c r="O12" s="21" t="s">
        <v>61</v>
      </c>
      <c r="Q12" s="21" t="s">
        <v>61</v>
      </c>
      <c r="S12" s="21" t="s">
        <v>3702</v>
      </c>
      <c r="U12" s="21" t="s">
        <v>3701</v>
      </c>
      <c r="W12" s="21" t="s">
        <v>3702</v>
      </c>
      <c r="Y12" s="21" t="s">
        <v>61</v>
      </c>
      <c r="Z12" s="21" t="s">
        <v>61</v>
      </c>
    </row>
    <row r="13" spans="1:16384">
      <c r="A13" s="139" t="s">
        <v>4660</v>
      </c>
      <c r="B13" s="7" t="s">
        <v>4257</v>
      </c>
      <c r="C13" s="21" t="s">
        <v>4076</v>
      </c>
      <c r="D13" s="21"/>
      <c r="E13" s="21" t="s">
        <v>61</v>
      </c>
      <c r="F13" s="21" t="s">
        <v>3979</v>
      </c>
      <c r="G13" s="21" t="s">
        <v>3702</v>
      </c>
      <c r="I13" s="21" t="s">
        <v>61</v>
      </c>
      <c r="K13" s="21" t="s">
        <v>61</v>
      </c>
      <c r="M13" s="21" t="s">
        <v>61</v>
      </c>
      <c r="O13" s="21" t="s">
        <v>61</v>
      </c>
      <c r="Q13" s="21" t="s">
        <v>61</v>
      </c>
      <c r="S13" s="21" t="s">
        <v>3702</v>
      </c>
      <c r="U13" s="21" t="s">
        <v>3701</v>
      </c>
      <c r="W13" s="21" t="s">
        <v>3702</v>
      </c>
      <c r="Y13" s="21" t="s">
        <v>61</v>
      </c>
      <c r="Z13" s="21" t="s">
        <v>61</v>
      </c>
    </row>
    <row r="14" spans="1:16384">
      <c r="A14" s="139" t="s">
        <v>4661</v>
      </c>
      <c r="B14" s="7" t="s">
        <v>4257</v>
      </c>
      <c r="C14" s="21" t="s">
        <v>4076</v>
      </c>
      <c r="D14" s="21"/>
      <c r="E14" s="21" t="s">
        <v>61</v>
      </c>
      <c r="F14" s="21" t="s">
        <v>3983</v>
      </c>
      <c r="G14" s="21" t="s">
        <v>3702</v>
      </c>
      <c r="I14" s="21" t="s">
        <v>61</v>
      </c>
      <c r="K14" s="21" t="s">
        <v>61</v>
      </c>
      <c r="M14" s="21" t="s">
        <v>61</v>
      </c>
      <c r="O14" s="21" t="s">
        <v>61</v>
      </c>
      <c r="Q14" s="21" t="s">
        <v>61</v>
      </c>
      <c r="S14" s="21" t="s">
        <v>3702</v>
      </c>
      <c r="U14" s="21" t="s">
        <v>3701</v>
      </c>
      <c r="W14" s="21" t="s">
        <v>3702</v>
      </c>
      <c r="Y14" s="21" t="s">
        <v>61</v>
      </c>
      <c r="Z14" s="21" t="s">
        <v>61</v>
      </c>
    </row>
    <row r="15" spans="1:16384">
      <c r="A15" s="139" t="s">
        <v>4661</v>
      </c>
      <c r="B15" s="7" t="s">
        <v>4257</v>
      </c>
      <c r="C15" s="21" t="s">
        <v>4076</v>
      </c>
      <c r="D15" s="21"/>
      <c r="E15" s="21" t="s">
        <v>61</v>
      </c>
      <c r="F15" s="21" t="s">
        <v>3983</v>
      </c>
      <c r="G15" s="21" t="s">
        <v>3702</v>
      </c>
      <c r="I15" s="21" t="s">
        <v>61</v>
      </c>
      <c r="K15" s="21" t="s">
        <v>61</v>
      </c>
      <c r="M15" s="21" t="s">
        <v>61</v>
      </c>
      <c r="O15" s="21" t="s">
        <v>61</v>
      </c>
      <c r="Q15" s="21" t="s">
        <v>61</v>
      </c>
      <c r="S15" s="21" t="s">
        <v>3702</v>
      </c>
      <c r="U15" s="21" t="s">
        <v>3701</v>
      </c>
      <c r="W15" s="21" t="s">
        <v>3702</v>
      </c>
      <c r="Y15" s="21" t="s">
        <v>61</v>
      </c>
      <c r="Z15" s="21" t="s">
        <v>61</v>
      </c>
    </row>
    <row r="16" spans="1:16384">
      <c r="A16" s="139" t="s">
        <v>4657</v>
      </c>
      <c r="B16" s="7" t="s">
        <v>4258</v>
      </c>
      <c r="C16" s="21" t="s">
        <v>4055</v>
      </c>
      <c r="D16" s="21"/>
      <c r="E16" s="21" t="s">
        <v>61</v>
      </c>
      <c r="F16" s="21" t="s">
        <v>4051</v>
      </c>
      <c r="G16" s="21" t="s">
        <v>4252</v>
      </c>
      <c r="I16" s="21" t="s">
        <v>61</v>
      </c>
      <c r="K16" s="21" t="s">
        <v>61</v>
      </c>
      <c r="M16" s="21" t="s">
        <v>61</v>
      </c>
      <c r="O16" s="21" t="s">
        <v>61</v>
      </c>
      <c r="Q16" s="21" t="s">
        <v>61</v>
      </c>
      <c r="S16" s="21" t="s">
        <v>3701</v>
      </c>
      <c r="U16" s="21" t="s">
        <v>3701</v>
      </c>
      <c r="W16" s="21" t="s">
        <v>3702</v>
      </c>
      <c r="Y16" s="21" t="s">
        <v>61</v>
      </c>
      <c r="Z16" s="21" t="s">
        <v>61</v>
      </c>
    </row>
    <row r="17" spans="1:26">
      <c r="A17" s="139" t="s">
        <v>4657</v>
      </c>
      <c r="B17" s="7" t="s">
        <v>4256</v>
      </c>
      <c r="C17" s="21" t="s">
        <v>4071</v>
      </c>
      <c r="D17" s="21"/>
      <c r="E17" s="21" t="s">
        <v>61</v>
      </c>
      <c r="F17" s="21" t="s">
        <v>4051</v>
      </c>
      <c r="G17" s="21" t="s">
        <v>4252</v>
      </c>
      <c r="I17" s="21" t="s">
        <v>61</v>
      </c>
      <c r="K17" s="21" t="s">
        <v>61</v>
      </c>
      <c r="M17" s="21" t="s">
        <v>61</v>
      </c>
      <c r="O17" s="21" t="s">
        <v>61</v>
      </c>
      <c r="Q17" s="21" t="s">
        <v>61</v>
      </c>
      <c r="S17" s="21" t="s">
        <v>3702</v>
      </c>
      <c r="U17" s="21" t="s">
        <v>3701</v>
      </c>
      <c r="W17" s="21" t="s">
        <v>3702</v>
      </c>
      <c r="Y17" s="21" t="s">
        <v>61</v>
      </c>
      <c r="Z17" s="21" t="s">
        <v>61</v>
      </c>
    </row>
    <row r="18" spans="1:26">
      <c r="A18" s="139" t="s">
        <v>4657</v>
      </c>
      <c r="B18" s="7" t="s">
        <v>4257</v>
      </c>
      <c r="C18" s="21" t="s">
        <v>4076</v>
      </c>
      <c r="D18" s="21"/>
      <c r="E18" s="21" t="s">
        <v>61</v>
      </c>
      <c r="F18" s="21" t="s">
        <v>4051</v>
      </c>
      <c r="G18" s="21" t="s">
        <v>3702</v>
      </c>
      <c r="I18" s="21" t="s">
        <v>61</v>
      </c>
      <c r="K18" s="21" t="s">
        <v>61</v>
      </c>
      <c r="M18" s="21" t="s">
        <v>61</v>
      </c>
      <c r="O18" s="21" t="s">
        <v>61</v>
      </c>
      <c r="Q18" s="21" t="s">
        <v>61</v>
      </c>
      <c r="S18" s="21" t="s">
        <v>3702</v>
      </c>
      <c r="U18" s="21" t="s">
        <v>3701</v>
      </c>
      <c r="W18" s="21" t="s">
        <v>3702</v>
      </c>
      <c r="Y18" s="21" t="s">
        <v>61</v>
      </c>
      <c r="Z18" s="21" t="s">
        <v>61</v>
      </c>
    </row>
    <row r="19" spans="1:26">
      <c r="A19" s="139" t="s">
        <v>4657</v>
      </c>
      <c r="B19" s="7" t="s">
        <v>4256</v>
      </c>
      <c r="C19" s="21" t="s">
        <v>4099</v>
      </c>
      <c r="D19" s="21"/>
      <c r="E19" s="21" t="s">
        <v>61</v>
      </c>
      <c r="F19" s="21" t="s">
        <v>4051</v>
      </c>
      <c r="G19" s="21" t="s">
        <v>3702</v>
      </c>
      <c r="I19" s="21" t="s">
        <v>61</v>
      </c>
      <c r="K19" s="21" t="s">
        <v>61</v>
      </c>
      <c r="M19" s="21" t="s">
        <v>61</v>
      </c>
      <c r="O19" s="21" t="s">
        <v>61</v>
      </c>
      <c r="Q19" s="21" t="s">
        <v>61</v>
      </c>
      <c r="S19" s="21" t="s">
        <v>3702</v>
      </c>
      <c r="U19" s="21" t="s">
        <v>3701</v>
      </c>
      <c r="W19" s="21" t="s">
        <v>3702</v>
      </c>
      <c r="Y19" s="21" t="s">
        <v>61</v>
      </c>
      <c r="Z19" s="21" t="s">
        <v>61</v>
      </c>
    </row>
    <row r="20" spans="1:26">
      <c r="A20" s="103" t="s">
        <v>3707</v>
      </c>
      <c r="B20" s="7" t="s">
        <v>4257</v>
      </c>
      <c r="C20" s="21" t="s">
        <v>4055</v>
      </c>
      <c r="D20" s="21"/>
      <c r="E20" s="21" t="s">
        <v>61</v>
      </c>
      <c r="F20" s="21" t="s">
        <v>3964</v>
      </c>
      <c r="G20" s="21" t="s">
        <v>3702</v>
      </c>
      <c r="I20" s="21" t="s">
        <v>61</v>
      </c>
      <c r="K20" s="21" t="s">
        <v>61</v>
      </c>
      <c r="M20" s="21" t="s">
        <v>61</v>
      </c>
      <c r="O20" s="21" t="s">
        <v>61</v>
      </c>
      <c r="Q20" s="21" t="s">
        <v>61</v>
      </c>
      <c r="S20" s="21" t="s">
        <v>3702</v>
      </c>
      <c r="U20" s="21" t="s">
        <v>3701</v>
      </c>
      <c r="W20" s="21" t="s">
        <v>3702</v>
      </c>
      <c r="Y20" s="21" t="s">
        <v>61</v>
      </c>
      <c r="Z20" s="21" t="s">
        <v>61</v>
      </c>
    </row>
    <row r="21" spans="1:26">
      <c r="A21" s="103" t="s">
        <v>3707</v>
      </c>
      <c r="B21" s="7" t="s">
        <v>4257</v>
      </c>
      <c r="C21" s="21" t="s">
        <v>4055</v>
      </c>
      <c r="D21" s="21"/>
      <c r="E21" s="21" t="s">
        <v>61</v>
      </c>
      <c r="F21" s="21" t="s">
        <v>4011</v>
      </c>
      <c r="G21" s="21" t="s">
        <v>3702</v>
      </c>
      <c r="I21" s="21" t="s">
        <v>61</v>
      </c>
      <c r="K21" s="21" t="s">
        <v>61</v>
      </c>
      <c r="M21" s="21" t="s">
        <v>61</v>
      </c>
      <c r="O21" s="21" t="s">
        <v>61</v>
      </c>
      <c r="Q21" s="21" t="s">
        <v>61</v>
      </c>
      <c r="S21" s="21" t="s">
        <v>3702</v>
      </c>
      <c r="U21" s="21" t="s">
        <v>3701</v>
      </c>
      <c r="W21" s="21" t="s">
        <v>3702</v>
      </c>
      <c r="Y21" s="21" t="s">
        <v>61</v>
      </c>
      <c r="Z21" s="21" t="s">
        <v>61</v>
      </c>
    </row>
    <row r="22" spans="1:26">
      <c r="A22" s="103" t="s">
        <v>3707</v>
      </c>
      <c r="B22" s="7" t="s">
        <v>4257</v>
      </c>
      <c r="C22" s="21" t="s">
        <v>4055</v>
      </c>
      <c r="D22" s="21"/>
      <c r="E22" s="21" t="s">
        <v>61</v>
      </c>
      <c r="F22" s="21" t="s">
        <v>4020</v>
      </c>
      <c r="G22" s="21" t="s">
        <v>3702</v>
      </c>
      <c r="I22" s="21" t="s">
        <v>61</v>
      </c>
      <c r="K22" s="21" t="s">
        <v>61</v>
      </c>
      <c r="M22" s="21" t="s">
        <v>61</v>
      </c>
      <c r="O22" s="21" t="s">
        <v>61</v>
      </c>
      <c r="Q22" s="21" t="s">
        <v>61</v>
      </c>
      <c r="S22" s="21" t="s">
        <v>3702</v>
      </c>
      <c r="U22" s="21" t="s">
        <v>3701</v>
      </c>
      <c r="W22" s="21" t="s">
        <v>3702</v>
      </c>
      <c r="Y22" s="21" t="s">
        <v>61</v>
      </c>
      <c r="Z22" s="21" t="s">
        <v>61</v>
      </c>
    </row>
    <row r="23" spans="1:26">
      <c r="A23" s="103" t="s">
        <v>3707</v>
      </c>
      <c r="B23" s="7" t="s">
        <v>4257</v>
      </c>
      <c r="C23" s="21" t="s">
        <v>4055</v>
      </c>
      <c r="D23" s="21"/>
      <c r="E23" s="21" t="s">
        <v>61</v>
      </c>
      <c r="F23" s="21" t="s">
        <v>4056</v>
      </c>
      <c r="G23" s="21" t="s">
        <v>3702</v>
      </c>
      <c r="I23" s="21" t="s">
        <v>61</v>
      </c>
      <c r="K23" s="21" t="s">
        <v>61</v>
      </c>
      <c r="M23" s="21" t="s">
        <v>61</v>
      </c>
      <c r="O23" s="21" t="s">
        <v>61</v>
      </c>
      <c r="Q23" s="21" t="s">
        <v>61</v>
      </c>
      <c r="S23" s="21" t="s">
        <v>3702</v>
      </c>
      <c r="U23" s="21" t="s">
        <v>3701</v>
      </c>
      <c r="W23" s="21" t="s">
        <v>3702</v>
      </c>
      <c r="Y23" s="21" t="s">
        <v>61</v>
      </c>
      <c r="Z23" s="21" t="s">
        <v>61</v>
      </c>
    </row>
    <row r="24" spans="1:26">
      <c r="A24" s="103" t="s">
        <v>3707</v>
      </c>
      <c r="B24" s="7" t="s">
        <v>4257</v>
      </c>
      <c r="C24" s="21" t="s">
        <v>4057</v>
      </c>
      <c r="D24" s="21"/>
      <c r="E24" s="21" t="s">
        <v>61</v>
      </c>
      <c r="F24" s="21" t="s">
        <v>3916</v>
      </c>
      <c r="G24" s="21" t="s">
        <v>3702</v>
      </c>
      <c r="I24" s="21" t="s">
        <v>61</v>
      </c>
      <c r="K24" s="21" t="s">
        <v>61</v>
      </c>
      <c r="M24" s="21" t="s">
        <v>61</v>
      </c>
      <c r="O24" s="21" t="s">
        <v>61</v>
      </c>
      <c r="Q24" s="21" t="s">
        <v>61</v>
      </c>
      <c r="S24" s="21" t="s">
        <v>3701</v>
      </c>
      <c r="U24" s="21" t="s">
        <v>3701</v>
      </c>
      <c r="W24" s="21" t="s">
        <v>3702</v>
      </c>
      <c r="Y24" s="21" t="s">
        <v>61</v>
      </c>
      <c r="Z24" s="21" t="s">
        <v>61</v>
      </c>
    </row>
    <row r="25" spans="1:26">
      <c r="A25" s="103" t="s">
        <v>3707</v>
      </c>
      <c r="B25" s="7" t="s">
        <v>4257</v>
      </c>
      <c r="C25" s="21" t="s">
        <v>4057</v>
      </c>
      <c r="D25" s="21"/>
      <c r="E25" s="21" t="s">
        <v>61</v>
      </c>
      <c r="F25" s="21" t="s">
        <v>3918</v>
      </c>
      <c r="G25" s="21" t="s">
        <v>3702</v>
      </c>
      <c r="I25" s="21" t="s">
        <v>61</v>
      </c>
      <c r="K25" s="21" t="s">
        <v>61</v>
      </c>
      <c r="M25" s="21" t="s">
        <v>61</v>
      </c>
      <c r="O25" s="21" t="s">
        <v>61</v>
      </c>
      <c r="Q25" s="21" t="s">
        <v>61</v>
      </c>
      <c r="S25" s="21" t="s">
        <v>3701</v>
      </c>
      <c r="U25" s="21" t="s">
        <v>3701</v>
      </c>
      <c r="W25" s="21" t="s">
        <v>3702</v>
      </c>
      <c r="Y25" s="21" t="s">
        <v>61</v>
      </c>
      <c r="Z25" s="21" t="s">
        <v>61</v>
      </c>
    </row>
    <row r="26" spans="1:26">
      <c r="A26" s="103" t="s">
        <v>3707</v>
      </c>
      <c r="B26" s="7" t="s">
        <v>4257</v>
      </c>
      <c r="C26" s="21" t="s">
        <v>4057</v>
      </c>
      <c r="D26" s="21"/>
      <c r="E26" s="21" t="s">
        <v>61</v>
      </c>
      <c r="F26" s="21" t="s">
        <v>3923</v>
      </c>
      <c r="G26" s="21" t="s">
        <v>3702</v>
      </c>
      <c r="I26" s="21" t="s">
        <v>61</v>
      </c>
      <c r="K26" s="21" t="s">
        <v>61</v>
      </c>
      <c r="M26" s="21" t="s">
        <v>61</v>
      </c>
      <c r="O26" s="21" t="s">
        <v>61</v>
      </c>
      <c r="Q26" s="21" t="s">
        <v>61</v>
      </c>
      <c r="S26" s="21" t="s">
        <v>3701</v>
      </c>
      <c r="U26" s="21" t="s">
        <v>3701</v>
      </c>
      <c r="W26" s="21" t="s">
        <v>3702</v>
      </c>
      <c r="Y26" s="21" t="s">
        <v>61</v>
      </c>
      <c r="Z26" s="21" t="s">
        <v>61</v>
      </c>
    </row>
    <row r="27" spans="1:26">
      <c r="A27" s="103" t="s">
        <v>3707</v>
      </c>
      <c r="B27" s="7" t="s">
        <v>4257</v>
      </c>
      <c r="C27" s="21" t="s">
        <v>4057</v>
      </c>
      <c r="D27" s="21"/>
      <c r="E27" s="21" t="s">
        <v>61</v>
      </c>
      <c r="F27" s="21" t="s">
        <v>4058</v>
      </c>
      <c r="G27" s="21" t="s">
        <v>3702</v>
      </c>
      <c r="I27" s="21" t="s">
        <v>61</v>
      </c>
      <c r="K27" s="21" t="s">
        <v>61</v>
      </c>
      <c r="M27" s="21" t="s">
        <v>61</v>
      </c>
      <c r="O27" s="21" t="s">
        <v>61</v>
      </c>
      <c r="Q27" s="21" t="s">
        <v>61</v>
      </c>
      <c r="S27" s="21" t="s">
        <v>3701</v>
      </c>
      <c r="U27" s="21" t="s">
        <v>3701</v>
      </c>
      <c r="W27" s="21" t="s">
        <v>3702</v>
      </c>
      <c r="Y27" s="21" t="s">
        <v>61</v>
      </c>
      <c r="Z27" s="21" t="s">
        <v>61</v>
      </c>
    </row>
    <row r="28" spans="1:26">
      <c r="A28" s="103" t="s">
        <v>3707</v>
      </c>
      <c r="B28" s="7" t="s">
        <v>4257</v>
      </c>
      <c r="C28" s="21" t="s">
        <v>4057</v>
      </c>
      <c r="D28" s="21"/>
      <c r="E28" s="21" t="s">
        <v>61</v>
      </c>
      <c r="F28" s="21" t="s">
        <v>3930</v>
      </c>
      <c r="G28" s="21" t="s">
        <v>3702</v>
      </c>
      <c r="I28" s="21" t="s">
        <v>61</v>
      </c>
      <c r="K28" s="21" t="s">
        <v>61</v>
      </c>
      <c r="M28" s="21" t="s">
        <v>61</v>
      </c>
      <c r="O28" s="21" t="s">
        <v>61</v>
      </c>
      <c r="Q28" s="21" t="s">
        <v>61</v>
      </c>
      <c r="S28" s="21" t="s">
        <v>3701</v>
      </c>
      <c r="U28" s="21" t="s">
        <v>3701</v>
      </c>
      <c r="W28" s="21" t="s">
        <v>3702</v>
      </c>
      <c r="Y28" s="21" t="s">
        <v>61</v>
      </c>
      <c r="Z28" s="21" t="s">
        <v>61</v>
      </c>
    </row>
    <row r="29" spans="1:26">
      <c r="A29" s="103" t="s">
        <v>3707</v>
      </c>
      <c r="B29" s="7" t="s">
        <v>4257</v>
      </c>
      <c r="C29" s="21" t="s">
        <v>4057</v>
      </c>
      <c r="D29" s="21"/>
      <c r="E29" s="21" t="s">
        <v>61</v>
      </c>
      <c r="F29" s="21" t="s">
        <v>3932</v>
      </c>
      <c r="G29" s="21" t="s">
        <v>3702</v>
      </c>
      <c r="I29" s="21" t="s">
        <v>61</v>
      </c>
      <c r="K29" s="21" t="s">
        <v>61</v>
      </c>
      <c r="M29" s="21" t="s">
        <v>61</v>
      </c>
      <c r="O29" s="21" t="s">
        <v>61</v>
      </c>
      <c r="Q29" s="21" t="s">
        <v>61</v>
      </c>
      <c r="S29" s="21" t="s">
        <v>3701</v>
      </c>
      <c r="U29" s="21" t="s">
        <v>3701</v>
      </c>
      <c r="W29" s="21" t="s">
        <v>3702</v>
      </c>
      <c r="Y29" s="21" t="s">
        <v>61</v>
      </c>
      <c r="Z29" s="21" t="s">
        <v>61</v>
      </c>
    </row>
    <row r="30" spans="1:26">
      <c r="A30" s="103" t="s">
        <v>3707</v>
      </c>
      <c r="B30" s="7" t="s">
        <v>4257</v>
      </c>
      <c r="C30" s="21" t="s">
        <v>4057</v>
      </c>
      <c r="D30" s="21"/>
      <c r="E30" s="21" t="s">
        <v>61</v>
      </c>
      <c r="F30" s="21" t="s">
        <v>3935</v>
      </c>
      <c r="G30" s="21" t="s">
        <v>3702</v>
      </c>
      <c r="I30" s="21" t="s">
        <v>61</v>
      </c>
      <c r="K30" s="21" t="s">
        <v>61</v>
      </c>
      <c r="M30" s="21" t="s">
        <v>61</v>
      </c>
      <c r="O30" s="21" t="s">
        <v>61</v>
      </c>
      <c r="Q30" s="21" t="s">
        <v>61</v>
      </c>
      <c r="S30" s="21" t="s">
        <v>3701</v>
      </c>
      <c r="U30" s="21" t="s">
        <v>3701</v>
      </c>
      <c r="W30" s="21" t="s">
        <v>3702</v>
      </c>
      <c r="Y30" s="21" t="s">
        <v>61</v>
      </c>
      <c r="Z30" s="21" t="s">
        <v>61</v>
      </c>
    </row>
    <row r="31" spans="1:26">
      <c r="A31" s="103" t="s">
        <v>3707</v>
      </c>
      <c r="B31" s="7" t="s">
        <v>4257</v>
      </c>
      <c r="C31" s="21" t="s">
        <v>4057</v>
      </c>
      <c r="D31" s="21"/>
      <c r="E31" s="21" t="s">
        <v>61</v>
      </c>
      <c r="F31" s="21" t="s">
        <v>4060</v>
      </c>
      <c r="G31" s="21" t="s">
        <v>3702</v>
      </c>
      <c r="I31" s="21" t="s">
        <v>61</v>
      </c>
      <c r="K31" s="21" t="s">
        <v>61</v>
      </c>
      <c r="M31" s="21" t="s">
        <v>61</v>
      </c>
      <c r="O31" s="21" t="s">
        <v>61</v>
      </c>
      <c r="Q31" s="21" t="s">
        <v>61</v>
      </c>
      <c r="S31" s="21" t="s">
        <v>3701</v>
      </c>
      <c r="U31" s="21" t="s">
        <v>3701</v>
      </c>
      <c r="W31" s="21" t="s">
        <v>3702</v>
      </c>
      <c r="Y31" s="21" t="s">
        <v>61</v>
      </c>
      <c r="Z31" s="21" t="s">
        <v>61</v>
      </c>
    </row>
    <row r="32" spans="1:26">
      <c r="A32" s="103" t="s">
        <v>3707</v>
      </c>
      <c r="B32" s="7" t="s">
        <v>4257</v>
      </c>
      <c r="C32" s="21" t="s">
        <v>4057</v>
      </c>
      <c r="D32" s="21"/>
      <c r="E32" s="21" t="s">
        <v>61</v>
      </c>
      <c r="F32" s="21" t="s">
        <v>4061</v>
      </c>
      <c r="G32" s="21" t="s">
        <v>3702</v>
      </c>
      <c r="I32" s="21" t="s">
        <v>61</v>
      </c>
      <c r="K32" s="21" t="s">
        <v>61</v>
      </c>
      <c r="M32" s="21" t="s">
        <v>61</v>
      </c>
      <c r="O32" s="21" t="s">
        <v>61</v>
      </c>
      <c r="Q32" s="21" t="s">
        <v>61</v>
      </c>
      <c r="S32" s="21" t="s">
        <v>3701</v>
      </c>
      <c r="U32" s="21" t="s">
        <v>3701</v>
      </c>
      <c r="W32" s="21" t="s">
        <v>3702</v>
      </c>
      <c r="Y32" s="21" t="s">
        <v>61</v>
      </c>
      <c r="Z32" s="21" t="s">
        <v>61</v>
      </c>
    </row>
    <row r="33" spans="1:26">
      <c r="A33" s="103" t="s">
        <v>3707</v>
      </c>
      <c r="B33" s="7" t="s">
        <v>4257</v>
      </c>
      <c r="C33" s="21" t="s">
        <v>4057</v>
      </c>
      <c r="D33" s="21"/>
      <c r="E33" s="21" t="s">
        <v>61</v>
      </c>
      <c r="F33" s="21" t="s">
        <v>3945</v>
      </c>
      <c r="G33" s="21" t="s">
        <v>3702</v>
      </c>
      <c r="I33" s="21" t="s">
        <v>61</v>
      </c>
      <c r="K33" s="21" t="s">
        <v>61</v>
      </c>
      <c r="M33" s="21" t="s">
        <v>61</v>
      </c>
      <c r="O33" s="21" t="s">
        <v>61</v>
      </c>
      <c r="Q33" s="21" t="s">
        <v>61</v>
      </c>
      <c r="S33" s="21" t="s">
        <v>3701</v>
      </c>
      <c r="U33" s="21" t="s">
        <v>3701</v>
      </c>
      <c r="W33" s="21" t="s">
        <v>3702</v>
      </c>
      <c r="Y33" s="21" t="s">
        <v>61</v>
      </c>
      <c r="Z33" s="21" t="s">
        <v>61</v>
      </c>
    </row>
    <row r="34" spans="1:26">
      <c r="A34" s="103" t="s">
        <v>3707</v>
      </c>
      <c r="B34" s="7" t="s">
        <v>4257</v>
      </c>
      <c r="C34" s="21" t="s">
        <v>4057</v>
      </c>
      <c r="D34" s="21"/>
      <c r="E34" s="21" t="s">
        <v>61</v>
      </c>
      <c r="F34" s="21" t="s">
        <v>4062</v>
      </c>
      <c r="G34" s="21" t="s">
        <v>3702</v>
      </c>
      <c r="I34" s="21" t="s">
        <v>61</v>
      </c>
      <c r="K34" s="21" t="s">
        <v>61</v>
      </c>
      <c r="M34" s="21" t="s">
        <v>61</v>
      </c>
      <c r="O34" s="21" t="s">
        <v>61</v>
      </c>
      <c r="Q34" s="21" t="s">
        <v>61</v>
      </c>
      <c r="S34" s="21" t="s">
        <v>3701</v>
      </c>
      <c r="U34" s="21" t="s">
        <v>3701</v>
      </c>
      <c r="W34" s="21" t="s">
        <v>3702</v>
      </c>
      <c r="Y34" s="21" t="s">
        <v>61</v>
      </c>
      <c r="Z34" s="21" t="s">
        <v>61</v>
      </c>
    </row>
    <row r="35" spans="1:26">
      <c r="A35" s="103" t="s">
        <v>3707</v>
      </c>
      <c r="B35" s="7" t="s">
        <v>4257</v>
      </c>
      <c r="C35" s="21" t="s">
        <v>4057</v>
      </c>
      <c r="D35" s="21"/>
      <c r="E35" s="21" t="s">
        <v>61</v>
      </c>
      <c r="F35" s="21" t="s">
        <v>3954</v>
      </c>
      <c r="G35" s="21" t="s">
        <v>3702</v>
      </c>
      <c r="I35" s="21" t="s">
        <v>61</v>
      </c>
      <c r="K35" s="21" t="s">
        <v>61</v>
      </c>
      <c r="M35" s="21" t="s">
        <v>61</v>
      </c>
      <c r="O35" s="21" t="s">
        <v>61</v>
      </c>
      <c r="Q35" s="21" t="s">
        <v>61</v>
      </c>
      <c r="S35" s="21" t="s">
        <v>3701</v>
      </c>
      <c r="U35" s="21" t="s">
        <v>3701</v>
      </c>
      <c r="W35" s="21" t="s">
        <v>3702</v>
      </c>
      <c r="Y35" s="21" t="s">
        <v>61</v>
      </c>
      <c r="Z35" s="21" t="s">
        <v>61</v>
      </c>
    </row>
    <row r="36" spans="1:26">
      <c r="A36" s="103" t="s">
        <v>3707</v>
      </c>
      <c r="B36" s="7" t="s">
        <v>4257</v>
      </c>
      <c r="C36" s="21" t="s">
        <v>4057</v>
      </c>
      <c r="D36" s="21"/>
      <c r="E36" s="21" t="s">
        <v>61</v>
      </c>
      <c r="F36" s="21" t="s">
        <v>3956</v>
      </c>
      <c r="G36" s="21" t="s">
        <v>3702</v>
      </c>
      <c r="I36" s="21" t="s">
        <v>61</v>
      </c>
      <c r="K36" s="21" t="s">
        <v>61</v>
      </c>
      <c r="M36" s="21" t="s">
        <v>61</v>
      </c>
      <c r="O36" s="21" t="s">
        <v>61</v>
      </c>
      <c r="Q36" s="21" t="s">
        <v>61</v>
      </c>
      <c r="S36" s="21" t="s">
        <v>3701</v>
      </c>
      <c r="U36" s="21" t="s">
        <v>3701</v>
      </c>
      <c r="W36" s="21" t="s">
        <v>3702</v>
      </c>
      <c r="Y36" s="21" t="s">
        <v>61</v>
      </c>
      <c r="Z36" s="21" t="s">
        <v>61</v>
      </c>
    </row>
    <row r="37" spans="1:26">
      <c r="A37" s="103" t="s">
        <v>3707</v>
      </c>
      <c r="B37" s="7" t="s">
        <v>4257</v>
      </c>
      <c r="C37" s="21" t="s">
        <v>4057</v>
      </c>
      <c r="D37" s="21"/>
      <c r="E37" s="21" t="s">
        <v>61</v>
      </c>
      <c r="F37" s="21" t="s">
        <v>4063</v>
      </c>
      <c r="G37" s="21" t="s">
        <v>3702</v>
      </c>
      <c r="I37" s="21" t="s">
        <v>61</v>
      </c>
      <c r="K37" s="21" t="s">
        <v>61</v>
      </c>
      <c r="M37" s="21" t="s">
        <v>61</v>
      </c>
      <c r="O37" s="21" t="s">
        <v>61</v>
      </c>
      <c r="Q37" s="21" t="s">
        <v>61</v>
      </c>
      <c r="S37" s="21" t="s">
        <v>3701</v>
      </c>
      <c r="U37" s="21" t="s">
        <v>3701</v>
      </c>
      <c r="W37" s="21" t="s">
        <v>3702</v>
      </c>
      <c r="Y37" s="21" t="s">
        <v>61</v>
      </c>
      <c r="Z37" s="21" t="s">
        <v>61</v>
      </c>
    </row>
    <row r="38" spans="1:26">
      <c r="A38" s="103" t="s">
        <v>3707</v>
      </c>
      <c r="B38" s="7" t="s">
        <v>4257</v>
      </c>
      <c r="C38" s="21" t="s">
        <v>4057</v>
      </c>
      <c r="D38" s="21"/>
      <c r="E38" s="21" t="s">
        <v>61</v>
      </c>
      <c r="F38" s="21" t="s">
        <v>3964</v>
      </c>
      <c r="G38" s="21" t="s">
        <v>3702</v>
      </c>
      <c r="I38" s="21" t="s">
        <v>61</v>
      </c>
      <c r="K38" s="21" t="s">
        <v>61</v>
      </c>
      <c r="M38" s="21" t="s">
        <v>61</v>
      </c>
      <c r="O38" s="21" t="s">
        <v>61</v>
      </c>
      <c r="Q38" s="21" t="s">
        <v>61</v>
      </c>
      <c r="S38" s="21" t="s">
        <v>3701</v>
      </c>
      <c r="U38" s="21" t="s">
        <v>3701</v>
      </c>
      <c r="W38" s="21" t="s">
        <v>3702</v>
      </c>
      <c r="Y38" s="21" t="s">
        <v>61</v>
      </c>
      <c r="Z38" s="21" t="s">
        <v>61</v>
      </c>
    </row>
    <row r="39" spans="1:26">
      <c r="A39" s="103" t="s">
        <v>3707</v>
      </c>
      <c r="B39" s="7" t="s">
        <v>4257</v>
      </c>
      <c r="C39" s="21" t="s">
        <v>4057</v>
      </c>
      <c r="D39" s="21"/>
      <c r="E39" s="21" t="s">
        <v>61</v>
      </c>
      <c r="F39" s="21" t="s">
        <v>3988</v>
      </c>
      <c r="G39" s="21" t="s">
        <v>3702</v>
      </c>
      <c r="I39" s="21" t="s">
        <v>61</v>
      </c>
      <c r="K39" s="21" t="s">
        <v>61</v>
      </c>
      <c r="M39" s="21" t="s">
        <v>61</v>
      </c>
      <c r="O39" s="21" t="s">
        <v>61</v>
      </c>
      <c r="Q39" s="21" t="s">
        <v>61</v>
      </c>
      <c r="S39" s="21" t="s">
        <v>3701</v>
      </c>
      <c r="U39" s="21" t="s">
        <v>3701</v>
      </c>
      <c r="W39" s="21" t="s">
        <v>3702</v>
      </c>
      <c r="Y39" s="21" t="s">
        <v>61</v>
      </c>
      <c r="Z39" s="21" t="s">
        <v>61</v>
      </c>
    </row>
    <row r="40" spans="1:26">
      <c r="A40" s="103" t="s">
        <v>3707</v>
      </c>
      <c r="B40" s="7" t="s">
        <v>4257</v>
      </c>
      <c r="C40" s="21" t="s">
        <v>4057</v>
      </c>
      <c r="D40" s="21"/>
      <c r="E40" s="21" t="s">
        <v>61</v>
      </c>
      <c r="F40" s="21" t="s">
        <v>4064</v>
      </c>
      <c r="G40" s="21" t="s">
        <v>3702</v>
      </c>
      <c r="I40" s="21" t="s">
        <v>61</v>
      </c>
      <c r="K40" s="21" t="s">
        <v>61</v>
      </c>
      <c r="M40" s="21" t="s">
        <v>61</v>
      </c>
      <c r="O40" s="21" t="s">
        <v>61</v>
      </c>
      <c r="Q40" s="21" t="s">
        <v>61</v>
      </c>
      <c r="S40" s="21" t="s">
        <v>3701</v>
      </c>
      <c r="U40" s="21" t="s">
        <v>3701</v>
      </c>
      <c r="W40" s="21" t="s">
        <v>3702</v>
      </c>
      <c r="Y40" s="21" t="s">
        <v>61</v>
      </c>
      <c r="Z40" s="21" t="s">
        <v>61</v>
      </c>
    </row>
    <row r="41" spans="1:26">
      <c r="A41" s="103" t="s">
        <v>3707</v>
      </c>
      <c r="B41" s="7" t="s">
        <v>4257</v>
      </c>
      <c r="C41" s="21" t="s">
        <v>4057</v>
      </c>
      <c r="D41" s="21"/>
      <c r="E41" s="21" t="s">
        <v>61</v>
      </c>
      <c r="F41" s="21" t="s">
        <v>4065</v>
      </c>
      <c r="G41" s="21" t="s">
        <v>3702</v>
      </c>
      <c r="I41" s="21" t="s">
        <v>61</v>
      </c>
      <c r="K41" s="21" t="s">
        <v>61</v>
      </c>
      <c r="M41" s="21" t="s">
        <v>61</v>
      </c>
      <c r="O41" s="21" t="s">
        <v>61</v>
      </c>
      <c r="Q41" s="21" t="s">
        <v>61</v>
      </c>
      <c r="S41" s="21" t="s">
        <v>3701</v>
      </c>
      <c r="U41" s="21" t="s">
        <v>3701</v>
      </c>
      <c r="W41" s="21" t="s">
        <v>3702</v>
      </c>
      <c r="Y41" s="21" t="s">
        <v>61</v>
      </c>
      <c r="Z41" s="21" t="s">
        <v>61</v>
      </c>
    </row>
    <row r="42" spans="1:26">
      <c r="A42" s="103" t="s">
        <v>3707</v>
      </c>
      <c r="B42" s="7" t="s">
        <v>4257</v>
      </c>
      <c r="C42" s="21" t="s">
        <v>4057</v>
      </c>
      <c r="D42" s="21"/>
      <c r="E42" s="21" t="s">
        <v>61</v>
      </c>
      <c r="F42" s="21" t="s">
        <v>3994</v>
      </c>
      <c r="G42" s="21" t="s">
        <v>3702</v>
      </c>
      <c r="I42" s="21" t="s">
        <v>61</v>
      </c>
      <c r="K42" s="21" t="s">
        <v>61</v>
      </c>
      <c r="M42" s="21" t="s">
        <v>61</v>
      </c>
      <c r="O42" s="21" t="s">
        <v>61</v>
      </c>
      <c r="Q42" s="21" t="s">
        <v>61</v>
      </c>
      <c r="S42" s="21" t="s">
        <v>3701</v>
      </c>
      <c r="U42" s="21" t="s">
        <v>3701</v>
      </c>
      <c r="W42" s="21" t="s">
        <v>3702</v>
      </c>
      <c r="Y42" s="21" t="s">
        <v>61</v>
      </c>
      <c r="Z42" s="21" t="s">
        <v>61</v>
      </c>
    </row>
    <row r="43" spans="1:26">
      <c r="A43" s="103" t="s">
        <v>3707</v>
      </c>
      <c r="B43" s="7" t="s">
        <v>4257</v>
      </c>
      <c r="C43" s="21" t="s">
        <v>4057</v>
      </c>
      <c r="D43" s="21"/>
      <c r="E43" s="21" t="s">
        <v>61</v>
      </c>
      <c r="F43" s="21" t="s">
        <v>3998</v>
      </c>
      <c r="G43" s="21" t="s">
        <v>3702</v>
      </c>
      <c r="I43" s="21" t="s">
        <v>61</v>
      </c>
      <c r="K43" s="21" t="s">
        <v>61</v>
      </c>
      <c r="M43" s="21" t="s">
        <v>61</v>
      </c>
      <c r="O43" s="21" t="s">
        <v>61</v>
      </c>
      <c r="Q43" s="21" t="s">
        <v>61</v>
      </c>
      <c r="S43" s="21" t="s">
        <v>3701</v>
      </c>
      <c r="U43" s="21" t="s">
        <v>3701</v>
      </c>
      <c r="W43" s="21" t="s">
        <v>3702</v>
      </c>
      <c r="Y43" s="21" t="s">
        <v>61</v>
      </c>
      <c r="Z43" s="21" t="s">
        <v>61</v>
      </c>
    </row>
    <row r="44" spans="1:26">
      <c r="A44" s="103" t="s">
        <v>3707</v>
      </c>
      <c r="B44" s="7" t="s">
        <v>4257</v>
      </c>
      <c r="C44" s="21" t="s">
        <v>4057</v>
      </c>
      <c r="D44" s="21"/>
      <c r="E44" s="21" t="s">
        <v>61</v>
      </c>
      <c r="F44" s="21" t="s">
        <v>4066</v>
      </c>
      <c r="G44" s="21" t="s">
        <v>3702</v>
      </c>
      <c r="I44" s="21" t="s">
        <v>61</v>
      </c>
      <c r="K44" s="21" t="s">
        <v>61</v>
      </c>
      <c r="M44" s="21" t="s">
        <v>61</v>
      </c>
      <c r="O44" s="21" t="s">
        <v>61</v>
      </c>
      <c r="Q44" s="21" t="s">
        <v>61</v>
      </c>
      <c r="S44" s="21" t="s">
        <v>3701</v>
      </c>
      <c r="U44" s="21" t="s">
        <v>3701</v>
      </c>
      <c r="W44" s="21" t="s">
        <v>3702</v>
      </c>
      <c r="Y44" s="21" t="s">
        <v>61</v>
      </c>
      <c r="Z44" s="21" t="s">
        <v>61</v>
      </c>
    </row>
    <row r="45" spans="1:26">
      <c r="A45" s="103" t="s">
        <v>3707</v>
      </c>
      <c r="B45" s="7" t="s">
        <v>4257</v>
      </c>
      <c r="C45" s="21" t="s">
        <v>4057</v>
      </c>
      <c r="D45" s="21"/>
      <c r="E45" s="21" t="s">
        <v>61</v>
      </c>
      <c r="F45" s="21" t="s">
        <v>4006</v>
      </c>
      <c r="G45" s="21" t="s">
        <v>3702</v>
      </c>
      <c r="I45" s="21" t="s">
        <v>61</v>
      </c>
      <c r="K45" s="21" t="s">
        <v>61</v>
      </c>
      <c r="M45" s="21" t="s">
        <v>61</v>
      </c>
      <c r="O45" s="21" t="s">
        <v>61</v>
      </c>
      <c r="Q45" s="21" t="s">
        <v>61</v>
      </c>
      <c r="S45" s="21" t="s">
        <v>3701</v>
      </c>
      <c r="U45" s="21" t="s">
        <v>3701</v>
      </c>
      <c r="W45" s="21" t="s">
        <v>3702</v>
      </c>
      <c r="Y45" s="21" t="s">
        <v>61</v>
      </c>
      <c r="Z45" s="21" t="s">
        <v>61</v>
      </c>
    </row>
    <row r="46" spans="1:26">
      <c r="A46" s="103" t="s">
        <v>3707</v>
      </c>
      <c r="B46" s="7" t="s">
        <v>4257</v>
      </c>
      <c r="C46" s="21" t="s">
        <v>4057</v>
      </c>
      <c r="D46" s="21"/>
      <c r="E46" s="21" t="s">
        <v>61</v>
      </c>
      <c r="F46" s="21" t="s">
        <v>4011</v>
      </c>
      <c r="G46" s="21" t="s">
        <v>3702</v>
      </c>
      <c r="I46" s="21" t="s">
        <v>61</v>
      </c>
      <c r="K46" s="21" t="s">
        <v>61</v>
      </c>
      <c r="M46" s="21" t="s">
        <v>61</v>
      </c>
      <c r="O46" s="21" t="s">
        <v>61</v>
      </c>
      <c r="Q46" s="21" t="s">
        <v>61</v>
      </c>
      <c r="S46" s="21" t="s">
        <v>3702</v>
      </c>
      <c r="U46" s="21" t="s">
        <v>3701</v>
      </c>
      <c r="W46" s="21" t="s">
        <v>3702</v>
      </c>
      <c r="Y46" s="21" t="s">
        <v>61</v>
      </c>
      <c r="Z46" s="21" t="s">
        <v>61</v>
      </c>
    </row>
    <row r="47" spans="1:26">
      <c r="A47" s="103" t="s">
        <v>3707</v>
      </c>
      <c r="B47" s="7" t="s">
        <v>4257</v>
      </c>
      <c r="C47" s="21" t="s">
        <v>4057</v>
      </c>
      <c r="D47" s="21"/>
      <c r="E47" s="21" t="s">
        <v>61</v>
      </c>
      <c r="F47" s="21" t="s">
        <v>4020</v>
      </c>
      <c r="G47" s="21" t="s">
        <v>3702</v>
      </c>
      <c r="I47" s="21" t="s">
        <v>61</v>
      </c>
      <c r="K47" s="21" t="s">
        <v>61</v>
      </c>
      <c r="M47" s="21" t="s">
        <v>61</v>
      </c>
      <c r="O47" s="21" t="s">
        <v>61</v>
      </c>
      <c r="Q47" s="21" t="s">
        <v>61</v>
      </c>
      <c r="S47" s="21" t="s">
        <v>3702</v>
      </c>
      <c r="U47" s="21" t="s">
        <v>3701</v>
      </c>
      <c r="W47" s="21" t="s">
        <v>3702</v>
      </c>
      <c r="Y47" s="21" t="s">
        <v>61</v>
      </c>
      <c r="Z47" s="21" t="s">
        <v>61</v>
      </c>
    </row>
    <row r="48" spans="1:26">
      <c r="A48" s="103" t="s">
        <v>3707</v>
      </c>
      <c r="B48" s="7" t="s">
        <v>4257</v>
      </c>
      <c r="C48" s="21" t="s">
        <v>4057</v>
      </c>
      <c r="D48" s="21"/>
      <c r="E48" s="21" t="s">
        <v>61</v>
      </c>
      <c r="F48" s="21" t="s">
        <v>4021</v>
      </c>
      <c r="G48" s="21" t="s">
        <v>3702</v>
      </c>
      <c r="I48" s="21" t="s">
        <v>61</v>
      </c>
      <c r="K48" s="21" t="s">
        <v>61</v>
      </c>
      <c r="M48" s="21" t="s">
        <v>61</v>
      </c>
      <c r="O48" s="21" t="s">
        <v>61</v>
      </c>
      <c r="Q48" s="21" t="s">
        <v>61</v>
      </c>
      <c r="S48" s="21" t="s">
        <v>3701</v>
      </c>
      <c r="U48" s="21" t="s">
        <v>3701</v>
      </c>
      <c r="W48" s="21" t="s">
        <v>3702</v>
      </c>
      <c r="Y48" s="21" t="s">
        <v>61</v>
      </c>
      <c r="Z48" s="21" t="s">
        <v>61</v>
      </c>
    </row>
    <row r="49" spans="1:26">
      <c r="A49" s="103" t="s">
        <v>3707</v>
      </c>
      <c r="B49" s="7" t="s">
        <v>4257</v>
      </c>
      <c r="C49" s="21" t="s">
        <v>4057</v>
      </c>
      <c r="D49" s="21"/>
      <c r="E49" s="21" t="s">
        <v>61</v>
      </c>
      <c r="F49" s="21" t="s">
        <v>4022</v>
      </c>
      <c r="G49" s="21" t="s">
        <v>3702</v>
      </c>
      <c r="I49" s="21" t="s">
        <v>61</v>
      </c>
      <c r="K49" s="21" t="s">
        <v>61</v>
      </c>
      <c r="M49" s="21" t="s">
        <v>61</v>
      </c>
      <c r="O49" s="21" t="s">
        <v>61</v>
      </c>
      <c r="Q49" s="21" t="s">
        <v>61</v>
      </c>
      <c r="S49" s="21" t="s">
        <v>3701</v>
      </c>
      <c r="U49" s="21" t="s">
        <v>3701</v>
      </c>
      <c r="W49" s="21" t="s">
        <v>3702</v>
      </c>
      <c r="Y49" s="21" t="s">
        <v>61</v>
      </c>
      <c r="Z49" s="21" t="s">
        <v>61</v>
      </c>
    </row>
    <row r="50" spans="1:26">
      <c r="A50" s="103" t="s">
        <v>3707</v>
      </c>
      <c r="B50" s="7" t="s">
        <v>4257</v>
      </c>
      <c r="C50" s="21" t="s">
        <v>4057</v>
      </c>
      <c r="D50" s="21"/>
      <c r="E50" s="21" t="s">
        <v>61</v>
      </c>
      <c r="F50" s="21" t="s">
        <v>4067</v>
      </c>
      <c r="G50" s="21" t="s">
        <v>3702</v>
      </c>
      <c r="I50" s="21" t="s">
        <v>61</v>
      </c>
      <c r="K50" s="21" t="s">
        <v>61</v>
      </c>
      <c r="M50" s="21" t="s">
        <v>61</v>
      </c>
      <c r="O50" s="21" t="s">
        <v>61</v>
      </c>
      <c r="Q50" s="21" t="s">
        <v>61</v>
      </c>
      <c r="S50" s="21" t="s">
        <v>3701</v>
      </c>
      <c r="U50" s="21" t="s">
        <v>3701</v>
      </c>
      <c r="W50" s="21" t="s">
        <v>3702</v>
      </c>
      <c r="Y50" s="21" t="s">
        <v>61</v>
      </c>
      <c r="Z50" s="21" t="s">
        <v>61</v>
      </c>
    </row>
    <row r="51" spans="1:26">
      <c r="A51" s="103" t="s">
        <v>3707</v>
      </c>
      <c r="B51" s="7" t="s">
        <v>4257</v>
      </c>
      <c r="C51" s="21" t="s">
        <v>4057</v>
      </c>
      <c r="D51" s="21"/>
      <c r="E51" s="21" t="s">
        <v>61</v>
      </c>
      <c r="F51" s="21" t="s">
        <v>4031</v>
      </c>
      <c r="G51" s="21" t="s">
        <v>3702</v>
      </c>
      <c r="I51" s="21" t="s">
        <v>61</v>
      </c>
      <c r="K51" s="21" t="s">
        <v>61</v>
      </c>
      <c r="M51" s="21" t="s">
        <v>61</v>
      </c>
      <c r="O51" s="21" t="s">
        <v>61</v>
      </c>
      <c r="Q51" s="21" t="s">
        <v>61</v>
      </c>
      <c r="S51" s="21" t="s">
        <v>3701</v>
      </c>
      <c r="U51" s="21" t="s">
        <v>3701</v>
      </c>
      <c r="W51" s="21" t="s">
        <v>3702</v>
      </c>
      <c r="Y51" s="21" t="s">
        <v>61</v>
      </c>
      <c r="Z51" s="21" t="s">
        <v>61</v>
      </c>
    </row>
    <row r="52" spans="1:26">
      <c r="A52" s="103" t="s">
        <v>3707</v>
      </c>
      <c r="B52" s="7" t="s">
        <v>4257</v>
      </c>
      <c r="C52" s="21" t="s">
        <v>4057</v>
      </c>
      <c r="D52" s="21"/>
      <c r="E52" s="21" t="s">
        <v>61</v>
      </c>
      <c r="F52" s="21" t="s">
        <v>4042</v>
      </c>
      <c r="G52" s="21" t="s">
        <v>3702</v>
      </c>
      <c r="I52" s="21" t="s">
        <v>61</v>
      </c>
      <c r="K52" s="21" t="s">
        <v>61</v>
      </c>
      <c r="M52" s="21" t="s">
        <v>61</v>
      </c>
      <c r="O52" s="21" t="s">
        <v>61</v>
      </c>
      <c r="Q52" s="21" t="s">
        <v>61</v>
      </c>
      <c r="S52" s="21" t="s">
        <v>3701</v>
      </c>
      <c r="U52" s="21" t="s">
        <v>3701</v>
      </c>
      <c r="W52" s="21" t="s">
        <v>3702</v>
      </c>
      <c r="Y52" s="21" t="s">
        <v>61</v>
      </c>
      <c r="Z52" s="21" t="s">
        <v>61</v>
      </c>
    </row>
    <row r="53" spans="1:26">
      <c r="A53" s="103" t="s">
        <v>3707</v>
      </c>
      <c r="B53" s="7" t="s">
        <v>4257</v>
      </c>
      <c r="C53" s="21" t="s">
        <v>4057</v>
      </c>
      <c r="D53" s="21"/>
      <c r="E53" s="21" t="s">
        <v>61</v>
      </c>
      <c r="F53" s="21" t="s">
        <v>4056</v>
      </c>
      <c r="G53" s="21" t="s">
        <v>3702</v>
      </c>
      <c r="I53" s="21" t="s">
        <v>61</v>
      </c>
      <c r="K53" s="21" t="s">
        <v>61</v>
      </c>
      <c r="M53" s="21" t="s">
        <v>61</v>
      </c>
      <c r="O53" s="21" t="s">
        <v>61</v>
      </c>
      <c r="Q53" s="21" t="s">
        <v>61</v>
      </c>
      <c r="S53" s="21" t="s">
        <v>3702</v>
      </c>
      <c r="U53" s="21" t="s">
        <v>3701</v>
      </c>
      <c r="W53" s="21" t="s">
        <v>3702</v>
      </c>
      <c r="Y53" s="21" t="s">
        <v>61</v>
      </c>
      <c r="Z53" s="21" t="s">
        <v>61</v>
      </c>
    </row>
    <row r="54" spans="1:26">
      <c r="A54" s="103" t="s">
        <v>3707</v>
      </c>
      <c r="B54" s="7" t="s">
        <v>4257</v>
      </c>
      <c r="C54" s="21" t="s">
        <v>4057</v>
      </c>
      <c r="D54" s="21"/>
      <c r="E54" s="21" t="s">
        <v>61</v>
      </c>
      <c r="F54" s="21" t="s">
        <v>4068</v>
      </c>
      <c r="G54" s="21" t="s">
        <v>3702</v>
      </c>
      <c r="I54" s="21" t="s">
        <v>61</v>
      </c>
      <c r="K54" s="21" t="s">
        <v>61</v>
      </c>
      <c r="M54" s="21" t="s">
        <v>61</v>
      </c>
      <c r="O54" s="21" t="s">
        <v>61</v>
      </c>
      <c r="Q54" s="21" t="s">
        <v>61</v>
      </c>
      <c r="S54" s="21" t="s">
        <v>3701</v>
      </c>
      <c r="U54" s="21" t="s">
        <v>3701</v>
      </c>
      <c r="W54" s="21" t="s">
        <v>3702</v>
      </c>
      <c r="Y54" s="21" t="s">
        <v>61</v>
      </c>
      <c r="Z54" s="21" t="s">
        <v>61</v>
      </c>
    </row>
    <row r="55" spans="1:26">
      <c r="A55" s="103" t="s">
        <v>3707</v>
      </c>
      <c r="B55" s="7" t="s">
        <v>4256</v>
      </c>
      <c r="C55" s="21" t="s">
        <v>4071</v>
      </c>
      <c r="D55" s="21"/>
      <c r="E55" s="21" t="s">
        <v>61</v>
      </c>
      <c r="F55" s="21" t="s">
        <v>61</v>
      </c>
      <c r="G55" s="21" t="s">
        <v>4252</v>
      </c>
      <c r="I55" s="21" t="s">
        <v>61</v>
      </c>
      <c r="K55" s="21" t="s">
        <v>61</v>
      </c>
      <c r="M55" s="21" t="s">
        <v>61</v>
      </c>
      <c r="O55" s="21" t="s">
        <v>61</v>
      </c>
      <c r="Q55" s="21" t="s">
        <v>61</v>
      </c>
      <c r="S55" s="21" t="s">
        <v>3702</v>
      </c>
      <c r="U55" s="21" t="s">
        <v>3701</v>
      </c>
      <c r="W55" s="21" t="s">
        <v>3702</v>
      </c>
      <c r="Y55" s="21" t="s">
        <v>61</v>
      </c>
      <c r="Z55" s="21" t="s">
        <v>61</v>
      </c>
    </row>
    <row r="56" spans="1:26">
      <c r="A56" s="103" t="s">
        <v>3707</v>
      </c>
      <c r="B56" s="7" t="s">
        <v>4256</v>
      </c>
      <c r="C56" s="21" t="s">
        <v>4071</v>
      </c>
      <c r="D56" s="21"/>
      <c r="E56" s="21" t="s">
        <v>61</v>
      </c>
      <c r="F56" s="21" t="s">
        <v>3940</v>
      </c>
      <c r="G56" s="21" t="s">
        <v>4252</v>
      </c>
      <c r="I56" s="21" t="s">
        <v>61</v>
      </c>
      <c r="K56" s="21" t="s">
        <v>61</v>
      </c>
      <c r="M56" s="21" t="s">
        <v>61</v>
      </c>
      <c r="O56" s="21" t="s">
        <v>61</v>
      </c>
      <c r="Q56" s="21" t="s">
        <v>61</v>
      </c>
      <c r="S56" s="21" t="s">
        <v>3702</v>
      </c>
      <c r="U56" s="21" t="s">
        <v>3701</v>
      </c>
      <c r="W56" s="21" t="s">
        <v>3702</v>
      </c>
      <c r="Y56" s="21" t="s">
        <v>61</v>
      </c>
      <c r="Z56" s="21" t="s">
        <v>61</v>
      </c>
    </row>
    <row r="57" spans="1:26">
      <c r="A57" s="103" t="s">
        <v>3707</v>
      </c>
      <c r="B57" s="7" t="s">
        <v>4256</v>
      </c>
      <c r="C57" s="21" t="s">
        <v>4071</v>
      </c>
      <c r="D57" s="21"/>
      <c r="E57" s="21" t="s">
        <v>61</v>
      </c>
      <c r="F57" s="21" t="s">
        <v>3943</v>
      </c>
      <c r="G57" s="21" t="s">
        <v>4252</v>
      </c>
      <c r="I57" s="21" t="s">
        <v>61</v>
      </c>
      <c r="K57" s="21" t="s">
        <v>61</v>
      </c>
      <c r="M57" s="21" t="s">
        <v>61</v>
      </c>
      <c r="O57" s="21" t="s">
        <v>61</v>
      </c>
      <c r="Q57" s="21" t="s">
        <v>61</v>
      </c>
      <c r="S57" s="21" t="s">
        <v>3702</v>
      </c>
      <c r="U57" s="21" t="s">
        <v>3701</v>
      </c>
      <c r="W57" s="21" t="s">
        <v>3702</v>
      </c>
      <c r="Y57" s="21" t="s">
        <v>61</v>
      </c>
      <c r="Z57" s="21" t="s">
        <v>61</v>
      </c>
    </row>
    <row r="58" spans="1:26">
      <c r="A58" s="103" t="s">
        <v>3707</v>
      </c>
      <c r="B58" s="7" t="s">
        <v>4256</v>
      </c>
      <c r="C58" s="21" t="s">
        <v>4071</v>
      </c>
      <c r="D58" s="21"/>
      <c r="E58" s="21" t="s">
        <v>61</v>
      </c>
      <c r="F58" s="21" t="s">
        <v>3947</v>
      </c>
      <c r="G58" s="21" t="s">
        <v>4252</v>
      </c>
      <c r="I58" s="21" t="s">
        <v>61</v>
      </c>
      <c r="K58" s="21" t="s">
        <v>61</v>
      </c>
      <c r="M58" s="21" t="s">
        <v>61</v>
      </c>
      <c r="O58" s="21" t="s">
        <v>61</v>
      </c>
      <c r="Q58" s="21" t="s">
        <v>61</v>
      </c>
      <c r="S58" s="21" t="s">
        <v>3702</v>
      </c>
      <c r="U58" s="21" t="s">
        <v>3701</v>
      </c>
      <c r="W58" s="21" t="s">
        <v>3702</v>
      </c>
      <c r="Y58" s="21" t="s">
        <v>61</v>
      </c>
      <c r="Z58" s="21" t="s">
        <v>61</v>
      </c>
    </row>
    <row r="59" spans="1:26">
      <c r="A59" s="103" t="s">
        <v>3707</v>
      </c>
      <c r="B59" s="7" t="s">
        <v>4256</v>
      </c>
      <c r="C59" s="21" t="s">
        <v>4071</v>
      </c>
      <c r="D59" s="21"/>
      <c r="E59" s="21" t="s">
        <v>61</v>
      </c>
      <c r="F59" s="21" t="s">
        <v>4073</v>
      </c>
      <c r="G59" s="21" t="s">
        <v>4252</v>
      </c>
      <c r="I59" s="21" t="s">
        <v>61</v>
      </c>
      <c r="K59" s="21" t="s">
        <v>61</v>
      </c>
      <c r="M59" s="21" t="s">
        <v>61</v>
      </c>
      <c r="O59" s="21" t="s">
        <v>61</v>
      </c>
      <c r="Q59" s="21" t="s">
        <v>61</v>
      </c>
      <c r="S59" s="21" t="s">
        <v>3702</v>
      </c>
      <c r="U59" s="21" t="s">
        <v>3701</v>
      </c>
      <c r="W59" s="21" t="s">
        <v>3702</v>
      </c>
      <c r="Y59" s="21" t="s">
        <v>61</v>
      </c>
      <c r="Z59" s="21" t="s">
        <v>61</v>
      </c>
    </row>
    <row r="60" spans="1:26">
      <c r="A60" s="103" t="s">
        <v>3707</v>
      </c>
      <c r="B60" s="7" t="s">
        <v>4256</v>
      </c>
      <c r="C60" s="21" t="s">
        <v>4071</v>
      </c>
      <c r="D60" s="21"/>
      <c r="E60" s="21" t="s">
        <v>61</v>
      </c>
      <c r="F60" s="21" t="s">
        <v>4074</v>
      </c>
      <c r="G60" s="21" t="s">
        <v>4252</v>
      </c>
      <c r="I60" s="21" t="s">
        <v>61</v>
      </c>
      <c r="K60" s="21" t="s">
        <v>61</v>
      </c>
      <c r="M60" s="21" t="s">
        <v>61</v>
      </c>
      <c r="O60" s="21" t="s">
        <v>61</v>
      </c>
      <c r="Q60" s="21" t="s">
        <v>61</v>
      </c>
      <c r="S60" s="21" t="s">
        <v>3702</v>
      </c>
      <c r="U60" s="21" t="s">
        <v>3701</v>
      </c>
      <c r="W60" s="21" t="s">
        <v>3702</v>
      </c>
      <c r="Y60" s="21" t="s">
        <v>61</v>
      </c>
      <c r="Z60" s="21" t="s">
        <v>61</v>
      </c>
    </row>
    <row r="61" spans="1:26">
      <c r="A61" s="103" t="s">
        <v>3707</v>
      </c>
      <c r="B61" s="7" t="s">
        <v>4256</v>
      </c>
      <c r="C61" s="21" t="s">
        <v>4071</v>
      </c>
      <c r="D61" s="21"/>
      <c r="E61" s="21" t="s">
        <v>61</v>
      </c>
      <c r="F61" s="21" t="s">
        <v>3957</v>
      </c>
      <c r="G61" s="21" t="s">
        <v>4252</v>
      </c>
      <c r="I61" s="21" t="s">
        <v>61</v>
      </c>
      <c r="K61" s="21" t="s">
        <v>61</v>
      </c>
      <c r="M61" s="21" t="s">
        <v>61</v>
      </c>
      <c r="O61" s="21" t="s">
        <v>61</v>
      </c>
      <c r="Q61" s="21" t="s">
        <v>61</v>
      </c>
      <c r="S61" s="21" t="s">
        <v>3702</v>
      </c>
      <c r="U61" s="21" t="s">
        <v>3701</v>
      </c>
      <c r="W61" s="21" t="s">
        <v>3702</v>
      </c>
      <c r="Y61" s="21" t="s">
        <v>61</v>
      </c>
      <c r="Z61" s="21" t="s">
        <v>61</v>
      </c>
    </row>
    <row r="62" spans="1:26">
      <c r="A62" s="103" t="s">
        <v>3707</v>
      </c>
      <c r="B62" s="7" t="s">
        <v>4256</v>
      </c>
      <c r="C62" s="21" t="s">
        <v>4071</v>
      </c>
      <c r="D62" s="21"/>
      <c r="E62" s="21" t="s">
        <v>61</v>
      </c>
      <c r="F62" s="21" t="s">
        <v>3980</v>
      </c>
      <c r="G62" s="21" t="s">
        <v>4252</v>
      </c>
      <c r="I62" s="21" t="s">
        <v>61</v>
      </c>
      <c r="K62" s="21" t="s">
        <v>61</v>
      </c>
      <c r="M62" s="21" t="s">
        <v>61</v>
      </c>
      <c r="O62" s="21" t="s">
        <v>61</v>
      </c>
      <c r="Q62" s="21" t="s">
        <v>61</v>
      </c>
      <c r="S62" s="21" t="s">
        <v>3702</v>
      </c>
      <c r="U62" s="21" t="s">
        <v>3701</v>
      </c>
      <c r="W62" s="21" t="s">
        <v>3702</v>
      </c>
      <c r="Y62" s="21" t="s">
        <v>61</v>
      </c>
      <c r="Z62" s="21" t="s">
        <v>61</v>
      </c>
    </row>
    <row r="63" spans="1:26">
      <c r="A63" s="103" t="s">
        <v>3707</v>
      </c>
      <c r="B63" s="7" t="s">
        <v>4256</v>
      </c>
      <c r="C63" s="21" t="s">
        <v>4071</v>
      </c>
      <c r="D63" s="21"/>
      <c r="E63" s="21" t="s">
        <v>61</v>
      </c>
      <c r="F63" s="21" t="s">
        <v>4016</v>
      </c>
      <c r="G63" s="21" t="s">
        <v>4252</v>
      </c>
      <c r="I63" s="21" t="s">
        <v>61</v>
      </c>
      <c r="K63" s="21" t="s">
        <v>61</v>
      </c>
      <c r="M63" s="21" t="s">
        <v>61</v>
      </c>
      <c r="O63" s="21" t="s">
        <v>61</v>
      </c>
      <c r="Q63" s="21" t="s">
        <v>61</v>
      </c>
      <c r="S63" s="21" t="s">
        <v>3702</v>
      </c>
      <c r="U63" s="21" t="s">
        <v>3701</v>
      </c>
      <c r="W63" s="21" t="s">
        <v>3702</v>
      </c>
      <c r="Y63" s="21" t="s">
        <v>61</v>
      </c>
      <c r="Z63" s="21" t="s">
        <v>61</v>
      </c>
    </row>
    <row r="64" spans="1:26">
      <c r="A64" s="103" t="s">
        <v>3707</v>
      </c>
      <c r="B64" s="7" t="s">
        <v>4256</v>
      </c>
      <c r="C64" s="21" t="s">
        <v>4071</v>
      </c>
      <c r="D64" s="21"/>
      <c r="E64" s="21" t="s">
        <v>61</v>
      </c>
      <c r="F64" s="21" t="s">
        <v>4020</v>
      </c>
      <c r="G64" s="21" t="s">
        <v>4252</v>
      </c>
      <c r="I64" s="21" t="s">
        <v>61</v>
      </c>
      <c r="K64" s="21" t="s">
        <v>61</v>
      </c>
      <c r="M64" s="21" t="s">
        <v>61</v>
      </c>
      <c r="O64" s="21" t="s">
        <v>61</v>
      </c>
      <c r="Q64" s="21" t="s">
        <v>61</v>
      </c>
      <c r="S64" s="21" t="s">
        <v>3702</v>
      </c>
      <c r="U64" s="21" t="s">
        <v>3701</v>
      </c>
      <c r="W64" s="21" t="s">
        <v>3702</v>
      </c>
      <c r="Y64" s="21" t="s">
        <v>61</v>
      </c>
      <c r="Z64" s="21" t="s">
        <v>61</v>
      </c>
    </row>
    <row r="65" spans="1:26">
      <c r="A65" s="103" t="s">
        <v>3707</v>
      </c>
      <c r="B65" s="7" t="s">
        <v>4256</v>
      </c>
      <c r="C65" s="21" t="s">
        <v>4071</v>
      </c>
      <c r="D65" s="21"/>
      <c r="E65" s="21" t="s">
        <v>61</v>
      </c>
      <c r="F65" s="21" t="s">
        <v>4049</v>
      </c>
      <c r="G65" s="21" t="s">
        <v>4252</v>
      </c>
      <c r="I65" s="21" t="s">
        <v>61</v>
      </c>
      <c r="K65" s="21" t="s">
        <v>61</v>
      </c>
      <c r="M65" s="21" t="s">
        <v>61</v>
      </c>
      <c r="O65" s="21" t="s">
        <v>61</v>
      </c>
      <c r="Q65" s="21" t="s">
        <v>61</v>
      </c>
      <c r="S65" s="21" t="s">
        <v>3702</v>
      </c>
      <c r="U65" s="21" t="s">
        <v>3701</v>
      </c>
      <c r="W65" s="21" t="s">
        <v>3702</v>
      </c>
      <c r="Y65" s="21" t="s">
        <v>61</v>
      </c>
      <c r="Z65" s="21" t="s">
        <v>61</v>
      </c>
    </row>
    <row r="66" spans="1:26">
      <c r="A66" s="103" t="s">
        <v>3707</v>
      </c>
      <c r="B66" s="7" t="s">
        <v>4257</v>
      </c>
      <c r="C66" s="21" t="s">
        <v>4076</v>
      </c>
      <c r="D66" s="21"/>
      <c r="E66" s="21" t="s">
        <v>61</v>
      </c>
      <c r="F66" s="21" t="s">
        <v>3917</v>
      </c>
      <c r="G66" s="21" t="s">
        <v>3702</v>
      </c>
      <c r="I66" s="21" t="s">
        <v>61</v>
      </c>
      <c r="K66" s="21" t="s">
        <v>61</v>
      </c>
      <c r="M66" s="21" t="s">
        <v>61</v>
      </c>
      <c r="O66" s="21" t="s">
        <v>61</v>
      </c>
      <c r="Q66" s="21" t="s">
        <v>61</v>
      </c>
      <c r="S66" s="21" t="s">
        <v>3702</v>
      </c>
      <c r="U66" s="21" t="s">
        <v>3701</v>
      </c>
      <c r="W66" s="21" t="s">
        <v>3702</v>
      </c>
      <c r="Y66" s="21" t="s">
        <v>61</v>
      </c>
      <c r="Z66" s="21" t="s">
        <v>61</v>
      </c>
    </row>
    <row r="67" spans="1:26">
      <c r="A67" s="103" t="s">
        <v>3707</v>
      </c>
      <c r="B67" s="7" t="s">
        <v>4257</v>
      </c>
      <c r="C67" s="21" t="s">
        <v>4076</v>
      </c>
      <c r="D67" s="21"/>
      <c r="E67" s="21" t="s">
        <v>61</v>
      </c>
      <c r="F67" s="21" t="s">
        <v>3919</v>
      </c>
      <c r="G67" s="21" t="s">
        <v>3702</v>
      </c>
      <c r="I67" s="21" t="s">
        <v>61</v>
      </c>
      <c r="K67" s="21" t="s">
        <v>61</v>
      </c>
      <c r="M67" s="21" t="s">
        <v>61</v>
      </c>
      <c r="O67" s="21" t="s">
        <v>61</v>
      </c>
      <c r="Q67" s="21" t="s">
        <v>61</v>
      </c>
      <c r="S67" s="21" t="s">
        <v>3702</v>
      </c>
      <c r="U67" s="21" t="s">
        <v>3701</v>
      </c>
      <c r="W67" s="21" t="s">
        <v>3702</v>
      </c>
      <c r="Y67" s="21" t="s">
        <v>61</v>
      </c>
      <c r="Z67" s="21" t="s">
        <v>61</v>
      </c>
    </row>
    <row r="68" spans="1:26">
      <c r="A68" s="103" t="s">
        <v>3707</v>
      </c>
      <c r="B68" s="7" t="s">
        <v>4257</v>
      </c>
      <c r="C68" s="21" t="s">
        <v>4076</v>
      </c>
      <c r="D68" s="21"/>
      <c r="E68" s="21" t="s">
        <v>61</v>
      </c>
      <c r="F68" s="21" t="s">
        <v>3920</v>
      </c>
      <c r="G68" s="21" t="s">
        <v>3702</v>
      </c>
      <c r="I68" s="21" t="s">
        <v>61</v>
      </c>
      <c r="K68" s="21" t="s">
        <v>61</v>
      </c>
      <c r="M68" s="21" t="s">
        <v>61</v>
      </c>
      <c r="O68" s="21" t="s">
        <v>61</v>
      </c>
      <c r="Q68" s="21" t="s">
        <v>61</v>
      </c>
      <c r="S68" s="21" t="s">
        <v>3702</v>
      </c>
      <c r="U68" s="21" t="s">
        <v>3701</v>
      </c>
      <c r="W68" s="21" t="s">
        <v>3702</v>
      </c>
      <c r="Y68" s="21" t="s">
        <v>61</v>
      </c>
      <c r="Z68" s="21" t="s">
        <v>61</v>
      </c>
    </row>
    <row r="69" spans="1:26">
      <c r="A69" s="103" t="s">
        <v>3707</v>
      </c>
      <c r="B69" s="7" t="s">
        <v>4257</v>
      </c>
      <c r="C69" s="21" t="s">
        <v>4076</v>
      </c>
      <c r="D69" s="21"/>
      <c r="E69" s="21" t="s">
        <v>61</v>
      </c>
      <c r="F69" s="21" t="s">
        <v>3921</v>
      </c>
      <c r="G69" s="21" t="s">
        <v>3702</v>
      </c>
      <c r="I69" s="21" t="s">
        <v>61</v>
      </c>
      <c r="K69" s="21" t="s">
        <v>61</v>
      </c>
      <c r="M69" s="21" t="s">
        <v>61</v>
      </c>
      <c r="O69" s="21" t="s">
        <v>61</v>
      </c>
      <c r="Q69" s="21" t="s">
        <v>61</v>
      </c>
      <c r="S69" s="21" t="s">
        <v>3702</v>
      </c>
      <c r="U69" s="21" t="s">
        <v>3701</v>
      </c>
      <c r="W69" s="21" t="s">
        <v>3702</v>
      </c>
      <c r="Y69" s="21" t="s">
        <v>61</v>
      </c>
      <c r="Z69" s="21" t="s">
        <v>61</v>
      </c>
    </row>
    <row r="70" spans="1:26">
      <c r="A70" s="103" t="s">
        <v>3707</v>
      </c>
      <c r="B70" s="7" t="s">
        <v>4257</v>
      </c>
      <c r="C70" s="21" t="s">
        <v>4076</v>
      </c>
      <c r="D70" s="21"/>
      <c r="E70" s="21" t="s">
        <v>61</v>
      </c>
      <c r="F70" s="21" t="s">
        <v>3929</v>
      </c>
      <c r="G70" s="21" t="s">
        <v>3702</v>
      </c>
      <c r="I70" s="21" t="s">
        <v>61</v>
      </c>
      <c r="K70" s="21" t="s">
        <v>61</v>
      </c>
      <c r="M70" s="21" t="s">
        <v>61</v>
      </c>
      <c r="O70" s="21" t="s">
        <v>61</v>
      </c>
      <c r="Q70" s="21" t="s">
        <v>61</v>
      </c>
      <c r="S70" s="21" t="s">
        <v>3702</v>
      </c>
      <c r="U70" s="21" t="s">
        <v>3701</v>
      </c>
      <c r="W70" s="21" t="s">
        <v>3702</v>
      </c>
      <c r="Y70" s="21" t="s">
        <v>61</v>
      </c>
      <c r="Z70" s="21" t="s">
        <v>61</v>
      </c>
    </row>
    <row r="71" spans="1:26">
      <c r="A71" s="103" t="s">
        <v>3707</v>
      </c>
      <c r="B71" s="7" t="s">
        <v>4257</v>
      </c>
      <c r="C71" s="21" t="s">
        <v>4076</v>
      </c>
      <c r="D71" s="21"/>
      <c r="E71" s="21" t="s">
        <v>61</v>
      </c>
      <c r="F71" s="21" t="s">
        <v>3934</v>
      </c>
      <c r="G71" s="21" t="s">
        <v>3702</v>
      </c>
      <c r="I71" s="21" t="s">
        <v>61</v>
      </c>
      <c r="K71" s="21" t="s">
        <v>61</v>
      </c>
      <c r="M71" s="21" t="s">
        <v>61</v>
      </c>
      <c r="O71" s="21" t="s">
        <v>61</v>
      </c>
      <c r="Q71" s="21" t="s">
        <v>61</v>
      </c>
      <c r="S71" s="21" t="s">
        <v>3702</v>
      </c>
      <c r="U71" s="21" t="s">
        <v>3701</v>
      </c>
      <c r="W71" s="21" t="s">
        <v>3702</v>
      </c>
      <c r="Y71" s="21" t="s">
        <v>61</v>
      </c>
      <c r="Z71" s="21" t="s">
        <v>61</v>
      </c>
    </row>
    <row r="72" spans="1:26">
      <c r="A72" s="103" t="s">
        <v>3707</v>
      </c>
      <c r="B72" s="7" t="s">
        <v>4257</v>
      </c>
      <c r="C72" s="21" t="s">
        <v>4076</v>
      </c>
      <c r="D72" s="21"/>
      <c r="E72" s="21" t="s">
        <v>61</v>
      </c>
      <c r="F72" s="21" t="s">
        <v>4072</v>
      </c>
      <c r="G72" s="21" t="s">
        <v>3702</v>
      </c>
      <c r="I72" s="21" t="s">
        <v>61</v>
      </c>
      <c r="K72" s="21" t="s">
        <v>61</v>
      </c>
      <c r="M72" s="21" t="s">
        <v>61</v>
      </c>
      <c r="O72" s="21" t="s">
        <v>61</v>
      </c>
      <c r="Q72" s="21" t="s">
        <v>61</v>
      </c>
      <c r="S72" s="21" t="s">
        <v>3702</v>
      </c>
      <c r="U72" s="21" t="s">
        <v>3701</v>
      </c>
      <c r="W72" s="21" t="s">
        <v>3702</v>
      </c>
      <c r="Y72" s="21" t="s">
        <v>61</v>
      </c>
      <c r="Z72" s="21" t="s">
        <v>61</v>
      </c>
    </row>
    <row r="73" spans="1:26">
      <c r="A73" s="103" t="s">
        <v>3707</v>
      </c>
      <c r="B73" s="7" t="s">
        <v>4257</v>
      </c>
      <c r="C73" s="21" t="s">
        <v>4076</v>
      </c>
      <c r="D73" s="21"/>
      <c r="E73" s="21" t="s">
        <v>61</v>
      </c>
      <c r="F73" s="21" t="s">
        <v>3940</v>
      </c>
      <c r="G73" s="21" t="s">
        <v>3702</v>
      </c>
      <c r="I73" s="21" t="s">
        <v>61</v>
      </c>
      <c r="K73" s="21" t="s">
        <v>61</v>
      </c>
      <c r="M73" s="21" t="s">
        <v>61</v>
      </c>
      <c r="O73" s="21" t="s">
        <v>61</v>
      </c>
      <c r="Q73" s="21" t="s">
        <v>61</v>
      </c>
      <c r="S73" s="21" t="s">
        <v>3702</v>
      </c>
      <c r="U73" s="21" t="s">
        <v>3701</v>
      </c>
      <c r="W73" s="21" t="s">
        <v>3702</v>
      </c>
      <c r="Y73" s="21" t="s">
        <v>61</v>
      </c>
      <c r="Z73" s="21" t="s">
        <v>61</v>
      </c>
    </row>
    <row r="74" spans="1:26">
      <c r="A74" s="103" t="s">
        <v>3707</v>
      </c>
      <c r="B74" s="7" t="s">
        <v>4257</v>
      </c>
      <c r="C74" s="21" t="s">
        <v>4076</v>
      </c>
      <c r="D74" s="21"/>
      <c r="E74" s="21" t="s">
        <v>61</v>
      </c>
      <c r="F74" s="21" t="s">
        <v>3941</v>
      </c>
      <c r="G74" s="21" t="s">
        <v>3702</v>
      </c>
      <c r="I74" s="21" t="s">
        <v>61</v>
      </c>
      <c r="K74" s="21" t="s">
        <v>61</v>
      </c>
      <c r="M74" s="21" t="s">
        <v>61</v>
      </c>
      <c r="O74" s="21" t="s">
        <v>61</v>
      </c>
      <c r="Q74" s="21" t="s">
        <v>61</v>
      </c>
      <c r="S74" s="21" t="s">
        <v>3702</v>
      </c>
      <c r="U74" s="21" t="s">
        <v>3701</v>
      </c>
      <c r="W74" s="21" t="s">
        <v>3702</v>
      </c>
      <c r="Y74" s="21" t="s">
        <v>61</v>
      </c>
      <c r="Z74" s="21" t="s">
        <v>61</v>
      </c>
    </row>
    <row r="75" spans="1:26">
      <c r="A75" s="103" t="s">
        <v>3707</v>
      </c>
      <c r="B75" s="7" t="s">
        <v>4257</v>
      </c>
      <c r="C75" s="21" t="s">
        <v>4076</v>
      </c>
      <c r="D75" s="21"/>
      <c r="E75" s="21" t="s">
        <v>61</v>
      </c>
      <c r="F75" s="21" t="s">
        <v>3942</v>
      </c>
      <c r="G75" s="21" t="s">
        <v>3702</v>
      </c>
      <c r="I75" s="21" t="s">
        <v>61</v>
      </c>
      <c r="K75" s="21" t="s">
        <v>61</v>
      </c>
      <c r="M75" s="21" t="s">
        <v>61</v>
      </c>
      <c r="O75" s="21" t="s">
        <v>61</v>
      </c>
      <c r="Q75" s="21" t="s">
        <v>61</v>
      </c>
      <c r="S75" s="21" t="s">
        <v>3702</v>
      </c>
      <c r="U75" s="21" t="s">
        <v>3701</v>
      </c>
      <c r="W75" s="21" t="s">
        <v>3702</v>
      </c>
      <c r="Y75" s="21" t="s">
        <v>61</v>
      </c>
      <c r="Z75" s="21" t="s">
        <v>61</v>
      </c>
    </row>
    <row r="76" spans="1:26">
      <c r="A76" s="103" t="s">
        <v>3707</v>
      </c>
      <c r="B76" s="7" t="s">
        <v>4257</v>
      </c>
      <c r="C76" s="21" t="s">
        <v>4076</v>
      </c>
      <c r="D76" s="21"/>
      <c r="E76" s="21" t="s">
        <v>61</v>
      </c>
      <c r="F76" s="21" t="s">
        <v>3943</v>
      </c>
      <c r="G76" s="21" t="s">
        <v>3702</v>
      </c>
      <c r="I76" s="21" t="s">
        <v>61</v>
      </c>
      <c r="K76" s="21" t="s">
        <v>61</v>
      </c>
      <c r="M76" s="21" t="s">
        <v>61</v>
      </c>
      <c r="O76" s="21" t="s">
        <v>61</v>
      </c>
      <c r="Q76" s="21" t="s">
        <v>61</v>
      </c>
      <c r="S76" s="21" t="s">
        <v>3702</v>
      </c>
      <c r="U76" s="21" t="s">
        <v>3701</v>
      </c>
      <c r="W76" s="21" t="s">
        <v>3702</v>
      </c>
      <c r="Y76" s="21" t="s">
        <v>61</v>
      </c>
      <c r="Z76" s="21" t="s">
        <v>61</v>
      </c>
    </row>
    <row r="77" spans="1:26">
      <c r="A77" s="103" t="s">
        <v>3707</v>
      </c>
      <c r="B77" s="7" t="s">
        <v>4257</v>
      </c>
      <c r="C77" s="21" t="s">
        <v>4076</v>
      </c>
      <c r="D77" s="21"/>
      <c r="E77" s="21" t="s">
        <v>61</v>
      </c>
      <c r="F77" s="21" t="s">
        <v>3945</v>
      </c>
      <c r="G77" s="21" t="s">
        <v>3702</v>
      </c>
      <c r="I77" s="21" t="s">
        <v>61</v>
      </c>
      <c r="K77" s="21" t="s">
        <v>61</v>
      </c>
      <c r="M77" s="21" t="s">
        <v>61</v>
      </c>
      <c r="O77" s="21" t="s">
        <v>61</v>
      </c>
      <c r="Q77" s="21" t="s">
        <v>61</v>
      </c>
      <c r="S77" s="21" t="s">
        <v>3702</v>
      </c>
      <c r="U77" s="21" t="s">
        <v>3701</v>
      </c>
      <c r="W77" s="21" t="s">
        <v>3702</v>
      </c>
      <c r="Y77" s="21" t="s">
        <v>61</v>
      </c>
      <c r="Z77" s="21" t="s">
        <v>61</v>
      </c>
    </row>
    <row r="78" spans="1:26">
      <c r="A78" s="103" t="s">
        <v>3707</v>
      </c>
      <c r="B78" s="7" t="s">
        <v>4257</v>
      </c>
      <c r="C78" s="21" t="s">
        <v>4076</v>
      </c>
      <c r="D78" s="21"/>
      <c r="E78" s="21" t="s">
        <v>61</v>
      </c>
      <c r="F78" s="21" t="s">
        <v>3946</v>
      </c>
      <c r="G78" s="21" t="s">
        <v>3702</v>
      </c>
      <c r="I78" s="21" t="s">
        <v>61</v>
      </c>
      <c r="K78" s="21" t="s">
        <v>61</v>
      </c>
      <c r="M78" s="21" t="s">
        <v>61</v>
      </c>
      <c r="O78" s="21" t="s">
        <v>61</v>
      </c>
      <c r="Q78" s="21" t="s">
        <v>61</v>
      </c>
      <c r="S78" s="21" t="s">
        <v>3702</v>
      </c>
      <c r="U78" s="21" t="s">
        <v>3701</v>
      </c>
      <c r="W78" s="21" t="s">
        <v>3702</v>
      </c>
      <c r="Y78" s="21" t="s">
        <v>61</v>
      </c>
      <c r="Z78" s="21" t="s">
        <v>61</v>
      </c>
    </row>
    <row r="79" spans="1:26">
      <c r="A79" s="103" t="s">
        <v>3707</v>
      </c>
      <c r="B79" s="7" t="s">
        <v>4258</v>
      </c>
      <c r="C79" s="21" t="s">
        <v>4076</v>
      </c>
      <c r="D79" s="21"/>
      <c r="E79" s="21" t="s">
        <v>61</v>
      </c>
      <c r="F79" s="21" t="s">
        <v>3947</v>
      </c>
      <c r="G79" s="21" t="s">
        <v>3702</v>
      </c>
      <c r="I79" s="21" t="s">
        <v>61</v>
      </c>
      <c r="K79" s="21" t="s">
        <v>61</v>
      </c>
      <c r="M79" s="21" t="s">
        <v>61</v>
      </c>
      <c r="O79" s="21" t="s">
        <v>61</v>
      </c>
      <c r="Q79" s="21" t="s">
        <v>61</v>
      </c>
      <c r="S79" s="21" t="s">
        <v>3702</v>
      </c>
      <c r="U79" s="21" t="s">
        <v>3701</v>
      </c>
      <c r="W79" s="21" t="s">
        <v>3702</v>
      </c>
      <c r="Y79" s="21" t="s">
        <v>61</v>
      </c>
      <c r="Z79" s="21" t="s">
        <v>61</v>
      </c>
    </row>
    <row r="80" spans="1:26">
      <c r="A80" s="103" t="s">
        <v>3707</v>
      </c>
      <c r="B80" s="7" t="s">
        <v>4257</v>
      </c>
      <c r="C80" s="21" t="s">
        <v>4076</v>
      </c>
      <c r="D80" s="21"/>
      <c r="E80" s="21" t="s">
        <v>61</v>
      </c>
      <c r="F80" s="21" t="s">
        <v>3948</v>
      </c>
      <c r="G80" s="21" t="s">
        <v>3702</v>
      </c>
      <c r="I80" s="21" t="s">
        <v>61</v>
      </c>
      <c r="K80" s="21" t="s">
        <v>61</v>
      </c>
      <c r="M80" s="21" t="s">
        <v>61</v>
      </c>
      <c r="O80" s="21" t="s">
        <v>61</v>
      </c>
      <c r="Q80" s="21" t="s">
        <v>61</v>
      </c>
      <c r="S80" s="21" t="s">
        <v>3702</v>
      </c>
      <c r="U80" s="21" t="s">
        <v>3701</v>
      </c>
      <c r="W80" s="21" t="s">
        <v>3702</v>
      </c>
      <c r="Y80" s="21" t="s">
        <v>61</v>
      </c>
      <c r="Z80" s="21" t="s">
        <v>61</v>
      </c>
    </row>
    <row r="81" spans="1:26">
      <c r="A81" s="103" t="s">
        <v>3707</v>
      </c>
      <c r="B81" s="7" t="s">
        <v>4257</v>
      </c>
      <c r="C81" s="21" t="s">
        <v>4076</v>
      </c>
      <c r="D81" s="21"/>
      <c r="E81" s="21" t="s">
        <v>61</v>
      </c>
      <c r="F81" s="21" t="s">
        <v>3953</v>
      </c>
      <c r="G81" s="21" t="s">
        <v>3702</v>
      </c>
      <c r="I81" s="21" t="s">
        <v>61</v>
      </c>
      <c r="K81" s="21" t="s">
        <v>61</v>
      </c>
      <c r="M81" s="21" t="s">
        <v>61</v>
      </c>
      <c r="O81" s="21" t="s">
        <v>61</v>
      </c>
      <c r="Q81" s="21" t="s">
        <v>61</v>
      </c>
      <c r="S81" s="21" t="s">
        <v>3702</v>
      </c>
      <c r="U81" s="21" t="s">
        <v>3701</v>
      </c>
      <c r="W81" s="21" t="s">
        <v>3702</v>
      </c>
      <c r="Y81" s="21" t="s">
        <v>61</v>
      </c>
      <c r="Z81" s="21" t="s">
        <v>61</v>
      </c>
    </row>
    <row r="82" spans="1:26">
      <c r="A82" s="103" t="s">
        <v>3707</v>
      </c>
      <c r="B82" s="7" t="s">
        <v>4257</v>
      </c>
      <c r="C82" s="21" t="s">
        <v>4076</v>
      </c>
      <c r="D82" s="21"/>
      <c r="E82" s="21" t="s">
        <v>61</v>
      </c>
      <c r="F82" s="21" t="s">
        <v>3959</v>
      </c>
      <c r="G82" s="21" t="s">
        <v>3702</v>
      </c>
      <c r="I82" s="21" t="s">
        <v>61</v>
      </c>
      <c r="K82" s="21" t="s">
        <v>61</v>
      </c>
      <c r="M82" s="21" t="s">
        <v>61</v>
      </c>
      <c r="O82" s="21" t="s">
        <v>61</v>
      </c>
      <c r="Q82" s="21" t="s">
        <v>61</v>
      </c>
      <c r="S82" s="21" t="s">
        <v>3702</v>
      </c>
      <c r="U82" s="21" t="s">
        <v>3701</v>
      </c>
      <c r="W82" s="21" t="s">
        <v>3702</v>
      </c>
      <c r="Y82" s="21" t="s">
        <v>61</v>
      </c>
      <c r="Z82" s="21" t="s">
        <v>61</v>
      </c>
    </row>
    <row r="83" spans="1:26">
      <c r="A83" s="103" t="s">
        <v>3707</v>
      </c>
      <c r="B83" s="7" t="s">
        <v>4257</v>
      </c>
      <c r="C83" s="21" t="s">
        <v>4076</v>
      </c>
      <c r="D83" s="21"/>
      <c r="E83" s="21" t="s">
        <v>61</v>
      </c>
      <c r="F83" s="21" t="s">
        <v>3960</v>
      </c>
      <c r="G83" s="21" t="s">
        <v>3702</v>
      </c>
      <c r="I83" s="21" t="s">
        <v>61</v>
      </c>
      <c r="K83" s="21" t="s">
        <v>61</v>
      </c>
      <c r="M83" s="21" t="s">
        <v>61</v>
      </c>
      <c r="O83" s="21" t="s">
        <v>61</v>
      </c>
      <c r="Q83" s="21" t="s">
        <v>61</v>
      </c>
      <c r="S83" s="21" t="s">
        <v>3702</v>
      </c>
      <c r="U83" s="21" t="s">
        <v>3701</v>
      </c>
      <c r="W83" s="21" t="s">
        <v>3702</v>
      </c>
      <c r="Y83" s="21" t="s">
        <v>61</v>
      </c>
      <c r="Z83" s="21" t="s">
        <v>61</v>
      </c>
    </row>
    <row r="84" spans="1:26">
      <c r="A84" s="103" t="s">
        <v>3707</v>
      </c>
      <c r="B84" s="7" t="s">
        <v>4257</v>
      </c>
      <c r="C84" s="21" t="s">
        <v>4076</v>
      </c>
      <c r="D84" s="21"/>
      <c r="E84" s="21" t="s">
        <v>61</v>
      </c>
      <c r="F84" s="21" t="s">
        <v>3963</v>
      </c>
      <c r="G84" s="21" t="s">
        <v>3702</v>
      </c>
      <c r="I84" s="21" t="s">
        <v>61</v>
      </c>
      <c r="K84" s="21" t="s">
        <v>61</v>
      </c>
      <c r="M84" s="21" t="s">
        <v>61</v>
      </c>
      <c r="O84" s="21" t="s">
        <v>61</v>
      </c>
      <c r="Q84" s="21" t="s">
        <v>61</v>
      </c>
      <c r="S84" s="21" t="s">
        <v>3702</v>
      </c>
      <c r="U84" s="21" t="s">
        <v>3701</v>
      </c>
      <c r="W84" s="21" t="s">
        <v>3702</v>
      </c>
      <c r="Y84" s="21" t="s">
        <v>61</v>
      </c>
      <c r="Z84" s="21" t="s">
        <v>61</v>
      </c>
    </row>
    <row r="85" spans="1:26">
      <c r="A85" s="103" t="s">
        <v>3707</v>
      </c>
      <c r="B85" s="7" t="s">
        <v>4257</v>
      </c>
      <c r="C85" s="21" t="s">
        <v>4076</v>
      </c>
      <c r="D85" s="21"/>
      <c r="E85" s="21" t="s">
        <v>61</v>
      </c>
      <c r="F85" s="21" t="s">
        <v>3970</v>
      </c>
      <c r="G85" s="21" t="s">
        <v>3702</v>
      </c>
      <c r="I85" s="21" t="s">
        <v>61</v>
      </c>
      <c r="K85" s="21" t="s">
        <v>61</v>
      </c>
      <c r="M85" s="21" t="s">
        <v>61</v>
      </c>
      <c r="O85" s="21" t="s">
        <v>61</v>
      </c>
      <c r="Q85" s="21" t="s">
        <v>61</v>
      </c>
      <c r="S85" s="21" t="s">
        <v>3702</v>
      </c>
      <c r="U85" s="21" t="s">
        <v>3701</v>
      </c>
      <c r="W85" s="21" t="s">
        <v>3702</v>
      </c>
      <c r="Y85" s="21" t="s">
        <v>61</v>
      </c>
      <c r="Z85" s="21" t="s">
        <v>61</v>
      </c>
    </row>
    <row r="86" spans="1:26">
      <c r="A86" s="103" t="s">
        <v>3707</v>
      </c>
      <c r="B86" s="7" t="s">
        <v>4257</v>
      </c>
      <c r="C86" s="21" t="s">
        <v>4076</v>
      </c>
      <c r="D86" s="21"/>
      <c r="E86" s="21" t="s">
        <v>61</v>
      </c>
      <c r="F86" s="21" t="s">
        <v>3971</v>
      </c>
      <c r="G86" s="21" t="s">
        <v>3702</v>
      </c>
      <c r="I86" s="21" t="s">
        <v>61</v>
      </c>
      <c r="K86" s="21" t="s">
        <v>61</v>
      </c>
      <c r="M86" s="21" t="s">
        <v>61</v>
      </c>
      <c r="O86" s="21" t="s">
        <v>61</v>
      </c>
      <c r="Q86" s="21" t="s">
        <v>61</v>
      </c>
      <c r="S86" s="21" t="s">
        <v>3702</v>
      </c>
      <c r="U86" s="21" t="s">
        <v>3701</v>
      </c>
      <c r="W86" s="21" t="s">
        <v>3702</v>
      </c>
      <c r="Y86" s="21" t="s">
        <v>61</v>
      </c>
      <c r="Z86" s="21" t="s">
        <v>61</v>
      </c>
    </row>
    <row r="87" spans="1:26">
      <c r="A87" s="103" t="s">
        <v>3707</v>
      </c>
      <c r="B87" s="7" t="s">
        <v>4257</v>
      </c>
      <c r="C87" s="21" t="s">
        <v>4076</v>
      </c>
      <c r="D87" s="21"/>
      <c r="E87" s="21" t="s">
        <v>61</v>
      </c>
      <c r="F87" s="21" t="s">
        <v>3974</v>
      </c>
      <c r="G87" s="21" t="s">
        <v>3702</v>
      </c>
      <c r="I87" s="21" t="s">
        <v>61</v>
      </c>
      <c r="K87" s="21" t="s">
        <v>61</v>
      </c>
      <c r="M87" s="21" t="s">
        <v>61</v>
      </c>
      <c r="O87" s="21" t="s">
        <v>61</v>
      </c>
      <c r="Q87" s="21" t="s">
        <v>61</v>
      </c>
      <c r="S87" s="21" t="s">
        <v>3702</v>
      </c>
      <c r="U87" s="21" t="s">
        <v>3701</v>
      </c>
      <c r="W87" s="21" t="s">
        <v>3702</v>
      </c>
      <c r="Y87" s="21" t="s">
        <v>61</v>
      </c>
      <c r="Z87" s="21" t="s">
        <v>61</v>
      </c>
    </row>
    <row r="88" spans="1:26">
      <c r="A88" s="103" t="s">
        <v>3707</v>
      </c>
      <c r="B88" s="7" t="s">
        <v>4257</v>
      </c>
      <c r="C88" s="21" t="s">
        <v>4076</v>
      </c>
      <c r="D88" s="21"/>
      <c r="E88" s="21" t="s">
        <v>61</v>
      </c>
      <c r="F88" s="21" t="s">
        <v>3980</v>
      </c>
      <c r="G88" s="21" t="s">
        <v>3702</v>
      </c>
      <c r="I88" s="21" t="s">
        <v>61</v>
      </c>
      <c r="K88" s="21" t="s">
        <v>61</v>
      </c>
      <c r="M88" s="21" t="s">
        <v>61</v>
      </c>
      <c r="O88" s="21" t="s">
        <v>61</v>
      </c>
      <c r="Q88" s="21" t="s">
        <v>61</v>
      </c>
      <c r="S88" s="21" t="s">
        <v>3702</v>
      </c>
      <c r="U88" s="21" t="s">
        <v>3701</v>
      </c>
      <c r="W88" s="21" t="s">
        <v>3702</v>
      </c>
      <c r="Y88" s="21" t="s">
        <v>61</v>
      </c>
      <c r="Z88" s="21" t="s">
        <v>61</v>
      </c>
    </row>
    <row r="89" spans="1:26">
      <c r="A89" s="103" t="s">
        <v>3707</v>
      </c>
      <c r="B89" s="7" t="s">
        <v>4257</v>
      </c>
      <c r="C89" s="21" t="s">
        <v>4076</v>
      </c>
      <c r="D89" s="21"/>
      <c r="E89" s="21" t="s">
        <v>61</v>
      </c>
      <c r="F89" s="21" t="s">
        <v>3984</v>
      </c>
      <c r="G89" s="21" t="s">
        <v>3702</v>
      </c>
      <c r="I89" s="21" t="s">
        <v>61</v>
      </c>
      <c r="K89" s="21" t="s">
        <v>61</v>
      </c>
      <c r="M89" s="21" t="s">
        <v>61</v>
      </c>
      <c r="O89" s="21" t="s">
        <v>61</v>
      </c>
      <c r="Q89" s="21" t="s">
        <v>61</v>
      </c>
      <c r="S89" s="21" t="s">
        <v>3702</v>
      </c>
      <c r="U89" s="21" t="s">
        <v>3701</v>
      </c>
      <c r="W89" s="21" t="s">
        <v>3702</v>
      </c>
      <c r="Y89" s="21" t="s">
        <v>61</v>
      </c>
      <c r="Z89" s="21" t="s">
        <v>61</v>
      </c>
    </row>
    <row r="90" spans="1:26">
      <c r="A90" s="103" t="s">
        <v>3707</v>
      </c>
      <c r="B90" s="7" t="s">
        <v>4257</v>
      </c>
      <c r="C90" s="21" t="s">
        <v>4076</v>
      </c>
      <c r="D90" s="21"/>
      <c r="E90" s="21" t="s">
        <v>61</v>
      </c>
      <c r="F90" s="21" t="s">
        <v>3986</v>
      </c>
      <c r="G90" s="21" t="s">
        <v>3702</v>
      </c>
      <c r="I90" s="21" t="s">
        <v>61</v>
      </c>
      <c r="K90" s="21" t="s">
        <v>61</v>
      </c>
      <c r="M90" s="21" t="s">
        <v>61</v>
      </c>
      <c r="O90" s="21" t="s">
        <v>61</v>
      </c>
      <c r="Q90" s="21" t="s">
        <v>61</v>
      </c>
      <c r="S90" s="21" t="s">
        <v>3702</v>
      </c>
      <c r="U90" s="21" t="s">
        <v>3701</v>
      </c>
      <c r="W90" s="21" t="s">
        <v>3702</v>
      </c>
      <c r="Y90" s="21" t="s">
        <v>61</v>
      </c>
      <c r="Z90" s="21" t="s">
        <v>61</v>
      </c>
    </row>
    <row r="91" spans="1:26">
      <c r="A91" s="103" t="s">
        <v>3707</v>
      </c>
      <c r="B91" s="7" t="s">
        <v>4257</v>
      </c>
      <c r="C91" s="21" t="s">
        <v>4076</v>
      </c>
      <c r="D91" s="21"/>
      <c r="E91" s="21" t="s">
        <v>61</v>
      </c>
      <c r="F91" s="21" t="s">
        <v>3987</v>
      </c>
      <c r="G91" s="21" t="s">
        <v>3702</v>
      </c>
      <c r="I91" s="21" t="s">
        <v>61</v>
      </c>
      <c r="K91" s="21" t="s">
        <v>61</v>
      </c>
      <c r="M91" s="21" t="s">
        <v>61</v>
      </c>
      <c r="O91" s="21" t="s">
        <v>61</v>
      </c>
      <c r="Q91" s="21" t="s">
        <v>61</v>
      </c>
      <c r="S91" s="21" t="s">
        <v>3702</v>
      </c>
      <c r="U91" s="21" t="s">
        <v>3701</v>
      </c>
      <c r="W91" s="21" t="s">
        <v>3702</v>
      </c>
      <c r="Y91" s="21" t="s">
        <v>61</v>
      </c>
      <c r="Z91" s="21" t="s">
        <v>61</v>
      </c>
    </row>
    <row r="92" spans="1:26">
      <c r="A92" s="103" t="s">
        <v>3707</v>
      </c>
      <c r="B92" s="7" t="s">
        <v>4257</v>
      </c>
      <c r="C92" s="21" t="s">
        <v>4076</v>
      </c>
      <c r="D92" s="21"/>
      <c r="E92" s="21" t="s">
        <v>61</v>
      </c>
      <c r="F92" s="21" t="s">
        <v>3989</v>
      </c>
      <c r="G92" s="21" t="s">
        <v>3702</v>
      </c>
      <c r="I92" s="21" t="s">
        <v>61</v>
      </c>
      <c r="K92" s="21" t="s">
        <v>61</v>
      </c>
      <c r="M92" s="21" t="s">
        <v>61</v>
      </c>
      <c r="O92" s="21" t="s">
        <v>61</v>
      </c>
      <c r="Q92" s="21" t="s">
        <v>61</v>
      </c>
      <c r="S92" s="21" t="s">
        <v>3702</v>
      </c>
      <c r="U92" s="21" t="s">
        <v>3701</v>
      </c>
      <c r="W92" s="21" t="s">
        <v>3702</v>
      </c>
      <c r="Y92" s="21" t="s">
        <v>61</v>
      </c>
      <c r="Z92" s="21" t="s">
        <v>61</v>
      </c>
    </row>
    <row r="93" spans="1:26">
      <c r="A93" s="103" t="s">
        <v>3707</v>
      </c>
      <c r="B93" s="7" t="s">
        <v>4257</v>
      </c>
      <c r="C93" s="21" t="s">
        <v>4076</v>
      </c>
      <c r="D93" s="21"/>
      <c r="E93" s="21" t="s">
        <v>61</v>
      </c>
      <c r="F93" s="21" t="s">
        <v>3995</v>
      </c>
      <c r="G93" s="21" t="s">
        <v>3702</v>
      </c>
      <c r="I93" s="21" t="s">
        <v>61</v>
      </c>
      <c r="K93" s="21" t="s">
        <v>61</v>
      </c>
      <c r="M93" s="21" t="s">
        <v>61</v>
      </c>
      <c r="O93" s="21" t="s">
        <v>61</v>
      </c>
      <c r="Q93" s="21" t="s">
        <v>61</v>
      </c>
      <c r="S93" s="21" t="s">
        <v>3702</v>
      </c>
      <c r="U93" s="21" t="s">
        <v>3701</v>
      </c>
      <c r="W93" s="21" t="s">
        <v>3702</v>
      </c>
      <c r="Y93" s="21" t="s">
        <v>61</v>
      </c>
      <c r="Z93" s="21" t="s">
        <v>61</v>
      </c>
    </row>
    <row r="94" spans="1:26">
      <c r="A94" s="103" t="s">
        <v>3707</v>
      </c>
      <c r="B94" s="7" t="s">
        <v>4257</v>
      </c>
      <c r="C94" s="21" t="s">
        <v>4076</v>
      </c>
      <c r="D94" s="21"/>
      <c r="E94" s="21" t="s">
        <v>61</v>
      </c>
      <c r="F94" s="21" t="s">
        <v>3996</v>
      </c>
      <c r="G94" s="21" t="s">
        <v>3702</v>
      </c>
      <c r="I94" s="21" t="s">
        <v>61</v>
      </c>
      <c r="K94" s="21" t="s">
        <v>61</v>
      </c>
      <c r="M94" s="21" t="s">
        <v>61</v>
      </c>
      <c r="O94" s="21" t="s">
        <v>61</v>
      </c>
      <c r="Q94" s="21" t="s">
        <v>61</v>
      </c>
      <c r="S94" s="21" t="s">
        <v>3702</v>
      </c>
      <c r="U94" s="21" t="s">
        <v>3701</v>
      </c>
      <c r="W94" s="21" t="s">
        <v>3702</v>
      </c>
      <c r="Y94" s="21" t="s">
        <v>61</v>
      </c>
      <c r="Z94" s="21" t="s">
        <v>61</v>
      </c>
    </row>
    <row r="95" spans="1:26">
      <c r="A95" s="103" t="s">
        <v>3707</v>
      </c>
      <c r="B95" s="7" t="s">
        <v>4257</v>
      </c>
      <c r="C95" s="21" t="s">
        <v>4076</v>
      </c>
      <c r="D95" s="21"/>
      <c r="E95" s="21" t="s">
        <v>61</v>
      </c>
      <c r="F95" s="21" t="s">
        <v>3999</v>
      </c>
      <c r="G95" s="21" t="s">
        <v>3702</v>
      </c>
      <c r="I95" s="21" t="s">
        <v>61</v>
      </c>
      <c r="K95" s="21" t="s">
        <v>61</v>
      </c>
      <c r="M95" s="21" t="s">
        <v>61</v>
      </c>
      <c r="O95" s="21" t="s">
        <v>61</v>
      </c>
      <c r="Q95" s="21" t="s">
        <v>61</v>
      </c>
      <c r="S95" s="21" t="s">
        <v>3702</v>
      </c>
      <c r="U95" s="21" t="s">
        <v>3701</v>
      </c>
      <c r="W95" s="21" t="s">
        <v>3702</v>
      </c>
      <c r="Y95" s="21" t="s">
        <v>61</v>
      </c>
      <c r="Z95" s="21" t="s">
        <v>61</v>
      </c>
    </row>
    <row r="96" spans="1:26">
      <c r="A96" s="103" t="s">
        <v>3707</v>
      </c>
      <c r="B96" s="7" t="s">
        <v>4257</v>
      </c>
      <c r="C96" s="21" t="s">
        <v>4076</v>
      </c>
      <c r="D96" s="21"/>
      <c r="E96" s="21" t="s">
        <v>61</v>
      </c>
      <c r="F96" s="21" t="s">
        <v>4001</v>
      </c>
      <c r="G96" s="21" t="s">
        <v>3702</v>
      </c>
      <c r="I96" s="21" t="s">
        <v>61</v>
      </c>
      <c r="K96" s="21" t="s">
        <v>61</v>
      </c>
      <c r="M96" s="21" t="s">
        <v>61</v>
      </c>
      <c r="O96" s="21" t="s">
        <v>61</v>
      </c>
      <c r="Q96" s="21" t="s">
        <v>61</v>
      </c>
      <c r="S96" s="21" t="s">
        <v>3702</v>
      </c>
      <c r="U96" s="21" t="s">
        <v>3701</v>
      </c>
      <c r="W96" s="21" t="s">
        <v>3702</v>
      </c>
      <c r="Y96" s="21" t="s">
        <v>61</v>
      </c>
      <c r="Z96" s="21" t="s">
        <v>61</v>
      </c>
    </row>
    <row r="97" spans="1:26">
      <c r="A97" s="103" t="s">
        <v>3707</v>
      </c>
      <c r="B97" s="7" t="s">
        <v>4257</v>
      </c>
      <c r="C97" s="21" t="s">
        <v>4076</v>
      </c>
      <c r="D97" s="21"/>
      <c r="E97" s="21" t="s">
        <v>61</v>
      </c>
      <c r="F97" s="21" t="s">
        <v>4005</v>
      </c>
      <c r="G97" s="21" t="s">
        <v>3702</v>
      </c>
      <c r="I97" s="21" t="s">
        <v>61</v>
      </c>
      <c r="K97" s="21" t="s">
        <v>61</v>
      </c>
      <c r="M97" s="21" t="s">
        <v>61</v>
      </c>
      <c r="O97" s="21" t="s">
        <v>61</v>
      </c>
      <c r="Q97" s="21" t="s">
        <v>61</v>
      </c>
      <c r="S97" s="21" t="s">
        <v>3702</v>
      </c>
      <c r="U97" s="21" t="s">
        <v>3701</v>
      </c>
      <c r="W97" s="21" t="s">
        <v>3702</v>
      </c>
      <c r="Y97" s="21" t="s">
        <v>61</v>
      </c>
      <c r="Z97" s="21" t="s">
        <v>61</v>
      </c>
    </row>
    <row r="98" spans="1:26">
      <c r="A98" s="103" t="s">
        <v>3707</v>
      </c>
      <c r="B98" s="7" t="s">
        <v>4257</v>
      </c>
      <c r="C98" s="21" t="s">
        <v>4076</v>
      </c>
      <c r="D98" s="21"/>
      <c r="E98" s="21" t="s">
        <v>61</v>
      </c>
      <c r="F98" s="21" t="s">
        <v>4007</v>
      </c>
      <c r="G98" s="21" t="s">
        <v>3702</v>
      </c>
      <c r="I98" s="21" t="s">
        <v>61</v>
      </c>
      <c r="K98" s="21" t="s">
        <v>61</v>
      </c>
      <c r="M98" s="21" t="s">
        <v>61</v>
      </c>
      <c r="O98" s="21" t="s">
        <v>61</v>
      </c>
      <c r="Q98" s="21" t="s">
        <v>61</v>
      </c>
      <c r="S98" s="21" t="s">
        <v>3702</v>
      </c>
      <c r="U98" s="21" t="s">
        <v>3701</v>
      </c>
      <c r="W98" s="21" t="s">
        <v>3702</v>
      </c>
      <c r="Y98" s="21" t="s">
        <v>61</v>
      </c>
      <c r="Z98" s="21" t="s">
        <v>61</v>
      </c>
    </row>
    <row r="99" spans="1:26">
      <c r="A99" s="103" t="s">
        <v>3707</v>
      </c>
      <c r="B99" s="7" t="s">
        <v>4257</v>
      </c>
      <c r="C99" s="21" t="s">
        <v>4076</v>
      </c>
      <c r="D99" s="21"/>
      <c r="E99" s="21" t="s">
        <v>61</v>
      </c>
      <c r="F99" s="21" t="s">
        <v>4010</v>
      </c>
      <c r="G99" s="21" t="s">
        <v>3702</v>
      </c>
      <c r="I99" s="21" t="s">
        <v>61</v>
      </c>
      <c r="K99" s="21" t="s">
        <v>61</v>
      </c>
      <c r="M99" s="21" t="s">
        <v>61</v>
      </c>
      <c r="O99" s="21" t="s">
        <v>61</v>
      </c>
      <c r="Q99" s="21" t="s">
        <v>61</v>
      </c>
      <c r="S99" s="21" t="s">
        <v>3702</v>
      </c>
      <c r="U99" s="21" t="s">
        <v>3701</v>
      </c>
      <c r="W99" s="21" t="s">
        <v>3702</v>
      </c>
      <c r="Y99" s="21" t="s">
        <v>61</v>
      </c>
      <c r="Z99" s="21" t="s">
        <v>61</v>
      </c>
    </row>
    <row r="100" spans="1:26">
      <c r="A100" s="103" t="s">
        <v>3707</v>
      </c>
      <c r="B100" s="7" t="s">
        <v>4257</v>
      </c>
      <c r="C100" s="21" t="s">
        <v>4076</v>
      </c>
      <c r="D100" s="21"/>
      <c r="E100" s="21" t="s">
        <v>61</v>
      </c>
      <c r="F100" s="21" t="s">
        <v>4017</v>
      </c>
      <c r="G100" s="21" t="s">
        <v>3702</v>
      </c>
      <c r="I100" s="21" t="s">
        <v>61</v>
      </c>
      <c r="K100" s="21" t="s">
        <v>61</v>
      </c>
      <c r="M100" s="21" t="s">
        <v>61</v>
      </c>
      <c r="O100" s="21" t="s">
        <v>61</v>
      </c>
      <c r="Q100" s="21" t="s">
        <v>61</v>
      </c>
      <c r="S100" s="21" t="s">
        <v>3702</v>
      </c>
      <c r="U100" s="21" t="s">
        <v>3701</v>
      </c>
      <c r="W100" s="21" t="s">
        <v>3702</v>
      </c>
      <c r="Y100" s="21" t="s">
        <v>61</v>
      </c>
      <c r="Z100" s="21" t="s">
        <v>61</v>
      </c>
    </row>
    <row r="101" spans="1:26">
      <c r="A101" s="103" t="s">
        <v>3707</v>
      </c>
      <c r="B101" s="7" t="s">
        <v>4257</v>
      </c>
      <c r="C101" s="21" t="s">
        <v>4076</v>
      </c>
      <c r="D101" s="21"/>
      <c r="E101" s="21" t="s">
        <v>61</v>
      </c>
      <c r="F101" s="21" t="s">
        <v>4020</v>
      </c>
      <c r="G101" s="21" t="s">
        <v>3702</v>
      </c>
      <c r="I101" s="21" t="s">
        <v>61</v>
      </c>
      <c r="K101" s="21" t="s">
        <v>61</v>
      </c>
      <c r="M101" s="21" t="s">
        <v>61</v>
      </c>
      <c r="O101" s="21" t="s">
        <v>61</v>
      </c>
      <c r="Q101" s="21" t="s">
        <v>61</v>
      </c>
      <c r="S101" s="21" t="s">
        <v>3702</v>
      </c>
      <c r="U101" s="21" t="s">
        <v>3701</v>
      </c>
      <c r="W101" s="21" t="s">
        <v>3702</v>
      </c>
      <c r="Y101" s="21" t="s">
        <v>61</v>
      </c>
      <c r="Z101" s="21" t="s">
        <v>61</v>
      </c>
    </row>
    <row r="102" spans="1:26">
      <c r="A102" s="103" t="s">
        <v>3707</v>
      </c>
      <c r="B102" s="7" t="s">
        <v>4257</v>
      </c>
      <c r="C102" s="21" t="s">
        <v>4076</v>
      </c>
      <c r="D102" s="21"/>
      <c r="E102" s="21" t="s">
        <v>61</v>
      </c>
      <c r="F102" s="21" t="s">
        <v>4026</v>
      </c>
      <c r="G102" s="21" t="s">
        <v>3702</v>
      </c>
      <c r="I102" s="21" t="s">
        <v>61</v>
      </c>
      <c r="K102" s="21" t="s">
        <v>61</v>
      </c>
      <c r="M102" s="21" t="s">
        <v>61</v>
      </c>
      <c r="O102" s="21" t="s">
        <v>61</v>
      </c>
      <c r="Q102" s="21" t="s">
        <v>61</v>
      </c>
      <c r="S102" s="21" t="s">
        <v>3702</v>
      </c>
      <c r="U102" s="21" t="s">
        <v>3701</v>
      </c>
      <c r="W102" s="21" t="s">
        <v>3702</v>
      </c>
      <c r="Y102" s="21" t="s">
        <v>61</v>
      </c>
      <c r="Z102" s="21" t="s">
        <v>61</v>
      </c>
    </row>
    <row r="103" spans="1:26">
      <c r="A103" s="103" t="s">
        <v>3707</v>
      </c>
      <c r="B103" s="7" t="s">
        <v>4257</v>
      </c>
      <c r="C103" s="21" t="s">
        <v>4076</v>
      </c>
      <c r="D103" s="21"/>
      <c r="E103" s="21" t="s">
        <v>61</v>
      </c>
      <c r="F103" s="21" t="s">
        <v>4028</v>
      </c>
      <c r="G103" s="21" t="s">
        <v>3702</v>
      </c>
      <c r="I103" s="21" t="s">
        <v>61</v>
      </c>
      <c r="K103" s="21" t="s">
        <v>61</v>
      </c>
      <c r="M103" s="21" t="s">
        <v>61</v>
      </c>
      <c r="O103" s="21" t="s">
        <v>61</v>
      </c>
      <c r="Q103" s="21" t="s">
        <v>61</v>
      </c>
      <c r="S103" s="21" t="s">
        <v>3702</v>
      </c>
      <c r="U103" s="21" t="s">
        <v>3701</v>
      </c>
      <c r="W103" s="21" t="s">
        <v>3702</v>
      </c>
      <c r="Y103" s="21" t="s">
        <v>61</v>
      </c>
      <c r="Z103" s="21" t="s">
        <v>61</v>
      </c>
    </row>
    <row r="104" spans="1:26">
      <c r="A104" s="103" t="s">
        <v>3707</v>
      </c>
      <c r="B104" s="7" t="s">
        <v>4257</v>
      </c>
      <c r="C104" s="21" t="s">
        <v>4076</v>
      </c>
      <c r="D104" s="21"/>
      <c r="E104" s="21" t="s">
        <v>61</v>
      </c>
      <c r="F104" s="21" t="s">
        <v>4030</v>
      </c>
      <c r="G104" s="21" t="s">
        <v>3702</v>
      </c>
      <c r="I104" s="21" t="s">
        <v>61</v>
      </c>
      <c r="K104" s="21" t="s">
        <v>61</v>
      </c>
      <c r="M104" s="21" t="s">
        <v>61</v>
      </c>
      <c r="O104" s="21" t="s">
        <v>61</v>
      </c>
      <c r="Q104" s="21" t="s">
        <v>61</v>
      </c>
      <c r="S104" s="21" t="s">
        <v>3702</v>
      </c>
      <c r="U104" s="21" t="s">
        <v>3701</v>
      </c>
      <c r="W104" s="21" t="s">
        <v>3702</v>
      </c>
      <c r="Y104" s="21" t="s">
        <v>61</v>
      </c>
      <c r="Z104" s="21" t="s">
        <v>61</v>
      </c>
    </row>
    <row r="105" spans="1:26">
      <c r="A105" s="103" t="s">
        <v>3707</v>
      </c>
      <c r="B105" s="7" t="s">
        <v>4257</v>
      </c>
      <c r="C105" s="21" t="s">
        <v>4076</v>
      </c>
      <c r="D105" s="21"/>
      <c r="E105" s="21" t="s">
        <v>61</v>
      </c>
      <c r="F105" s="21" t="s">
        <v>4037</v>
      </c>
      <c r="G105" s="21" t="s">
        <v>3702</v>
      </c>
      <c r="I105" s="21" t="s">
        <v>61</v>
      </c>
      <c r="K105" s="21" t="s">
        <v>61</v>
      </c>
      <c r="M105" s="21" t="s">
        <v>61</v>
      </c>
      <c r="O105" s="21" t="s">
        <v>61</v>
      </c>
      <c r="Q105" s="21" t="s">
        <v>61</v>
      </c>
      <c r="S105" s="21" t="s">
        <v>3702</v>
      </c>
      <c r="U105" s="21" t="s">
        <v>3701</v>
      </c>
      <c r="W105" s="21" t="s">
        <v>3702</v>
      </c>
      <c r="Y105" s="21" t="s">
        <v>61</v>
      </c>
      <c r="Z105" s="21" t="s">
        <v>61</v>
      </c>
    </row>
    <row r="106" spans="1:26">
      <c r="A106" s="103" t="s">
        <v>3707</v>
      </c>
      <c r="B106" s="7" t="s">
        <v>4257</v>
      </c>
      <c r="C106" s="21" t="s">
        <v>4076</v>
      </c>
      <c r="D106" s="21"/>
      <c r="E106" s="21" t="s">
        <v>61</v>
      </c>
      <c r="F106" s="21" t="s">
        <v>4040</v>
      </c>
      <c r="G106" s="21" t="s">
        <v>3702</v>
      </c>
      <c r="I106" s="21" t="s">
        <v>61</v>
      </c>
      <c r="K106" s="21" t="s">
        <v>61</v>
      </c>
      <c r="M106" s="21" t="s">
        <v>61</v>
      </c>
      <c r="O106" s="21" t="s">
        <v>61</v>
      </c>
      <c r="Q106" s="21" t="s">
        <v>61</v>
      </c>
      <c r="S106" s="21" t="s">
        <v>3702</v>
      </c>
      <c r="U106" s="21" t="s">
        <v>3701</v>
      </c>
      <c r="W106" s="21" t="s">
        <v>3702</v>
      </c>
      <c r="Y106" s="21" t="s">
        <v>61</v>
      </c>
      <c r="Z106" s="21" t="s">
        <v>61</v>
      </c>
    </row>
    <row r="107" spans="1:26">
      <c r="A107" s="103" t="s">
        <v>3707</v>
      </c>
      <c r="B107" s="7" t="s">
        <v>4257</v>
      </c>
      <c r="C107" s="21" t="s">
        <v>4076</v>
      </c>
      <c r="D107" s="21"/>
      <c r="E107" s="21" t="s">
        <v>61</v>
      </c>
      <c r="F107" s="21" t="s">
        <v>4045</v>
      </c>
      <c r="G107" s="21" t="s">
        <v>3702</v>
      </c>
      <c r="I107" s="21" t="s">
        <v>61</v>
      </c>
      <c r="K107" s="21" t="s">
        <v>61</v>
      </c>
      <c r="M107" s="21" t="s">
        <v>61</v>
      </c>
      <c r="O107" s="21" t="s">
        <v>61</v>
      </c>
      <c r="Q107" s="21" t="s">
        <v>61</v>
      </c>
      <c r="S107" s="21" t="s">
        <v>3702</v>
      </c>
      <c r="U107" s="21" t="s">
        <v>3701</v>
      </c>
      <c r="W107" s="21" t="s">
        <v>3702</v>
      </c>
      <c r="Y107" s="21" t="s">
        <v>61</v>
      </c>
      <c r="Z107" s="21" t="s">
        <v>61</v>
      </c>
    </row>
    <row r="108" spans="1:26">
      <c r="A108" s="103" t="s">
        <v>3707</v>
      </c>
      <c r="B108" s="7" t="s">
        <v>4257</v>
      </c>
      <c r="C108" s="21" t="s">
        <v>4076</v>
      </c>
      <c r="D108" s="21"/>
      <c r="E108" s="21" t="s">
        <v>61</v>
      </c>
      <c r="F108" s="21" t="s">
        <v>4046</v>
      </c>
      <c r="G108" s="21" t="s">
        <v>3702</v>
      </c>
      <c r="I108" s="21" t="s">
        <v>61</v>
      </c>
      <c r="K108" s="21" t="s">
        <v>61</v>
      </c>
      <c r="M108" s="21" t="s">
        <v>61</v>
      </c>
      <c r="O108" s="21" t="s">
        <v>61</v>
      </c>
      <c r="Q108" s="21" t="s">
        <v>61</v>
      </c>
      <c r="S108" s="21" t="s">
        <v>3702</v>
      </c>
      <c r="U108" s="21" t="s">
        <v>3701</v>
      </c>
      <c r="W108" s="21" t="s">
        <v>3702</v>
      </c>
      <c r="Y108" s="21" t="s">
        <v>61</v>
      </c>
      <c r="Z108" s="21" t="s">
        <v>61</v>
      </c>
    </row>
    <row r="109" spans="1:26">
      <c r="A109" s="103" t="s">
        <v>3707</v>
      </c>
      <c r="B109" s="7" t="s">
        <v>4257</v>
      </c>
      <c r="C109" s="21" t="s">
        <v>4076</v>
      </c>
      <c r="D109" s="21"/>
      <c r="E109" s="21" t="s">
        <v>61</v>
      </c>
      <c r="F109" s="21" t="s">
        <v>4047</v>
      </c>
      <c r="G109" s="21" t="s">
        <v>3702</v>
      </c>
      <c r="I109" s="21" t="s">
        <v>61</v>
      </c>
      <c r="K109" s="21" t="s">
        <v>61</v>
      </c>
      <c r="M109" s="21" t="s">
        <v>61</v>
      </c>
      <c r="O109" s="21" t="s">
        <v>61</v>
      </c>
      <c r="Q109" s="21" t="s">
        <v>61</v>
      </c>
      <c r="S109" s="21" t="s">
        <v>3702</v>
      </c>
      <c r="U109" s="21" t="s">
        <v>3701</v>
      </c>
      <c r="W109" s="21" t="s">
        <v>3702</v>
      </c>
      <c r="Y109" s="21" t="s">
        <v>61</v>
      </c>
      <c r="Z109" s="21" t="s">
        <v>61</v>
      </c>
    </row>
    <row r="110" spans="1:26">
      <c r="A110" s="103" t="s">
        <v>3707</v>
      </c>
      <c r="B110" s="7" t="s">
        <v>4257</v>
      </c>
      <c r="C110" s="21" t="s">
        <v>4076</v>
      </c>
      <c r="D110" s="21"/>
      <c r="E110" s="21" t="s">
        <v>61</v>
      </c>
      <c r="F110" s="21" t="s">
        <v>4049</v>
      </c>
      <c r="G110" s="21" t="s">
        <v>3702</v>
      </c>
      <c r="I110" s="21" t="s">
        <v>61</v>
      </c>
      <c r="K110" s="21" t="s">
        <v>61</v>
      </c>
      <c r="M110" s="21" t="s">
        <v>61</v>
      </c>
      <c r="O110" s="21" t="s">
        <v>61</v>
      </c>
      <c r="Q110" s="21" t="s">
        <v>61</v>
      </c>
      <c r="S110" s="21" t="s">
        <v>3702</v>
      </c>
      <c r="U110" s="21" t="s">
        <v>3701</v>
      </c>
      <c r="W110" s="21" t="s">
        <v>3702</v>
      </c>
      <c r="Y110" s="21" t="s">
        <v>61</v>
      </c>
      <c r="Z110" s="21" t="s">
        <v>61</v>
      </c>
    </row>
    <row r="111" spans="1:26">
      <c r="A111" s="103" t="s">
        <v>3707</v>
      </c>
      <c r="B111" s="7" t="s">
        <v>4257</v>
      </c>
      <c r="C111" s="21" t="s">
        <v>4076</v>
      </c>
      <c r="D111" s="21"/>
      <c r="E111" s="21" t="s">
        <v>61</v>
      </c>
      <c r="F111" s="21" t="s">
        <v>4050</v>
      </c>
      <c r="G111" s="21" t="s">
        <v>3702</v>
      </c>
      <c r="I111" s="21" t="s">
        <v>61</v>
      </c>
      <c r="K111" s="21" t="s">
        <v>61</v>
      </c>
      <c r="M111" s="21" t="s">
        <v>61</v>
      </c>
      <c r="O111" s="21" t="s">
        <v>61</v>
      </c>
      <c r="Q111" s="21" t="s">
        <v>61</v>
      </c>
      <c r="S111" s="21" t="s">
        <v>3702</v>
      </c>
      <c r="U111" s="21" t="s">
        <v>3701</v>
      </c>
      <c r="W111" s="21" t="s">
        <v>3702</v>
      </c>
      <c r="Y111" s="21" t="s">
        <v>61</v>
      </c>
      <c r="Z111" s="21" t="s">
        <v>61</v>
      </c>
    </row>
    <row r="112" spans="1:26">
      <c r="A112" s="103" t="s">
        <v>3707</v>
      </c>
      <c r="B112" s="7" t="s">
        <v>4258</v>
      </c>
      <c r="C112" s="21" t="s">
        <v>4077</v>
      </c>
      <c r="D112" s="21"/>
      <c r="E112" s="21" t="s">
        <v>61</v>
      </c>
      <c r="F112" s="21" t="s">
        <v>3976</v>
      </c>
      <c r="G112" s="21" t="s">
        <v>3702</v>
      </c>
      <c r="I112" s="21" t="s">
        <v>61</v>
      </c>
      <c r="K112" s="21" t="s">
        <v>61</v>
      </c>
      <c r="M112" s="21" t="s">
        <v>61</v>
      </c>
      <c r="O112" s="21" t="s">
        <v>61</v>
      </c>
      <c r="Q112" s="21" t="s">
        <v>61</v>
      </c>
      <c r="S112" s="21" t="s">
        <v>3701</v>
      </c>
      <c r="U112" s="21" t="s">
        <v>3701</v>
      </c>
      <c r="W112" s="21" t="s">
        <v>3702</v>
      </c>
      <c r="Y112" s="21" t="s">
        <v>61</v>
      </c>
      <c r="Z112" s="21" t="s">
        <v>61</v>
      </c>
    </row>
    <row r="113" spans="1:26">
      <c r="A113" s="103" t="s">
        <v>3707</v>
      </c>
      <c r="B113" s="7" t="s">
        <v>4258</v>
      </c>
      <c r="C113" s="21" t="s">
        <v>4078</v>
      </c>
      <c r="D113" s="21"/>
      <c r="E113" s="21" t="s">
        <v>61</v>
      </c>
      <c r="F113" s="21" t="s">
        <v>61</v>
      </c>
      <c r="G113" s="21" t="s">
        <v>3702</v>
      </c>
      <c r="I113" s="21" t="s">
        <v>61</v>
      </c>
      <c r="K113" s="21" t="s">
        <v>61</v>
      </c>
      <c r="M113" s="21" t="s">
        <v>61</v>
      </c>
      <c r="O113" s="21" t="s">
        <v>61</v>
      </c>
      <c r="Q113" s="21" t="s">
        <v>61</v>
      </c>
      <c r="S113" s="21" t="s">
        <v>3702</v>
      </c>
      <c r="U113" s="21" t="s">
        <v>3701</v>
      </c>
      <c r="W113" s="21" t="s">
        <v>3702</v>
      </c>
      <c r="Y113" s="21" t="s">
        <v>61</v>
      </c>
      <c r="Z113" s="21" t="s">
        <v>61</v>
      </c>
    </row>
    <row r="114" spans="1:26">
      <c r="A114" s="103" t="s">
        <v>3707</v>
      </c>
      <c r="B114" s="7" t="s">
        <v>4258</v>
      </c>
      <c r="C114" s="21" t="s">
        <v>4078</v>
      </c>
      <c r="D114" s="21"/>
      <c r="E114" s="21" t="s">
        <v>61</v>
      </c>
      <c r="F114" s="21" t="s">
        <v>3976</v>
      </c>
      <c r="G114" s="21" t="s">
        <v>3702</v>
      </c>
      <c r="I114" s="21" t="s">
        <v>61</v>
      </c>
      <c r="K114" s="21" t="s">
        <v>61</v>
      </c>
      <c r="M114" s="21" t="s">
        <v>61</v>
      </c>
      <c r="O114" s="21" t="s">
        <v>61</v>
      </c>
      <c r="Q114" s="21" t="s">
        <v>61</v>
      </c>
      <c r="S114" s="21" t="s">
        <v>3702</v>
      </c>
      <c r="U114" s="21" t="s">
        <v>3701</v>
      </c>
      <c r="W114" s="21" t="s">
        <v>3702</v>
      </c>
      <c r="Y114" s="21" t="s">
        <v>61</v>
      </c>
      <c r="Z114" s="21" t="s">
        <v>61</v>
      </c>
    </row>
    <row r="115" spans="1:26">
      <c r="A115" s="103" t="s">
        <v>3707</v>
      </c>
      <c r="B115" s="7" t="s">
        <v>4256</v>
      </c>
      <c r="C115" s="21" t="s">
        <v>4095</v>
      </c>
      <c r="D115" s="21"/>
      <c r="E115" s="21" t="s">
        <v>61</v>
      </c>
      <c r="F115" s="21" t="s">
        <v>3964</v>
      </c>
      <c r="G115" s="21" t="s">
        <v>3702</v>
      </c>
      <c r="I115" s="21" t="s">
        <v>61</v>
      </c>
      <c r="K115" s="21" t="s">
        <v>61</v>
      </c>
      <c r="M115" s="21" t="s">
        <v>61</v>
      </c>
      <c r="O115" s="21" t="s">
        <v>61</v>
      </c>
      <c r="Q115" s="21" t="s">
        <v>61</v>
      </c>
      <c r="S115" s="21" t="s">
        <v>3702</v>
      </c>
      <c r="U115" s="21" t="s">
        <v>3701</v>
      </c>
      <c r="W115" s="21" t="s">
        <v>3702</v>
      </c>
      <c r="Y115" s="21" t="s">
        <v>61</v>
      </c>
      <c r="Z115" s="21" t="s">
        <v>61</v>
      </c>
    </row>
    <row r="116" spans="1:26">
      <c r="A116" s="103" t="s">
        <v>3707</v>
      </c>
      <c r="B116" s="7" t="s">
        <v>4256</v>
      </c>
      <c r="C116" s="21" t="s">
        <v>4095</v>
      </c>
      <c r="D116" s="21"/>
      <c r="E116" s="21" t="s">
        <v>61</v>
      </c>
      <c r="F116" s="21" t="s">
        <v>4011</v>
      </c>
      <c r="G116" s="21" t="s">
        <v>3702</v>
      </c>
      <c r="I116" s="21" t="s">
        <v>61</v>
      </c>
      <c r="K116" s="21" t="s">
        <v>61</v>
      </c>
      <c r="M116" s="21" t="s">
        <v>61</v>
      </c>
      <c r="O116" s="21" t="s">
        <v>61</v>
      </c>
      <c r="Q116" s="21" t="s">
        <v>61</v>
      </c>
      <c r="S116" s="21" t="s">
        <v>3702</v>
      </c>
      <c r="U116" s="21" t="s">
        <v>3701</v>
      </c>
      <c r="W116" s="21" t="s">
        <v>3702</v>
      </c>
      <c r="Y116" s="21" t="s">
        <v>61</v>
      </c>
      <c r="Z116" s="21" t="s">
        <v>61</v>
      </c>
    </row>
    <row r="117" spans="1:26">
      <c r="A117" s="103" t="s">
        <v>3707</v>
      </c>
      <c r="B117" s="7" t="s">
        <v>4256</v>
      </c>
      <c r="C117" s="21" t="s">
        <v>4095</v>
      </c>
      <c r="D117" s="21"/>
      <c r="E117" s="21" t="s">
        <v>61</v>
      </c>
      <c r="F117" s="21" t="s">
        <v>4020</v>
      </c>
      <c r="G117" s="21" t="s">
        <v>3702</v>
      </c>
      <c r="I117" s="21" t="s">
        <v>61</v>
      </c>
      <c r="K117" s="21" t="s">
        <v>61</v>
      </c>
      <c r="M117" s="21" t="s">
        <v>61</v>
      </c>
      <c r="O117" s="21" t="s">
        <v>61</v>
      </c>
      <c r="Q117" s="21" t="s">
        <v>61</v>
      </c>
      <c r="S117" s="21" t="s">
        <v>3702</v>
      </c>
      <c r="U117" s="21" t="s">
        <v>3701</v>
      </c>
      <c r="W117" s="21" t="s">
        <v>3702</v>
      </c>
      <c r="Y117" s="21" t="s">
        <v>61</v>
      </c>
      <c r="Z117" s="21" t="s">
        <v>61</v>
      </c>
    </row>
    <row r="118" spans="1:26">
      <c r="A118" s="103" t="s">
        <v>3707</v>
      </c>
      <c r="B118" s="7" t="s">
        <v>4256</v>
      </c>
      <c r="C118" s="21" t="s">
        <v>4095</v>
      </c>
      <c r="D118" s="21"/>
      <c r="E118" s="21" t="s">
        <v>61</v>
      </c>
      <c r="F118" s="21" t="s">
        <v>4056</v>
      </c>
      <c r="G118" s="21" t="s">
        <v>3702</v>
      </c>
      <c r="I118" s="21" t="s">
        <v>61</v>
      </c>
      <c r="K118" s="21" t="s">
        <v>61</v>
      </c>
      <c r="M118" s="21" t="s">
        <v>61</v>
      </c>
      <c r="O118" s="21" t="s">
        <v>61</v>
      </c>
      <c r="Q118" s="21" t="s">
        <v>61</v>
      </c>
      <c r="S118" s="21" t="s">
        <v>3702</v>
      </c>
      <c r="U118" s="21" t="s">
        <v>3701</v>
      </c>
      <c r="W118" s="21" t="s">
        <v>3702</v>
      </c>
      <c r="Y118" s="21" t="s">
        <v>61</v>
      </c>
      <c r="Z118" s="21" t="s">
        <v>61</v>
      </c>
    </row>
    <row r="119" spans="1:26">
      <c r="A119" s="103" t="s">
        <v>3707</v>
      </c>
      <c r="B119" s="7" t="s">
        <v>4256</v>
      </c>
      <c r="C119" s="21" t="s">
        <v>4052</v>
      </c>
      <c r="D119" s="21"/>
      <c r="E119" s="21" t="s">
        <v>61</v>
      </c>
      <c r="F119" s="21" t="s">
        <v>3925</v>
      </c>
      <c r="G119" s="21" t="s">
        <v>3702</v>
      </c>
      <c r="I119" s="21" t="s">
        <v>61</v>
      </c>
      <c r="K119" s="21" t="s">
        <v>61</v>
      </c>
      <c r="M119" s="21" t="s">
        <v>61</v>
      </c>
      <c r="O119" s="21" t="s">
        <v>61</v>
      </c>
      <c r="Q119" s="21" t="s">
        <v>61</v>
      </c>
      <c r="S119" s="21" t="s">
        <v>3702</v>
      </c>
      <c r="U119" s="21" t="s">
        <v>3701</v>
      </c>
      <c r="W119" s="21" t="s">
        <v>3702</v>
      </c>
      <c r="Y119" s="21" t="s">
        <v>61</v>
      </c>
      <c r="Z119" s="21" t="s">
        <v>61</v>
      </c>
    </row>
    <row r="120" spans="1:26">
      <c r="A120" s="103" t="s">
        <v>3707</v>
      </c>
      <c r="B120" s="7" t="s">
        <v>4256</v>
      </c>
      <c r="C120" s="21" t="s">
        <v>4052</v>
      </c>
      <c r="D120" s="21"/>
      <c r="E120" s="21" t="s">
        <v>61</v>
      </c>
      <c r="F120" s="21" t="s">
        <v>3972</v>
      </c>
      <c r="G120" s="21" t="s">
        <v>3702</v>
      </c>
      <c r="I120" s="21" t="s">
        <v>61</v>
      </c>
      <c r="K120" s="21" t="s">
        <v>61</v>
      </c>
      <c r="M120" s="21" t="s">
        <v>61</v>
      </c>
      <c r="O120" s="21" t="s">
        <v>61</v>
      </c>
      <c r="Q120" s="21" t="s">
        <v>61</v>
      </c>
      <c r="S120" s="21" t="s">
        <v>3702</v>
      </c>
      <c r="U120" s="21" t="s">
        <v>3701</v>
      </c>
      <c r="W120" s="21" t="s">
        <v>3702</v>
      </c>
      <c r="Y120" s="21" t="s">
        <v>61</v>
      </c>
      <c r="Z120" s="21" t="s">
        <v>61</v>
      </c>
    </row>
    <row r="121" spans="1:26">
      <c r="A121" s="103" t="s">
        <v>3707</v>
      </c>
      <c r="B121" s="7" t="s">
        <v>4256</v>
      </c>
      <c r="C121" s="21" t="s">
        <v>4052</v>
      </c>
      <c r="D121" s="21"/>
      <c r="E121" s="21" t="s">
        <v>61</v>
      </c>
      <c r="F121" s="21" t="s">
        <v>4023</v>
      </c>
      <c r="G121" s="21" t="s">
        <v>3702</v>
      </c>
      <c r="I121" s="21" t="s">
        <v>61</v>
      </c>
      <c r="K121" s="21" t="s">
        <v>61</v>
      </c>
      <c r="M121" s="21" t="s">
        <v>61</v>
      </c>
      <c r="O121" s="21" t="s">
        <v>61</v>
      </c>
      <c r="Q121" s="21" t="s">
        <v>61</v>
      </c>
      <c r="S121" s="21" t="s">
        <v>3702</v>
      </c>
      <c r="U121" s="21" t="s">
        <v>3701</v>
      </c>
      <c r="W121" s="21" t="s">
        <v>3702</v>
      </c>
      <c r="Y121" s="21" t="s">
        <v>61</v>
      </c>
      <c r="Z121" s="21" t="s">
        <v>61</v>
      </c>
    </row>
    <row r="122" spans="1:26">
      <c r="A122" s="103" t="s">
        <v>3707</v>
      </c>
      <c r="B122" s="7" t="s">
        <v>4257</v>
      </c>
      <c r="C122" s="21" t="s">
        <v>4055</v>
      </c>
      <c r="D122" s="21"/>
      <c r="E122" s="21" t="s">
        <v>61</v>
      </c>
      <c r="F122" s="21" t="s">
        <v>3964</v>
      </c>
      <c r="G122" s="21" t="s">
        <v>3702</v>
      </c>
      <c r="I122" s="21" t="s">
        <v>61</v>
      </c>
      <c r="K122" s="21" t="s">
        <v>61</v>
      </c>
      <c r="M122" s="21" t="s">
        <v>61</v>
      </c>
      <c r="O122" s="21" t="s">
        <v>61</v>
      </c>
      <c r="Q122" s="21" t="s">
        <v>61</v>
      </c>
      <c r="S122" s="21" t="s">
        <v>3702</v>
      </c>
      <c r="U122" s="21" t="s">
        <v>3701</v>
      </c>
      <c r="W122" s="21" t="s">
        <v>3702</v>
      </c>
      <c r="Y122" s="21" t="s">
        <v>61</v>
      </c>
      <c r="Z122" s="21" t="s">
        <v>61</v>
      </c>
    </row>
    <row r="123" spans="1:26">
      <c r="A123" s="103" t="s">
        <v>3707</v>
      </c>
      <c r="B123" s="7" t="s">
        <v>4257</v>
      </c>
      <c r="C123" s="21" t="s">
        <v>4055</v>
      </c>
      <c r="D123" s="21"/>
      <c r="E123" s="21" t="s">
        <v>61</v>
      </c>
      <c r="F123" s="21" t="s">
        <v>4011</v>
      </c>
      <c r="G123" s="21" t="s">
        <v>3702</v>
      </c>
      <c r="I123" s="21" t="s">
        <v>61</v>
      </c>
      <c r="K123" s="21" t="s">
        <v>61</v>
      </c>
      <c r="M123" s="21" t="s">
        <v>61</v>
      </c>
      <c r="O123" s="21" t="s">
        <v>61</v>
      </c>
      <c r="Q123" s="21" t="s">
        <v>61</v>
      </c>
      <c r="S123" s="21" t="s">
        <v>3702</v>
      </c>
      <c r="U123" s="21" t="s">
        <v>3701</v>
      </c>
      <c r="W123" s="21" t="s">
        <v>3702</v>
      </c>
      <c r="Y123" s="21" t="s">
        <v>61</v>
      </c>
      <c r="Z123" s="21" t="s">
        <v>61</v>
      </c>
    </row>
    <row r="124" spans="1:26">
      <c r="A124" s="103" t="s">
        <v>3707</v>
      </c>
      <c r="B124" s="7" t="s">
        <v>4257</v>
      </c>
      <c r="C124" s="21" t="s">
        <v>4055</v>
      </c>
      <c r="D124" s="21"/>
      <c r="E124" s="21" t="s">
        <v>61</v>
      </c>
      <c r="F124" s="21" t="s">
        <v>4020</v>
      </c>
      <c r="G124" s="21" t="s">
        <v>3702</v>
      </c>
      <c r="I124" s="21" t="s">
        <v>61</v>
      </c>
      <c r="K124" s="21" t="s">
        <v>61</v>
      </c>
      <c r="M124" s="21" t="s">
        <v>61</v>
      </c>
      <c r="O124" s="21" t="s">
        <v>61</v>
      </c>
      <c r="Q124" s="21" t="s">
        <v>61</v>
      </c>
      <c r="S124" s="21" t="s">
        <v>3702</v>
      </c>
      <c r="U124" s="21" t="s">
        <v>3701</v>
      </c>
      <c r="W124" s="21" t="s">
        <v>3702</v>
      </c>
      <c r="Y124" s="21" t="s">
        <v>61</v>
      </c>
      <c r="Z124" s="21" t="s">
        <v>61</v>
      </c>
    </row>
    <row r="125" spans="1:26">
      <c r="A125" s="103" t="s">
        <v>3707</v>
      </c>
      <c r="B125" s="7" t="s">
        <v>4257</v>
      </c>
      <c r="C125" s="21" t="s">
        <v>4055</v>
      </c>
      <c r="D125" s="21"/>
      <c r="E125" s="21" t="s">
        <v>61</v>
      </c>
      <c r="F125" s="21" t="s">
        <v>4056</v>
      </c>
      <c r="G125" s="21" t="s">
        <v>3702</v>
      </c>
      <c r="I125" s="21" t="s">
        <v>61</v>
      </c>
      <c r="K125" s="21" t="s">
        <v>61</v>
      </c>
      <c r="M125" s="21" t="s">
        <v>61</v>
      </c>
      <c r="O125" s="21" t="s">
        <v>61</v>
      </c>
      <c r="Q125" s="21" t="s">
        <v>61</v>
      </c>
      <c r="S125" s="21" t="s">
        <v>3702</v>
      </c>
      <c r="U125" s="21" t="s">
        <v>3701</v>
      </c>
      <c r="W125" s="21" t="s">
        <v>3702</v>
      </c>
      <c r="Y125" s="21" t="s">
        <v>61</v>
      </c>
      <c r="Z125" s="21" t="s">
        <v>61</v>
      </c>
    </row>
    <row r="126" spans="1:26">
      <c r="A126" s="103" t="s">
        <v>3707</v>
      </c>
      <c r="B126" s="7" t="s">
        <v>4257</v>
      </c>
      <c r="C126" s="21" t="s">
        <v>4057</v>
      </c>
      <c r="D126" s="21"/>
      <c r="E126" s="21" t="s">
        <v>61</v>
      </c>
      <c r="F126" s="21" t="s">
        <v>3916</v>
      </c>
      <c r="G126" s="21" t="s">
        <v>3702</v>
      </c>
      <c r="I126" s="21" t="s">
        <v>61</v>
      </c>
      <c r="K126" s="21" t="s">
        <v>61</v>
      </c>
      <c r="M126" s="21" t="s">
        <v>61</v>
      </c>
      <c r="O126" s="21" t="s">
        <v>61</v>
      </c>
      <c r="Q126" s="21" t="s">
        <v>61</v>
      </c>
      <c r="S126" s="21" t="s">
        <v>3701</v>
      </c>
      <c r="U126" s="21" t="s">
        <v>3701</v>
      </c>
      <c r="W126" s="21" t="s">
        <v>3702</v>
      </c>
      <c r="Y126" s="21" t="s">
        <v>61</v>
      </c>
      <c r="Z126" s="21" t="s">
        <v>61</v>
      </c>
    </row>
    <row r="127" spans="1:26">
      <c r="A127" s="103" t="s">
        <v>3707</v>
      </c>
      <c r="B127" s="7" t="s">
        <v>4257</v>
      </c>
      <c r="C127" s="21" t="s">
        <v>4057</v>
      </c>
      <c r="D127" s="21"/>
      <c r="E127" s="21" t="s">
        <v>61</v>
      </c>
      <c r="F127" s="21" t="s">
        <v>3918</v>
      </c>
      <c r="G127" s="21" t="s">
        <v>3702</v>
      </c>
      <c r="I127" s="21" t="s">
        <v>61</v>
      </c>
      <c r="K127" s="21" t="s">
        <v>61</v>
      </c>
      <c r="M127" s="21" t="s">
        <v>61</v>
      </c>
      <c r="O127" s="21" t="s">
        <v>61</v>
      </c>
      <c r="Q127" s="21" t="s">
        <v>61</v>
      </c>
      <c r="S127" s="21" t="s">
        <v>3701</v>
      </c>
      <c r="U127" s="21" t="s">
        <v>3701</v>
      </c>
      <c r="W127" s="21" t="s">
        <v>3702</v>
      </c>
      <c r="Y127" s="21" t="s">
        <v>61</v>
      </c>
      <c r="Z127" s="21" t="s">
        <v>61</v>
      </c>
    </row>
    <row r="128" spans="1:26">
      <c r="A128" s="103" t="s">
        <v>3707</v>
      </c>
      <c r="B128" s="7" t="s">
        <v>4257</v>
      </c>
      <c r="C128" s="21" t="s">
        <v>4057</v>
      </c>
      <c r="D128" s="21"/>
      <c r="E128" s="21" t="s">
        <v>61</v>
      </c>
      <c r="F128" s="21" t="s">
        <v>3923</v>
      </c>
      <c r="G128" s="21" t="s">
        <v>3702</v>
      </c>
      <c r="I128" s="21" t="s">
        <v>61</v>
      </c>
      <c r="K128" s="21" t="s">
        <v>61</v>
      </c>
      <c r="M128" s="21" t="s">
        <v>61</v>
      </c>
      <c r="O128" s="21" t="s">
        <v>61</v>
      </c>
      <c r="Q128" s="21" t="s">
        <v>61</v>
      </c>
      <c r="S128" s="21" t="s">
        <v>3701</v>
      </c>
      <c r="U128" s="21" t="s">
        <v>3701</v>
      </c>
      <c r="W128" s="21" t="s">
        <v>3702</v>
      </c>
      <c r="Y128" s="21" t="s">
        <v>61</v>
      </c>
      <c r="Z128" s="21" t="s">
        <v>61</v>
      </c>
    </row>
    <row r="129" spans="1:26">
      <c r="A129" s="103" t="s">
        <v>3707</v>
      </c>
      <c r="B129" s="7" t="s">
        <v>4257</v>
      </c>
      <c r="C129" s="21" t="s">
        <v>4057</v>
      </c>
      <c r="D129" s="21"/>
      <c r="E129" s="21" t="s">
        <v>61</v>
      </c>
      <c r="F129" s="21" t="s">
        <v>4058</v>
      </c>
      <c r="G129" s="21" t="s">
        <v>3702</v>
      </c>
      <c r="I129" s="21" t="s">
        <v>61</v>
      </c>
      <c r="K129" s="21" t="s">
        <v>61</v>
      </c>
      <c r="M129" s="21" t="s">
        <v>61</v>
      </c>
      <c r="O129" s="21" t="s">
        <v>61</v>
      </c>
      <c r="Q129" s="21" t="s">
        <v>61</v>
      </c>
      <c r="S129" s="21" t="s">
        <v>3701</v>
      </c>
      <c r="U129" s="21" t="s">
        <v>3701</v>
      </c>
      <c r="W129" s="21" t="s">
        <v>3702</v>
      </c>
      <c r="Y129" s="21" t="s">
        <v>61</v>
      </c>
      <c r="Z129" s="21" t="s">
        <v>61</v>
      </c>
    </row>
    <row r="130" spans="1:26">
      <c r="A130" s="103" t="s">
        <v>3707</v>
      </c>
      <c r="B130" s="7" t="s">
        <v>4257</v>
      </c>
      <c r="C130" s="21" t="s">
        <v>4057</v>
      </c>
      <c r="D130" s="21"/>
      <c r="E130" s="21" t="s">
        <v>61</v>
      </c>
      <c r="F130" s="21" t="s">
        <v>3930</v>
      </c>
      <c r="G130" s="21" t="s">
        <v>3702</v>
      </c>
      <c r="I130" s="21" t="s">
        <v>61</v>
      </c>
      <c r="K130" s="21" t="s">
        <v>61</v>
      </c>
      <c r="M130" s="21" t="s">
        <v>61</v>
      </c>
      <c r="O130" s="21" t="s">
        <v>61</v>
      </c>
      <c r="Q130" s="21" t="s">
        <v>61</v>
      </c>
      <c r="S130" s="21" t="s">
        <v>3701</v>
      </c>
      <c r="U130" s="21" t="s">
        <v>3701</v>
      </c>
      <c r="W130" s="21" t="s">
        <v>3702</v>
      </c>
      <c r="Y130" s="21" t="s">
        <v>61</v>
      </c>
      <c r="Z130" s="21" t="s">
        <v>61</v>
      </c>
    </row>
    <row r="131" spans="1:26">
      <c r="A131" s="103" t="s">
        <v>3707</v>
      </c>
      <c r="B131" s="7" t="s">
        <v>4257</v>
      </c>
      <c r="C131" s="21" t="s">
        <v>4057</v>
      </c>
      <c r="D131" s="21"/>
      <c r="E131" s="21" t="s">
        <v>61</v>
      </c>
      <c r="F131" s="21" t="s">
        <v>3932</v>
      </c>
      <c r="G131" s="21" t="s">
        <v>3702</v>
      </c>
      <c r="I131" s="21" t="s">
        <v>61</v>
      </c>
      <c r="K131" s="21" t="s">
        <v>61</v>
      </c>
      <c r="M131" s="21" t="s">
        <v>61</v>
      </c>
      <c r="O131" s="21" t="s">
        <v>61</v>
      </c>
      <c r="Q131" s="21" t="s">
        <v>61</v>
      </c>
      <c r="S131" s="21" t="s">
        <v>3701</v>
      </c>
      <c r="U131" s="21" t="s">
        <v>3701</v>
      </c>
      <c r="W131" s="21" t="s">
        <v>3702</v>
      </c>
      <c r="Y131" s="21" t="s">
        <v>61</v>
      </c>
      <c r="Z131" s="21" t="s">
        <v>61</v>
      </c>
    </row>
    <row r="132" spans="1:26">
      <c r="A132" s="103" t="s">
        <v>3707</v>
      </c>
      <c r="B132" s="7" t="s">
        <v>4257</v>
      </c>
      <c r="C132" s="21" t="s">
        <v>4057</v>
      </c>
      <c r="D132" s="21"/>
      <c r="E132" s="21" t="s">
        <v>61</v>
      </c>
      <c r="F132" s="21" t="s">
        <v>3935</v>
      </c>
      <c r="G132" s="21" t="s">
        <v>3702</v>
      </c>
      <c r="I132" s="21" t="s">
        <v>61</v>
      </c>
      <c r="K132" s="21" t="s">
        <v>61</v>
      </c>
      <c r="M132" s="21" t="s">
        <v>61</v>
      </c>
      <c r="O132" s="21" t="s">
        <v>61</v>
      </c>
      <c r="Q132" s="21" t="s">
        <v>61</v>
      </c>
      <c r="S132" s="21" t="s">
        <v>3701</v>
      </c>
      <c r="U132" s="21" t="s">
        <v>3701</v>
      </c>
      <c r="W132" s="21" t="s">
        <v>3702</v>
      </c>
      <c r="Y132" s="21" t="s">
        <v>61</v>
      </c>
      <c r="Z132" s="21" t="s">
        <v>61</v>
      </c>
    </row>
    <row r="133" spans="1:26">
      <c r="A133" s="103" t="s">
        <v>3707</v>
      </c>
      <c r="B133" s="7" t="s">
        <v>4257</v>
      </c>
      <c r="C133" s="21" t="s">
        <v>4057</v>
      </c>
      <c r="D133" s="21"/>
      <c r="E133" s="21" t="s">
        <v>61</v>
      </c>
      <c r="F133" s="21" t="s">
        <v>4060</v>
      </c>
      <c r="G133" s="21" t="s">
        <v>3702</v>
      </c>
      <c r="I133" s="21" t="s">
        <v>61</v>
      </c>
      <c r="K133" s="21" t="s">
        <v>61</v>
      </c>
      <c r="M133" s="21" t="s">
        <v>61</v>
      </c>
      <c r="O133" s="21" t="s">
        <v>61</v>
      </c>
      <c r="Q133" s="21" t="s">
        <v>61</v>
      </c>
      <c r="S133" s="21" t="s">
        <v>3701</v>
      </c>
      <c r="U133" s="21" t="s">
        <v>3701</v>
      </c>
      <c r="W133" s="21" t="s">
        <v>3702</v>
      </c>
      <c r="Y133" s="21" t="s">
        <v>61</v>
      </c>
      <c r="Z133" s="21" t="s">
        <v>61</v>
      </c>
    </row>
    <row r="134" spans="1:26">
      <c r="A134" s="103" t="s">
        <v>3707</v>
      </c>
      <c r="B134" s="7" t="s">
        <v>4257</v>
      </c>
      <c r="C134" s="21" t="s">
        <v>4057</v>
      </c>
      <c r="D134" s="21"/>
      <c r="E134" s="21" t="s">
        <v>61</v>
      </c>
      <c r="F134" s="21" t="s">
        <v>4061</v>
      </c>
      <c r="G134" s="21" t="s">
        <v>3702</v>
      </c>
      <c r="I134" s="21" t="s">
        <v>61</v>
      </c>
      <c r="K134" s="21" t="s">
        <v>61</v>
      </c>
      <c r="M134" s="21" t="s">
        <v>61</v>
      </c>
      <c r="O134" s="21" t="s">
        <v>61</v>
      </c>
      <c r="Q134" s="21" t="s">
        <v>61</v>
      </c>
      <c r="S134" s="21" t="s">
        <v>3701</v>
      </c>
      <c r="U134" s="21" t="s">
        <v>3701</v>
      </c>
      <c r="W134" s="21" t="s">
        <v>3702</v>
      </c>
      <c r="Y134" s="21" t="s">
        <v>61</v>
      </c>
      <c r="Z134" s="21" t="s">
        <v>61</v>
      </c>
    </row>
    <row r="135" spans="1:26">
      <c r="A135" s="103" t="s">
        <v>3707</v>
      </c>
      <c r="B135" s="7" t="s">
        <v>4257</v>
      </c>
      <c r="C135" s="21" t="s">
        <v>4057</v>
      </c>
      <c r="D135" s="21"/>
      <c r="E135" s="21" t="s">
        <v>61</v>
      </c>
      <c r="F135" s="21" t="s">
        <v>3945</v>
      </c>
      <c r="G135" s="21" t="s">
        <v>3702</v>
      </c>
      <c r="I135" s="21" t="s">
        <v>61</v>
      </c>
      <c r="K135" s="21" t="s">
        <v>61</v>
      </c>
      <c r="M135" s="21" t="s">
        <v>61</v>
      </c>
      <c r="O135" s="21" t="s">
        <v>61</v>
      </c>
      <c r="Q135" s="21" t="s">
        <v>61</v>
      </c>
      <c r="S135" s="21" t="s">
        <v>3701</v>
      </c>
      <c r="U135" s="21" t="s">
        <v>3701</v>
      </c>
      <c r="W135" s="21" t="s">
        <v>3702</v>
      </c>
      <c r="Y135" s="21" t="s">
        <v>61</v>
      </c>
      <c r="Z135" s="21" t="s">
        <v>61</v>
      </c>
    </row>
    <row r="136" spans="1:26">
      <c r="A136" s="103" t="s">
        <v>3707</v>
      </c>
      <c r="B136" s="7" t="s">
        <v>4257</v>
      </c>
      <c r="C136" s="21" t="s">
        <v>4057</v>
      </c>
      <c r="D136" s="21"/>
      <c r="E136" s="21" t="s">
        <v>61</v>
      </c>
      <c r="F136" s="21" t="s">
        <v>4062</v>
      </c>
      <c r="G136" s="21" t="s">
        <v>3702</v>
      </c>
      <c r="I136" s="21" t="s">
        <v>61</v>
      </c>
      <c r="K136" s="21" t="s">
        <v>61</v>
      </c>
      <c r="M136" s="21" t="s">
        <v>61</v>
      </c>
      <c r="O136" s="21" t="s">
        <v>61</v>
      </c>
      <c r="Q136" s="21" t="s">
        <v>61</v>
      </c>
      <c r="S136" s="21" t="s">
        <v>3701</v>
      </c>
      <c r="U136" s="21" t="s">
        <v>3701</v>
      </c>
      <c r="W136" s="21" t="s">
        <v>3702</v>
      </c>
      <c r="Y136" s="21" t="s">
        <v>61</v>
      </c>
      <c r="Z136" s="21" t="s">
        <v>61</v>
      </c>
    </row>
    <row r="137" spans="1:26">
      <c r="A137" s="103" t="s">
        <v>3707</v>
      </c>
      <c r="B137" s="7" t="s">
        <v>4257</v>
      </c>
      <c r="C137" s="21" t="s">
        <v>4057</v>
      </c>
      <c r="D137" s="21"/>
      <c r="E137" s="21" t="s">
        <v>61</v>
      </c>
      <c r="F137" s="21" t="s">
        <v>3954</v>
      </c>
      <c r="G137" s="21" t="s">
        <v>3702</v>
      </c>
      <c r="I137" s="21" t="s">
        <v>61</v>
      </c>
      <c r="K137" s="21" t="s">
        <v>61</v>
      </c>
      <c r="M137" s="21" t="s">
        <v>61</v>
      </c>
      <c r="O137" s="21" t="s">
        <v>61</v>
      </c>
      <c r="Q137" s="21" t="s">
        <v>61</v>
      </c>
      <c r="S137" s="21" t="s">
        <v>3701</v>
      </c>
      <c r="U137" s="21" t="s">
        <v>3701</v>
      </c>
      <c r="W137" s="21" t="s">
        <v>3702</v>
      </c>
      <c r="Y137" s="21" t="s">
        <v>61</v>
      </c>
      <c r="Z137" s="21" t="s">
        <v>61</v>
      </c>
    </row>
    <row r="138" spans="1:26">
      <c r="A138" s="103" t="s">
        <v>3707</v>
      </c>
      <c r="B138" s="7" t="s">
        <v>4257</v>
      </c>
      <c r="C138" s="21" t="s">
        <v>4057</v>
      </c>
      <c r="D138" s="21"/>
      <c r="E138" s="21" t="s">
        <v>61</v>
      </c>
      <c r="F138" s="21" t="s">
        <v>3956</v>
      </c>
      <c r="G138" s="21" t="s">
        <v>3702</v>
      </c>
      <c r="I138" s="21" t="s">
        <v>61</v>
      </c>
      <c r="K138" s="21" t="s">
        <v>61</v>
      </c>
      <c r="M138" s="21" t="s">
        <v>61</v>
      </c>
      <c r="O138" s="21" t="s">
        <v>61</v>
      </c>
      <c r="Q138" s="21" t="s">
        <v>61</v>
      </c>
      <c r="S138" s="21" t="s">
        <v>3701</v>
      </c>
      <c r="U138" s="21" t="s">
        <v>3701</v>
      </c>
      <c r="W138" s="21" t="s">
        <v>3702</v>
      </c>
      <c r="Y138" s="21" t="s">
        <v>61</v>
      </c>
      <c r="Z138" s="21" t="s">
        <v>61</v>
      </c>
    </row>
    <row r="139" spans="1:26">
      <c r="A139" s="103" t="s">
        <v>3707</v>
      </c>
      <c r="B139" s="7" t="s">
        <v>4257</v>
      </c>
      <c r="C139" s="21" t="s">
        <v>4057</v>
      </c>
      <c r="D139" s="21"/>
      <c r="E139" s="21" t="s">
        <v>61</v>
      </c>
      <c r="F139" s="21" t="s">
        <v>4063</v>
      </c>
      <c r="G139" s="21" t="s">
        <v>3702</v>
      </c>
      <c r="I139" s="21" t="s">
        <v>61</v>
      </c>
      <c r="K139" s="21" t="s">
        <v>61</v>
      </c>
      <c r="M139" s="21" t="s">
        <v>61</v>
      </c>
      <c r="O139" s="21" t="s">
        <v>61</v>
      </c>
      <c r="Q139" s="21" t="s">
        <v>61</v>
      </c>
      <c r="S139" s="21" t="s">
        <v>3701</v>
      </c>
      <c r="U139" s="21" t="s">
        <v>3701</v>
      </c>
      <c r="W139" s="21" t="s">
        <v>3702</v>
      </c>
      <c r="Y139" s="21" t="s">
        <v>61</v>
      </c>
      <c r="Z139" s="21" t="s">
        <v>61</v>
      </c>
    </row>
    <row r="140" spans="1:26">
      <c r="A140" s="103" t="s">
        <v>3707</v>
      </c>
      <c r="B140" s="7" t="s">
        <v>4257</v>
      </c>
      <c r="C140" s="21" t="s">
        <v>4057</v>
      </c>
      <c r="D140" s="21"/>
      <c r="E140" s="21" t="s">
        <v>61</v>
      </c>
      <c r="F140" s="21" t="s">
        <v>3964</v>
      </c>
      <c r="G140" s="21" t="s">
        <v>3702</v>
      </c>
      <c r="I140" s="21" t="s">
        <v>61</v>
      </c>
      <c r="K140" s="21" t="s">
        <v>61</v>
      </c>
      <c r="M140" s="21" t="s">
        <v>61</v>
      </c>
      <c r="O140" s="21" t="s">
        <v>61</v>
      </c>
      <c r="Q140" s="21" t="s">
        <v>61</v>
      </c>
      <c r="S140" s="21" t="s">
        <v>3701</v>
      </c>
      <c r="U140" s="21" t="s">
        <v>3701</v>
      </c>
      <c r="W140" s="21" t="s">
        <v>3702</v>
      </c>
      <c r="Y140" s="21" t="s">
        <v>61</v>
      </c>
      <c r="Z140" s="21" t="s">
        <v>61</v>
      </c>
    </row>
    <row r="141" spans="1:26">
      <c r="A141" s="103" t="s">
        <v>3707</v>
      </c>
      <c r="B141" s="7" t="s">
        <v>4257</v>
      </c>
      <c r="C141" s="21" t="s">
        <v>4057</v>
      </c>
      <c r="D141" s="21"/>
      <c r="E141" s="21" t="s">
        <v>61</v>
      </c>
      <c r="F141" s="21" t="s">
        <v>3988</v>
      </c>
      <c r="G141" s="21" t="s">
        <v>3702</v>
      </c>
      <c r="I141" s="21" t="s">
        <v>61</v>
      </c>
      <c r="K141" s="21" t="s">
        <v>61</v>
      </c>
      <c r="M141" s="21" t="s">
        <v>61</v>
      </c>
      <c r="O141" s="21" t="s">
        <v>61</v>
      </c>
      <c r="Q141" s="21" t="s">
        <v>61</v>
      </c>
      <c r="S141" s="21" t="s">
        <v>3701</v>
      </c>
      <c r="U141" s="21" t="s">
        <v>3701</v>
      </c>
      <c r="W141" s="21" t="s">
        <v>3702</v>
      </c>
      <c r="Y141" s="21" t="s">
        <v>61</v>
      </c>
      <c r="Z141" s="21" t="s">
        <v>61</v>
      </c>
    </row>
    <row r="142" spans="1:26">
      <c r="A142" s="103" t="s">
        <v>3707</v>
      </c>
      <c r="B142" s="7" t="s">
        <v>4257</v>
      </c>
      <c r="C142" s="21" t="s">
        <v>4057</v>
      </c>
      <c r="D142" s="21"/>
      <c r="E142" s="21" t="s">
        <v>61</v>
      </c>
      <c r="F142" s="21" t="s">
        <v>4064</v>
      </c>
      <c r="G142" s="21" t="s">
        <v>3702</v>
      </c>
      <c r="I142" s="21" t="s">
        <v>61</v>
      </c>
      <c r="K142" s="21" t="s">
        <v>61</v>
      </c>
      <c r="M142" s="21" t="s">
        <v>61</v>
      </c>
      <c r="O142" s="21" t="s">
        <v>61</v>
      </c>
      <c r="Q142" s="21" t="s">
        <v>61</v>
      </c>
      <c r="S142" s="21" t="s">
        <v>3701</v>
      </c>
      <c r="U142" s="21" t="s">
        <v>3701</v>
      </c>
      <c r="W142" s="21" t="s">
        <v>3702</v>
      </c>
      <c r="Y142" s="21" t="s">
        <v>61</v>
      </c>
      <c r="Z142" s="21" t="s">
        <v>61</v>
      </c>
    </row>
    <row r="143" spans="1:26">
      <c r="A143" s="103" t="s">
        <v>3707</v>
      </c>
      <c r="B143" s="7" t="s">
        <v>4257</v>
      </c>
      <c r="C143" s="21" t="s">
        <v>4057</v>
      </c>
      <c r="D143" s="21"/>
      <c r="E143" s="21" t="s">
        <v>61</v>
      </c>
      <c r="F143" s="21" t="s">
        <v>4065</v>
      </c>
      <c r="G143" s="21" t="s">
        <v>3702</v>
      </c>
      <c r="I143" s="21" t="s">
        <v>61</v>
      </c>
      <c r="K143" s="21" t="s">
        <v>61</v>
      </c>
      <c r="M143" s="21" t="s">
        <v>61</v>
      </c>
      <c r="O143" s="21" t="s">
        <v>61</v>
      </c>
      <c r="Q143" s="21" t="s">
        <v>61</v>
      </c>
      <c r="S143" s="21" t="s">
        <v>3701</v>
      </c>
      <c r="U143" s="21" t="s">
        <v>3701</v>
      </c>
      <c r="W143" s="21" t="s">
        <v>3702</v>
      </c>
      <c r="Y143" s="21" t="s">
        <v>61</v>
      </c>
      <c r="Z143" s="21" t="s">
        <v>61</v>
      </c>
    </row>
    <row r="144" spans="1:26">
      <c r="A144" s="103" t="s">
        <v>3707</v>
      </c>
      <c r="B144" s="7" t="s">
        <v>4257</v>
      </c>
      <c r="C144" s="21" t="s">
        <v>4057</v>
      </c>
      <c r="D144" s="21"/>
      <c r="E144" s="21" t="s">
        <v>61</v>
      </c>
      <c r="F144" s="21" t="s">
        <v>3994</v>
      </c>
      <c r="G144" s="21" t="s">
        <v>3702</v>
      </c>
      <c r="I144" s="21" t="s">
        <v>61</v>
      </c>
      <c r="K144" s="21" t="s">
        <v>61</v>
      </c>
      <c r="M144" s="21" t="s">
        <v>61</v>
      </c>
      <c r="O144" s="21" t="s">
        <v>61</v>
      </c>
      <c r="Q144" s="21" t="s">
        <v>61</v>
      </c>
      <c r="S144" s="21" t="s">
        <v>3701</v>
      </c>
      <c r="U144" s="21" t="s">
        <v>3701</v>
      </c>
      <c r="W144" s="21" t="s">
        <v>3702</v>
      </c>
      <c r="Y144" s="21" t="s">
        <v>61</v>
      </c>
      <c r="Z144" s="21" t="s">
        <v>61</v>
      </c>
    </row>
    <row r="145" spans="1:26">
      <c r="A145" s="103" t="s">
        <v>3707</v>
      </c>
      <c r="B145" s="7" t="s">
        <v>4257</v>
      </c>
      <c r="C145" s="21" t="s">
        <v>4057</v>
      </c>
      <c r="D145" s="21"/>
      <c r="E145" s="21" t="s">
        <v>61</v>
      </c>
      <c r="F145" s="21" t="s">
        <v>3998</v>
      </c>
      <c r="G145" s="21" t="s">
        <v>3702</v>
      </c>
      <c r="I145" s="21" t="s">
        <v>61</v>
      </c>
      <c r="K145" s="21" t="s">
        <v>61</v>
      </c>
      <c r="M145" s="21" t="s">
        <v>61</v>
      </c>
      <c r="O145" s="21" t="s">
        <v>61</v>
      </c>
      <c r="Q145" s="21" t="s">
        <v>61</v>
      </c>
      <c r="S145" s="21" t="s">
        <v>3701</v>
      </c>
      <c r="U145" s="21" t="s">
        <v>3701</v>
      </c>
      <c r="W145" s="21" t="s">
        <v>3702</v>
      </c>
      <c r="Y145" s="21" t="s">
        <v>61</v>
      </c>
      <c r="Z145" s="21" t="s">
        <v>61</v>
      </c>
    </row>
    <row r="146" spans="1:26">
      <c r="A146" s="103" t="s">
        <v>3707</v>
      </c>
      <c r="B146" s="7" t="s">
        <v>4257</v>
      </c>
      <c r="C146" s="21" t="s">
        <v>4057</v>
      </c>
      <c r="D146" s="21"/>
      <c r="E146" s="21" t="s">
        <v>61</v>
      </c>
      <c r="F146" s="21" t="s">
        <v>4066</v>
      </c>
      <c r="G146" s="21" t="s">
        <v>3702</v>
      </c>
      <c r="I146" s="21" t="s">
        <v>61</v>
      </c>
      <c r="K146" s="21" t="s">
        <v>61</v>
      </c>
      <c r="M146" s="21" t="s">
        <v>61</v>
      </c>
      <c r="O146" s="21" t="s">
        <v>61</v>
      </c>
      <c r="Q146" s="21" t="s">
        <v>61</v>
      </c>
      <c r="S146" s="21" t="s">
        <v>3701</v>
      </c>
      <c r="U146" s="21" t="s">
        <v>3701</v>
      </c>
      <c r="W146" s="21" t="s">
        <v>3702</v>
      </c>
      <c r="Y146" s="21" t="s">
        <v>61</v>
      </c>
      <c r="Z146" s="21" t="s">
        <v>61</v>
      </c>
    </row>
    <row r="147" spans="1:26">
      <c r="A147" s="103" t="s">
        <v>3707</v>
      </c>
      <c r="B147" s="7" t="s">
        <v>4257</v>
      </c>
      <c r="C147" s="21" t="s">
        <v>4057</v>
      </c>
      <c r="D147" s="21"/>
      <c r="E147" s="21" t="s">
        <v>61</v>
      </c>
      <c r="F147" s="21" t="s">
        <v>4006</v>
      </c>
      <c r="G147" s="21" t="s">
        <v>3702</v>
      </c>
      <c r="I147" s="21" t="s">
        <v>61</v>
      </c>
      <c r="K147" s="21" t="s">
        <v>61</v>
      </c>
      <c r="M147" s="21" t="s">
        <v>61</v>
      </c>
      <c r="O147" s="21" t="s">
        <v>61</v>
      </c>
      <c r="Q147" s="21" t="s">
        <v>61</v>
      </c>
      <c r="S147" s="21" t="s">
        <v>3701</v>
      </c>
      <c r="U147" s="21" t="s">
        <v>3701</v>
      </c>
      <c r="W147" s="21" t="s">
        <v>3702</v>
      </c>
      <c r="Y147" s="21" t="s">
        <v>61</v>
      </c>
      <c r="Z147" s="21" t="s">
        <v>61</v>
      </c>
    </row>
    <row r="148" spans="1:26">
      <c r="A148" s="103" t="s">
        <v>3707</v>
      </c>
      <c r="B148" s="7" t="s">
        <v>4257</v>
      </c>
      <c r="C148" s="21" t="s">
        <v>4057</v>
      </c>
      <c r="D148" s="21"/>
      <c r="E148" s="21" t="s">
        <v>61</v>
      </c>
      <c r="F148" s="21" t="s">
        <v>4011</v>
      </c>
      <c r="G148" s="21" t="s">
        <v>3702</v>
      </c>
      <c r="I148" s="21" t="s">
        <v>61</v>
      </c>
      <c r="K148" s="21" t="s">
        <v>61</v>
      </c>
      <c r="M148" s="21" t="s">
        <v>61</v>
      </c>
      <c r="O148" s="21" t="s">
        <v>61</v>
      </c>
      <c r="Q148" s="21" t="s">
        <v>61</v>
      </c>
      <c r="S148" s="21" t="s">
        <v>3702</v>
      </c>
      <c r="U148" s="21" t="s">
        <v>3701</v>
      </c>
      <c r="W148" s="21" t="s">
        <v>3702</v>
      </c>
      <c r="Y148" s="21" t="s">
        <v>61</v>
      </c>
      <c r="Z148" s="21" t="s">
        <v>61</v>
      </c>
    </row>
    <row r="149" spans="1:26">
      <c r="A149" s="103" t="s">
        <v>3707</v>
      </c>
      <c r="B149" s="7" t="s">
        <v>4257</v>
      </c>
      <c r="C149" s="21" t="s">
        <v>4057</v>
      </c>
      <c r="D149" s="21"/>
      <c r="E149" s="21" t="s">
        <v>61</v>
      </c>
      <c r="F149" s="21" t="s">
        <v>4020</v>
      </c>
      <c r="G149" s="21" t="s">
        <v>3702</v>
      </c>
      <c r="I149" s="21" t="s">
        <v>61</v>
      </c>
      <c r="K149" s="21" t="s">
        <v>61</v>
      </c>
      <c r="M149" s="21" t="s">
        <v>61</v>
      </c>
      <c r="O149" s="21" t="s">
        <v>61</v>
      </c>
      <c r="Q149" s="21" t="s">
        <v>61</v>
      </c>
      <c r="S149" s="21" t="s">
        <v>3702</v>
      </c>
      <c r="U149" s="21" t="s">
        <v>3701</v>
      </c>
      <c r="W149" s="21" t="s">
        <v>3702</v>
      </c>
      <c r="Y149" s="21" t="s">
        <v>61</v>
      </c>
      <c r="Z149" s="21" t="s">
        <v>61</v>
      </c>
    </row>
    <row r="150" spans="1:26">
      <c r="A150" s="103" t="s">
        <v>3707</v>
      </c>
      <c r="B150" s="7" t="s">
        <v>4257</v>
      </c>
      <c r="C150" s="21" t="s">
        <v>4057</v>
      </c>
      <c r="D150" s="21"/>
      <c r="E150" s="21" t="s">
        <v>61</v>
      </c>
      <c r="F150" s="21" t="s">
        <v>4021</v>
      </c>
      <c r="G150" s="21" t="s">
        <v>3702</v>
      </c>
      <c r="I150" s="21" t="s">
        <v>61</v>
      </c>
      <c r="K150" s="21" t="s">
        <v>61</v>
      </c>
      <c r="M150" s="21" t="s">
        <v>61</v>
      </c>
      <c r="O150" s="21" t="s">
        <v>61</v>
      </c>
      <c r="Q150" s="21" t="s">
        <v>61</v>
      </c>
      <c r="S150" s="21" t="s">
        <v>3701</v>
      </c>
      <c r="U150" s="21" t="s">
        <v>3701</v>
      </c>
      <c r="W150" s="21" t="s">
        <v>3702</v>
      </c>
      <c r="Y150" s="21" t="s">
        <v>61</v>
      </c>
      <c r="Z150" s="21" t="s">
        <v>61</v>
      </c>
    </row>
    <row r="151" spans="1:26">
      <c r="A151" s="103" t="s">
        <v>3707</v>
      </c>
      <c r="B151" s="7" t="s">
        <v>4257</v>
      </c>
      <c r="C151" s="21" t="s">
        <v>4057</v>
      </c>
      <c r="D151" s="21"/>
      <c r="E151" s="21" t="s">
        <v>61</v>
      </c>
      <c r="F151" s="21" t="s">
        <v>4022</v>
      </c>
      <c r="G151" s="21" t="s">
        <v>3702</v>
      </c>
      <c r="I151" s="21" t="s">
        <v>61</v>
      </c>
      <c r="K151" s="21" t="s">
        <v>61</v>
      </c>
      <c r="M151" s="21" t="s">
        <v>61</v>
      </c>
      <c r="O151" s="21" t="s">
        <v>61</v>
      </c>
      <c r="Q151" s="21" t="s">
        <v>61</v>
      </c>
      <c r="S151" s="21" t="s">
        <v>3701</v>
      </c>
      <c r="U151" s="21" t="s">
        <v>3701</v>
      </c>
      <c r="W151" s="21" t="s">
        <v>3702</v>
      </c>
      <c r="Y151" s="21" t="s">
        <v>61</v>
      </c>
      <c r="Z151" s="21" t="s">
        <v>61</v>
      </c>
    </row>
    <row r="152" spans="1:26">
      <c r="A152" s="103" t="s">
        <v>3707</v>
      </c>
      <c r="B152" s="7" t="s">
        <v>4257</v>
      </c>
      <c r="C152" s="21" t="s">
        <v>4057</v>
      </c>
      <c r="D152" s="21"/>
      <c r="E152" s="21" t="s">
        <v>61</v>
      </c>
      <c r="F152" s="21" t="s">
        <v>4067</v>
      </c>
      <c r="G152" s="21" t="s">
        <v>3702</v>
      </c>
      <c r="I152" s="21" t="s">
        <v>61</v>
      </c>
      <c r="K152" s="21" t="s">
        <v>61</v>
      </c>
      <c r="M152" s="21" t="s">
        <v>61</v>
      </c>
      <c r="O152" s="21" t="s">
        <v>61</v>
      </c>
      <c r="Q152" s="21" t="s">
        <v>61</v>
      </c>
      <c r="S152" s="21" t="s">
        <v>3701</v>
      </c>
      <c r="U152" s="21" t="s">
        <v>3701</v>
      </c>
      <c r="W152" s="21" t="s">
        <v>3702</v>
      </c>
      <c r="Y152" s="21" t="s">
        <v>61</v>
      </c>
      <c r="Z152" s="21" t="s">
        <v>61</v>
      </c>
    </row>
    <row r="153" spans="1:26">
      <c r="A153" s="103" t="s">
        <v>3707</v>
      </c>
      <c r="B153" s="7" t="s">
        <v>4257</v>
      </c>
      <c r="C153" s="21" t="s">
        <v>4057</v>
      </c>
      <c r="D153" s="21"/>
      <c r="E153" s="21" t="s">
        <v>61</v>
      </c>
      <c r="F153" s="21" t="s">
        <v>4031</v>
      </c>
      <c r="G153" s="21" t="s">
        <v>3702</v>
      </c>
      <c r="I153" s="21" t="s">
        <v>61</v>
      </c>
      <c r="K153" s="21" t="s">
        <v>61</v>
      </c>
      <c r="M153" s="21" t="s">
        <v>61</v>
      </c>
      <c r="O153" s="21" t="s">
        <v>61</v>
      </c>
      <c r="Q153" s="21" t="s">
        <v>61</v>
      </c>
      <c r="S153" s="21" t="s">
        <v>3701</v>
      </c>
      <c r="U153" s="21" t="s">
        <v>3701</v>
      </c>
      <c r="W153" s="21" t="s">
        <v>3702</v>
      </c>
      <c r="Y153" s="21" t="s">
        <v>61</v>
      </c>
      <c r="Z153" s="21" t="s">
        <v>61</v>
      </c>
    </row>
    <row r="154" spans="1:26">
      <c r="A154" s="103" t="s">
        <v>3707</v>
      </c>
      <c r="B154" s="7" t="s">
        <v>4257</v>
      </c>
      <c r="C154" s="21" t="s">
        <v>4057</v>
      </c>
      <c r="D154" s="21"/>
      <c r="E154" s="21" t="s">
        <v>61</v>
      </c>
      <c r="F154" s="21" t="s">
        <v>4042</v>
      </c>
      <c r="G154" s="21" t="s">
        <v>3702</v>
      </c>
      <c r="I154" s="21" t="s">
        <v>61</v>
      </c>
      <c r="K154" s="21" t="s">
        <v>61</v>
      </c>
      <c r="M154" s="21" t="s">
        <v>61</v>
      </c>
      <c r="O154" s="21" t="s">
        <v>61</v>
      </c>
      <c r="Q154" s="21" t="s">
        <v>61</v>
      </c>
      <c r="S154" s="21" t="s">
        <v>3701</v>
      </c>
      <c r="U154" s="21" t="s">
        <v>3701</v>
      </c>
      <c r="W154" s="21" t="s">
        <v>3702</v>
      </c>
      <c r="Y154" s="21" t="s">
        <v>61</v>
      </c>
      <c r="Z154" s="21" t="s">
        <v>61</v>
      </c>
    </row>
    <row r="155" spans="1:26">
      <c r="A155" s="103" t="s">
        <v>3707</v>
      </c>
      <c r="B155" s="7" t="s">
        <v>4257</v>
      </c>
      <c r="C155" s="21" t="s">
        <v>4057</v>
      </c>
      <c r="D155" s="21"/>
      <c r="E155" s="21" t="s">
        <v>61</v>
      </c>
      <c r="F155" s="21" t="s">
        <v>4056</v>
      </c>
      <c r="G155" s="21" t="s">
        <v>3702</v>
      </c>
      <c r="I155" s="21" t="s">
        <v>61</v>
      </c>
      <c r="K155" s="21" t="s">
        <v>61</v>
      </c>
      <c r="M155" s="21" t="s">
        <v>61</v>
      </c>
      <c r="O155" s="21" t="s">
        <v>61</v>
      </c>
      <c r="Q155" s="21" t="s">
        <v>61</v>
      </c>
      <c r="S155" s="21" t="s">
        <v>3702</v>
      </c>
      <c r="U155" s="21" t="s">
        <v>3701</v>
      </c>
      <c r="W155" s="21" t="s">
        <v>3702</v>
      </c>
      <c r="Y155" s="21" t="s">
        <v>61</v>
      </c>
      <c r="Z155" s="21" t="s">
        <v>61</v>
      </c>
    </row>
    <row r="156" spans="1:26">
      <c r="A156" s="103" t="s">
        <v>3707</v>
      </c>
      <c r="B156" s="7" t="s">
        <v>4257</v>
      </c>
      <c r="C156" s="21" t="s">
        <v>4057</v>
      </c>
      <c r="D156" s="21"/>
      <c r="E156" s="21" t="s">
        <v>61</v>
      </c>
      <c r="F156" s="21" t="s">
        <v>4068</v>
      </c>
      <c r="G156" s="21" t="s">
        <v>3702</v>
      </c>
      <c r="I156" s="21" t="s">
        <v>61</v>
      </c>
      <c r="K156" s="21" t="s">
        <v>61</v>
      </c>
      <c r="M156" s="21" t="s">
        <v>61</v>
      </c>
      <c r="O156" s="21" t="s">
        <v>61</v>
      </c>
      <c r="Q156" s="21" t="s">
        <v>61</v>
      </c>
      <c r="S156" s="21" t="s">
        <v>3701</v>
      </c>
      <c r="U156" s="21" t="s">
        <v>3701</v>
      </c>
      <c r="W156" s="21" t="s">
        <v>3702</v>
      </c>
      <c r="Y156" s="21" t="s">
        <v>61</v>
      </c>
      <c r="Z156" s="21" t="s">
        <v>61</v>
      </c>
    </row>
    <row r="157" spans="1:26">
      <c r="A157" s="103" t="s">
        <v>3707</v>
      </c>
      <c r="B157" s="7" t="s">
        <v>4256</v>
      </c>
      <c r="C157" s="21" t="s">
        <v>4071</v>
      </c>
      <c r="D157" s="21"/>
      <c r="E157" s="21" t="s">
        <v>61</v>
      </c>
      <c r="F157" s="21" t="s">
        <v>61</v>
      </c>
      <c r="G157" s="21" t="s">
        <v>4252</v>
      </c>
      <c r="I157" s="21" t="s">
        <v>61</v>
      </c>
      <c r="K157" s="21" t="s">
        <v>61</v>
      </c>
      <c r="M157" s="21" t="s">
        <v>61</v>
      </c>
      <c r="O157" s="21" t="s">
        <v>61</v>
      </c>
      <c r="Q157" s="21" t="s">
        <v>61</v>
      </c>
      <c r="S157" s="21" t="s">
        <v>3702</v>
      </c>
      <c r="U157" s="21" t="s">
        <v>3701</v>
      </c>
      <c r="W157" s="21" t="s">
        <v>3702</v>
      </c>
      <c r="Y157" s="21" t="s">
        <v>61</v>
      </c>
      <c r="Z157" s="21" t="s">
        <v>61</v>
      </c>
    </row>
    <row r="158" spans="1:26">
      <c r="A158" s="103" t="s">
        <v>3707</v>
      </c>
      <c r="B158" s="7" t="s">
        <v>4256</v>
      </c>
      <c r="C158" s="21" t="s">
        <v>4071</v>
      </c>
      <c r="D158" s="21"/>
      <c r="E158" s="21" t="s">
        <v>61</v>
      </c>
      <c r="F158" s="21" t="s">
        <v>3940</v>
      </c>
      <c r="G158" s="21" t="s">
        <v>4252</v>
      </c>
      <c r="I158" s="21" t="s">
        <v>61</v>
      </c>
      <c r="K158" s="21" t="s">
        <v>61</v>
      </c>
      <c r="M158" s="21" t="s">
        <v>61</v>
      </c>
      <c r="O158" s="21" t="s">
        <v>61</v>
      </c>
      <c r="Q158" s="21" t="s">
        <v>61</v>
      </c>
      <c r="S158" s="21" t="s">
        <v>3702</v>
      </c>
      <c r="U158" s="21" t="s">
        <v>3701</v>
      </c>
      <c r="W158" s="21" t="s">
        <v>3702</v>
      </c>
      <c r="Y158" s="21" t="s">
        <v>61</v>
      </c>
      <c r="Z158" s="21" t="s">
        <v>61</v>
      </c>
    </row>
    <row r="159" spans="1:26">
      <c r="A159" s="103" t="s">
        <v>3707</v>
      </c>
      <c r="B159" s="7" t="s">
        <v>4256</v>
      </c>
      <c r="C159" s="21" t="s">
        <v>4071</v>
      </c>
      <c r="D159" s="21"/>
      <c r="E159" s="21" t="s">
        <v>61</v>
      </c>
      <c r="F159" s="21" t="s">
        <v>3943</v>
      </c>
      <c r="G159" s="21" t="s">
        <v>4252</v>
      </c>
      <c r="I159" s="21" t="s">
        <v>61</v>
      </c>
      <c r="K159" s="21" t="s">
        <v>61</v>
      </c>
      <c r="M159" s="21" t="s">
        <v>61</v>
      </c>
      <c r="O159" s="21" t="s">
        <v>61</v>
      </c>
      <c r="Q159" s="21" t="s">
        <v>61</v>
      </c>
      <c r="S159" s="21" t="s">
        <v>3702</v>
      </c>
      <c r="U159" s="21" t="s">
        <v>3701</v>
      </c>
      <c r="W159" s="21" t="s">
        <v>3702</v>
      </c>
      <c r="Y159" s="21" t="s">
        <v>61</v>
      </c>
      <c r="Z159" s="21" t="s">
        <v>61</v>
      </c>
    </row>
    <row r="160" spans="1:26">
      <c r="A160" s="103" t="s">
        <v>3707</v>
      </c>
      <c r="B160" s="7" t="s">
        <v>4256</v>
      </c>
      <c r="C160" s="21" t="s">
        <v>4071</v>
      </c>
      <c r="D160" s="21"/>
      <c r="E160" s="21" t="s">
        <v>61</v>
      </c>
      <c r="F160" s="21" t="s">
        <v>3947</v>
      </c>
      <c r="G160" s="21" t="s">
        <v>4252</v>
      </c>
      <c r="I160" s="21" t="s">
        <v>61</v>
      </c>
      <c r="K160" s="21" t="s">
        <v>61</v>
      </c>
      <c r="M160" s="21" t="s">
        <v>61</v>
      </c>
      <c r="O160" s="21" t="s">
        <v>61</v>
      </c>
      <c r="Q160" s="21" t="s">
        <v>61</v>
      </c>
      <c r="S160" s="21" t="s">
        <v>3702</v>
      </c>
      <c r="U160" s="21" t="s">
        <v>3701</v>
      </c>
      <c r="W160" s="21" t="s">
        <v>3702</v>
      </c>
      <c r="Y160" s="21" t="s">
        <v>61</v>
      </c>
      <c r="Z160" s="21" t="s">
        <v>61</v>
      </c>
    </row>
    <row r="161" spans="1:26">
      <c r="A161" s="103" t="s">
        <v>3707</v>
      </c>
      <c r="B161" s="7" t="s">
        <v>4256</v>
      </c>
      <c r="C161" s="21" t="s">
        <v>4071</v>
      </c>
      <c r="D161" s="21"/>
      <c r="E161" s="21" t="s">
        <v>61</v>
      </c>
      <c r="F161" s="21" t="s">
        <v>4073</v>
      </c>
      <c r="G161" s="21" t="s">
        <v>4252</v>
      </c>
      <c r="I161" s="21" t="s">
        <v>61</v>
      </c>
      <c r="K161" s="21" t="s">
        <v>61</v>
      </c>
      <c r="M161" s="21" t="s">
        <v>61</v>
      </c>
      <c r="O161" s="21" t="s">
        <v>61</v>
      </c>
      <c r="Q161" s="21" t="s">
        <v>61</v>
      </c>
      <c r="S161" s="21" t="s">
        <v>3702</v>
      </c>
      <c r="U161" s="21" t="s">
        <v>3701</v>
      </c>
      <c r="W161" s="21" t="s">
        <v>3702</v>
      </c>
      <c r="Y161" s="21" t="s">
        <v>61</v>
      </c>
      <c r="Z161" s="21" t="s">
        <v>61</v>
      </c>
    </row>
    <row r="162" spans="1:26">
      <c r="A162" s="103" t="s">
        <v>3707</v>
      </c>
      <c r="B162" s="7" t="s">
        <v>4256</v>
      </c>
      <c r="C162" s="21" t="s">
        <v>4071</v>
      </c>
      <c r="D162" s="21"/>
      <c r="E162" s="21" t="s">
        <v>61</v>
      </c>
      <c r="F162" s="21" t="s">
        <v>4074</v>
      </c>
      <c r="G162" s="21" t="s">
        <v>4252</v>
      </c>
      <c r="I162" s="21" t="s">
        <v>61</v>
      </c>
      <c r="K162" s="21" t="s">
        <v>61</v>
      </c>
      <c r="M162" s="21" t="s">
        <v>61</v>
      </c>
      <c r="O162" s="21" t="s">
        <v>61</v>
      </c>
      <c r="Q162" s="21" t="s">
        <v>61</v>
      </c>
      <c r="S162" s="21" t="s">
        <v>3702</v>
      </c>
      <c r="U162" s="21" t="s">
        <v>3701</v>
      </c>
      <c r="W162" s="21" t="s">
        <v>3702</v>
      </c>
      <c r="Y162" s="21" t="s">
        <v>61</v>
      </c>
      <c r="Z162" s="21" t="s">
        <v>61</v>
      </c>
    </row>
    <row r="163" spans="1:26">
      <c r="A163" s="103" t="s">
        <v>3707</v>
      </c>
      <c r="B163" s="7" t="s">
        <v>4256</v>
      </c>
      <c r="C163" s="21" t="s">
        <v>4071</v>
      </c>
      <c r="D163" s="21"/>
      <c r="E163" s="21" t="s">
        <v>61</v>
      </c>
      <c r="F163" s="21" t="s">
        <v>3957</v>
      </c>
      <c r="G163" s="21" t="s">
        <v>4252</v>
      </c>
      <c r="I163" s="21" t="s">
        <v>61</v>
      </c>
      <c r="K163" s="21" t="s">
        <v>61</v>
      </c>
      <c r="M163" s="21" t="s">
        <v>61</v>
      </c>
      <c r="O163" s="21" t="s">
        <v>61</v>
      </c>
      <c r="Q163" s="21" t="s">
        <v>61</v>
      </c>
      <c r="S163" s="21" t="s">
        <v>3702</v>
      </c>
      <c r="U163" s="21" t="s">
        <v>3701</v>
      </c>
      <c r="W163" s="21" t="s">
        <v>3702</v>
      </c>
      <c r="Y163" s="21" t="s">
        <v>61</v>
      </c>
      <c r="Z163" s="21" t="s">
        <v>61</v>
      </c>
    </row>
    <row r="164" spans="1:26">
      <c r="A164" s="103" t="s">
        <v>3707</v>
      </c>
      <c r="B164" s="7" t="s">
        <v>4256</v>
      </c>
      <c r="C164" s="21" t="s">
        <v>4071</v>
      </c>
      <c r="D164" s="21"/>
      <c r="E164" s="21" t="s">
        <v>61</v>
      </c>
      <c r="F164" s="21" t="s">
        <v>3980</v>
      </c>
      <c r="G164" s="21" t="s">
        <v>4252</v>
      </c>
      <c r="I164" s="21" t="s">
        <v>61</v>
      </c>
      <c r="K164" s="21" t="s">
        <v>61</v>
      </c>
      <c r="M164" s="21" t="s">
        <v>61</v>
      </c>
      <c r="O164" s="21" t="s">
        <v>61</v>
      </c>
      <c r="Q164" s="21" t="s">
        <v>61</v>
      </c>
      <c r="S164" s="21" t="s">
        <v>3702</v>
      </c>
      <c r="U164" s="21" t="s">
        <v>3701</v>
      </c>
      <c r="W164" s="21" t="s">
        <v>3702</v>
      </c>
      <c r="Y164" s="21" t="s">
        <v>61</v>
      </c>
      <c r="Z164" s="21" t="s">
        <v>61</v>
      </c>
    </row>
    <row r="165" spans="1:26">
      <c r="A165" s="103" t="s">
        <v>3707</v>
      </c>
      <c r="B165" s="7" t="s">
        <v>4256</v>
      </c>
      <c r="C165" s="21" t="s">
        <v>4071</v>
      </c>
      <c r="D165" s="21"/>
      <c r="E165" s="21" t="s">
        <v>61</v>
      </c>
      <c r="F165" s="21" t="s">
        <v>4016</v>
      </c>
      <c r="G165" s="21" t="s">
        <v>4252</v>
      </c>
      <c r="I165" s="21" t="s">
        <v>61</v>
      </c>
      <c r="K165" s="21" t="s">
        <v>61</v>
      </c>
      <c r="M165" s="21" t="s">
        <v>61</v>
      </c>
      <c r="O165" s="21" t="s">
        <v>61</v>
      </c>
      <c r="Q165" s="21" t="s">
        <v>61</v>
      </c>
      <c r="S165" s="21" t="s">
        <v>3702</v>
      </c>
      <c r="U165" s="21" t="s">
        <v>3701</v>
      </c>
      <c r="W165" s="21" t="s">
        <v>3702</v>
      </c>
      <c r="Y165" s="21" t="s">
        <v>61</v>
      </c>
      <c r="Z165" s="21" t="s">
        <v>61</v>
      </c>
    </row>
    <row r="166" spans="1:26">
      <c r="A166" s="103" t="s">
        <v>3707</v>
      </c>
      <c r="B166" s="7" t="s">
        <v>4256</v>
      </c>
      <c r="C166" s="21" t="s">
        <v>4071</v>
      </c>
      <c r="D166" s="21"/>
      <c r="E166" s="21" t="s">
        <v>61</v>
      </c>
      <c r="F166" s="21" t="s">
        <v>4020</v>
      </c>
      <c r="G166" s="21" t="s">
        <v>4252</v>
      </c>
      <c r="I166" s="21" t="s">
        <v>61</v>
      </c>
      <c r="K166" s="21" t="s">
        <v>61</v>
      </c>
      <c r="M166" s="21" t="s">
        <v>61</v>
      </c>
      <c r="O166" s="21" t="s">
        <v>61</v>
      </c>
      <c r="Q166" s="21" t="s">
        <v>61</v>
      </c>
      <c r="S166" s="21" t="s">
        <v>3702</v>
      </c>
      <c r="U166" s="21" t="s">
        <v>3701</v>
      </c>
      <c r="W166" s="21" t="s">
        <v>3702</v>
      </c>
      <c r="Y166" s="21" t="s">
        <v>61</v>
      </c>
      <c r="Z166" s="21" t="s">
        <v>61</v>
      </c>
    </row>
    <row r="167" spans="1:26">
      <c r="A167" s="103" t="s">
        <v>3707</v>
      </c>
      <c r="B167" s="7" t="s">
        <v>4256</v>
      </c>
      <c r="C167" s="21" t="s">
        <v>4071</v>
      </c>
      <c r="D167" s="21"/>
      <c r="E167" s="21" t="s">
        <v>61</v>
      </c>
      <c r="F167" s="21" t="s">
        <v>4049</v>
      </c>
      <c r="G167" s="21" t="s">
        <v>4252</v>
      </c>
      <c r="I167" s="21" t="s">
        <v>61</v>
      </c>
      <c r="K167" s="21" t="s">
        <v>61</v>
      </c>
      <c r="M167" s="21" t="s">
        <v>61</v>
      </c>
      <c r="O167" s="21" t="s">
        <v>61</v>
      </c>
      <c r="Q167" s="21" t="s">
        <v>61</v>
      </c>
      <c r="S167" s="21" t="s">
        <v>3702</v>
      </c>
      <c r="U167" s="21" t="s">
        <v>3701</v>
      </c>
      <c r="W167" s="21" t="s">
        <v>3702</v>
      </c>
      <c r="Y167" s="21" t="s">
        <v>61</v>
      </c>
      <c r="Z167" s="21" t="s">
        <v>61</v>
      </c>
    </row>
    <row r="168" spans="1:26">
      <c r="A168" s="103" t="s">
        <v>3707</v>
      </c>
      <c r="B168" s="7" t="s">
        <v>4257</v>
      </c>
      <c r="C168" s="21" t="s">
        <v>4076</v>
      </c>
      <c r="D168" s="21"/>
      <c r="E168" s="21" t="s">
        <v>61</v>
      </c>
      <c r="F168" s="21" t="s">
        <v>3917</v>
      </c>
      <c r="G168" s="21" t="s">
        <v>3702</v>
      </c>
      <c r="I168" s="21" t="s">
        <v>61</v>
      </c>
      <c r="K168" s="21" t="s">
        <v>61</v>
      </c>
      <c r="M168" s="21" t="s">
        <v>61</v>
      </c>
      <c r="O168" s="21" t="s">
        <v>61</v>
      </c>
      <c r="Q168" s="21" t="s">
        <v>61</v>
      </c>
      <c r="S168" s="21" t="s">
        <v>3702</v>
      </c>
      <c r="U168" s="21" t="s">
        <v>3701</v>
      </c>
      <c r="W168" s="21" t="s">
        <v>3702</v>
      </c>
      <c r="Y168" s="21" t="s">
        <v>61</v>
      </c>
      <c r="Z168" s="21" t="s">
        <v>61</v>
      </c>
    </row>
    <row r="169" spans="1:26">
      <c r="A169" s="103" t="s">
        <v>3707</v>
      </c>
      <c r="B169" s="7" t="s">
        <v>4257</v>
      </c>
      <c r="C169" s="21" t="s">
        <v>4076</v>
      </c>
      <c r="D169" s="21"/>
      <c r="E169" s="21" t="s">
        <v>61</v>
      </c>
      <c r="F169" s="21" t="s">
        <v>3919</v>
      </c>
      <c r="G169" s="21" t="s">
        <v>3702</v>
      </c>
      <c r="I169" s="21" t="s">
        <v>61</v>
      </c>
      <c r="K169" s="21" t="s">
        <v>61</v>
      </c>
      <c r="M169" s="21" t="s">
        <v>61</v>
      </c>
      <c r="O169" s="21" t="s">
        <v>61</v>
      </c>
      <c r="Q169" s="21" t="s">
        <v>61</v>
      </c>
      <c r="S169" s="21" t="s">
        <v>3702</v>
      </c>
      <c r="U169" s="21" t="s">
        <v>3701</v>
      </c>
      <c r="W169" s="21" t="s">
        <v>3702</v>
      </c>
      <c r="Y169" s="21" t="s">
        <v>61</v>
      </c>
      <c r="Z169" s="21" t="s">
        <v>61</v>
      </c>
    </row>
    <row r="170" spans="1:26">
      <c r="A170" s="103" t="s">
        <v>3707</v>
      </c>
      <c r="B170" s="7" t="s">
        <v>4257</v>
      </c>
      <c r="C170" s="21" t="s">
        <v>4076</v>
      </c>
      <c r="D170" s="21"/>
      <c r="E170" s="21" t="s">
        <v>61</v>
      </c>
      <c r="F170" s="21" t="s">
        <v>3920</v>
      </c>
      <c r="G170" s="21" t="s">
        <v>3702</v>
      </c>
      <c r="I170" s="21" t="s">
        <v>61</v>
      </c>
      <c r="K170" s="21" t="s">
        <v>61</v>
      </c>
      <c r="M170" s="21" t="s">
        <v>61</v>
      </c>
      <c r="O170" s="21" t="s">
        <v>61</v>
      </c>
      <c r="Q170" s="21" t="s">
        <v>61</v>
      </c>
      <c r="S170" s="21" t="s">
        <v>3702</v>
      </c>
      <c r="U170" s="21" t="s">
        <v>3701</v>
      </c>
      <c r="W170" s="21" t="s">
        <v>3702</v>
      </c>
      <c r="Y170" s="21" t="s">
        <v>61</v>
      </c>
      <c r="Z170" s="21" t="s">
        <v>61</v>
      </c>
    </row>
    <row r="171" spans="1:26">
      <c r="A171" s="103" t="s">
        <v>3707</v>
      </c>
      <c r="B171" s="7" t="s">
        <v>4257</v>
      </c>
      <c r="C171" s="21" t="s">
        <v>4076</v>
      </c>
      <c r="D171" s="21"/>
      <c r="E171" s="21" t="s">
        <v>61</v>
      </c>
      <c r="F171" s="21" t="s">
        <v>3921</v>
      </c>
      <c r="G171" s="21" t="s">
        <v>3702</v>
      </c>
      <c r="I171" s="21" t="s">
        <v>61</v>
      </c>
      <c r="K171" s="21" t="s">
        <v>61</v>
      </c>
      <c r="M171" s="21" t="s">
        <v>61</v>
      </c>
      <c r="O171" s="21" t="s">
        <v>61</v>
      </c>
      <c r="Q171" s="21" t="s">
        <v>61</v>
      </c>
      <c r="S171" s="21" t="s">
        <v>3702</v>
      </c>
      <c r="U171" s="21" t="s">
        <v>3701</v>
      </c>
      <c r="W171" s="21" t="s">
        <v>3702</v>
      </c>
      <c r="Y171" s="21" t="s">
        <v>61</v>
      </c>
      <c r="Z171" s="21" t="s">
        <v>61</v>
      </c>
    </row>
    <row r="172" spans="1:26">
      <c r="A172" s="103" t="s">
        <v>3707</v>
      </c>
      <c r="B172" s="7" t="s">
        <v>4257</v>
      </c>
      <c r="C172" s="21" t="s">
        <v>4076</v>
      </c>
      <c r="D172" s="21"/>
      <c r="E172" s="21" t="s">
        <v>61</v>
      </c>
      <c r="F172" s="21" t="s">
        <v>3929</v>
      </c>
      <c r="G172" s="21" t="s">
        <v>3702</v>
      </c>
      <c r="I172" s="21" t="s">
        <v>61</v>
      </c>
      <c r="K172" s="21" t="s">
        <v>61</v>
      </c>
      <c r="M172" s="21" t="s">
        <v>61</v>
      </c>
      <c r="O172" s="21" t="s">
        <v>61</v>
      </c>
      <c r="Q172" s="21" t="s">
        <v>61</v>
      </c>
      <c r="S172" s="21" t="s">
        <v>3702</v>
      </c>
      <c r="U172" s="21" t="s">
        <v>3701</v>
      </c>
      <c r="W172" s="21" t="s">
        <v>3702</v>
      </c>
      <c r="Y172" s="21" t="s">
        <v>61</v>
      </c>
      <c r="Z172" s="21" t="s">
        <v>61</v>
      </c>
    </row>
    <row r="173" spans="1:26">
      <c r="A173" s="103" t="s">
        <v>3707</v>
      </c>
      <c r="B173" s="7" t="s">
        <v>4257</v>
      </c>
      <c r="C173" s="21" t="s">
        <v>4076</v>
      </c>
      <c r="D173" s="21"/>
      <c r="E173" s="21" t="s">
        <v>61</v>
      </c>
      <c r="F173" s="21" t="s">
        <v>3934</v>
      </c>
      <c r="G173" s="21" t="s">
        <v>3702</v>
      </c>
      <c r="I173" s="21" t="s">
        <v>61</v>
      </c>
      <c r="K173" s="21" t="s">
        <v>61</v>
      </c>
      <c r="M173" s="21" t="s">
        <v>61</v>
      </c>
      <c r="O173" s="21" t="s">
        <v>61</v>
      </c>
      <c r="Q173" s="21" t="s">
        <v>61</v>
      </c>
      <c r="S173" s="21" t="s">
        <v>3702</v>
      </c>
      <c r="U173" s="21" t="s">
        <v>3701</v>
      </c>
      <c r="W173" s="21" t="s">
        <v>3702</v>
      </c>
      <c r="Y173" s="21" t="s">
        <v>61</v>
      </c>
      <c r="Z173" s="21" t="s">
        <v>61</v>
      </c>
    </row>
    <row r="174" spans="1:26">
      <c r="A174" s="103" t="s">
        <v>3707</v>
      </c>
      <c r="B174" s="7" t="s">
        <v>4257</v>
      </c>
      <c r="C174" s="21" t="s">
        <v>4076</v>
      </c>
      <c r="D174" s="21"/>
      <c r="E174" s="21" t="s">
        <v>61</v>
      </c>
      <c r="F174" s="21" t="s">
        <v>4072</v>
      </c>
      <c r="G174" s="21" t="s">
        <v>3702</v>
      </c>
      <c r="I174" s="21" t="s">
        <v>61</v>
      </c>
      <c r="K174" s="21" t="s">
        <v>61</v>
      </c>
      <c r="M174" s="21" t="s">
        <v>61</v>
      </c>
      <c r="O174" s="21" t="s">
        <v>61</v>
      </c>
      <c r="Q174" s="21" t="s">
        <v>61</v>
      </c>
      <c r="S174" s="21" t="s">
        <v>3702</v>
      </c>
      <c r="U174" s="21" t="s">
        <v>3701</v>
      </c>
      <c r="W174" s="21" t="s">
        <v>3702</v>
      </c>
      <c r="Y174" s="21" t="s">
        <v>61</v>
      </c>
      <c r="Z174" s="21" t="s">
        <v>61</v>
      </c>
    </row>
    <row r="175" spans="1:26">
      <c r="A175" s="103" t="s">
        <v>3707</v>
      </c>
      <c r="B175" s="7" t="s">
        <v>4257</v>
      </c>
      <c r="C175" s="21" t="s">
        <v>4076</v>
      </c>
      <c r="D175" s="21"/>
      <c r="E175" s="21" t="s">
        <v>61</v>
      </c>
      <c r="F175" s="21" t="s">
        <v>3940</v>
      </c>
      <c r="G175" s="21" t="s">
        <v>3702</v>
      </c>
      <c r="I175" s="21" t="s">
        <v>61</v>
      </c>
      <c r="K175" s="21" t="s">
        <v>61</v>
      </c>
      <c r="M175" s="21" t="s">
        <v>61</v>
      </c>
      <c r="O175" s="21" t="s">
        <v>61</v>
      </c>
      <c r="Q175" s="21" t="s">
        <v>61</v>
      </c>
      <c r="S175" s="21" t="s">
        <v>3702</v>
      </c>
      <c r="U175" s="21" t="s">
        <v>3701</v>
      </c>
      <c r="W175" s="21" t="s">
        <v>3702</v>
      </c>
      <c r="Y175" s="21" t="s">
        <v>61</v>
      </c>
      <c r="Z175" s="21" t="s">
        <v>61</v>
      </c>
    </row>
    <row r="176" spans="1:26">
      <c r="A176" s="103" t="s">
        <v>3707</v>
      </c>
      <c r="B176" s="7" t="s">
        <v>4257</v>
      </c>
      <c r="C176" s="21" t="s">
        <v>4076</v>
      </c>
      <c r="D176" s="21"/>
      <c r="E176" s="21" t="s">
        <v>61</v>
      </c>
      <c r="F176" s="21" t="s">
        <v>3941</v>
      </c>
      <c r="G176" s="21" t="s">
        <v>3702</v>
      </c>
      <c r="I176" s="21" t="s">
        <v>61</v>
      </c>
      <c r="K176" s="21" t="s">
        <v>61</v>
      </c>
      <c r="M176" s="21" t="s">
        <v>61</v>
      </c>
      <c r="O176" s="21" t="s">
        <v>61</v>
      </c>
      <c r="Q176" s="21" t="s">
        <v>61</v>
      </c>
      <c r="S176" s="21" t="s">
        <v>3702</v>
      </c>
      <c r="U176" s="21" t="s">
        <v>3701</v>
      </c>
      <c r="W176" s="21" t="s">
        <v>3702</v>
      </c>
      <c r="Y176" s="21" t="s">
        <v>61</v>
      </c>
      <c r="Z176" s="21" t="s">
        <v>61</v>
      </c>
    </row>
    <row r="177" spans="1:26">
      <c r="A177" s="103" t="s">
        <v>3707</v>
      </c>
      <c r="B177" s="7" t="s">
        <v>4257</v>
      </c>
      <c r="C177" s="21" t="s">
        <v>4076</v>
      </c>
      <c r="D177" s="21"/>
      <c r="E177" s="21" t="s">
        <v>61</v>
      </c>
      <c r="F177" s="21" t="s">
        <v>3942</v>
      </c>
      <c r="G177" s="21" t="s">
        <v>3702</v>
      </c>
      <c r="I177" s="21" t="s">
        <v>61</v>
      </c>
      <c r="K177" s="21" t="s">
        <v>61</v>
      </c>
      <c r="M177" s="21" t="s">
        <v>61</v>
      </c>
      <c r="O177" s="21" t="s">
        <v>61</v>
      </c>
      <c r="Q177" s="21" t="s">
        <v>61</v>
      </c>
      <c r="S177" s="21" t="s">
        <v>3702</v>
      </c>
      <c r="U177" s="21" t="s">
        <v>3701</v>
      </c>
      <c r="W177" s="21" t="s">
        <v>3702</v>
      </c>
      <c r="Y177" s="21" t="s">
        <v>61</v>
      </c>
      <c r="Z177" s="21" t="s">
        <v>61</v>
      </c>
    </row>
    <row r="178" spans="1:26">
      <c r="A178" s="103" t="s">
        <v>3707</v>
      </c>
      <c r="B178" s="7" t="s">
        <v>4257</v>
      </c>
      <c r="C178" s="21" t="s">
        <v>4076</v>
      </c>
      <c r="D178" s="21"/>
      <c r="E178" s="21" t="s">
        <v>61</v>
      </c>
      <c r="F178" s="21" t="s">
        <v>3943</v>
      </c>
      <c r="G178" s="21" t="s">
        <v>3702</v>
      </c>
      <c r="I178" s="21" t="s">
        <v>61</v>
      </c>
      <c r="K178" s="21" t="s">
        <v>61</v>
      </c>
      <c r="M178" s="21" t="s">
        <v>61</v>
      </c>
      <c r="O178" s="21" t="s">
        <v>61</v>
      </c>
      <c r="Q178" s="21" t="s">
        <v>61</v>
      </c>
      <c r="S178" s="21" t="s">
        <v>3702</v>
      </c>
      <c r="U178" s="21" t="s">
        <v>3701</v>
      </c>
      <c r="W178" s="21" t="s">
        <v>3702</v>
      </c>
      <c r="Y178" s="21" t="s">
        <v>61</v>
      </c>
      <c r="Z178" s="21" t="s">
        <v>61</v>
      </c>
    </row>
    <row r="179" spans="1:26">
      <c r="A179" s="103" t="s">
        <v>3707</v>
      </c>
      <c r="B179" s="7" t="s">
        <v>4257</v>
      </c>
      <c r="C179" s="21" t="s">
        <v>4076</v>
      </c>
      <c r="D179" s="21"/>
      <c r="E179" s="21" t="s">
        <v>61</v>
      </c>
      <c r="F179" s="21" t="s">
        <v>3945</v>
      </c>
      <c r="G179" s="21" t="s">
        <v>3702</v>
      </c>
      <c r="I179" s="21" t="s">
        <v>61</v>
      </c>
      <c r="K179" s="21" t="s">
        <v>61</v>
      </c>
      <c r="M179" s="21" t="s">
        <v>61</v>
      </c>
      <c r="O179" s="21" t="s">
        <v>61</v>
      </c>
      <c r="Q179" s="21" t="s">
        <v>61</v>
      </c>
      <c r="S179" s="21" t="s">
        <v>3702</v>
      </c>
      <c r="U179" s="21" t="s">
        <v>3701</v>
      </c>
      <c r="W179" s="21" t="s">
        <v>3702</v>
      </c>
      <c r="Y179" s="21" t="s">
        <v>61</v>
      </c>
      <c r="Z179" s="21" t="s">
        <v>61</v>
      </c>
    </row>
    <row r="180" spans="1:26">
      <c r="A180" s="103" t="s">
        <v>3707</v>
      </c>
      <c r="B180" s="7" t="s">
        <v>4257</v>
      </c>
      <c r="C180" s="21" t="s">
        <v>4076</v>
      </c>
      <c r="D180" s="21"/>
      <c r="E180" s="21" t="s">
        <v>61</v>
      </c>
      <c r="F180" s="21" t="s">
        <v>3946</v>
      </c>
      <c r="G180" s="21" t="s">
        <v>3702</v>
      </c>
      <c r="I180" s="21" t="s">
        <v>61</v>
      </c>
      <c r="K180" s="21" t="s">
        <v>61</v>
      </c>
      <c r="M180" s="21" t="s">
        <v>61</v>
      </c>
      <c r="O180" s="21" t="s">
        <v>61</v>
      </c>
      <c r="Q180" s="21" t="s">
        <v>61</v>
      </c>
      <c r="S180" s="21" t="s">
        <v>3702</v>
      </c>
      <c r="U180" s="21" t="s">
        <v>3701</v>
      </c>
      <c r="W180" s="21" t="s">
        <v>3702</v>
      </c>
      <c r="Y180" s="21" t="s">
        <v>61</v>
      </c>
      <c r="Z180" s="21" t="s">
        <v>61</v>
      </c>
    </row>
    <row r="181" spans="1:26">
      <c r="A181" s="103" t="s">
        <v>3707</v>
      </c>
      <c r="B181" s="7" t="s">
        <v>4258</v>
      </c>
      <c r="C181" s="21" t="s">
        <v>4076</v>
      </c>
      <c r="D181" s="21"/>
      <c r="E181" s="21" t="s">
        <v>61</v>
      </c>
      <c r="F181" s="21" t="s">
        <v>3947</v>
      </c>
      <c r="G181" s="21" t="s">
        <v>3702</v>
      </c>
      <c r="I181" s="21" t="s">
        <v>61</v>
      </c>
      <c r="K181" s="21" t="s">
        <v>61</v>
      </c>
      <c r="M181" s="21" t="s">
        <v>61</v>
      </c>
      <c r="O181" s="21" t="s">
        <v>61</v>
      </c>
      <c r="Q181" s="21" t="s">
        <v>61</v>
      </c>
      <c r="S181" s="21" t="s">
        <v>3702</v>
      </c>
      <c r="U181" s="21" t="s">
        <v>3701</v>
      </c>
      <c r="W181" s="21" t="s">
        <v>3702</v>
      </c>
      <c r="Y181" s="21" t="s">
        <v>61</v>
      </c>
      <c r="Z181" s="21" t="s">
        <v>61</v>
      </c>
    </row>
    <row r="182" spans="1:26">
      <c r="A182" s="103" t="s">
        <v>3707</v>
      </c>
      <c r="B182" s="7" t="s">
        <v>4257</v>
      </c>
      <c r="C182" s="21" t="s">
        <v>4076</v>
      </c>
      <c r="D182" s="21"/>
      <c r="E182" s="21" t="s">
        <v>61</v>
      </c>
      <c r="F182" s="21" t="s">
        <v>3948</v>
      </c>
      <c r="G182" s="21" t="s">
        <v>3702</v>
      </c>
      <c r="I182" s="21" t="s">
        <v>61</v>
      </c>
      <c r="K182" s="21" t="s">
        <v>61</v>
      </c>
      <c r="M182" s="21" t="s">
        <v>61</v>
      </c>
      <c r="O182" s="21" t="s">
        <v>61</v>
      </c>
      <c r="Q182" s="21" t="s">
        <v>61</v>
      </c>
      <c r="S182" s="21" t="s">
        <v>3702</v>
      </c>
      <c r="U182" s="21" t="s">
        <v>3701</v>
      </c>
      <c r="W182" s="21" t="s">
        <v>3702</v>
      </c>
      <c r="Y182" s="21" t="s">
        <v>61</v>
      </c>
      <c r="Z182" s="21" t="s">
        <v>61</v>
      </c>
    </row>
    <row r="183" spans="1:26">
      <c r="A183" s="103" t="s">
        <v>3707</v>
      </c>
      <c r="B183" s="7" t="s">
        <v>4257</v>
      </c>
      <c r="C183" s="21" t="s">
        <v>4076</v>
      </c>
      <c r="D183" s="21"/>
      <c r="E183" s="21" t="s">
        <v>61</v>
      </c>
      <c r="F183" s="21" t="s">
        <v>3953</v>
      </c>
      <c r="G183" s="21" t="s">
        <v>3702</v>
      </c>
      <c r="I183" s="21" t="s">
        <v>61</v>
      </c>
      <c r="K183" s="21" t="s">
        <v>61</v>
      </c>
      <c r="M183" s="21" t="s">
        <v>61</v>
      </c>
      <c r="O183" s="21" t="s">
        <v>61</v>
      </c>
      <c r="Q183" s="21" t="s">
        <v>61</v>
      </c>
      <c r="S183" s="21" t="s">
        <v>3702</v>
      </c>
      <c r="U183" s="21" t="s">
        <v>3701</v>
      </c>
      <c r="W183" s="21" t="s">
        <v>3702</v>
      </c>
      <c r="Y183" s="21" t="s">
        <v>61</v>
      </c>
      <c r="Z183" s="21" t="s">
        <v>61</v>
      </c>
    </row>
    <row r="184" spans="1:26">
      <c r="A184" s="103" t="s">
        <v>3707</v>
      </c>
      <c r="B184" s="7" t="s">
        <v>4257</v>
      </c>
      <c r="C184" s="21" t="s">
        <v>4076</v>
      </c>
      <c r="D184" s="21"/>
      <c r="E184" s="21" t="s">
        <v>61</v>
      </c>
      <c r="F184" s="21" t="s">
        <v>3959</v>
      </c>
      <c r="G184" s="21" t="s">
        <v>3702</v>
      </c>
      <c r="I184" s="21" t="s">
        <v>61</v>
      </c>
      <c r="K184" s="21" t="s">
        <v>61</v>
      </c>
      <c r="M184" s="21" t="s">
        <v>61</v>
      </c>
      <c r="O184" s="21" t="s">
        <v>61</v>
      </c>
      <c r="Q184" s="21" t="s">
        <v>61</v>
      </c>
      <c r="S184" s="21" t="s">
        <v>3702</v>
      </c>
      <c r="U184" s="21" t="s">
        <v>3701</v>
      </c>
      <c r="W184" s="21" t="s">
        <v>3702</v>
      </c>
      <c r="Y184" s="21" t="s">
        <v>61</v>
      </c>
      <c r="Z184" s="21" t="s">
        <v>61</v>
      </c>
    </row>
    <row r="185" spans="1:26">
      <c r="A185" s="103" t="s">
        <v>3707</v>
      </c>
      <c r="B185" s="7" t="s">
        <v>4257</v>
      </c>
      <c r="C185" s="21" t="s">
        <v>4076</v>
      </c>
      <c r="D185" s="21"/>
      <c r="E185" s="21" t="s">
        <v>61</v>
      </c>
      <c r="F185" s="21" t="s">
        <v>3960</v>
      </c>
      <c r="G185" s="21" t="s">
        <v>3702</v>
      </c>
      <c r="I185" s="21" t="s">
        <v>61</v>
      </c>
      <c r="K185" s="21" t="s">
        <v>61</v>
      </c>
      <c r="M185" s="21" t="s">
        <v>61</v>
      </c>
      <c r="O185" s="21" t="s">
        <v>61</v>
      </c>
      <c r="Q185" s="21" t="s">
        <v>61</v>
      </c>
      <c r="S185" s="21" t="s">
        <v>3702</v>
      </c>
      <c r="U185" s="21" t="s">
        <v>3701</v>
      </c>
      <c r="W185" s="21" t="s">
        <v>3702</v>
      </c>
      <c r="Y185" s="21" t="s">
        <v>61</v>
      </c>
      <c r="Z185" s="21" t="s">
        <v>61</v>
      </c>
    </row>
    <row r="186" spans="1:26">
      <c r="A186" s="103" t="s">
        <v>3707</v>
      </c>
      <c r="B186" s="7" t="s">
        <v>4257</v>
      </c>
      <c r="C186" s="21" t="s">
        <v>4076</v>
      </c>
      <c r="D186" s="21"/>
      <c r="E186" s="21" t="s">
        <v>61</v>
      </c>
      <c r="F186" s="21" t="s">
        <v>3963</v>
      </c>
      <c r="G186" s="21" t="s">
        <v>3702</v>
      </c>
      <c r="I186" s="21" t="s">
        <v>61</v>
      </c>
      <c r="K186" s="21" t="s">
        <v>61</v>
      </c>
      <c r="M186" s="21" t="s">
        <v>61</v>
      </c>
      <c r="O186" s="21" t="s">
        <v>61</v>
      </c>
      <c r="Q186" s="21" t="s">
        <v>61</v>
      </c>
      <c r="S186" s="21" t="s">
        <v>3702</v>
      </c>
      <c r="U186" s="21" t="s">
        <v>3701</v>
      </c>
      <c r="W186" s="21" t="s">
        <v>3702</v>
      </c>
      <c r="Y186" s="21" t="s">
        <v>61</v>
      </c>
      <c r="Z186" s="21" t="s">
        <v>61</v>
      </c>
    </row>
    <row r="187" spans="1:26">
      <c r="A187" s="103" t="s">
        <v>3707</v>
      </c>
      <c r="B187" s="7" t="s">
        <v>4257</v>
      </c>
      <c r="C187" s="21" t="s">
        <v>4076</v>
      </c>
      <c r="D187" s="21"/>
      <c r="E187" s="21" t="s">
        <v>61</v>
      </c>
      <c r="F187" s="21" t="s">
        <v>3970</v>
      </c>
      <c r="G187" s="21" t="s">
        <v>3702</v>
      </c>
      <c r="I187" s="21" t="s">
        <v>61</v>
      </c>
      <c r="K187" s="21" t="s">
        <v>61</v>
      </c>
      <c r="M187" s="21" t="s">
        <v>61</v>
      </c>
      <c r="O187" s="21" t="s">
        <v>61</v>
      </c>
      <c r="Q187" s="21" t="s">
        <v>61</v>
      </c>
      <c r="S187" s="21" t="s">
        <v>3702</v>
      </c>
      <c r="U187" s="21" t="s">
        <v>3701</v>
      </c>
      <c r="W187" s="21" t="s">
        <v>3702</v>
      </c>
      <c r="Y187" s="21" t="s">
        <v>61</v>
      </c>
      <c r="Z187" s="21" t="s">
        <v>61</v>
      </c>
    </row>
    <row r="188" spans="1:26">
      <c r="A188" s="103" t="s">
        <v>3707</v>
      </c>
      <c r="B188" s="7" t="s">
        <v>4257</v>
      </c>
      <c r="C188" s="21" t="s">
        <v>4076</v>
      </c>
      <c r="D188" s="21"/>
      <c r="E188" s="21" t="s">
        <v>61</v>
      </c>
      <c r="F188" s="21" t="s">
        <v>3971</v>
      </c>
      <c r="G188" s="21" t="s">
        <v>3702</v>
      </c>
      <c r="I188" s="21" t="s">
        <v>61</v>
      </c>
      <c r="K188" s="21" t="s">
        <v>61</v>
      </c>
      <c r="M188" s="21" t="s">
        <v>61</v>
      </c>
      <c r="O188" s="21" t="s">
        <v>61</v>
      </c>
      <c r="Q188" s="21" t="s">
        <v>61</v>
      </c>
      <c r="S188" s="21" t="s">
        <v>3702</v>
      </c>
      <c r="U188" s="21" t="s">
        <v>3701</v>
      </c>
      <c r="W188" s="21" t="s">
        <v>3702</v>
      </c>
      <c r="Y188" s="21" t="s">
        <v>61</v>
      </c>
      <c r="Z188" s="21" t="s">
        <v>61</v>
      </c>
    </row>
    <row r="189" spans="1:26">
      <c r="A189" s="103" t="s">
        <v>3707</v>
      </c>
      <c r="B189" s="7" t="s">
        <v>4257</v>
      </c>
      <c r="C189" s="21" t="s">
        <v>4076</v>
      </c>
      <c r="D189" s="21"/>
      <c r="E189" s="21" t="s">
        <v>61</v>
      </c>
      <c r="F189" s="21" t="s">
        <v>3974</v>
      </c>
      <c r="G189" s="21" t="s">
        <v>3702</v>
      </c>
      <c r="I189" s="21" t="s">
        <v>61</v>
      </c>
      <c r="K189" s="21" t="s">
        <v>61</v>
      </c>
      <c r="M189" s="21" t="s">
        <v>61</v>
      </c>
      <c r="O189" s="21" t="s">
        <v>61</v>
      </c>
      <c r="Q189" s="21" t="s">
        <v>61</v>
      </c>
      <c r="S189" s="21" t="s">
        <v>3702</v>
      </c>
      <c r="U189" s="21" t="s">
        <v>3701</v>
      </c>
      <c r="W189" s="21" t="s">
        <v>3702</v>
      </c>
      <c r="Y189" s="21" t="s">
        <v>61</v>
      </c>
      <c r="Z189" s="21" t="s">
        <v>61</v>
      </c>
    </row>
    <row r="190" spans="1:26">
      <c r="A190" s="103" t="s">
        <v>3707</v>
      </c>
      <c r="B190" s="7" t="s">
        <v>4257</v>
      </c>
      <c r="C190" s="21" t="s">
        <v>4076</v>
      </c>
      <c r="D190" s="21"/>
      <c r="E190" s="21" t="s">
        <v>61</v>
      </c>
      <c r="F190" s="21" t="s">
        <v>3980</v>
      </c>
      <c r="G190" s="21" t="s">
        <v>3702</v>
      </c>
      <c r="I190" s="21" t="s">
        <v>61</v>
      </c>
      <c r="K190" s="21" t="s">
        <v>61</v>
      </c>
      <c r="M190" s="21" t="s">
        <v>61</v>
      </c>
      <c r="O190" s="21" t="s">
        <v>61</v>
      </c>
      <c r="Q190" s="21" t="s">
        <v>61</v>
      </c>
      <c r="S190" s="21" t="s">
        <v>3702</v>
      </c>
      <c r="U190" s="21" t="s">
        <v>3701</v>
      </c>
      <c r="W190" s="21" t="s">
        <v>3702</v>
      </c>
      <c r="Y190" s="21" t="s">
        <v>61</v>
      </c>
      <c r="Z190" s="21" t="s">
        <v>61</v>
      </c>
    </row>
    <row r="191" spans="1:26">
      <c r="A191" s="103" t="s">
        <v>3707</v>
      </c>
      <c r="B191" s="7" t="s">
        <v>4257</v>
      </c>
      <c r="C191" s="21" t="s">
        <v>4076</v>
      </c>
      <c r="D191" s="21"/>
      <c r="E191" s="21" t="s">
        <v>61</v>
      </c>
      <c r="F191" s="21" t="s">
        <v>3984</v>
      </c>
      <c r="G191" s="21" t="s">
        <v>3702</v>
      </c>
      <c r="I191" s="21" t="s">
        <v>61</v>
      </c>
      <c r="K191" s="21" t="s">
        <v>61</v>
      </c>
      <c r="M191" s="21" t="s">
        <v>61</v>
      </c>
      <c r="O191" s="21" t="s">
        <v>61</v>
      </c>
      <c r="Q191" s="21" t="s">
        <v>61</v>
      </c>
      <c r="S191" s="21" t="s">
        <v>3702</v>
      </c>
      <c r="U191" s="21" t="s">
        <v>3701</v>
      </c>
      <c r="W191" s="21" t="s">
        <v>3702</v>
      </c>
      <c r="Y191" s="21" t="s">
        <v>61</v>
      </c>
      <c r="Z191" s="21" t="s">
        <v>61</v>
      </c>
    </row>
    <row r="192" spans="1:26">
      <c r="A192" s="103" t="s">
        <v>3707</v>
      </c>
      <c r="B192" s="7" t="s">
        <v>4257</v>
      </c>
      <c r="C192" s="21" t="s">
        <v>4076</v>
      </c>
      <c r="D192" s="21"/>
      <c r="E192" s="21" t="s">
        <v>61</v>
      </c>
      <c r="F192" s="21" t="s">
        <v>3986</v>
      </c>
      <c r="G192" s="21" t="s">
        <v>3702</v>
      </c>
      <c r="I192" s="21" t="s">
        <v>61</v>
      </c>
      <c r="K192" s="21" t="s">
        <v>61</v>
      </c>
      <c r="M192" s="21" t="s">
        <v>61</v>
      </c>
      <c r="O192" s="21" t="s">
        <v>61</v>
      </c>
      <c r="Q192" s="21" t="s">
        <v>61</v>
      </c>
      <c r="S192" s="21" t="s">
        <v>3702</v>
      </c>
      <c r="U192" s="21" t="s">
        <v>3701</v>
      </c>
      <c r="W192" s="21" t="s">
        <v>3702</v>
      </c>
      <c r="Y192" s="21" t="s">
        <v>61</v>
      </c>
      <c r="Z192" s="21" t="s">
        <v>61</v>
      </c>
    </row>
    <row r="193" spans="1:26">
      <c r="A193" s="103" t="s">
        <v>3707</v>
      </c>
      <c r="B193" s="7" t="s">
        <v>4257</v>
      </c>
      <c r="C193" s="21" t="s">
        <v>4076</v>
      </c>
      <c r="D193" s="21"/>
      <c r="E193" s="21" t="s">
        <v>61</v>
      </c>
      <c r="F193" s="21" t="s">
        <v>3987</v>
      </c>
      <c r="G193" s="21" t="s">
        <v>3702</v>
      </c>
      <c r="I193" s="21" t="s">
        <v>61</v>
      </c>
      <c r="K193" s="21" t="s">
        <v>61</v>
      </c>
      <c r="M193" s="21" t="s">
        <v>61</v>
      </c>
      <c r="O193" s="21" t="s">
        <v>61</v>
      </c>
      <c r="Q193" s="21" t="s">
        <v>61</v>
      </c>
      <c r="S193" s="21" t="s">
        <v>3702</v>
      </c>
      <c r="U193" s="21" t="s">
        <v>3701</v>
      </c>
      <c r="W193" s="21" t="s">
        <v>3702</v>
      </c>
      <c r="Y193" s="21" t="s">
        <v>61</v>
      </c>
      <c r="Z193" s="21" t="s">
        <v>61</v>
      </c>
    </row>
    <row r="194" spans="1:26">
      <c r="A194" s="103" t="s">
        <v>3707</v>
      </c>
      <c r="B194" s="7" t="s">
        <v>4257</v>
      </c>
      <c r="C194" s="21" t="s">
        <v>4076</v>
      </c>
      <c r="D194" s="21"/>
      <c r="E194" s="21" t="s">
        <v>61</v>
      </c>
      <c r="F194" s="21" t="s">
        <v>3989</v>
      </c>
      <c r="G194" s="21" t="s">
        <v>3702</v>
      </c>
      <c r="I194" s="21" t="s">
        <v>61</v>
      </c>
      <c r="K194" s="21" t="s">
        <v>61</v>
      </c>
      <c r="M194" s="21" t="s">
        <v>61</v>
      </c>
      <c r="O194" s="21" t="s">
        <v>61</v>
      </c>
      <c r="Q194" s="21" t="s">
        <v>61</v>
      </c>
      <c r="S194" s="21" t="s">
        <v>3702</v>
      </c>
      <c r="U194" s="21" t="s">
        <v>3701</v>
      </c>
      <c r="W194" s="21" t="s">
        <v>3702</v>
      </c>
      <c r="Y194" s="21" t="s">
        <v>61</v>
      </c>
      <c r="Z194" s="21" t="s">
        <v>61</v>
      </c>
    </row>
    <row r="195" spans="1:26">
      <c r="A195" s="103" t="s">
        <v>3707</v>
      </c>
      <c r="B195" s="7" t="s">
        <v>4257</v>
      </c>
      <c r="C195" s="21" t="s">
        <v>4076</v>
      </c>
      <c r="D195" s="21"/>
      <c r="E195" s="21" t="s">
        <v>61</v>
      </c>
      <c r="F195" s="21" t="s">
        <v>3995</v>
      </c>
      <c r="G195" s="21" t="s">
        <v>3702</v>
      </c>
      <c r="I195" s="21" t="s">
        <v>61</v>
      </c>
      <c r="K195" s="21" t="s">
        <v>61</v>
      </c>
      <c r="M195" s="21" t="s">
        <v>61</v>
      </c>
      <c r="O195" s="21" t="s">
        <v>61</v>
      </c>
      <c r="Q195" s="21" t="s">
        <v>61</v>
      </c>
      <c r="S195" s="21" t="s">
        <v>3702</v>
      </c>
      <c r="U195" s="21" t="s">
        <v>3701</v>
      </c>
      <c r="W195" s="21" t="s">
        <v>3702</v>
      </c>
      <c r="Y195" s="21" t="s">
        <v>61</v>
      </c>
      <c r="Z195" s="21" t="s">
        <v>61</v>
      </c>
    </row>
    <row r="196" spans="1:26">
      <c r="A196" s="103" t="s">
        <v>3707</v>
      </c>
      <c r="B196" s="7" t="s">
        <v>4257</v>
      </c>
      <c r="C196" s="21" t="s">
        <v>4076</v>
      </c>
      <c r="D196" s="21"/>
      <c r="E196" s="21" t="s">
        <v>61</v>
      </c>
      <c r="F196" s="21" t="s">
        <v>3996</v>
      </c>
      <c r="G196" s="21" t="s">
        <v>3702</v>
      </c>
      <c r="I196" s="21" t="s">
        <v>61</v>
      </c>
      <c r="K196" s="21" t="s">
        <v>61</v>
      </c>
      <c r="M196" s="21" t="s">
        <v>61</v>
      </c>
      <c r="O196" s="21" t="s">
        <v>61</v>
      </c>
      <c r="Q196" s="21" t="s">
        <v>61</v>
      </c>
      <c r="S196" s="21" t="s">
        <v>3702</v>
      </c>
      <c r="U196" s="21" t="s">
        <v>3701</v>
      </c>
      <c r="W196" s="21" t="s">
        <v>3702</v>
      </c>
      <c r="Y196" s="21" t="s">
        <v>61</v>
      </c>
      <c r="Z196" s="21" t="s">
        <v>61</v>
      </c>
    </row>
    <row r="197" spans="1:26">
      <c r="A197" s="103" t="s">
        <v>3707</v>
      </c>
      <c r="B197" s="7" t="s">
        <v>4257</v>
      </c>
      <c r="C197" s="21" t="s">
        <v>4076</v>
      </c>
      <c r="D197" s="21"/>
      <c r="E197" s="21" t="s">
        <v>61</v>
      </c>
      <c r="F197" s="21" t="s">
        <v>3999</v>
      </c>
      <c r="G197" s="21" t="s">
        <v>3702</v>
      </c>
      <c r="I197" s="21" t="s">
        <v>61</v>
      </c>
      <c r="K197" s="21" t="s">
        <v>61</v>
      </c>
      <c r="M197" s="21" t="s">
        <v>61</v>
      </c>
      <c r="O197" s="21" t="s">
        <v>61</v>
      </c>
      <c r="Q197" s="21" t="s">
        <v>61</v>
      </c>
      <c r="S197" s="21" t="s">
        <v>3702</v>
      </c>
      <c r="U197" s="21" t="s">
        <v>3701</v>
      </c>
      <c r="W197" s="21" t="s">
        <v>3702</v>
      </c>
      <c r="Y197" s="21" t="s">
        <v>61</v>
      </c>
      <c r="Z197" s="21" t="s">
        <v>61</v>
      </c>
    </row>
    <row r="198" spans="1:26">
      <c r="A198" s="103" t="s">
        <v>3707</v>
      </c>
      <c r="B198" s="7" t="s">
        <v>4257</v>
      </c>
      <c r="C198" s="21" t="s">
        <v>4076</v>
      </c>
      <c r="D198" s="21"/>
      <c r="E198" s="21" t="s">
        <v>61</v>
      </c>
      <c r="F198" s="21" t="s">
        <v>4001</v>
      </c>
      <c r="G198" s="21" t="s">
        <v>3702</v>
      </c>
      <c r="I198" s="21" t="s">
        <v>61</v>
      </c>
      <c r="K198" s="21" t="s">
        <v>61</v>
      </c>
      <c r="M198" s="21" t="s">
        <v>61</v>
      </c>
      <c r="O198" s="21" t="s">
        <v>61</v>
      </c>
      <c r="Q198" s="21" t="s">
        <v>61</v>
      </c>
      <c r="S198" s="21" t="s">
        <v>3702</v>
      </c>
      <c r="U198" s="21" t="s">
        <v>3701</v>
      </c>
      <c r="W198" s="21" t="s">
        <v>3702</v>
      </c>
      <c r="Y198" s="21" t="s">
        <v>61</v>
      </c>
      <c r="Z198" s="21" t="s">
        <v>61</v>
      </c>
    </row>
    <row r="199" spans="1:26">
      <c r="A199" s="103" t="s">
        <v>3707</v>
      </c>
      <c r="B199" s="7" t="s">
        <v>4257</v>
      </c>
      <c r="C199" s="21" t="s">
        <v>4076</v>
      </c>
      <c r="D199" s="21"/>
      <c r="E199" s="21" t="s">
        <v>61</v>
      </c>
      <c r="F199" s="21" t="s">
        <v>4005</v>
      </c>
      <c r="G199" s="21" t="s">
        <v>3702</v>
      </c>
      <c r="I199" s="21" t="s">
        <v>61</v>
      </c>
      <c r="K199" s="21" t="s">
        <v>61</v>
      </c>
      <c r="M199" s="21" t="s">
        <v>61</v>
      </c>
      <c r="O199" s="21" t="s">
        <v>61</v>
      </c>
      <c r="Q199" s="21" t="s">
        <v>61</v>
      </c>
      <c r="S199" s="21" t="s">
        <v>3702</v>
      </c>
      <c r="U199" s="21" t="s">
        <v>3701</v>
      </c>
      <c r="W199" s="21" t="s">
        <v>3702</v>
      </c>
      <c r="Y199" s="21" t="s">
        <v>61</v>
      </c>
      <c r="Z199" s="21" t="s">
        <v>61</v>
      </c>
    </row>
    <row r="200" spans="1:26">
      <c r="A200" s="103" t="s">
        <v>3707</v>
      </c>
      <c r="B200" s="7" t="s">
        <v>4257</v>
      </c>
      <c r="C200" s="21" t="s">
        <v>4076</v>
      </c>
      <c r="D200" s="21"/>
      <c r="E200" s="21" t="s">
        <v>61</v>
      </c>
      <c r="F200" s="21" t="s">
        <v>4007</v>
      </c>
      <c r="G200" s="21" t="s">
        <v>3702</v>
      </c>
      <c r="I200" s="21" t="s">
        <v>61</v>
      </c>
      <c r="K200" s="21" t="s">
        <v>61</v>
      </c>
      <c r="M200" s="21" t="s">
        <v>61</v>
      </c>
      <c r="O200" s="21" t="s">
        <v>61</v>
      </c>
      <c r="Q200" s="21" t="s">
        <v>61</v>
      </c>
      <c r="S200" s="21" t="s">
        <v>3702</v>
      </c>
      <c r="U200" s="21" t="s">
        <v>3701</v>
      </c>
      <c r="W200" s="21" t="s">
        <v>3702</v>
      </c>
      <c r="Y200" s="21" t="s">
        <v>61</v>
      </c>
      <c r="Z200" s="21" t="s">
        <v>61</v>
      </c>
    </row>
    <row r="201" spans="1:26">
      <c r="A201" s="103" t="s">
        <v>3707</v>
      </c>
      <c r="B201" s="7" t="s">
        <v>4257</v>
      </c>
      <c r="C201" s="21" t="s">
        <v>4076</v>
      </c>
      <c r="D201" s="21"/>
      <c r="E201" s="21" t="s">
        <v>61</v>
      </c>
      <c r="F201" s="21" t="s">
        <v>4010</v>
      </c>
      <c r="G201" s="21" t="s">
        <v>3702</v>
      </c>
      <c r="I201" s="21" t="s">
        <v>61</v>
      </c>
      <c r="K201" s="21" t="s">
        <v>61</v>
      </c>
      <c r="M201" s="21" t="s">
        <v>61</v>
      </c>
      <c r="O201" s="21" t="s">
        <v>61</v>
      </c>
      <c r="Q201" s="21" t="s">
        <v>61</v>
      </c>
      <c r="S201" s="21" t="s">
        <v>3702</v>
      </c>
      <c r="U201" s="21" t="s">
        <v>3701</v>
      </c>
      <c r="W201" s="21" t="s">
        <v>3702</v>
      </c>
      <c r="Y201" s="21" t="s">
        <v>61</v>
      </c>
      <c r="Z201" s="21" t="s">
        <v>61</v>
      </c>
    </row>
    <row r="202" spans="1:26">
      <c r="A202" s="103" t="s">
        <v>3707</v>
      </c>
      <c r="B202" s="7" t="s">
        <v>4257</v>
      </c>
      <c r="C202" s="21" t="s">
        <v>4076</v>
      </c>
      <c r="D202" s="21"/>
      <c r="E202" s="21" t="s">
        <v>61</v>
      </c>
      <c r="F202" s="21" t="s">
        <v>4017</v>
      </c>
      <c r="G202" s="21" t="s">
        <v>3702</v>
      </c>
      <c r="I202" s="21" t="s">
        <v>61</v>
      </c>
      <c r="K202" s="21" t="s">
        <v>61</v>
      </c>
      <c r="M202" s="21" t="s">
        <v>61</v>
      </c>
      <c r="O202" s="21" t="s">
        <v>61</v>
      </c>
      <c r="Q202" s="21" t="s">
        <v>61</v>
      </c>
      <c r="S202" s="21" t="s">
        <v>3702</v>
      </c>
      <c r="U202" s="21" t="s">
        <v>3701</v>
      </c>
      <c r="W202" s="21" t="s">
        <v>3702</v>
      </c>
      <c r="Y202" s="21" t="s">
        <v>61</v>
      </c>
      <c r="Z202" s="21" t="s">
        <v>61</v>
      </c>
    </row>
    <row r="203" spans="1:26">
      <c r="A203" s="103" t="s">
        <v>3707</v>
      </c>
      <c r="B203" s="7" t="s">
        <v>4257</v>
      </c>
      <c r="C203" s="21" t="s">
        <v>4076</v>
      </c>
      <c r="D203" s="21"/>
      <c r="E203" s="21" t="s">
        <v>61</v>
      </c>
      <c r="F203" s="21" t="s">
        <v>4020</v>
      </c>
      <c r="G203" s="21" t="s">
        <v>3702</v>
      </c>
      <c r="I203" s="21" t="s">
        <v>61</v>
      </c>
      <c r="K203" s="21" t="s">
        <v>61</v>
      </c>
      <c r="M203" s="21" t="s">
        <v>61</v>
      </c>
      <c r="O203" s="21" t="s">
        <v>61</v>
      </c>
      <c r="Q203" s="21" t="s">
        <v>61</v>
      </c>
      <c r="S203" s="21" t="s">
        <v>3702</v>
      </c>
      <c r="U203" s="21" t="s">
        <v>3701</v>
      </c>
      <c r="W203" s="21" t="s">
        <v>3702</v>
      </c>
      <c r="Y203" s="21" t="s">
        <v>61</v>
      </c>
      <c r="Z203" s="21" t="s">
        <v>61</v>
      </c>
    </row>
    <row r="204" spans="1:26">
      <c r="A204" s="103" t="s">
        <v>3707</v>
      </c>
      <c r="B204" s="7" t="s">
        <v>4257</v>
      </c>
      <c r="C204" s="21" t="s">
        <v>4076</v>
      </c>
      <c r="D204" s="21"/>
      <c r="E204" s="21" t="s">
        <v>61</v>
      </c>
      <c r="F204" s="21" t="s">
        <v>4026</v>
      </c>
      <c r="G204" s="21" t="s">
        <v>3702</v>
      </c>
      <c r="I204" s="21" t="s">
        <v>61</v>
      </c>
      <c r="K204" s="21" t="s">
        <v>61</v>
      </c>
      <c r="M204" s="21" t="s">
        <v>61</v>
      </c>
      <c r="O204" s="21" t="s">
        <v>61</v>
      </c>
      <c r="Q204" s="21" t="s">
        <v>61</v>
      </c>
      <c r="S204" s="21" t="s">
        <v>3702</v>
      </c>
      <c r="U204" s="21" t="s">
        <v>3701</v>
      </c>
      <c r="W204" s="21" t="s">
        <v>3702</v>
      </c>
      <c r="Y204" s="21" t="s">
        <v>61</v>
      </c>
      <c r="Z204" s="21" t="s">
        <v>61</v>
      </c>
    </row>
    <row r="205" spans="1:26">
      <c r="A205" s="103" t="s">
        <v>3707</v>
      </c>
      <c r="B205" s="7" t="s">
        <v>4257</v>
      </c>
      <c r="C205" s="21" t="s">
        <v>4076</v>
      </c>
      <c r="D205" s="21"/>
      <c r="E205" s="21" t="s">
        <v>61</v>
      </c>
      <c r="F205" s="21" t="s">
        <v>4028</v>
      </c>
      <c r="G205" s="21" t="s">
        <v>3702</v>
      </c>
      <c r="I205" s="21" t="s">
        <v>61</v>
      </c>
      <c r="K205" s="21" t="s">
        <v>61</v>
      </c>
      <c r="M205" s="21" t="s">
        <v>61</v>
      </c>
      <c r="O205" s="21" t="s">
        <v>61</v>
      </c>
      <c r="Q205" s="21" t="s">
        <v>61</v>
      </c>
      <c r="S205" s="21" t="s">
        <v>3702</v>
      </c>
      <c r="U205" s="21" t="s">
        <v>3701</v>
      </c>
      <c r="W205" s="21" t="s">
        <v>3702</v>
      </c>
      <c r="Y205" s="21" t="s">
        <v>61</v>
      </c>
      <c r="Z205" s="21" t="s">
        <v>61</v>
      </c>
    </row>
    <row r="206" spans="1:26">
      <c r="A206" s="103" t="s">
        <v>3707</v>
      </c>
      <c r="B206" s="7" t="s">
        <v>4257</v>
      </c>
      <c r="C206" s="21" t="s">
        <v>4076</v>
      </c>
      <c r="D206" s="21"/>
      <c r="E206" s="21" t="s">
        <v>61</v>
      </c>
      <c r="F206" s="21" t="s">
        <v>4030</v>
      </c>
      <c r="G206" s="21" t="s">
        <v>3702</v>
      </c>
      <c r="I206" s="21" t="s">
        <v>61</v>
      </c>
      <c r="K206" s="21" t="s">
        <v>61</v>
      </c>
      <c r="M206" s="21" t="s">
        <v>61</v>
      </c>
      <c r="O206" s="21" t="s">
        <v>61</v>
      </c>
      <c r="Q206" s="21" t="s">
        <v>61</v>
      </c>
      <c r="S206" s="21" t="s">
        <v>3702</v>
      </c>
      <c r="U206" s="21" t="s">
        <v>3701</v>
      </c>
      <c r="W206" s="21" t="s">
        <v>3702</v>
      </c>
      <c r="Y206" s="21" t="s">
        <v>61</v>
      </c>
      <c r="Z206" s="21" t="s">
        <v>61</v>
      </c>
    </row>
    <row r="207" spans="1:26">
      <c r="A207" s="103" t="s">
        <v>3707</v>
      </c>
      <c r="B207" s="7" t="s">
        <v>4257</v>
      </c>
      <c r="C207" s="21" t="s">
        <v>4076</v>
      </c>
      <c r="D207" s="21"/>
      <c r="E207" s="21" t="s">
        <v>61</v>
      </c>
      <c r="F207" s="21" t="s">
        <v>4037</v>
      </c>
      <c r="G207" s="21" t="s">
        <v>3702</v>
      </c>
      <c r="I207" s="21" t="s">
        <v>61</v>
      </c>
      <c r="K207" s="21" t="s">
        <v>61</v>
      </c>
      <c r="M207" s="21" t="s">
        <v>61</v>
      </c>
      <c r="O207" s="21" t="s">
        <v>61</v>
      </c>
      <c r="Q207" s="21" t="s">
        <v>61</v>
      </c>
      <c r="S207" s="21" t="s">
        <v>3702</v>
      </c>
      <c r="U207" s="21" t="s">
        <v>3701</v>
      </c>
      <c r="W207" s="21" t="s">
        <v>3702</v>
      </c>
      <c r="Y207" s="21" t="s">
        <v>61</v>
      </c>
      <c r="Z207" s="21" t="s">
        <v>61</v>
      </c>
    </row>
    <row r="208" spans="1:26">
      <c r="A208" s="103" t="s">
        <v>3707</v>
      </c>
      <c r="B208" s="7" t="s">
        <v>4257</v>
      </c>
      <c r="C208" s="21" t="s">
        <v>4076</v>
      </c>
      <c r="D208" s="21"/>
      <c r="E208" s="21" t="s">
        <v>61</v>
      </c>
      <c r="F208" s="21" t="s">
        <v>4040</v>
      </c>
      <c r="G208" s="21" t="s">
        <v>3702</v>
      </c>
      <c r="I208" s="21" t="s">
        <v>61</v>
      </c>
      <c r="K208" s="21" t="s">
        <v>61</v>
      </c>
      <c r="M208" s="21" t="s">
        <v>61</v>
      </c>
      <c r="O208" s="21" t="s">
        <v>61</v>
      </c>
      <c r="Q208" s="21" t="s">
        <v>61</v>
      </c>
      <c r="S208" s="21" t="s">
        <v>3702</v>
      </c>
      <c r="U208" s="21" t="s">
        <v>3701</v>
      </c>
      <c r="W208" s="21" t="s">
        <v>3702</v>
      </c>
      <c r="Y208" s="21" t="s">
        <v>61</v>
      </c>
      <c r="Z208" s="21" t="s">
        <v>61</v>
      </c>
    </row>
    <row r="209" spans="1:26">
      <c r="A209" s="103" t="s">
        <v>3707</v>
      </c>
      <c r="B209" s="7" t="s">
        <v>4257</v>
      </c>
      <c r="C209" s="21" t="s">
        <v>4076</v>
      </c>
      <c r="D209" s="21"/>
      <c r="E209" s="21" t="s">
        <v>61</v>
      </c>
      <c r="F209" s="21" t="s">
        <v>4045</v>
      </c>
      <c r="G209" s="21" t="s">
        <v>3702</v>
      </c>
      <c r="I209" s="21" t="s">
        <v>61</v>
      </c>
      <c r="K209" s="21" t="s">
        <v>61</v>
      </c>
      <c r="M209" s="21" t="s">
        <v>61</v>
      </c>
      <c r="O209" s="21" t="s">
        <v>61</v>
      </c>
      <c r="Q209" s="21" t="s">
        <v>61</v>
      </c>
      <c r="S209" s="21" t="s">
        <v>3702</v>
      </c>
      <c r="U209" s="21" t="s">
        <v>3701</v>
      </c>
      <c r="W209" s="21" t="s">
        <v>3702</v>
      </c>
      <c r="Y209" s="21" t="s">
        <v>61</v>
      </c>
      <c r="Z209" s="21" t="s">
        <v>61</v>
      </c>
    </row>
    <row r="210" spans="1:26">
      <c r="A210" s="103" t="s">
        <v>3707</v>
      </c>
      <c r="B210" s="7" t="s">
        <v>4257</v>
      </c>
      <c r="C210" s="21" t="s">
        <v>4076</v>
      </c>
      <c r="D210" s="21"/>
      <c r="E210" s="21" t="s">
        <v>61</v>
      </c>
      <c r="F210" s="21" t="s">
        <v>4046</v>
      </c>
      <c r="G210" s="21" t="s">
        <v>3702</v>
      </c>
      <c r="I210" s="21" t="s">
        <v>61</v>
      </c>
      <c r="K210" s="21" t="s">
        <v>61</v>
      </c>
      <c r="M210" s="21" t="s">
        <v>61</v>
      </c>
      <c r="O210" s="21" t="s">
        <v>61</v>
      </c>
      <c r="Q210" s="21" t="s">
        <v>61</v>
      </c>
      <c r="S210" s="21" t="s">
        <v>3702</v>
      </c>
      <c r="U210" s="21" t="s">
        <v>3701</v>
      </c>
      <c r="W210" s="21" t="s">
        <v>3702</v>
      </c>
      <c r="Y210" s="21" t="s">
        <v>61</v>
      </c>
      <c r="Z210" s="21" t="s">
        <v>61</v>
      </c>
    </row>
    <row r="211" spans="1:26">
      <c r="A211" s="103" t="s">
        <v>3707</v>
      </c>
      <c r="B211" s="7" t="s">
        <v>4257</v>
      </c>
      <c r="C211" s="21" t="s">
        <v>4076</v>
      </c>
      <c r="D211" s="21"/>
      <c r="E211" s="21" t="s">
        <v>61</v>
      </c>
      <c r="F211" s="21" t="s">
        <v>4047</v>
      </c>
      <c r="G211" s="21" t="s">
        <v>3702</v>
      </c>
      <c r="I211" s="21" t="s">
        <v>61</v>
      </c>
      <c r="K211" s="21" t="s">
        <v>61</v>
      </c>
      <c r="M211" s="21" t="s">
        <v>61</v>
      </c>
      <c r="O211" s="21" t="s">
        <v>61</v>
      </c>
      <c r="Q211" s="21" t="s">
        <v>61</v>
      </c>
      <c r="S211" s="21" t="s">
        <v>3702</v>
      </c>
      <c r="U211" s="21" t="s">
        <v>3701</v>
      </c>
      <c r="W211" s="21" t="s">
        <v>3702</v>
      </c>
      <c r="Y211" s="21" t="s">
        <v>61</v>
      </c>
      <c r="Z211" s="21" t="s">
        <v>61</v>
      </c>
    </row>
    <row r="212" spans="1:26">
      <c r="A212" s="103" t="s">
        <v>3707</v>
      </c>
      <c r="B212" s="7" t="s">
        <v>4257</v>
      </c>
      <c r="C212" s="21" t="s">
        <v>4076</v>
      </c>
      <c r="D212" s="21"/>
      <c r="E212" s="21" t="s">
        <v>61</v>
      </c>
      <c r="F212" s="21" t="s">
        <v>4049</v>
      </c>
      <c r="G212" s="21" t="s">
        <v>3702</v>
      </c>
      <c r="I212" s="21" t="s">
        <v>61</v>
      </c>
      <c r="K212" s="21" t="s">
        <v>61</v>
      </c>
      <c r="M212" s="21" t="s">
        <v>61</v>
      </c>
      <c r="O212" s="21" t="s">
        <v>61</v>
      </c>
      <c r="Q212" s="21" t="s">
        <v>61</v>
      </c>
      <c r="S212" s="21" t="s">
        <v>3702</v>
      </c>
      <c r="U212" s="21" t="s">
        <v>3701</v>
      </c>
      <c r="W212" s="21" t="s">
        <v>3702</v>
      </c>
      <c r="Y212" s="21" t="s">
        <v>61</v>
      </c>
      <c r="Z212" s="21" t="s">
        <v>61</v>
      </c>
    </row>
    <row r="213" spans="1:26">
      <c r="A213" s="103" t="s">
        <v>3707</v>
      </c>
      <c r="B213" s="7" t="s">
        <v>4257</v>
      </c>
      <c r="C213" s="21" t="s">
        <v>4076</v>
      </c>
      <c r="D213" s="21"/>
      <c r="E213" s="21" t="s">
        <v>61</v>
      </c>
      <c r="F213" s="21" t="s">
        <v>4050</v>
      </c>
      <c r="G213" s="21" t="s">
        <v>3702</v>
      </c>
      <c r="I213" s="21" t="s">
        <v>61</v>
      </c>
      <c r="K213" s="21" t="s">
        <v>61</v>
      </c>
      <c r="M213" s="21" t="s">
        <v>61</v>
      </c>
      <c r="O213" s="21" t="s">
        <v>61</v>
      </c>
      <c r="Q213" s="21" t="s">
        <v>61</v>
      </c>
      <c r="S213" s="21" t="s">
        <v>3702</v>
      </c>
      <c r="U213" s="21" t="s">
        <v>3701</v>
      </c>
      <c r="W213" s="21" t="s">
        <v>3702</v>
      </c>
      <c r="Y213" s="21" t="s">
        <v>61</v>
      </c>
      <c r="Z213" s="21" t="s">
        <v>61</v>
      </c>
    </row>
    <row r="214" spans="1:26">
      <c r="A214" s="103" t="s">
        <v>3707</v>
      </c>
      <c r="B214" s="7" t="s">
        <v>4258</v>
      </c>
      <c r="C214" s="21" t="s">
        <v>4077</v>
      </c>
      <c r="D214" s="21"/>
      <c r="E214" s="21" t="s">
        <v>61</v>
      </c>
      <c r="F214" s="21" t="s">
        <v>3976</v>
      </c>
      <c r="G214" s="21" t="s">
        <v>3702</v>
      </c>
      <c r="I214" s="21" t="s">
        <v>61</v>
      </c>
      <c r="K214" s="21" t="s">
        <v>61</v>
      </c>
      <c r="M214" s="21" t="s">
        <v>61</v>
      </c>
      <c r="O214" s="21" t="s">
        <v>61</v>
      </c>
      <c r="Q214" s="21" t="s">
        <v>61</v>
      </c>
      <c r="S214" s="21" t="s">
        <v>3701</v>
      </c>
      <c r="U214" s="21" t="s">
        <v>3701</v>
      </c>
      <c r="W214" s="21" t="s">
        <v>3702</v>
      </c>
      <c r="Y214" s="21" t="s">
        <v>61</v>
      </c>
      <c r="Z214" s="21" t="s">
        <v>61</v>
      </c>
    </row>
    <row r="215" spans="1:26">
      <c r="A215" s="103" t="s">
        <v>3707</v>
      </c>
      <c r="B215" s="7" t="s">
        <v>4258</v>
      </c>
      <c r="C215" s="21" t="s">
        <v>4078</v>
      </c>
      <c r="D215" s="21"/>
      <c r="E215" s="21" t="s">
        <v>61</v>
      </c>
      <c r="F215" s="21" t="s">
        <v>61</v>
      </c>
      <c r="G215" s="21" t="s">
        <v>3702</v>
      </c>
      <c r="I215" s="21" t="s">
        <v>61</v>
      </c>
      <c r="K215" s="21" t="s">
        <v>61</v>
      </c>
      <c r="M215" s="21" t="s">
        <v>61</v>
      </c>
      <c r="O215" s="21" t="s">
        <v>61</v>
      </c>
      <c r="Q215" s="21" t="s">
        <v>61</v>
      </c>
      <c r="S215" s="21" t="s">
        <v>3702</v>
      </c>
      <c r="U215" s="21" t="s">
        <v>3701</v>
      </c>
      <c r="W215" s="21" t="s">
        <v>3702</v>
      </c>
      <c r="Y215" s="21" t="s">
        <v>61</v>
      </c>
      <c r="Z215" s="21" t="s">
        <v>61</v>
      </c>
    </row>
    <row r="216" spans="1:26">
      <c r="A216" s="103" t="s">
        <v>3707</v>
      </c>
      <c r="B216" s="7" t="s">
        <v>4258</v>
      </c>
      <c r="C216" s="21" t="s">
        <v>4078</v>
      </c>
      <c r="D216" s="21"/>
      <c r="E216" s="21" t="s">
        <v>61</v>
      </c>
      <c r="F216" s="21" t="s">
        <v>3976</v>
      </c>
      <c r="G216" s="21" t="s">
        <v>3702</v>
      </c>
      <c r="I216" s="21" t="s">
        <v>61</v>
      </c>
      <c r="K216" s="21" t="s">
        <v>61</v>
      </c>
      <c r="M216" s="21" t="s">
        <v>61</v>
      </c>
      <c r="O216" s="21" t="s">
        <v>61</v>
      </c>
      <c r="Q216" s="21" t="s">
        <v>61</v>
      </c>
      <c r="S216" s="21" t="s">
        <v>3702</v>
      </c>
      <c r="U216" s="21" t="s">
        <v>3701</v>
      </c>
      <c r="W216" s="21" t="s">
        <v>3702</v>
      </c>
      <c r="Y216" s="21" t="s">
        <v>61</v>
      </c>
      <c r="Z216" s="21" t="s">
        <v>61</v>
      </c>
    </row>
    <row r="217" spans="1:26">
      <c r="A217" s="103" t="s">
        <v>3707</v>
      </c>
      <c r="B217" s="7" t="s">
        <v>4256</v>
      </c>
      <c r="C217" s="21" t="s">
        <v>4095</v>
      </c>
      <c r="D217" s="21"/>
      <c r="E217" s="21" t="s">
        <v>61</v>
      </c>
      <c r="F217" s="21" t="s">
        <v>3964</v>
      </c>
      <c r="G217" s="21" t="s">
        <v>3702</v>
      </c>
      <c r="I217" s="21" t="s">
        <v>61</v>
      </c>
      <c r="K217" s="21" t="s">
        <v>61</v>
      </c>
      <c r="M217" s="21" t="s">
        <v>61</v>
      </c>
      <c r="O217" s="21" t="s">
        <v>61</v>
      </c>
      <c r="Q217" s="21" t="s">
        <v>61</v>
      </c>
      <c r="S217" s="21" t="s">
        <v>3702</v>
      </c>
      <c r="U217" s="21" t="s">
        <v>3701</v>
      </c>
      <c r="W217" s="21" t="s">
        <v>3702</v>
      </c>
      <c r="Y217" s="21" t="s">
        <v>61</v>
      </c>
      <c r="Z217" s="21" t="s">
        <v>61</v>
      </c>
    </row>
    <row r="218" spans="1:26">
      <c r="A218" s="103" t="s">
        <v>3707</v>
      </c>
      <c r="B218" s="7" t="s">
        <v>4256</v>
      </c>
      <c r="C218" s="21" t="s">
        <v>4095</v>
      </c>
      <c r="D218" s="21"/>
      <c r="E218" s="21" t="s">
        <v>61</v>
      </c>
      <c r="F218" s="21" t="s">
        <v>4011</v>
      </c>
      <c r="G218" s="21" t="s">
        <v>3702</v>
      </c>
      <c r="I218" s="21" t="s">
        <v>61</v>
      </c>
      <c r="K218" s="21" t="s">
        <v>61</v>
      </c>
      <c r="M218" s="21" t="s">
        <v>61</v>
      </c>
      <c r="O218" s="21" t="s">
        <v>61</v>
      </c>
      <c r="Q218" s="21" t="s">
        <v>61</v>
      </c>
      <c r="S218" s="21" t="s">
        <v>3702</v>
      </c>
      <c r="U218" s="21" t="s">
        <v>3701</v>
      </c>
      <c r="W218" s="21" t="s">
        <v>3702</v>
      </c>
      <c r="Y218" s="21" t="s">
        <v>61</v>
      </c>
      <c r="Z218" s="21" t="s">
        <v>61</v>
      </c>
    </row>
    <row r="219" spans="1:26">
      <c r="A219" s="103" t="s">
        <v>3707</v>
      </c>
      <c r="B219" s="7" t="s">
        <v>4256</v>
      </c>
      <c r="C219" s="21" t="s">
        <v>4095</v>
      </c>
      <c r="D219" s="21"/>
      <c r="E219" s="21" t="s">
        <v>61</v>
      </c>
      <c r="F219" s="21" t="s">
        <v>4020</v>
      </c>
      <c r="G219" s="21" t="s">
        <v>3702</v>
      </c>
      <c r="I219" s="21" t="s">
        <v>61</v>
      </c>
      <c r="K219" s="21" t="s">
        <v>61</v>
      </c>
      <c r="M219" s="21" t="s">
        <v>61</v>
      </c>
      <c r="O219" s="21" t="s">
        <v>61</v>
      </c>
      <c r="Q219" s="21" t="s">
        <v>61</v>
      </c>
      <c r="S219" s="21" t="s">
        <v>3702</v>
      </c>
      <c r="U219" s="21" t="s">
        <v>3701</v>
      </c>
      <c r="W219" s="21" t="s">
        <v>3702</v>
      </c>
      <c r="Y219" s="21" t="s">
        <v>61</v>
      </c>
      <c r="Z219" s="21" t="s">
        <v>61</v>
      </c>
    </row>
    <row r="220" spans="1:26">
      <c r="A220" s="103" t="s">
        <v>3707</v>
      </c>
      <c r="B220" s="7" t="s">
        <v>4256</v>
      </c>
      <c r="C220" s="21" t="s">
        <v>4095</v>
      </c>
      <c r="D220" s="21"/>
      <c r="E220" s="21" t="s">
        <v>61</v>
      </c>
      <c r="F220" s="21" t="s">
        <v>4056</v>
      </c>
      <c r="G220" s="21" t="s">
        <v>3702</v>
      </c>
      <c r="I220" s="21" t="s">
        <v>61</v>
      </c>
      <c r="K220" s="21" t="s">
        <v>61</v>
      </c>
      <c r="M220" s="21" t="s">
        <v>61</v>
      </c>
      <c r="O220" s="21" t="s">
        <v>61</v>
      </c>
      <c r="Q220" s="21" t="s">
        <v>61</v>
      </c>
      <c r="S220" s="21" t="s">
        <v>3702</v>
      </c>
      <c r="U220" s="21" t="s">
        <v>3701</v>
      </c>
      <c r="W220" s="21" t="s">
        <v>3702</v>
      </c>
      <c r="Y220" s="21" t="s">
        <v>61</v>
      </c>
      <c r="Z220" s="21" t="s">
        <v>61</v>
      </c>
    </row>
    <row r="221" spans="1:26">
      <c r="B221" s="7"/>
      <c r="D221" s="21"/>
    </row>
  </sheetData>
  <autoFilter ref="A8:Z220" xr:uid="{4C263A57-E99E-E442-8EA1-F3EC35CC9117}">
    <sortState xmlns:xlrd2="http://schemas.microsoft.com/office/spreadsheetml/2017/richdata2" ref="A9:Z220">
      <sortCondition ref="A8:A220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155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5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5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5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5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244FEF0-AEFB-0944-A95F-3A3C3380BF7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B186FB6-F55A-6F49-B7EA-2997A03BAF4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E8FBB01-13F1-734D-BFB6-CB543946FBF5}">
          <x14:formula1>
            <xm:f>AvailableMIs!$A$8:$D$8</xm:f>
          </x14:formula1>
          <xm:sqref>B2</xm:sqref>
        </x14:dataValidation>
        <x14:dataValidation type="list" allowBlank="1" showInputMessage="1" showErrorMessage="1" xr:uid="{FB110C29-D5AE-AA41-83E3-7735C8AFDC2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0739C-E97C-CC4E-A151-9EDC0D3FA6A9}">
  <sheetPr codeName="Sheet36">
    <tabColor rgb="FF132E1B"/>
  </sheetPr>
  <dimension ref="A1:XFD205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E9" sqref="E9"/>
    </sheetView>
  </sheetViews>
  <sheetFormatPr baseColWidth="10" defaultColWidth="7.33203125" defaultRowHeight="17"/>
  <cols>
    <col min="1" max="1" width="38.83203125" style="21" customWidth="1"/>
    <col min="2" max="2" width="23.6640625" style="21" bestFit="1" customWidth="1"/>
    <col min="3" max="3" width="12.83203125" style="21" customWidth="1"/>
    <col min="4" max="4" width="14.5" style="7" bestFit="1" customWidth="1"/>
    <col min="5" max="5" width="14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25.5" style="21" bestFit="1" customWidth="1"/>
    <col min="10" max="10" width="7.6640625" style="21" bestFit="1" customWidth="1"/>
    <col min="11" max="11" width="12.83203125" style="21" bestFit="1" customWidth="1"/>
    <col min="12" max="12" width="5" style="21" bestFit="1" customWidth="1"/>
    <col min="13" max="13" width="22.83203125" style="21" bestFit="1" customWidth="1"/>
    <col min="14" max="14" width="5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554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4"/>
      <c r="F2" s="144"/>
      <c r="G2" s="144"/>
      <c r="H2" s="144"/>
      <c r="I2" s="134" t="s">
        <v>3553</v>
      </c>
      <c r="J2" s="34" t="s">
        <v>3827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4" t="s">
        <v>3822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4664</v>
      </c>
      <c r="H4" s="23" t="s">
        <v>7</v>
      </c>
      <c r="I4" s="134" t="s">
        <v>3829</v>
      </c>
      <c r="L4" s="19" t="s">
        <v>4632</v>
      </c>
      <c r="M4" s="21" t="s">
        <v>6879</v>
      </c>
      <c r="N4" s="21" t="s">
        <v>6880</v>
      </c>
    </row>
    <row r="5" spans="1:16384" s="19" customFormat="1">
      <c r="A5" s="66" t="s">
        <v>5</v>
      </c>
      <c r="B5" s="63">
        <f>COUNTIF(A:A, "OK")</f>
        <v>2049</v>
      </c>
      <c r="D5" s="4"/>
      <c r="F5" s="24" t="s">
        <v>41</v>
      </c>
      <c r="G5" s="22" t="s">
        <v>3830</v>
      </c>
      <c r="H5" s="23" t="s">
        <v>8</v>
      </c>
      <c r="I5" s="135" t="s">
        <v>61</v>
      </c>
      <c r="L5" s="19" t="s">
        <v>4253</v>
      </c>
      <c r="M5" s="21" t="s">
        <v>6879</v>
      </c>
      <c r="N5" s="21" t="s">
        <v>6880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7052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2049</v>
      </c>
    </row>
    <row r="7" spans="1:16384" s="28" customFormat="1" ht="36" customHeight="1">
      <c r="A7" s="27"/>
      <c r="B7" s="136" t="s">
        <v>4665</v>
      </c>
      <c r="C7" s="136" t="s">
        <v>4668</v>
      </c>
      <c r="D7" s="137"/>
      <c r="E7" s="136" t="s">
        <v>61</v>
      </c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  <c r="FB7" s="136"/>
      <c r="FC7" s="136"/>
      <c r="FD7" s="136"/>
      <c r="FE7" s="136"/>
      <c r="FF7" s="136"/>
      <c r="FG7" s="136"/>
      <c r="FH7" s="136"/>
      <c r="FI7" s="136"/>
      <c r="FJ7" s="136"/>
      <c r="FK7" s="136"/>
      <c r="FL7" s="136"/>
      <c r="FM7" s="136"/>
      <c r="FN7" s="136"/>
      <c r="FO7" s="136"/>
      <c r="FP7" s="136"/>
      <c r="FQ7" s="136"/>
      <c r="FR7" s="136"/>
      <c r="FS7" s="136"/>
      <c r="FT7" s="136"/>
      <c r="FU7" s="136"/>
      <c r="FV7" s="136"/>
      <c r="FW7" s="136"/>
      <c r="FX7" s="136"/>
      <c r="FY7" s="136"/>
      <c r="FZ7" s="136"/>
      <c r="GA7" s="136"/>
      <c r="GB7" s="136"/>
      <c r="GC7" s="136"/>
      <c r="GD7" s="136"/>
      <c r="GE7" s="136"/>
      <c r="GF7" s="136"/>
      <c r="GG7" s="136"/>
      <c r="GH7" s="136"/>
      <c r="GI7" s="136"/>
      <c r="GJ7" s="136"/>
      <c r="GK7" s="136"/>
      <c r="GL7" s="136"/>
      <c r="GM7" s="136"/>
      <c r="GN7" s="136"/>
      <c r="GO7" s="136"/>
      <c r="GP7" s="136"/>
      <c r="GQ7" s="136"/>
      <c r="GR7" s="136"/>
      <c r="GS7" s="136"/>
      <c r="GT7" s="136"/>
      <c r="GU7" s="136"/>
      <c r="GV7" s="136"/>
    </row>
    <row r="8" spans="1:16384" s="97" customFormat="1" ht="18" thickBot="1">
      <c r="A8" s="138"/>
      <c r="B8" s="115" t="s">
        <v>4669</v>
      </c>
      <c r="C8" s="106" t="s">
        <v>4672</v>
      </c>
      <c r="D8" s="126" t="s">
        <v>7037</v>
      </c>
      <c r="E8" s="106" t="s">
        <v>13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3707</v>
      </c>
      <c r="B9" s="7" t="str">
        <f t="shared" ref="B9:B72" si="0">CONCATENATE("count(*) from ",D9)</f>
        <v>count(*) from AACFLY</v>
      </c>
      <c r="C9" s="21" t="s">
        <v>3702</v>
      </c>
      <c r="D9" s="21" t="s">
        <v>4673</v>
      </c>
      <c r="E9" s="7" t="str">
        <f>VLOOKUP(D9,'M3 Tables'!B:H,3,FALSE)</f>
        <v>MVX</v>
      </c>
    </row>
    <row r="10" spans="1:16384">
      <c r="A10" s="103" t="s">
        <v>3707</v>
      </c>
      <c r="B10" s="7" t="str">
        <f t="shared" si="0"/>
        <v>count(*) from ACERTH</v>
      </c>
      <c r="C10" s="21" t="s">
        <v>3702</v>
      </c>
      <c r="D10" s="21" t="s">
        <v>4675</v>
      </c>
      <c r="E10" s="7" t="str">
        <f>VLOOKUP(D10,'M3 Tables'!B:H,3,FALSE)</f>
        <v>MVX</v>
      </c>
    </row>
    <row r="11" spans="1:16384">
      <c r="A11" s="103" t="s">
        <v>3707</v>
      </c>
      <c r="B11" s="7" t="str">
        <f t="shared" si="0"/>
        <v>count(*) from ACLCHR</v>
      </c>
      <c r="C11" s="21" t="s">
        <v>3702</v>
      </c>
      <c r="D11" s="21" t="s">
        <v>4677</v>
      </c>
      <c r="E11" s="7" t="str">
        <f>VLOOKUP(D11,'M3 Tables'!B:H,3,FALSE)</f>
        <v>MVX</v>
      </c>
    </row>
    <row r="12" spans="1:16384">
      <c r="A12" s="103" t="s">
        <v>3707</v>
      </c>
      <c r="B12" s="7" t="str">
        <f t="shared" si="0"/>
        <v>count(*) from ACLHED</v>
      </c>
      <c r="C12" s="21" t="s">
        <v>3702</v>
      </c>
      <c r="D12" s="21" t="s">
        <v>4678</v>
      </c>
      <c r="E12" s="7" t="str">
        <f>VLOOKUP(D12,'M3 Tables'!B:H,3,FALSE)</f>
        <v>MVX</v>
      </c>
    </row>
    <row r="13" spans="1:16384">
      <c r="A13" s="103" t="s">
        <v>3707</v>
      </c>
      <c r="B13" s="7" t="str">
        <f t="shared" si="0"/>
        <v>count(*) from ACLSPC</v>
      </c>
      <c r="C13" s="21" t="s">
        <v>3702</v>
      </c>
      <c r="D13" s="21" t="s">
        <v>4680</v>
      </c>
      <c r="E13" s="7" t="str">
        <f>VLOOKUP(D13,'M3 Tables'!B:H,3,FALSE)</f>
        <v>MVX</v>
      </c>
    </row>
    <row r="14" spans="1:16384">
      <c r="A14" s="103" t="s">
        <v>3707</v>
      </c>
      <c r="B14" s="7" t="str">
        <f t="shared" si="0"/>
        <v>count(*) from ACLTYP</v>
      </c>
      <c r="C14" s="21" t="s">
        <v>3702</v>
      </c>
      <c r="D14" s="21" t="s">
        <v>4682</v>
      </c>
      <c r="E14" s="7" t="str">
        <f>VLOOKUP(D14,'M3 Tables'!B:H,3,FALSE)</f>
        <v>MVX</v>
      </c>
    </row>
    <row r="15" spans="1:16384">
      <c r="A15" s="103" t="s">
        <v>3707</v>
      </c>
      <c r="B15" s="7" t="str">
        <f t="shared" si="0"/>
        <v>count(*) from ACLVER</v>
      </c>
      <c r="C15" s="21" t="s">
        <v>3702</v>
      </c>
      <c r="D15" s="21" t="s">
        <v>4684</v>
      </c>
      <c r="E15" s="7" t="str">
        <f>VLOOKUP(D15,'M3 Tables'!B:H,3,FALSE)</f>
        <v>MVX</v>
      </c>
    </row>
    <row r="16" spans="1:16384">
      <c r="A16" s="103" t="s">
        <v>3707</v>
      </c>
      <c r="B16" s="7" t="str">
        <f t="shared" si="0"/>
        <v>count(*) from ACO670</v>
      </c>
      <c r="C16" s="21" t="s">
        <v>3702</v>
      </c>
      <c r="D16" s="21" t="s">
        <v>4686</v>
      </c>
      <c r="E16" s="7" t="str">
        <f>VLOOKUP(D16,'M3 Tables'!B:H,3,FALSE)</f>
        <v>MVX</v>
      </c>
    </row>
    <row r="17" spans="1:5">
      <c r="A17" s="103" t="s">
        <v>3707</v>
      </c>
      <c r="B17" s="7" t="str">
        <f t="shared" si="0"/>
        <v>count(*) from ACSALS</v>
      </c>
      <c r="C17" s="21" t="s">
        <v>3702</v>
      </c>
      <c r="D17" s="21" t="s">
        <v>4687</v>
      </c>
      <c r="E17" s="7" t="str">
        <f>VLOOKUP(D17,'M3 Tables'!B:H,3,FALSE)</f>
        <v>MVX</v>
      </c>
    </row>
    <row r="18" spans="1:5">
      <c r="A18" s="103" t="s">
        <v>3707</v>
      </c>
      <c r="B18" s="7" t="str">
        <f t="shared" si="0"/>
        <v>count(*) from ACUAAV</v>
      </c>
      <c r="C18" s="21" t="s">
        <v>3702</v>
      </c>
      <c r="D18" s="21" t="s">
        <v>4689</v>
      </c>
      <c r="E18" s="7" t="str">
        <f>VLOOKUP(D18,'M3 Tables'!B:H,3,FALSE)</f>
        <v>MVX</v>
      </c>
    </row>
    <row r="19" spans="1:5">
      <c r="A19" s="103" t="s">
        <v>3707</v>
      </c>
      <c r="B19" s="7" t="str">
        <f t="shared" si="0"/>
        <v>count(*) from ACUACC</v>
      </c>
      <c r="C19" s="21" t="s">
        <v>3702</v>
      </c>
      <c r="D19" s="21" t="s">
        <v>4692</v>
      </c>
      <c r="E19" s="7" t="str">
        <f>VLOOKUP(D19,'M3 Tables'!B:H,3,FALSE)</f>
        <v>MVX</v>
      </c>
    </row>
    <row r="20" spans="1:5">
      <c r="A20" s="103" t="s">
        <v>3707</v>
      </c>
      <c r="B20" s="7" t="str">
        <f t="shared" si="0"/>
        <v>count(*) from ACUACL</v>
      </c>
      <c r="C20" s="21" t="s">
        <v>3702</v>
      </c>
      <c r="D20" s="21" t="s">
        <v>4693</v>
      </c>
      <c r="E20" s="7" t="str">
        <f>VLOOKUP(D20,'M3 Tables'!B:H,3,FALSE)</f>
        <v>MVX</v>
      </c>
    </row>
    <row r="21" spans="1:5">
      <c r="A21" s="103" t="s">
        <v>3707</v>
      </c>
      <c r="B21" s="7" t="str">
        <f t="shared" si="0"/>
        <v>count(*) from ACUAEX</v>
      </c>
      <c r="C21" s="21" t="s">
        <v>3702</v>
      </c>
      <c r="D21" s="21" t="s">
        <v>4694</v>
      </c>
      <c r="E21" s="7" t="str">
        <f>VLOOKUP(D21,'M3 Tables'!B:H,3,FALSE)</f>
        <v>MVX</v>
      </c>
    </row>
    <row r="22" spans="1:5">
      <c r="A22" s="103" t="s">
        <v>3707</v>
      </c>
      <c r="B22" s="7" t="str">
        <f t="shared" si="0"/>
        <v>count(*) from ACUAGC</v>
      </c>
      <c r="C22" s="21" t="s">
        <v>3702</v>
      </c>
      <c r="D22" s="21" t="s">
        <v>4696</v>
      </c>
      <c r="E22" s="7" t="str">
        <f>VLOOKUP(D22,'M3 Tables'!B:H,3,FALSE)</f>
        <v>MVX</v>
      </c>
    </row>
    <row r="23" spans="1:5">
      <c r="A23" s="103" t="s">
        <v>3707</v>
      </c>
      <c r="B23" s="7" t="str">
        <f t="shared" si="0"/>
        <v>count(*) from ACUAGH</v>
      </c>
      <c r="C23" s="21" t="s">
        <v>3702</v>
      </c>
      <c r="D23" s="21" t="s">
        <v>4697</v>
      </c>
      <c r="E23" s="7" t="str">
        <f>VLOOKUP(D23,'M3 Tables'!B:H,3,FALSE)</f>
        <v>MVX</v>
      </c>
    </row>
    <row r="24" spans="1:5">
      <c r="A24" s="103" t="s">
        <v>3707</v>
      </c>
      <c r="B24" s="7" t="str">
        <f t="shared" si="0"/>
        <v>count(*) from ACUAGK</v>
      </c>
      <c r="C24" s="21" t="s">
        <v>4255</v>
      </c>
      <c r="D24" s="21" t="s">
        <v>4699</v>
      </c>
      <c r="E24" s="7" t="str">
        <f>VLOOKUP(D24,'M3 Tables'!B:H,3,FALSE)</f>
        <v>MVX</v>
      </c>
    </row>
    <row r="25" spans="1:5">
      <c r="A25" s="103" t="s">
        <v>3707</v>
      </c>
      <c r="B25" s="7" t="str">
        <f t="shared" si="0"/>
        <v>count(*) from ACUAGL</v>
      </c>
      <c r="C25" s="21" t="s">
        <v>3702</v>
      </c>
      <c r="D25" s="21" t="s">
        <v>4700</v>
      </c>
      <c r="E25" s="7" t="str">
        <f>VLOOKUP(D25,'M3 Tables'!B:H,3,FALSE)</f>
        <v>MVX</v>
      </c>
    </row>
    <row r="26" spans="1:5">
      <c r="A26" s="103" t="s">
        <v>3707</v>
      </c>
      <c r="B26" s="7" t="str">
        <f t="shared" si="0"/>
        <v>count(*) from ACUAGM</v>
      </c>
      <c r="C26" s="21" t="s">
        <v>3702</v>
      </c>
      <c r="D26" s="21" t="s">
        <v>4702</v>
      </c>
      <c r="E26" s="7" t="str">
        <f>VLOOKUP(D26,'M3 Tables'!B:H,3,FALSE)</f>
        <v>MVX</v>
      </c>
    </row>
    <row r="27" spans="1:5">
      <c r="A27" s="103" t="s">
        <v>3707</v>
      </c>
      <c r="B27" s="7" t="str">
        <f t="shared" si="0"/>
        <v>count(*) from ACUAGN</v>
      </c>
      <c r="C27" s="21" t="s">
        <v>3702</v>
      </c>
      <c r="D27" s="21" t="s">
        <v>4703</v>
      </c>
      <c r="E27" s="7" t="str">
        <f>VLOOKUP(D27,'M3 Tables'!B:H,3,FALSE)</f>
        <v>MVX</v>
      </c>
    </row>
    <row r="28" spans="1:5">
      <c r="A28" s="103" t="s">
        <v>3707</v>
      </c>
      <c r="B28" s="7" t="str">
        <f t="shared" si="0"/>
        <v>count(*) from ACUAGR</v>
      </c>
      <c r="C28" s="21" t="s">
        <v>3702</v>
      </c>
      <c r="D28" s="21" t="s">
        <v>4704</v>
      </c>
      <c r="E28" s="7" t="str">
        <f>VLOOKUP(D28,'M3 Tables'!B:H,3,FALSE)</f>
        <v>MVX</v>
      </c>
    </row>
    <row r="29" spans="1:5">
      <c r="A29" s="103" t="s">
        <v>3707</v>
      </c>
      <c r="B29" s="7" t="str">
        <f t="shared" si="0"/>
        <v>count(*) from ACUAGT</v>
      </c>
      <c r="C29" s="21" t="s">
        <v>3702</v>
      </c>
      <c r="D29" s="21" t="s">
        <v>4705</v>
      </c>
      <c r="E29" s="7" t="str">
        <f>VLOOKUP(D29,'M3 Tables'!B:H,3,FALSE)</f>
        <v>MVX</v>
      </c>
    </row>
    <row r="30" spans="1:5">
      <c r="A30" s="103" t="s">
        <v>3707</v>
      </c>
      <c r="B30" s="7" t="str">
        <f t="shared" si="0"/>
        <v>count(*) from ACUAGU</v>
      </c>
      <c r="C30" s="21" t="s">
        <v>3702</v>
      </c>
      <c r="D30" s="21" t="s">
        <v>4706</v>
      </c>
      <c r="E30" s="7" t="str">
        <f>VLOOKUP(D30,'M3 Tables'!B:H,3,FALSE)</f>
        <v>MVX</v>
      </c>
    </row>
    <row r="31" spans="1:5">
      <c r="A31" s="103" t="s">
        <v>3707</v>
      </c>
      <c r="B31" s="7" t="str">
        <f t="shared" si="0"/>
        <v>count(*) from ACUAGW</v>
      </c>
      <c r="C31" s="21" t="s">
        <v>4737</v>
      </c>
      <c r="D31" s="21" t="s">
        <v>4707</v>
      </c>
      <c r="E31" s="7" t="str">
        <f>VLOOKUP(D31,'M3 Tables'!B:H,3,FALSE)</f>
        <v>MVX</v>
      </c>
    </row>
    <row r="32" spans="1:5">
      <c r="A32" s="103" t="s">
        <v>3707</v>
      </c>
      <c r="B32" s="7" t="str">
        <f t="shared" si="0"/>
        <v>count(*) from ACUAGY</v>
      </c>
      <c r="C32" s="21" t="s">
        <v>3702</v>
      </c>
      <c r="D32" s="21" t="s">
        <v>4708</v>
      </c>
      <c r="E32" s="7" t="str">
        <f>VLOOKUP(D32,'M3 Tables'!B:H,3,FALSE)</f>
        <v>MVX</v>
      </c>
    </row>
    <row r="33" spans="1:5">
      <c r="A33" s="103" t="s">
        <v>3707</v>
      </c>
      <c r="B33" s="7" t="str">
        <f t="shared" si="0"/>
        <v>count(*) from ACUALS</v>
      </c>
      <c r="C33" s="21" t="s">
        <v>3702</v>
      </c>
      <c r="D33" s="21" t="s">
        <v>4709</v>
      </c>
      <c r="E33" s="7" t="str">
        <f>VLOOKUP(D33,'M3 Tables'!B:H,3,FALSE)</f>
        <v>MVX</v>
      </c>
    </row>
    <row r="34" spans="1:5">
      <c r="A34" s="103" t="s">
        <v>3707</v>
      </c>
      <c r="B34" s="7" t="str">
        <f t="shared" si="0"/>
        <v>count(*) from ACUAPS</v>
      </c>
      <c r="C34" s="21" t="s">
        <v>3702</v>
      </c>
      <c r="D34" s="21" t="s">
        <v>4710</v>
      </c>
      <c r="E34" s="7" t="str">
        <f>VLOOKUP(D34,'M3 Tables'!B:H,3,FALSE)</f>
        <v>MVX</v>
      </c>
    </row>
    <row r="35" spans="1:5">
      <c r="A35" s="103" t="s">
        <v>3707</v>
      </c>
      <c r="B35" s="7" t="str">
        <f t="shared" si="0"/>
        <v>count(*) from ACUASA</v>
      </c>
      <c r="C35" s="21" t="s">
        <v>3702</v>
      </c>
      <c r="D35" s="21" t="s">
        <v>4712</v>
      </c>
      <c r="E35" s="7" t="str">
        <f>VLOOKUP(D35,'M3 Tables'!B:H,3,FALSE)</f>
        <v>MVX</v>
      </c>
    </row>
    <row r="36" spans="1:5">
      <c r="A36" s="103" t="s">
        <v>3707</v>
      </c>
      <c r="B36" s="7" t="str">
        <f t="shared" si="0"/>
        <v>count(*) from ACUASB</v>
      </c>
      <c r="C36" s="21" t="s">
        <v>3702</v>
      </c>
      <c r="D36" s="21" t="s">
        <v>4714</v>
      </c>
      <c r="E36" s="7" t="str">
        <f>VLOOKUP(D36,'M3 Tables'!B:H,3,FALSE)</f>
        <v>MVX</v>
      </c>
    </row>
    <row r="37" spans="1:5">
      <c r="A37" s="103" t="s">
        <v>3707</v>
      </c>
      <c r="B37" s="7" t="str">
        <f t="shared" si="0"/>
        <v>count(*) from ACUBUD</v>
      </c>
      <c r="C37" s="21" t="s">
        <v>3702</v>
      </c>
      <c r="D37" s="21" t="s">
        <v>4716</v>
      </c>
      <c r="E37" s="7" t="str">
        <f>VLOOKUP(D37,'M3 Tables'!B:H,3,FALSE)</f>
        <v>MVX</v>
      </c>
    </row>
    <row r="38" spans="1:5">
      <c r="A38" s="103" t="s">
        <v>3707</v>
      </c>
      <c r="B38" s="7" t="str">
        <f t="shared" si="0"/>
        <v>count(*) from ACUCPD</v>
      </c>
      <c r="C38" s="21" t="s">
        <v>3702</v>
      </c>
      <c r="D38" s="21" t="s">
        <v>4717</v>
      </c>
      <c r="E38" s="7" t="str">
        <f>VLOOKUP(D38,'M3 Tables'!B:H,3,FALSE)</f>
        <v>MVX</v>
      </c>
    </row>
    <row r="39" spans="1:5">
      <c r="A39" s="103" t="s">
        <v>3707</v>
      </c>
      <c r="B39" s="7" t="str">
        <f t="shared" si="0"/>
        <v>count(*) from ACUEXP</v>
      </c>
      <c r="C39" s="21" t="s">
        <v>3702</v>
      </c>
      <c r="D39" s="21" t="s">
        <v>4718</v>
      </c>
      <c r="E39" s="7" t="str">
        <f>VLOOKUP(D39,'M3 Tables'!B:H,3,FALSE)</f>
        <v>MVX</v>
      </c>
    </row>
    <row r="40" spans="1:5">
      <c r="A40" s="103" t="s">
        <v>3707</v>
      </c>
      <c r="B40" s="7" t="str">
        <f t="shared" si="0"/>
        <v>count(*) from ACUHIT</v>
      </c>
      <c r="C40" s="21" t="s">
        <v>3702</v>
      </c>
      <c r="D40" s="21" t="s">
        <v>4719</v>
      </c>
      <c r="E40" s="7" t="str">
        <f>VLOOKUP(D40,'M3 Tables'!B:H,3,FALSE)</f>
        <v>MVX</v>
      </c>
    </row>
    <row r="41" spans="1:5">
      <c r="A41" s="103" t="s">
        <v>3707</v>
      </c>
      <c r="B41" s="7" t="str">
        <f t="shared" si="0"/>
        <v>count(*) from ACUICH</v>
      </c>
      <c r="C41" s="21" t="s">
        <v>3702</v>
      </c>
      <c r="D41" s="21" t="s">
        <v>4720</v>
      </c>
      <c r="E41" s="7" t="str">
        <f>VLOOKUP(D41,'M3 Tables'!B:H,3,FALSE)</f>
        <v>MVX</v>
      </c>
    </row>
    <row r="42" spans="1:5">
      <c r="A42" s="103" t="s">
        <v>3707</v>
      </c>
      <c r="B42" s="7" t="str">
        <f t="shared" si="0"/>
        <v>count(*) from ACUIHW</v>
      </c>
      <c r="C42" s="21" t="s">
        <v>3702</v>
      </c>
      <c r="D42" s="21" t="s">
        <v>4721</v>
      </c>
      <c r="E42" s="7" t="str">
        <f>VLOOKUP(D42,'M3 Tables'!B:H,3,FALSE)</f>
        <v>MVX</v>
      </c>
    </row>
    <row r="43" spans="1:5">
      <c r="A43" s="103" t="s">
        <v>3707</v>
      </c>
      <c r="B43" s="7" t="str">
        <f t="shared" si="0"/>
        <v>count(*) from ACUINV</v>
      </c>
      <c r="C43" s="21" t="s">
        <v>3702</v>
      </c>
      <c r="D43" s="21" t="s">
        <v>4722</v>
      </c>
      <c r="E43" s="7" t="str">
        <f>VLOOKUP(D43,'M3 Tables'!B:H,3,FALSE)</f>
        <v>MVX</v>
      </c>
    </row>
    <row r="44" spans="1:5">
      <c r="A44" s="103" t="s">
        <v>3707</v>
      </c>
      <c r="B44" s="7" t="str">
        <f t="shared" si="0"/>
        <v>count(*) from ACUIRW</v>
      </c>
      <c r="C44" s="21" t="s">
        <v>3702</v>
      </c>
      <c r="D44" s="21" t="s">
        <v>4724</v>
      </c>
      <c r="E44" s="7" t="str">
        <f>VLOOKUP(D44,'M3 Tables'!B:H,3,FALSE)</f>
        <v>MVX</v>
      </c>
    </row>
    <row r="45" spans="1:5">
      <c r="A45" s="103" t="s">
        <v>3707</v>
      </c>
      <c r="B45" s="7" t="str">
        <f t="shared" si="0"/>
        <v>count(*) from ACUIVH</v>
      </c>
      <c r="C45" s="21" t="s">
        <v>3702</v>
      </c>
      <c r="D45" s="21" t="s">
        <v>4725</v>
      </c>
      <c r="E45" s="7" t="str">
        <f>VLOOKUP(D45,'M3 Tables'!B:H,3,FALSE)</f>
        <v>MVX</v>
      </c>
    </row>
    <row r="46" spans="1:5">
      <c r="A46" s="103" t="s">
        <v>3707</v>
      </c>
      <c r="B46" s="7" t="str">
        <f t="shared" si="0"/>
        <v>count(*) from ACUIVL</v>
      </c>
      <c r="C46" s="21" t="s">
        <v>3702</v>
      </c>
      <c r="D46" s="21" t="s">
        <v>4726</v>
      </c>
      <c r="E46" s="7" t="str">
        <f>VLOOKUP(D46,'M3 Tables'!B:H,3,FALSE)</f>
        <v>MVX</v>
      </c>
    </row>
    <row r="47" spans="1:5">
      <c r="A47" s="103" t="s">
        <v>3707</v>
      </c>
      <c r="B47" s="7" t="str">
        <f t="shared" si="0"/>
        <v>count(*) from ACUIVR</v>
      </c>
      <c r="C47" s="21" t="s">
        <v>3702</v>
      </c>
      <c r="D47" s="21" t="s">
        <v>4727</v>
      </c>
      <c r="E47" s="7" t="str">
        <f>VLOOKUP(D47,'M3 Tables'!B:H,3,FALSE)</f>
        <v>MVX</v>
      </c>
    </row>
    <row r="48" spans="1:5">
      <c r="A48" s="103" t="s">
        <v>3707</v>
      </c>
      <c r="B48" s="7" t="str">
        <f t="shared" si="0"/>
        <v>count(*) from ACUMAC</v>
      </c>
      <c r="C48" s="21" t="s">
        <v>3702</v>
      </c>
      <c r="D48" s="21" t="s">
        <v>4728</v>
      </c>
      <c r="E48" s="7" t="str">
        <f>VLOOKUP(D48,'M3 Tables'!B:H,3,FALSE)</f>
        <v>MVX</v>
      </c>
    </row>
    <row r="49" spans="1:5">
      <c r="A49" s="103" t="s">
        <v>3707</v>
      </c>
      <c r="B49" s="7" t="str">
        <f t="shared" si="0"/>
        <v>count(*) from ACUMAT</v>
      </c>
      <c r="C49" s="21" t="s">
        <v>3702</v>
      </c>
      <c r="D49" s="21" t="s">
        <v>4729</v>
      </c>
      <c r="E49" s="7" t="str">
        <f>VLOOKUP(D49,'M3 Tables'!B:H,3,FALSE)</f>
        <v>MVX</v>
      </c>
    </row>
    <row r="50" spans="1:5">
      <c r="A50" s="103" t="s">
        <v>3707</v>
      </c>
      <c r="B50" s="7" t="str">
        <f t="shared" si="0"/>
        <v>count(*) from ACUMEP</v>
      </c>
      <c r="C50" s="21" t="s">
        <v>3702</v>
      </c>
      <c r="D50" s="21" t="s">
        <v>4730</v>
      </c>
      <c r="E50" s="7" t="str">
        <f>VLOOKUP(D50,'M3 Tables'!B:H,3,FALSE)</f>
        <v>MVX</v>
      </c>
    </row>
    <row r="51" spans="1:5">
      <c r="A51" s="103" t="s">
        <v>3707</v>
      </c>
      <c r="B51" s="7" t="str">
        <f t="shared" si="0"/>
        <v>count(*) from ACUMOC</v>
      </c>
      <c r="C51" s="21" t="s">
        <v>3702</v>
      </c>
      <c r="D51" s="21" t="s">
        <v>4731</v>
      </c>
      <c r="E51" s="7" t="str">
        <f>VLOOKUP(D51,'M3 Tables'!B:H,3,FALSE)</f>
        <v>MVX</v>
      </c>
    </row>
    <row r="52" spans="1:5">
      <c r="A52" s="103" t="s">
        <v>3707</v>
      </c>
      <c r="B52" s="7" t="str">
        <f t="shared" si="0"/>
        <v>count(*) from ACUOEX</v>
      </c>
      <c r="C52" s="21" t="s">
        <v>3702</v>
      </c>
      <c r="D52" s="21" t="s">
        <v>4732</v>
      </c>
      <c r="E52" s="7" t="str">
        <f>VLOOKUP(D52,'M3 Tables'!B:H,3,FALSE)</f>
        <v>MVX</v>
      </c>
    </row>
    <row r="53" spans="1:5">
      <c r="A53" s="103" t="s">
        <v>3707</v>
      </c>
      <c r="B53" s="7" t="str">
        <f t="shared" si="0"/>
        <v>count(*) from ACUOLC</v>
      </c>
      <c r="C53" s="21" t="s">
        <v>3702</v>
      </c>
      <c r="D53" s="21" t="s">
        <v>4733</v>
      </c>
      <c r="E53" s="7" t="str">
        <f>VLOOKUP(D53,'M3 Tables'!B:H,3,FALSE)</f>
        <v>MVX</v>
      </c>
    </row>
    <row r="54" spans="1:5">
      <c r="A54" s="103" t="s">
        <v>3707</v>
      </c>
      <c r="B54" s="7" t="str">
        <f t="shared" si="0"/>
        <v>count(*) from ACUOLD</v>
      </c>
      <c r="C54" s="21" t="s">
        <v>3702</v>
      </c>
      <c r="D54" s="21" t="s">
        <v>4734</v>
      </c>
      <c r="E54" s="7" t="str">
        <f>VLOOKUP(D54,'M3 Tables'!B:H,3,FALSE)</f>
        <v>MVX</v>
      </c>
    </row>
    <row r="55" spans="1:5">
      <c r="A55" s="103" t="s">
        <v>3707</v>
      </c>
      <c r="B55" s="7" t="str">
        <f t="shared" si="0"/>
        <v>count(*) from ACUOLP</v>
      </c>
      <c r="C55" s="21" t="s">
        <v>3702</v>
      </c>
      <c r="D55" s="21" t="s">
        <v>4735</v>
      </c>
      <c r="E55" s="7" t="str">
        <f>VLOOKUP(D55,'M3 Tables'!B:H,3,FALSE)</f>
        <v>MVX</v>
      </c>
    </row>
    <row r="56" spans="1:5">
      <c r="A56" s="103" t="s">
        <v>3707</v>
      </c>
      <c r="B56" s="7" t="str">
        <f t="shared" si="0"/>
        <v>count(*) from ACUOLS</v>
      </c>
      <c r="C56" s="21" t="s">
        <v>4685</v>
      </c>
      <c r="D56" s="21" t="s">
        <v>4736</v>
      </c>
      <c r="E56" s="7" t="str">
        <f>VLOOKUP(D56,'M3 Tables'!B:H,3,FALSE)</f>
        <v>MVX</v>
      </c>
    </row>
    <row r="57" spans="1:5">
      <c r="A57" s="103" t="s">
        <v>3707</v>
      </c>
      <c r="B57" s="7" t="str">
        <f t="shared" si="0"/>
        <v>count(*) from ACUOQH</v>
      </c>
      <c r="C57" s="21" t="s">
        <v>3702</v>
      </c>
      <c r="D57" s="21" t="s">
        <v>4738</v>
      </c>
      <c r="E57" s="7" t="str">
        <f>VLOOKUP(D57,'M3 Tables'!B:H,3,FALSE)</f>
        <v>MVX</v>
      </c>
    </row>
    <row r="58" spans="1:5">
      <c r="A58" s="103" t="s">
        <v>3707</v>
      </c>
      <c r="B58" s="7" t="str">
        <f t="shared" si="0"/>
        <v>count(*) from ACUORA</v>
      </c>
      <c r="C58" s="21" t="s">
        <v>3702</v>
      </c>
      <c r="D58" s="21" t="s">
        <v>4740</v>
      </c>
      <c r="E58" s="7" t="str">
        <f>VLOOKUP(D58,'M3 Tables'!B:H,3,FALSE)</f>
        <v>MVX</v>
      </c>
    </row>
    <row r="59" spans="1:5">
      <c r="A59" s="103" t="s">
        <v>3707</v>
      </c>
      <c r="B59" s="7" t="str">
        <f t="shared" si="0"/>
        <v>count(*) from ACUORC</v>
      </c>
      <c r="C59" s="21" t="s">
        <v>3702</v>
      </c>
      <c r="D59" s="21" t="s">
        <v>4741</v>
      </c>
      <c r="E59" s="7" t="str">
        <f>VLOOKUP(D59,'M3 Tables'!B:H,3,FALSE)</f>
        <v>MVX</v>
      </c>
    </row>
    <row r="60" spans="1:5">
      <c r="A60" s="103" t="s">
        <v>3707</v>
      </c>
      <c r="B60" s="7" t="str">
        <f t="shared" si="0"/>
        <v>count(*) from ACUORD</v>
      </c>
      <c r="C60" s="21" t="s">
        <v>3702</v>
      </c>
      <c r="D60" s="21" t="s">
        <v>4742</v>
      </c>
      <c r="E60" s="7" t="str">
        <f>VLOOKUP(D60,'M3 Tables'!B:H,3,FALSE)</f>
        <v>MVX</v>
      </c>
    </row>
    <row r="61" spans="1:5">
      <c r="A61" s="103" t="s">
        <v>3707</v>
      </c>
      <c r="B61" s="7" t="str">
        <f t="shared" si="0"/>
        <v>count(*) from ACUORH</v>
      </c>
      <c r="C61" s="21" t="s">
        <v>3702</v>
      </c>
      <c r="D61" s="21" t="s">
        <v>4743</v>
      </c>
      <c r="E61" s="7" t="str">
        <f>VLOOKUP(D61,'M3 Tables'!B:H,3,FALSE)</f>
        <v>MVX</v>
      </c>
    </row>
    <row r="62" spans="1:5">
      <c r="A62" s="103" t="s">
        <v>3707</v>
      </c>
      <c r="B62" s="7" t="str">
        <f t="shared" si="0"/>
        <v>count(*) from ACUORL</v>
      </c>
      <c r="C62" s="21" t="s">
        <v>3702</v>
      </c>
      <c r="D62" s="21" t="s">
        <v>4745</v>
      </c>
      <c r="E62" s="7" t="str">
        <f>VLOOKUP(D62,'M3 Tables'!B:H,3,FALSE)</f>
        <v>MVX</v>
      </c>
    </row>
    <row r="63" spans="1:5">
      <c r="A63" s="103" t="s">
        <v>3707</v>
      </c>
      <c r="B63" s="7" t="str">
        <f t="shared" si="0"/>
        <v>count(*) from ACUORM</v>
      </c>
      <c r="C63" s="21" t="s">
        <v>3702</v>
      </c>
      <c r="D63" s="21" t="s">
        <v>4746</v>
      </c>
      <c r="E63" s="7" t="str">
        <f>VLOOKUP(D63,'M3 Tables'!B:H,3,FALSE)</f>
        <v>MVX</v>
      </c>
    </row>
    <row r="64" spans="1:5">
      <c r="A64" s="103" t="s">
        <v>3707</v>
      </c>
      <c r="B64" s="7" t="str">
        <f t="shared" si="0"/>
        <v>count(*) from ACUORP</v>
      </c>
      <c r="C64" s="21" t="s">
        <v>3702</v>
      </c>
      <c r="D64" s="21" t="s">
        <v>4747</v>
      </c>
      <c r="E64" s="7" t="str">
        <f>VLOOKUP(D64,'M3 Tables'!B:H,3,FALSE)</f>
        <v>MVX</v>
      </c>
    </row>
    <row r="65" spans="1:5">
      <c r="A65" s="103" t="s">
        <v>3707</v>
      </c>
      <c r="B65" s="7" t="str">
        <f t="shared" si="0"/>
        <v>count(*) from ACUOTD</v>
      </c>
      <c r="C65" s="21" t="s">
        <v>3702</v>
      </c>
      <c r="D65" s="21" t="s">
        <v>4748</v>
      </c>
      <c r="E65" s="7" t="str">
        <f>VLOOKUP(D65,'M3 Tables'!B:H,3,FALSE)</f>
        <v>MVX</v>
      </c>
    </row>
    <row r="66" spans="1:5">
      <c r="A66" s="103" t="s">
        <v>3707</v>
      </c>
      <c r="B66" s="7" t="str">
        <f t="shared" si="0"/>
        <v>count(*) from ACUOTY</v>
      </c>
      <c r="C66" s="21" t="s">
        <v>3702</v>
      </c>
      <c r="D66" s="21" t="s">
        <v>4749</v>
      </c>
      <c r="E66" s="7" t="str">
        <f>VLOOKUP(D66,'M3 Tables'!B:H,3,FALSE)</f>
        <v>MVX</v>
      </c>
    </row>
    <row r="67" spans="1:5">
      <c r="A67" s="103" t="s">
        <v>3707</v>
      </c>
      <c r="B67" s="7" t="str">
        <f t="shared" si="0"/>
        <v>count(*) from ACUPBH</v>
      </c>
      <c r="C67" s="21" t="s">
        <v>3702</v>
      </c>
      <c r="D67" s="21" t="s">
        <v>4750</v>
      </c>
      <c r="E67" s="7" t="str">
        <f>VLOOKUP(D67,'M3 Tables'!B:H,3,FALSE)</f>
        <v>MVX</v>
      </c>
    </row>
    <row r="68" spans="1:5">
      <c r="A68" s="103" t="s">
        <v>3707</v>
      </c>
      <c r="B68" s="7" t="str">
        <f t="shared" si="0"/>
        <v>count(*) from ACUPER</v>
      </c>
      <c r="C68" s="21" t="s">
        <v>3702</v>
      </c>
      <c r="D68" s="21" t="s">
        <v>4751</v>
      </c>
      <c r="E68" s="7" t="str">
        <f>VLOOKUP(D68,'M3 Tables'!B:H,3,FALSE)</f>
        <v>MVX</v>
      </c>
    </row>
    <row r="69" spans="1:5">
      <c r="A69" s="103" t="s">
        <v>3707</v>
      </c>
      <c r="B69" s="7" t="str">
        <f t="shared" si="0"/>
        <v>count(*) from ACUPRT</v>
      </c>
      <c r="C69" s="21" t="s">
        <v>3702</v>
      </c>
      <c r="D69" s="21" t="s">
        <v>4752</v>
      </c>
      <c r="E69" s="7" t="str">
        <f>VLOOKUP(D69,'M3 Tables'!B:H,3,FALSE)</f>
        <v>MVX</v>
      </c>
    </row>
    <row r="70" spans="1:5">
      <c r="A70" s="103" t="s">
        <v>3707</v>
      </c>
      <c r="B70" s="7" t="str">
        <f t="shared" si="0"/>
        <v>count(*) from ACUSCA</v>
      </c>
      <c r="C70" s="21" t="s">
        <v>3702</v>
      </c>
      <c r="D70" s="21" t="s">
        <v>4753</v>
      </c>
      <c r="E70" s="7" t="str">
        <f>VLOOKUP(D70,'M3 Tables'!B:H,3,FALSE)</f>
        <v>MVX</v>
      </c>
    </row>
    <row r="71" spans="1:5">
      <c r="A71" s="103" t="s">
        <v>3707</v>
      </c>
      <c r="B71" s="7" t="str">
        <f t="shared" si="0"/>
        <v>count(*) from ACUSCO</v>
      </c>
      <c r="C71" s="21" t="s">
        <v>3702</v>
      </c>
      <c r="D71" s="21" t="s">
        <v>4754</v>
      </c>
      <c r="E71" s="7" t="str">
        <f>VLOOKUP(D71,'M3 Tables'!B:H,3,FALSE)</f>
        <v>MVX</v>
      </c>
    </row>
    <row r="72" spans="1:5">
      <c r="A72" s="103" t="s">
        <v>3707</v>
      </c>
      <c r="B72" s="7" t="str">
        <f t="shared" si="0"/>
        <v>count(*) from ACUSTE</v>
      </c>
      <c r="C72" s="21" t="s">
        <v>3702</v>
      </c>
      <c r="D72" s="21" t="s">
        <v>4755</v>
      </c>
      <c r="E72" s="7" t="str">
        <f>VLOOKUP(D72,'M3 Tables'!B:H,3,FALSE)</f>
        <v>MVX</v>
      </c>
    </row>
    <row r="73" spans="1:5">
      <c r="A73" s="103" t="s">
        <v>3707</v>
      </c>
      <c r="B73" s="7" t="str">
        <f t="shared" ref="B73:B136" si="1">CONCATENATE("count(*) from ",D73)</f>
        <v>count(*) from ACUVIP</v>
      </c>
      <c r="C73" s="21" t="s">
        <v>3702</v>
      </c>
      <c r="D73" s="21" t="s">
        <v>4757</v>
      </c>
      <c r="E73" s="7" t="str">
        <f>VLOOKUP(D73,'M3 Tables'!B:H,3,FALSE)</f>
        <v>MVX</v>
      </c>
    </row>
    <row r="74" spans="1:5">
      <c r="A74" s="103" t="s">
        <v>3707</v>
      </c>
      <c r="B74" s="7" t="str">
        <f t="shared" si="1"/>
        <v>count(*) from ACUWCP</v>
      </c>
      <c r="C74" s="21" t="s">
        <v>3701</v>
      </c>
      <c r="D74" s="21" t="s">
        <v>4758</v>
      </c>
      <c r="E74" s="7" t="str">
        <f>VLOOKUP(D74,'M3 Tables'!B:H,3,FALSE)</f>
        <v>MVX</v>
      </c>
    </row>
    <row r="75" spans="1:5">
      <c r="A75" s="103" t="s">
        <v>3707</v>
      </c>
      <c r="B75" s="7" t="str">
        <f t="shared" si="1"/>
        <v>count(*) from ACUXTP</v>
      </c>
      <c r="C75" s="21" t="s">
        <v>3702</v>
      </c>
      <c r="D75" s="21" t="s">
        <v>4759</v>
      </c>
      <c r="E75" s="7" t="str">
        <f>VLOOKUP(D75,'M3 Tables'!B:H,3,FALSE)</f>
        <v>MVX</v>
      </c>
    </row>
    <row r="76" spans="1:5">
      <c r="A76" s="103" t="s">
        <v>3707</v>
      </c>
      <c r="B76" s="7" t="str">
        <f t="shared" si="1"/>
        <v>count(*) from ADECPL</v>
      </c>
      <c r="C76" s="21" t="s">
        <v>3701</v>
      </c>
      <c r="D76" s="21" t="s">
        <v>4760</v>
      </c>
      <c r="E76" s="7" t="str">
        <f>VLOOKUP(D76,'M3 Tables'!B:H,3,FALSE)</f>
        <v>MVX</v>
      </c>
    </row>
    <row r="77" spans="1:5">
      <c r="A77" s="103" t="s">
        <v>3707</v>
      </c>
      <c r="B77" s="7" t="str">
        <f t="shared" si="1"/>
        <v>count(*) from ADEERR</v>
      </c>
      <c r="C77" s="21" t="s">
        <v>3702</v>
      </c>
      <c r="D77" s="21" t="s">
        <v>4761</v>
      </c>
      <c r="E77" s="7" t="str">
        <f>VLOOKUP(D77,'M3 Tables'!B:H,3,FALSE)</f>
        <v>MVX</v>
      </c>
    </row>
    <row r="78" spans="1:5">
      <c r="A78" s="103" t="s">
        <v>3707</v>
      </c>
      <c r="B78" s="7" t="str">
        <f t="shared" si="1"/>
        <v>count(*) from ADEISO</v>
      </c>
      <c r="C78" s="21" t="s">
        <v>3701</v>
      </c>
      <c r="D78" s="21" t="s">
        <v>4762</v>
      </c>
      <c r="E78" s="7" t="str">
        <f>VLOOKUP(D78,'M3 Tables'!B:H,3,FALSE)</f>
        <v>MVX</v>
      </c>
    </row>
    <row r="79" spans="1:5">
      <c r="A79" s="103" t="s">
        <v>3707</v>
      </c>
      <c r="B79" s="7" t="str">
        <f t="shared" si="1"/>
        <v>count(*) from AEMERR</v>
      </c>
      <c r="C79" s="21" t="s">
        <v>3702</v>
      </c>
      <c r="D79" s="21" t="s">
        <v>4763</v>
      </c>
      <c r="E79" s="7" t="str">
        <f>VLOOKUP(D79,'M3 Tables'!B:H,3,FALSE)</f>
        <v>MVX</v>
      </c>
    </row>
    <row r="80" spans="1:5">
      <c r="A80" s="103" t="s">
        <v>3707</v>
      </c>
      <c r="B80" s="7" t="str">
        <f t="shared" si="1"/>
        <v>count(*) from AEMMES</v>
      </c>
      <c r="C80" s="21" t="s">
        <v>3702</v>
      </c>
      <c r="D80" s="21" t="s">
        <v>4764</v>
      </c>
      <c r="E80" s="7" t="str">
        <f>VLOOKUP(D80,'M3 Tables'!B:H,3,FALSE)</f>
        <v>MVX</v>
      </c>
    </row>
    <row r="81" spans="1:5">
      <c r="A81" s="103" t="s">
        <v>3707</v>
      </c>
      <c r="B81" s="7" t="str">
        <f t="shared" si="1"/>
        <v>count(*) from AEMSWI</v>
      </c>
      <c r="C81" s="21" t="s">
        <v>3702</v>
      </c>
      <c r="D81" s="21" t="s">
        <v>4765</v>
      </c>
      <c r="E81" s="7" t="str">
        <f>VLOOKUP(D81,'M3 Tables'!B:H,3,FALSE)</f>
        <v>MVX</v>
      </c>
    </row>
    <row r="82" spans="1:5">
      <c r="A82" s="103" t="s">
        <v>3707</v>
      </c>
      <c r="B82" s="7" t="str">
        <f t="shared" si="1"/>
        <v>count(*) from AEXCHI</v>
      </c>
      <c r="C82" s="21" t="s">
        <v>3702</v>
      </c>
      <c r="D82" s="21" t="s">
        <v>4766</v>
      </c>
      <c r="E82" s="7" t="str">
        <f>VLOOKUP(D82,'M3 Tables'!B:H,3,FALSE)</f>
        <v>MVX</v>
      </c>
    </row>
    <row r="83" spans="1:5">
      <c r="A83" s="103" t="s">
        <v>3707</v>
      </c>
      <c r="B83" s="7" t="str">
        <f t="shared" si="1"/>
        <v>count(*) from AFLFLI</v>
      </c>
      <c r="C83" s="21" t="s">
        <v>4252</v>
      </c>
      <c r="D83" s="21" t="s">
        <v>4767</v>
      </c>
      <c r="E83" s="7" t="str">
        <f>VLOOKUP(D83,'M3 Tables'!B:H,3,FALSE)</f>
        <v>MVX</v>
      </c>
    </row>
    <row r="84" spans="1:5">
      <c r="A84" s="103" t="s">
        <v>3707</v>
      </c>
      <c r="B84" s="7" t="str">
        <f t="shared" si="1"/>
        <v>count(*) from AFLLOG</v>
      </c>
      <c r="C84" s="21" t="s">
        <v>4252</v>
      </c>
      <c r="D84" s="21" t="s">
        <v>4768</v>
      </c>
      <c r="E84" s="7" t="str">
        <f>VLOOKUP(D84,'M3 Tables'!B:H,3,FALSE)</f>
        <v>MVX</v>
      </c>
    </row>
    <row r="85" spans="1:5">
      <c r="A85" s="103" t="s">
        <v>3707</v>
      </c>
      <c r="B85" s="7" t="str">
        <f t="shared" si="1"/>
        <v>count(*) from AINUPD</v>
      </c>
      <c r="C85" s="21" t="s">
        <v>3702</v>
      </c>
      <c r="D85" s="21" t="s">
        <v>4769</v>
      </c>
      <c r="E85" s="7" t="str">
        <f>VLOOKUP(D85,'M3 Tables'!B:H,3,FALSE)</f>
        <v>MVX</v>
      </c>
    </row>
    <row r="86" spans="1:5">
      <c r="A86" s="103" t="s">
        <v>3707</v>
      </c>
      <c r="B86" s="7" t="str">
        <f t="shared" si="1"/>
        <v>count(*) from AINVRO</v>
      </c>
      <c r="C86" s="21" t="s">
        <v>3702</v>
      </c>
      <c r="D86" s="21" t="s">
        <v>4770</v>
      </c>
      <c r="E86" s="7" t="str">
        <f>VLOOKUP(D86,'M3 Tables'!B:H,3,FALSE)</f>
        <v>MVX</v>
      </c>
    </row>
    <row r="87" spans="1:5">
      <c r="A87" s="103" t="s">
        <v>3707</v>
      </c>
      <c r="B87" s="7" t="str">
        <f t="shared" si="1"/>
        <v>count(*) from ALOANI</v>
      </c>
      <c r="C87" s="21" t="s">
        <v>3702</v>
      </c>
      <c r="D87" s="21" t="s">
        <v>4772</v>
      </c>
      <c r="E87" s="7" t="str">
        <f>VLOOKUP(D87,'M3 Tables'!B:H,3,FALSE)</f>
        <v>MVX</v>
      </c>
    </row>
    <row r="88" spans="1:5">
      <c r="A88" s="103" t="s">
        <v>3707</v>
      </c>
      <c r="B88" s="7" t="str">
        <f t="shared" si="1"/>
        <v>count(*) from AMREIN</v>
      </c>
      <c r="C88" s="21" t="s">
        <v>3702</v>
      </c>
      <c r="D88" s="21" t="s">
        <v>4773</v>
      </c>
      <c r="E88" s="7" t="str">
        <f>VLOOKUP(D88,'M3 Tables'!B:H,3,FALSE)</f>
        <v>MVX</v>
      </c>
    </row>
    <row r="89" spans="1:5">
      <c r="A89" s="103" t="s">
        <v>3707</v>
      </c>
      <c r="B89" s="7" t="str">
        <f t="shared" si="1"/>
        <v>count(*) from AOARCO</v>
      </c>
      <c r="C89" s="21" t="s">
        <v>3702</v>
      </c>
      <c r="D89" s="21" t="s">
        <v>4774</v>
      </c>
      <c r="E89" s="7" t="str">
        <f>VLOOKUP(D89,'M3 Tables'!B:H,3,FALSE)</f>
        <v>MVX</v>
      </c>
    </row>
    <row r="90" spans="1:5">
      <c r="A90" s="103" t="s">
        <v>3707</v>
      </c>
      <c r="B90" s="7" t="str">
        <f t="shared" si="1"/>
        <v>count(*) from AOHEAD</v>
      </c>
      <c r="C90" s="21" t="s">
        <v>3702</v>
      </c>
      <c r="D90" s="21" t="s">
        <v>4775</v>
      </c>
      <c r="E90" s="7" t="str">
        <f>VLOOKUP(D90,'M3 Tables'!B:H,3,FALSE)</f>
        <v>MVX</v>
      </c>
    </row>
    <row r="91" spans="1:5">
      <c r="A91" s="103" t="s">
        <v>3707</v>
      </c>
      <c r="B91" s="7" t="str">
        <f t="shared" si="1"/>
        <v>count(*) from APDMED</v>
      </c>
      <c r="C91" s="21" t="s">
        <v>3702</v>
      </c>
      <c r="D91" s="21" t="s">
        <v>4777</v>
      </c>
      <c r="E91" s="7" t="str">
        <f>VLOOKUP(D91,'M3 Tables'!B:H,3,FALSE)</f>
        <v>MVX</v>
      </c>
    </row>
    <row r="92" spans="1:5">
      <c r="A92" s="103" t="s">
        <v>3707</v>
      </c>
      <c r="B92" s="7" t="str">
        <f t="shared" si="1"/>
        <v>count(*) from APDMEO</v>
      </c>
      <c r="C92" s="21" t="s">
        <v>3702</v>
      </c>
      <c r="D92" s="21" t="s">
        <v>4778</v>
      </c>
      <c r="E92" s="7" t="str">
        <f>VLOOKUP(D92,'M3 Tables'!B:H,3,FALSE)</f>
        <v>MVX</v>
      </c>
    </row>
    <row r="93" spans="1:5">
      <c r="A93" s="103" t="s">
        <v>3707</v>
      </c>
      <c r="B93" s="7" t="str">
        <f t="shared" si="1"/>
        <v>count(*) from APDOMA</v>
      </c>
      <c r="C93" s="21" t="s">
        <v>3702</v>
      </c>
      <c r="D93" s="21" t="s">
        <v>4779</v>
      </c>
      <c r="E93" s="7" t="str">
        <f>VLOOKUP(D93,'M3 Tables'!B:H,3,FALSE)</f>
        <v>MVX</v>
      </c>
    </row>
    <row r="94" spans="1:5">
      <c r="A94" s="103" t="s">
        <v>3707</v>
      </c>
      <c r="B94" s="7" t="str">
        <f t="shared" si="1"/>
        <v>count(*) from APDPMM</v>
      </c>
      <c r="C94" s="21" t="s">
        <v>3702</v>
      </c>
      <c r="D94" s="21" t="s">
        <v>4780</v>
      </c>
      <c r="E94" s="7" t="str">
        <f>VLOOKUP(D94,'M3 Tables'!B:H,3,FALSE)</f>
        <v>MVX</v>
      </c>
    </row>
    <row r="95" spans="1:5">
      <c r="A95" s="103" t="s">
        <v>3707</v>
      </c>
      <c r="B95" s="7" t="str">
        <f t="shared" si="1"/>
        <v>count(*) from AQQVER</v>
      </c>
      <c r="C95" s="21" t="s">
        <v>3702</v>
      </c>
      <c r="D95" s="21" t="s">
        <v>4781</v>
      </c>
      <c r="E95" s="7" t="str">
        <f>VLOOKUP(D95,'M3 Tables'!B:H,3,FALSE)</f>
        <v>MVX</v>
      </c>
    </row>
    <row r="96" spans="1:5">
      <c r="A96" s="103" t="s">
        <v>3707</v>
      </c>
      <c r="B96" s="7" t="str">
        <f t="shared" si="1"/>
        <v>count(*) from ARCELO</v>
      </c>
      <c r="C96" s="21" t="s">
        <v>3702</v>
      </c>
      <c r="D96" s="21" t="s">
        <v>4782</v>
      </c>
      <c r="E96" s="7" t="str">
        <f>VLOOKUP(D96,'M3 Tables'!B:H,3,FALSE)</f>
        <v>MVX</v>
      </c>
    </row>
    <row r="97" spans="1:5">
      <c r="A97" s="103" t="s">
        <v>3707</v>
      </c>
      <c r="B97" s="7" t="str">
        <f t="shared" si="1"/>
        <v>count(*) from ARCFNC</v>
      </c>
      <c r="C97" s="21" t="s">
        <v>6711</v>
      </c>
      <c r="D97" s="21" t="s">
        <v>4783</v>
      </c>
      <c r="E97" s="7" t="str">
        <f>VLOOKUP(D97,'M3 Tables'!B:H,3,FALSE)</f>
        <v>MVX</v>
      </c>
    </row>
    <row r="98" spans="1:5">
      <c r="A98" s="103" t="s">
        <v>3707</v>
      </c>
      <c r="B98" s="7" t="str">
        <f t="shared" si="1"/>
        <v>count(*) from ARCHLO</v>
      </c>
      <c r="C98" s="21" t="s">
        <v>4744</v>
      </c>
      <c r="D98" s="21" t="s">
        <v>4784</v>
      </c>
      <c r="E98" s="7" t="str">
        <f>VLOOKUP(D98,'M3 Tables'!B:H,3,FALSE)</f>
        <v>MVX</v>
      </c>
    </row>
    <row r="99" spans="1:5">
      <c r="A99" s="103" t="s">
        <v>3707</v>
      </c>
      <c r="B99" s="7" t="str">
        <f t="shared" si="1"/>
        <v>count(*) from ARCTAB</v>
      </c>
      <c r="C99" s="21" t="s">
        <v>3702</v>
      </c>
      <c r="D99" s="21" t="s">
        <v>4785</v>
      </c>
      <c r="E99" s="7" t="str">
        <f>VLOOKUP(D99,'M3 Tables'!B:H,3,FALSE)</f>
        <v>MVX</v>
      </c>
    </row>
    <row r="100" spans="1:5">
      <c r="A100" s="103" t="s">
        <v>3707</v>
      </c>
      <c r="B100" s="7" t="str">
        <f t="shared" si="1"/>
        <v>count(*) from ARCTLO</v>
      </c>
      <c r="C100" s="21" t="s">
        <v>6883</v>
      </c>
      <c r="D100" s="21" t="s">
        <v>4786</v>
      </c>
      <c r="E100" s="7" t="str">
        <f>VLOOKUP(D100,'M3 Tables'!B:H,3,FALSE)</f>
        <v>MVX</v>
      </c>
    </row>
    <row r="101" spans="1:5">
      <c r="A101" s="103" t="s">
        <v>3707</v>
      </c>
      <c r="B101" s="7" t="str">
        <f t="shared" si="1"/>
        <v>count(*) from ARCVWI</v>
      </c>
      <c r="C101" s="21" t="s">
        <v>6884</v>
      </c>
      <c r="D101" s="21" t="s">
        <v>4787</v>
      </c>
      <c r="E101" s="7" t="str">
        <f>VLOOKUP(D101,'M3 Tables'!B:H,3,FALSE)</f>
        <v>MVX</v>
      </c>
    </row>
    <row r="102" spans="1:5">
      <c r="A102" s="103" t="s">
        <v>3707</v>
      </c>
      <c r="B102" s="7" t="str">
        <f t="shared" si="1"/>
        <v>count(*) from ASUBCS</v>
      </c>
      <c r="C102" s="21" t="s">
        <v>3702</v>
      </c>
      <c r="D102" s="21" t="s">
        <v>4788</v>
      </c>
      <c r="E102" s="7" t="str">
        <f>VLOOKUP(D102,'M3 Tables'!B:H,3,FALSE)</f>
        <v>MVX</v>
      </c>
    </row>
    <row r="103" spans="1:5">
      <c r="A103" s="103" t="s">
        <v>3707</v>
      </c>
      <c r="B103" s="7" t="str">
        <f t="shared" si="1"/>
        <v>count(*) from ATDIGR</v>
      </c>
      <c r="C103" s="21" t="s">
        <v>3702</v>
      </c>
      <c r="D103" s="21" t="s">
        <v>4789</v>
      </c>
      <c r="E103" s="7" t="str">
        <f>VLOOKUP(D103,'M3 Tables'!B:H,3,FALSE)</f>
        <v>MVX</v>
      </c>
    </row>
    <row r="104" spans="1:5">
      <c r="A104" s="103" t="s">
        <v>3707</v>
      </c>
      <c r="B104" s="7" t="str">
        <f t="shared" si="1"/>
        <v>count(*) from ATMMTX</v>
      </c>
      <c r="C104" s="21" t="s">
        <v>3702</v>
      </c>
      <c r="D104" s="21" t="s">
        <v>4790</v>
      </c>
      <c r="E104" s="7" t="str">
        <f>VLOOKUP(D104,'M3 Tables'!B:H,3,FALSE)</f>
        <v>MVX</v>
      </c>
    </row>
    <row r="105" spans="1:5">
      <c r="A105" s="103" t="s">
        <v>3707</v>
      </c>
      <c r="B105" s="7" t="str">
        <f t="shared" si="1"/>
        <v>count(*) from ATMOTA</v>
      </c>
      <c r="C105" s="21" t="s">
        <v>3702</v>
      </c>
      <c r="D105" s="21" t="s">
        <v>4791</v>
      </c>
      <c r="E105" s="7" t="str">
        <f>VLOOKUP(D105,'M3 Tables'!B:H,3,FALSE)</f>
        <v>MVX</v>
      </c>
    </row>
    <row r="106" spans="1:5">
      <c r="A106" s="103" t="s">
        <v>3707</v>
      </c>
      <c r="B106" s="7" t="str">
        <f t="shared" si="1"/>
        <v>count(*) from AXCNTR</v>
      </c>
      <c r="C106" s="21" t="s">
        <v>3702</v>
      </c>
      <c r="D106" s="21" t="s">
        <v>4792</v>
      </c>
      <c r="E106" s="7" t="str">
        <f>VLOOKUP(D106,'M3 Tables'!B:H,3,FALSE)</f>
        <v>MVX</v>
      </c>
    </row>
    <row r="107" spans="1:5">
      <c r="A107" s="103" t="s">
        <v>3707</v>
      </c>
      <c r="B107" s="7" t="str">
        <f t="shared" si="1"/>
        <v>count(*) from AXUORH</v>
      </c>
      <c r="C107" s="21" t="s">
        <v>3702</v>
      </c>
      <c r="D107" s="21" t="s">
        <v>4793</v>
      </c>
      <c r="E107" s="7" t="str">
        <f>VLOOKUP(D107,'M3 Tables'!B:H,3,FALSE)</f>
        <v>MVX</v>
      </c>
    </row>
    <row r="108" spans="1:5">
      <c r="A108" s="103" t="s">
        <v>3707</v>
      </c>
      <c r="B108" s="7" t="str">
        <f t="shared" si="1"/>
        <v>count(*) from BARCPR</v>
      </c>
      <c r="C108" s="21" t="s">
        <v>3702</v>
      </c>
      <c r="D108" s="21" t="s">
        <v>4794</v>
      </c>
      <c r="E108" s="7" t="str">
        <f>VLOOKUP(D108,'M3 Tables'!B:H,3,FALSE)</f>
        <v>MVX</v>
      </c>
    </row>
    <row r="109" spans="1:5">
      <c r="A109" s="103" t="s">
        <v>3707</v>
      </c>
      <c r="B109" s="7" t="str">
        <f t="shared" si="1"/>
        <v>count(*) from BCUPRJ</v>
      </c>
      <c r="C109" s="21" t="s">
        <v>3702</v>
      </c>
      <c r="D109" s="21" t="s">
        <v>4795</v>
      </c>
      <c r="E109" s="7" t="str">
        <f>VLOOKUP(D109,'M3 Tables'!B:H,3,FALSE)</f>
        <v>MVX</v>
      </c>
    </row>
    <row r="110" spans="1:5">
      <c r="A110" s="103" t="s">
        <v>3707</v>
      </c>
      <c r="B110" s="7" t="str">
        <f t="shared" si="1"/>
        <v>count(*) from BINACC</v>
      </c>
      <c r="C110" s="21" t="s">
        <v>3702</v>
      </c>
      <c r="D110" s="21" t="s">
        <v>4796</v>
      </c>
      <c r="E110" s="7" t="str">
        <f>VLOOKUP(D110,'M3 Tables'!B:H,3,FALSE)</f>
        <v>MVX</v>
      </c>
    </row>
    <row r="111" spans="1:5">
      <c r="A111" s="103" t="s">
        <v>3707</v>
      </c>
      <c r="B111" s="7" t="str">
        <f t="shared" si="1"/>
        <v>count(*) from BMAILE</v>
      </c>
      <c r="C111" s="21" t="s">
        <v>3702</v>
      </c>
      <c r="D111" s="21" t="s">
        <v>4798</v>
      </c>
      <c r="E111" s="7" t="str">
        <f>VLOOKUP(D111,'M3 Tables'!B:H,3,FALSE)</f>
        <v>MVX</v>
      </c>
    </row>
    <row r="112" spans="1:5">
      <c r="A112" s="103" t="s">
        <v>3707</v>
      </c>
      <c r="B112" s="7" t="str">
        <f t="shared" si="1"/>
        <v>count(*) from BMOOPO</v>
      </c>
      <c r="C112" s="21" t="s">
        <v>3702</v>
      </c>
      <c r="D112" s="21" t="s">
        <v>4799</v>
      </c>
      <c r="E112" s="7" t="str">
        <f>VLOOKUP(D112,'M3 Tables'!B:H,3,FALSE)</f>
        <v>MVX</v>
      </c>
    </row>
    <row r="113" spans="1:5">
      <c r="A113" s="103" t="s">
        <v>3707</v>
      </c>
      <c r="B113" s="7" t="str">
        <f t="shared" si="1"/>
        <v>count(*) from BMPLAN</v>
      </c>
      <c r="C113" s="21" t="s">
        <v>3702</v>
      </c>
      <c r="D113" s="21" t="s">
        <v>4800</v>
      </c>
      <c r="E113" s="7" t="str">
        <f>VLOOKUP(D113,'M3 Tables'!B:H,3,FALSE)</f>
        <v>MVX</v>
      </c>
    </row>
    <row r="114" spans="1:5">
      <c r="A114" s="103" t="s">
        <v>3707</v>
      </c>
      <c r="B114" s="7" t="str">
        <f t="shared" si="1"/>
        <v>count(*) from BMPLAX</v>
      </c>
      <c r="C114" s="21" t="s">
        <v>3702</v>
      </c>
      <c r="D114" s="21" t="s">
        <v>4801</v>
      </c>
      <c r="E114" s="7" t="str">
        <f>VLOOKUP(D114,'M3 Tables'!B:H,3,FALSE)</f>
        <v>MVX</v>
      </c>
    </row>
    <row r="115" spans="1:5">
      <c r="A115" s="103" t="s">
        <v>3707</v>
      </c>
      <c r="B115" s="7" t="str">
        <f t="shared" si="1"/>
        <v>count(*) from BPACTO</v>
      </c>
      <c r="C115" s="21" t="s">
        <v>3702</v>
      </c>
      <c r="D115" s="21" t="s">
        <v>4802</v>
      </c>
      <c r="E115" s="7" t="str">
        <f>VLOOKUP(D115,'M3 Tables'!B:H,3,FALSE)</f>
        <v>MVX</v>
      </c>
    </row>
    <row r="116" spans="1:5">
      <c r="A116" s="103" t="s">
        <v>3707</v>
      </c>
      <c r="B116" s="7" t="str">
        <f t="shared" si="1"/>
        <v>count(*) from BPARIV</v>
      </c>
      <c r="C116" s="21" t="s">
        <v>3702</v>
      </c>
      <c r="D116" s="21" t="s">
        <v>4803</v>
      </c>
      <c r="E116" s="7" t="str">
        <f>VLOOKUP(D116,'M3 Tables'!B:H,3,FALSE)</f>
        <v>MVX</v>
      </c>
    </row>
    <row r="117" spans="1:5">
      <c r="A117" s="103" t="s">
        <v>3707</v>
      </c>
      <c r="B117" s="7" t="str">
        <f t="shared" si="1"/>
        <v>count(*) from BPBFTY</v>
      </c>
      <c r="C117" s="21" t="s">
        <v>3702</v>
      </c>
      <c r="D117" s="21" t="s">
        <v>4804</v>
      </c>
      <c r="E117" s="7" t="str">
        <f>VLOOKUP(D117,'M3 Tables'!B:H,3,FALSE)</f>
        <v>MVX</v>
      </c>
    </row>
    <row r="118" spans="1:5">
      <c r="A118" s="103" t="s">
        <v>3707</v>
      </c>
      <c r="B118" s="7" t="str">
        <f t="shared" si="1"/>
        <v>count(*) from BPBUAC</v>
      </c>
      <c r="C118" s="21" t="s">
        <v>3702</v>
      </c>
      <c r="D118" s="21" t="s">
        <v>4805</v>
      </c>
      <c r="E118" s="7" t="str">
        <f>VLOOKUP(D118,'M3 Tables'!B:H,3,FALSE)</f>
        <v>MVX</v>
      </c>
    </row>
    <row r="119" spans="1:5">
      <c r="A119" s="103" t="s">
        <v>3707</v>
      </c>
      <c r="B119" s="7" t="str">
        <f t="shared" si="1"/>
        <v>count(*) from BPBUBC</v>
      </c>
      <c r="C119" s="21" t="s">
        <v>3702</v>
      </c>
      <c r="D119" s="21" t="s">
        <v>4806</v>
      </c>
      <c r="E119" s="7" t="str">
        <f>VLOOKUP(D119,'M3 Tables'!B:H,3,FALSE)</f>
        <v>MVX</v>
      </c>
    </row>
    <row r="120" spans="1:5">
      <c r="A120" s="103" t="s">
        <v>3707</v>
      </c>
      <c r="B120" s="7" t="str">
        <f t="shared" si="1"/>
        <v>count(*) from BPBUEL</v>
      </c>
      <c r="C120" s="21" t="s">
        <v>3702</v>
      </c>
      <c r="D120" s="21" t="s">
        <v>4807</v>
      </c>
      <c r="E120" s="7" t="str">
        <f>VLOOKUP(D120,'M3 Tables'!B:H,3,FALSE)</f>
        <v>MVX</v>
      </c>
    </row>
    <row r="121" spans="1:5">
      <c r="A121" s="103" t="s">
        <v>3707</v>
      </c>
      <c r="B121" s="7" t="str">
        <f t="shared" si="1"/>
        <v>count(*) from BPBUFO</v>
      </c>
      <c r="C121" s="21" t="s">
        <v>3702</v>
      </c>
      <c r="D121" s="21" t="s">
        <v>4809</v>
      </c>
      <c r="E121" s="7" t="str">
        <f>VLOOKUP(D121,'M3 Tables'!B:H,3,FALSE)</f>
        <v>MVX</v>
      </c>
    </row>
    <row r="122" spans="1:5">
      <c r="A122" s="103" t="s">
        <v>3707</v>
      </c>
      <c r="B122" s="7" t="str">
        <f t="shared" si="1"/>
        <v>count(*) from BPBUVE</v>
      </c>
      <c r="C122" s="21" t="s">
        <v>3702</v>
      </c>
      <c r="D122" s="21" t="s">
        <v>4810</v>
      </c>
      <c r="E122" s="7" t="str">
        <f>VLOOKUP(D122,'M3 Tables'!B:H,3,FALSE)</f>
        <v>MVX</v>
      </c>
    </row>
    <row r="123" spans="1:5">
      <c r="A123" s="103" t="s">
        <v>3707</v>
      </c>
      <c r="B123" s="7" t="str">
        <f t="shared" si="1"/>
        <v>count(*) from BPCAPA</v>
      </c>
      <c r="C123" s="21" t="s">
        <v>3702</v>
      </c>
      <c r="D123" s="21" t="s">
        <v>4811</v>
      </c>
      <c r="E123" s="7" t="str">
        <f>VLOOKUP(D123,'M3 Tables'!B:H,3,FALSE)</f>
        <v>MVX</v>
      </c>
    </row>
    <row r="124" spans="1:5">
      <c r="A124" s="103" t="s">
        <v>3707</v>
      </c>
      <c r="B124" s="7" t="str">
        <f t="shared" si="1"/>
        <v>count(*) from BPCHBU</v>
      </c>
      <c r="C124" s="21" t="s">
        <v>3702</v>
      </c>
      <c r="D124" s="21" t="s">
        <v>4812</v>
      </c>
      <c r="E124" s="7" t="str">
        <f>VLOOKUP(D124,'M3 Tables'!B:H,3,FALSE)</f>
        <v>MVX</v>
      </c>
    </row>
    <row r="125" spans="1:5">
      <c r="A125" s="103" t="s">
        <v>3707</v>
      </c>
      <c r="B125" s="7" t="str">
        <f t="shared" si="1"/>
        <v>count(*) from BPCHGO</v>
      </c>
      <c r="C125" s="21" t="s">
        <v>3702</v>
      </c>
      <c r="D125" s="21" t="s">
        <v>4813</v>
      </c>
      <c r="E125" s="7" t="str">
        <f>VLOOKUP(D125,'M3 Tables'!B:H,3,FALSE)</f>
        <v>MVX</v>
      </c>
    </row>
    <row r="126" spans="1:5">
      <c r="A126" s="103" t="s">
        <v>3707</v>
      </c>
      <c r="B126" s="7" t="str">
        <f t="shared" si="1"/>
        <v>count(*) from BPCHRC</v>
      </c>
      <c r="C126" s="21" t="s">
        <v>3702</v>
      </c>
      <c r="D126" s="21" t="s">
        <v>4814</v>
      </c>
      <c r="E126" s="7" t="str">
        <f>VLOOKUP(D126,'M3 Tables'!B:H,3,FALSE)</f>
        <v>MVX</v>
      </c>
    </row>
    <row r="127" spans="1:5">
      <c r="A127" s="103" t="s">
        <v>3707</v>
      </c>
      <c r="B127" s="7" t="str">
        <f t="shared" si="1"/>
        <v>count(*) from BPCHRG</v>
      </c>
      <c r="C127" s="21" t="s">
        <v>3702</v>
      </c>
      <c r="D127" s="21" t="s">
        <v>4815</v>
      </c>
      <c r="E127" s="7" t="str">
        <f>VLOOKUP(D127,'M3 Tables'!B:H,3,FALSE)</f>
        <v>MVX</v>
      </c>
    </row>
    <row r="128" spans="1:5">
      <c r="A128" s="103" t="s">
        <v>3707</v>
      </c>
      <c r="B128" s="7" t="str">
        <f t="shared" si="1"/>
        <v>count(*) from BPCRPC</v>
      </c>
      <c r="C128" s="21" t="s">
        <v>3702</v>
      </c>
      <c r="D128" s="21" t="s">
        <v>4816</v>
      </c>
      <c r="E128" s="7" t="str">
        <f>VLOOKUP(D128,'M3 Tables'!B:H,3,FALSE)</f>
        <v>MVX</v>
      </c>
    </row>
    <row r="129" spans="1:5">
      <c r="A129" s="103" t="s">
        <v>3707</v>
      </c>
      <c r="B129" s="7" t="str">
        <f t="shared" si="1"/>
        <v>count(*) from BPCRPE</v>
      </c>
      <c r="C129" s="21" t="s">
        <v>3702</v>
      </c>
      <c r="D129" s="21" t="s">
        <v>4817</v>
      </c>
      <c r="E129" s="7" t="str">
        <f>VLOOKUP(D129,'M3 Tables'!B:H,3,FALSE)</f>
        <v>MVX</v>
      </c>
    </row>
    <row r="130" spans="1:5">
      <c r="A130" s="103" t="s">
        <v>3707</v>
      </c>
      <c r="B130" s="7" t="str">
        <f t="shared" si="1"/>
        <v>count(*) from BPCRTO</v>
      </c>
      <c r="C130" s="21" t="s">
        <v>3702</v>
      </c>
      <c r="D130" s="21" t="s">
        <v>4818</v>
      </c>
      <c r="E130" s="7" t="str">
        <f>VLOOKUP(D130,'M3 Tables'!B:H,3,FALSE)</f>
        <v>MVX</v>
      </c>
    </row>
    <row r="131" spans="1:5">
      <c r="A131" s="103" t="s">
        <v>3707</v>
      </c>
      <c r="B131" s="7" t="str">
        <f t="shared" si="1"/>
        <v>count(*) from BPCUOR</v>
      </c>
      <c r="C131" s="21" t="s">
        <v>3702</v>
      </c>
      <c r="D131" s="21" t="s">
        <v>4819</v>
      </c>
      <c r="E131" s="7" t="str">
        <f>VLOOKUP(D131,'M3 Tables'!B:H,3,FALSE)</f>
        <v>MVX</v>
      </c>
    </row>
    <row r="132" spans="1:5">
      <c r="A132" s="103" t="s">
        <v>3707</v>
      </c>
      <c r="B132" s="7" t="str">
        <f t="shared" si="1"/>
        <v>count(*) from BPCUPV</v>
      </c>
      <c r="C132" s="21" t="s">
        <v>3702</v>
      </c>
      <c r="D132" s="21" t="s">
        <v>4820</v>
      </c>
      <c r="E132" s="7" t="str">
        <f>VLOOKUP(D132,'M3 Tables'!B:H,3,FALSE)</f>
        <v>MVX</v>
      </c>
    </row>
    <row r="133" spans="1:5">
      <c r="A133" s="103" t="s">
        <v>3707</v>
      </c>
      <c r="B133" s="7" t="str">
        <f t="shared" si="1"/>
        <v>count(*) from BPCUPY</v>
      </c>
      <c r="C133" s="21" t="s">
        <v>3702</v>
      </c>
      <c r="D133" s="21" t="s">
        <v>4821</v>
      </c>
      <c r="E133" s="7" t="str">
        <f>VLOOKUP(D133,'M3 Tables'!B:H,3,FALSE)</f>
        <v>MVX</v>
      </c>
    </row>
    <row r="134" spans="1:5">
      <c r="A134" s="103" t="s">
        <v>3707</v>
      </c>
      <c r="B134" s="7" t="str">
        <f t="shared" si="1"/>
        <v>count(*) from BPDOCU</v>
      </c>
      <c r="C134" s="21" t="s">
        <v>3702</v>
      </c>
      <c r="D134" s="21" t="s">
        <v>4822</v>
      </c>
      <c r="E134" s="7" t="str">
        <f>VLOOKUP(D134,'M3 Tables'!B:H,3,FALSE)</f>
        <v>MVX</v>
      </c>
    </row>
    <row r="135" spans="1:5">
      <c r="A135" s="103" t="s">
        <v>3707</v>
      </c>
      <c r="B135" s="7" t="str">
        <f t="shared" si="1"/>
        <v>count(*) from BPELAD</v>
      </c>
      <c r="C135" s="21" t="s">
        <v>3702</v>
      </c>
      <c r="D135" s="21" t="s">
        <v>4823</v>
      </c>
      <c r="E135" s="7" t="str">
        <f>VLOOKUP(D135,'M3 Tables'!B:H,3,FALSE)</f>
        <v>MVX</v>
      </c>
    </row>
    <row r="136" spans="1:5">
      <c r="A136" s="103" t="s">
        <v>3707</v>
      </c>
      <c r="B136" s="7" t="str">
        <f t="shared" si="1"/>
        <v>count(*) from BPELCO</v>
      </c>
      <c r="C136" s="21" t="s">
        <v>3702</v>
      </c>
      <c r="D136" s="21" t="s">
        <v>4824</v>
      </c>
      <c r="E136" s="7" t="str">
        <f>VLOOKUP(D136,'M3 Tables'!B:H,3,FALSE)</f>
        <v>MVX</v>
      </c>
    </row>
    <row r="137" spans="1:5">
      <c r="A137" s="103" t="s">
        <v>3707</v>
      </c>
      <c r="B137" s="7" t="str">
        <f t="shared" ref="B137:B200" si="2">CONCATENATE("count(*) from ",D137)</f>
        <v>count(*) from BPERAC</v>
      </c>
      <c r="C137" s="21" t="s">
        <v>3702</v>
      </c>
      <c r="D137" s="21" t="s">
        <v>4825</v>
      </c>
      <c r="E137" s="7" t="str">
        <f>VLOOKUP(D137,'M3 Tables'!B:H,3,FALSE)</f>
        <v>MVX</v>
      </c>
    </row>
    <row r="138" spans="1:5">
      <c r="A138" s="103" t="s">
        <v>3707</v>
      </c>
      <c r="B138" s="7" t="str">
        <f t="shared" si="2"/>
        <v>count(*) from BPEROU</v>
      </c>
      <c r="C138" s="21" t="s">
        <v>3702</v>
      </c>
      <c r="D138" s="21" t="s">
        <v>4826</v>
      </c>
      <c r="E138" s="7" t="str">
        <f>VLOOKUP(D138,'M3 Tables'!B:H,3,FALSE)</f>
        <v>MVX</v>
      </c>
    </row>
    <row r="139" spans="1:5">
      <c r="A139" s="103" t="s">
        <v>3707</v>
      </c>
      <c r="B139" s="7" t="str">
        <f t="shared" si="2"/>
        <v>count(*) from BPFOVE</v>
      </c>
      <c r="C139" s="21" t="s">
        <v>3702</v>
      </c>
      <c r="D139" s="21" t="s">
        <v>4827</v>
      </c>
      <c r="E139" s="7" t="str">
        <f>VLOOKUP(D139,'M3 Tables'!B:H,3,FALSE)</f>
        <v>MVX</v>
      </c>
    </row>
    <row r="140" spans="1:5">
      <c r="A140" s="103" t="s">
        <v>3707</v>
      </c>
      <c r="B140" s="7" t="str">
        <f t="shared" si="2"/>
        <v>count(*) from BPGSTR</v>
      </c>
      <c r="C140" s="21" t="s">
        <v>3702</v>
      </c>
      <c r="D140" s="21" t="s">
        <v>4828</v>
      </c>
      <c r="E140" s="7" t="str">
        <f>VLOOKUP(D140,'M3 Tables'!B:H,3,FALSE)</f>
        <v>MVX</v>
      </c>
    </row>
    <row r="141" spans="1:5">
      <c r="A141" s="103" t="s">
        <v>3707</v>
      </c>
      <c r="B141" s="7" t="str">
        <f t="shared" si="2"/>
        <v>count(*) from BPIDPC</v>
      </c>
      <c r="C141" s="21" t="s">
        <v>3702</v>
      </c>
      <c r="D141" s="21" t="s">
        <v>4829</v>
      </c>
      <c r="E141" s="7" t="str">
        <f>VLOOKUP(D141,'M3 Tables'!B:H,3,FALSE)</f>
        <v>MVX</v>
      </c>
    </row>
    <row r="142" spans="1:5">
      <c r="A142" s="103" t="s">
        <v>3707</v>
      </c>
      <c r="B142" s="7" t="str">
        <f t="shared" si="2"/>
        <v>count(*) from BPIDPE</v>
      </c>
      <c r="C142" s="21" t="s">
        <v>3702</v>
      </c>
      <c r="D142" s="21" t="s">
        <v>4830</v>
      </c>
      <c r="E142" s="7" t="str">
        <f>VLOOKUP(D142,'M3 Tables'!B:H,3,FALSE)</f>
        <v>MVX</v>
      </c>
    </row>
    <row r="143" spans="1:5">
      <c r="A143" s="103" t="s">
        <v>3707</v>
      </c>
      <c r="B143" s="7" t="str">
        <f t="shared" si="2"/>
        <v>count(*) from BPIDPR</v>
      </c>
      <c r="C143" s="21" t="s">
        <v>3702</v>
      </c>
      <c r="D143" s="21" t="s">
        <v>4831</v>
      </c>
      <c r="E143" s="7" t="str">
        <f>VLOOKUP(D143,'M3 Tables'!B:H,3,FALSE)</f>
        <v>MVX</v>
      </c>
    </row>
    <row r="144" spans="1:5">
      <c r="A144" s="103" t="s">
        <v>3707</v>
      </c>
      <c r="B144" s="7" t="str">
        <f t="shared" si="2"/>
        <v>count(*) from BPIDTO</v>
      </c>
      <c r="C144" s="21" t="s">
        <v>3702</v>
      </c>
      <c r="D144" s="21" t="s">
        <v>4832</v>
      </c>
      <c r="E144" s="7" t="str">
        <f>VLOOKUP(D144,'M3 Tables'!B:H,3,FALSE)</f>
        <v>MVX</v>
      </c>
    </row>
    <row r="145" spans="1:5">
      <c r="A145" s="103" t="s">
        <v>3707</v>
      </c>
      <c r="B145" s="7" t="str">
        <f t="shared" si="2"/>
        <v>count(*) from BPINDE</v>
      </c>
      <c r="C145" s="21" t="s">
        <v>3702</v>
      </c>
      <c r="D145" s="21" t="s">
        <v>4833</v>
      </c>
      <c r="E145" s="7" t="str">
        <f>VLOOKUP(D145,'M3 Tables'!B:H,3,FALSE)</f>
        <v>MVX</v>
      </c>
    </row>
    <row r="146" spans="1:5">
      <c r="A146" s="103" t="s">
        <v>3707</v>
      </c>
      <c r="B146" s="7" t="str">
        <f t="shared" si="2"/>
        <v>count(*) from BPINDH</v>
      </c>
      <c r="C146" s="21" t="s">
        <v>3702</v>
      </c>
      <c r="D146" s="21" t="s">
        <v>4834</v>
      </c>
      <c r="E146" s="7" t="str">
        <f>VLOOKUP(D146,'M3 Tables'!B:H,3,FALSE)</f>
        <v>MVX</v>
      </c>
    </row>
    <row r="147" spans="1:5">
      <c r="A147" s="103" t="s">
        <v>3707</v>
      </c>
      <c r="B147" s="7" t="str">
        <f t="shared" si="2"/>
        <v>count(*) from BPINHE</v>
      </c>
      <c r="C147" s="21" t="s">
        <v>3702</v>
      </c>
      <c r="D147" s="21" t="s">
        <v>4835</v>
      </c>
      <c r="E147" s="7" t="str">
        <f>VLOOKUP(D147,'M3 Tables'!B:H,3,FALSE)</f>
        <v>MVX</v>
      </c>
    </row>
    <row r="148" spans="1:5">
      <c r="A148" s="103" t="s">
        <v>3707</v>
      </c>
      <c r="B148" s="7" t="str">
        <f t="shared" si="2"/>
        <v>count(*) from BPINHI</v>
      </c>
      <c r="C148" s="21" t="s">
        <v>3702</v>
      </c>
      <c r="D148" s="21" t="s">
        <v>4836</v>
      </c>
      <c r="E148" s="7" t="str">
        <f>VLOOKUP(D148,'M3 Tables'!B:H,3,FALSE)</f>
        <v>MVX</v>
      </c>
    </row>
    <row r="149" spans="1:5">
      <c r="A149" s="103" t="s">
        <v>3707</v>
      </c>
      <c r="B149" s="7" t="str">
        <f t="shared" si="2"/>
        <v>count(*) from BPINLC</v>
      </c>
      <c r="C149" s="21" t="s">
        <v>3702</v>
      </c>
      <c r="D149" s="21" t="s">
        <v>4837</v>
      </c>
      <c r="E149" s="7" t="str">
        <f>VLOOKUP(D149,'M3 Tables'!B:H,3,FALSE)</f>
        <v>MVX</v>
      </c>
    </row>
    <row r="150" spans="1:5">
      <c r="A150" s="103" t="s">
        <v>3707</v>
      </c>
      <c r="B150" s="7" t="str">
        <f t="shared" si="2"/>
        <v>count(*) from BPINLN</v>
      </c>
      <c r="C150" s="21" t="s">
        <v>3702</v>
      </c>
      <c r="D150" s="21" t="s">
        <v>4838</v>
      </c>
      <c r="E150" s="7" t="str">
        <f>VLOOKUP(D150,'M3 Tables'!B:H,3,FALSE)</f>
        <v>MVX</v>
      </c>
    </row>
    <row r="151" spans="1:5">
      <c r="A151" s="103" t="s">
        <v>3707</v>
      </c>
      <c r="B151" s="7" t="str">
        <f t="shared" si="2"/>
        <v>count(*) from BPITEM</v>
      </c>
      <c r="C151" s="21" t="s">
        <v>3702</v>
      </c>
      <c r="D151" s="21" t="s">
        <v>4839</v>
      </c>
      <c r="E151" s="7" t="str">
        <f>VLOOKUP(D151,'M3 Tables'!B:H,3,FALSE)</f>
        <v>MVX</v>
      </c>
    </row>
    <row r="152" spans="1:5">
      <c r="A152" s="103" t="s">
        <v>3707</v>
      </c>
      <c r="B152" s="7" t="str">
        <f t="shared" si="2"/>
        <v>count(*) from BPLEAD</v>
      </c>
      <c r="C152" s="21" t="s">
        <v>3702</v>
      </c>
      <c r="D152" s="21" t="s">
        <v>4840</v>
      </c>
      <c r="E152" s="7" t="str">
        <f>VLOOKUP(D152,'M3 Tables'!B:H,3,FALSE)</f>
        <v>MVX</v>
      </c>
    </row>
    <row r="153" spans="1:5">
      <c r="A153" s="103" t="s">
        <v>3707</v>
      </c>
      <c r="B153" s="7" t="str">
        <f t="shared" si="2"/>
        <v>count(*) from BPMOPO</v>
      </c>
      <c r="C153" s="21" t="s">
        <v>3702</v>
      </c>
      <c r="D153" s="21" t="s">
        <v>4841</v>
      </c>
      <c r="E153" s="7" t="str">
        <f>VLOOKUP(D153,'M3 Tables'!B:H,3,FALSE)</f>
        <v>MVX</v>
      </c>
    </row>
    <row r="154" spans="1:5">
      <c r="A154" s="103" t="s">
        <v>3707</v>
      </c>
      <c r="B154" s="7" t="str">
        <f t="shared" si="2"/>
        <v>count(*) from BPO651</v>
      </c>
      <c r="C154" s="21" t="s">
        <v>3702</v>
      </c>
      <c r="D154" s="21" t="s">
        <v>4842</v>
      </c>
      <c r="E154" s="7" t="str">
        <f>VLOOKUP(D154,'M3 Tables'!B:H,3,FALSE)</f>
        <v>MVX</v>
      </c>
    </row>
    <row r="155" spans="1:5">
      <c r="A155" s="103" t="s">
        <v>3707</v>
      </c>
      <c r="B155" s="7" t="str">
        <f t="shared" si="2"/>
        <v>count(*) from BPO652</v>
      </c>
      <c r="C155" s="21" t="s">
        <v>3702</v>
      </c>
      <c r="D155" s="21" t="s">
        <v>4843</v>
      </c>
      <c r="E155" s="7" t="str">
        <f>VLOOKUP(D155,'M3 Tables'!B:H,3,FALSE)</f>
        <v>MVX</v>
      </c>
    </row>
    <row r="156" spans="1:5">
      <c r="A156" s="103" t="s">
        <v>3707</v>
      </c>
      <c r="B156" s="7" t="str">
        <f t="shared" si="2"/>
        <v>count(*) from BPOCHK</v>
      </c>
      <c r="C156" s="21" t="s">
        <v>3702</v>
      </c>
      <c r="D156" s="21" t="s">
        <v>4844</v>
      </c>
      <c r="E156" s="7" t="str">
        <f>VLOOKUP(D156,'M3 Tables'!B:H,3,FALSE)</f>
        <v>MVX</v>
      </c>
    </row>
    <row r="157" spans="1:5">
      <c r="A157" s="103" t="s">
        <v>3707</v>
      </c>
      <c r="B157" s="7" t="str">
        <f t="shared" si="2"/>
        <v>count(*) from BPOHEL</v>
      </c>
      <c r="C157" s="21" t="s">
        <v>3702</v>
      </c>
      <c r="D157" s="21" t="s">
        <v>4845</v>
      </c>
      <c r="E157" s="7" t="str">
        <f>VLOOKUP(D157,'M3 Tables'!B:H,3,FALSE)</f>
        <v>MVX</v>
      </c>
    </row>
    <row r="158" spans="1:5">
      <c r="A158" s="103" t="s">
        <v>3707</v>
      </c>
      <c r="B158" s="7" t="str">
        <f t="shared" si="2"/>
        <v>count(*) from BPPCLI</v>
      </c>
      <c r="C158" s="21" t="s">
        <v>3702</v>
      </c>
      <c r="D158" s="21" t="s">
        <v>4846</v>
      </c>
      <c r="E158" s="7" t="str">
        <f>VLOOKUP(D158,'M3 Tables'!B:H,3,FALSE)</f>
        <v>MVX</v>
      </c>
    </row>
    <row r="159" spans="1:5">
      <c r="A159" s="103" t="s">
        <v>3707</v>
      </c>
      <c r="B159" s="7" t="str">
        <f t="shared" si="2"/>
        <v>count(*) from BPPCTO</v>
      </c>
      <c r="C159" s="21" t="s">
        <v>3702</v>
      </c>
      <c r="D159" s="21" t="s">
        <v>4847</v>
      </c>
      <c r="E159" s="7" t="str">
        <f>VLOOKUP(D159,'M3 Tables'!B:H,3,FALSE)</f>
        <v>MVX</v>
      </c>
    </row>
    <row r="160" spans="1:5">
      <c r="A160" s="103" t="s">
        <v>3707</v>
      </c>
      <c r="B160" s="7" t="str">
        <f t="shared" si="2"/>
        <v>count(*) from BPPCVE</v>
      </c>
      <c r="C160" s="21" t="s">
        <v>3702</v>
      </c>
      <c r="D160" s="21" t="s">
        <v>4848</v>
      </c>
      <c r="E160" s="7" t="str">
        <f>VLOOKUP(D160,'M3 Tables'!B:H,3,FALSE)</f>
        <v>MVX</v>
      </c>
    </row>
    <row r="161" spans="1:5">
      <c r="A161" s="103" t="s">
        <v>3707</v>
      </c>
      <c r="B161" s="7" t="str">
        <f t="shared" si="2"/>
        <v>count(*) from BPPETC</v>
      </c>
      <c r="C161" s="21" t="s">
        <v>3702</v>
      </c>
      <c r="D161" s="21" t="s">
        <v>4849</v>
      </c>
      <c r="E161" s="7" t="str">
        <f>VLOOKUP(D161,'M3 Tables'!B:H,3,FALSE)</f>
        <v>MVX</v>
      </c>
    </row>
    <row r="162" spans="1:5">
      <c r="A162" s="103" t="s">
        <v>3707</v>
      </c>
      <c r="B162" s="7" t="str">
        <f t="shared" si="2"/>
        <v>count(*) from BPPETO</v>
      </c>
      <c r="C162" s="21" t="s">
        <v>3702</v>
      </c>
      <c r="D162" s="21" t="s">
        <v>4850</v>
      </c>
      <c r="E162" s="7" t="str">
        <f>VLOOKUP(D162,'M3 Tables'!B:H,3,FALSE)</f>
        <v>MVX</v>
      </c>
    </row>
    <row r="163" spans="1:5">
      <c r="A163" s="103" t="s">
        <v>3707</v>
      </c>
      <c r="B163" s="7" t="str">
        <f t="shared" si="2"/>
        <v>count(*) from BPPMPD</v>
      </c>
      <c r="C163" s="21" t="s">
        <v>3702</v>
      </c>
      <c r="D163" s="21" t="s">
        <v>4851</v>
      </c>
      <c r="E163" s="7" t="str">
        <f>VLOOKUP(D163,'M3 Tables'!B:H,3,FALSE)</f>
        <v>MVX</v>
      </c>
    </row>
    <row r="164" spans="1:5">
      <c r="A164" s="103" t="s">
        <v>3707</v>
      </c>
      <c r="B164" s="7" t="str">
        <f t="shared" si="2"/>
        <v>count(*) from BPPMPH</v>
      </c>
      <c r="C164" s="21" t="s">
        <v>3702</v>
      </c>
      <c r="D164" s="21" t="s">
        <v>4852</v>
      </c>
      <c r="E164" s="7" t="str">
        <f>VLOOKUP(D164,'M3 Tables'!B:H,3,FALSE)</f>
        <v>MVX</v>
      </c>
    </row>
    <row r="165" spans="1:5">
      <c r="A165" s="103" t="s">
        <v>3707</v>
      </c>
      <c r="B165" s="7" t="str">
        <f t="shared" si="2"/>
        <v>count(*) from BPPRHI</v>
      </c>
      <c r="C165" s="21" t="s">
        <v>3702</v>
      </c>
      <c r="D165" s="21" t="s">
        <v>4853</v>
      </c>
      <c r="E165" s="7" t="str">
        <f>VLOOKUP(D165,'M3 Tables'!B:H,3,FALSE)</f>
        <v>MVX</v>
      </c>
    </row>
    <row r="166" spans="1:5">
      <c r="A166" s="103" t="s">
        <v>3707</v>
      </c>
      <c r="B166" s="7" t="str">
        <f t="shared" si="2"/>
        <v>count(*) from BPPRPR</v>
      </c>
      <c r="C166" s="21" t="s">
        <v>3702</v>
      </c>
      <c r="D166" s="21" t="s">
        <v>4854</v>
      </c>
      <c r="E166" s="7" t="str">
        <f>VLOOKUP(D166,'M3 Tables'!B:H,3,FALSE)</f>
        <v>MVX</v>
      </c>
    </row>
    <row r="167" spans="1:5">
      <c r="A167" s="103" t="s">
        <v>3707</v>
      </c>
      <c r="B167" s="7" t="str">
        <f t="shared" si="2"/>
        <v>count(*) from BPPUOR</v>
      </c>
      <c r="C167" s="21" t="s">
        <v>3702</v>
      </c>
      <c r="D167" s="21" t="s">
        <v>4855</v>
      </c>
      <c r="E167" s="7" t="str">
        <f>VLOOKUP(D167,'M3 Tables'!B:H,3,FALSE)</f>
        <v>MVX</v>
      </c>
    </row>
    <row r="168" spans="1:5">
      <c r="A168" s="103" t="s">
        <v>3707</v>
      </c>
      <c r="B168" s="7" t="str">
        <f t="shared" si="2"/>
        <v>count(*) from BPREDE</v>
      </c>
      <c r="C168" s="21" t="s">
        <v>3702</v>
      </c>
      <c r="D168" s="21" t="s">
        <v>4856</v>
      </c>
      <c r="E168" s="7" t="str">
        <f>VLOOKUP(D168,'M3 Tables'!B:H,3,FALSE)</f>
        <v>MVX</v>
      </c>
    </row>
    <row r="169" spans="1:5">
      <c r="A169" s="103" t="s">
        <v>3707</v>
      </c>
      <c r="B169" s="7" t="str">
        <f t="shared" si="2"/>
        <v>count(*) from BPROJH</v>
      </c>
      <c r="C169" s="21" t="s">
        <v>3702</v>
      </c>
      <c r="D169" s="21" t="s">
        <v>4857</v>
      </c>
      <c r="E169" s="7" t="str">
        <f>VLOOKUP(D169,'M3 Tables'!B:H,3,FALSE)</f>
        <v>MVX</v>
      </c>
    </row>
    <row r="170" spans="1:5">
      <c r="A170" s="103" t="s">
        <v>3707</v>
      </c>
      <c r="B170" s="7" t="str">
        <f t="shared" si="2"/>
        <v>count(*) from BPROJI</v>
      </c>
      <c r="C170" s="21" t="s">
        <v>3702</v>
      </c>
      <c r="D170" s="21" t="s">
        <v>4858</v>
      </c>
      <c r="E170" s="7" t="str">
        <f>VLOOKUP(D170,'M3 Tables'!B:H,3,FALSE)</f>
        <v>MVX</v>
      </c>
    </row>
    <row r="171" spans="1:5">
      <c r="A171" s="103" t="s">
        <v>3707</v>
      </c>
      <c r="B171" s="7" t="str">
        <f t="shared" si="2"/>
        <v>count(*) from BPROJS</v>
      </c>
      <c r="C171" s="21" t="s">
        <v>3702</v>
      </c>
      <c r="D171" s="21" t="s">
        <v>4859</v>
      </c>
      <c r="E171" s="7" t="str">
        <f>VLOOKUP(D171,'M3 Tables'!B:H,3,FALSE)</f>
        <v>MVX</v>
      </c>
    </row>
    <row r="172" spans="1:5">
      <c r="A172" s="103" t="s">
        <v>3707</v>
      </c>
      <c r="B172" s="7" t="str">
        <f t="shared" si="2"/>
        <v>count(*) from BPRPRD</v>
      </c>
      <c r="C172" s="21" t="s">
        <v>3702</v>
      </c>
      <c r="D172" s="21" t="s">
        <v>4861</v>
      </c>
      <c r="E172" s="7" t="str">
        <f>VLOOKUP(D172,'M3 Tables'!B:H,3,FALSE)</f>
        <v>MVX</v>
      </c>
    </row>
    <row r="173" spans="1:5">
      <c r="A173" s="103" t="s">
        <v>3707</v>
      </c>
      <c r="B173" s="7" t="str">
        <f t="shared" si="2"/>
        <v>count(*) from BPRPRE</v>
      </c>
      <c r="C173" s="21" t="s">
        <v>3702</v>
      </c>
      <c r="D173" s="21" t="s">
        <v>4863</v>
      </c>
      <c r="E173" s="7" t="str">
        <f>VLOOKUP(D173,'M3 Tables'!B:H,3,FALSE)</f>
        <v>MVX</v>
      </c>
    </row>
    <row r="174" spans="1:5">
      <c r="A174" s="103" t="s">
        <v>3707</v>
      </c>
      <c r="B174" s="7" t="str">
        <f t="shared" si="2"/>
        <v>count(*) from BPSETH</v>
      </c>
      <c r="C174" s="21" t="s">
        <v>3702</v>
      </c>
      <c r="D174" s="21" t="s">
        <v>4864</v>
      </c>
      <c r="E174" s="7" t="str">
        <f>VLOOKUP(D174,'M3 Tables'!B:H,3,FALSE)</f>
        <v>MVX</v>
      </c>
    </row>
    <row r="175" spans="1:5">
      <c r="A175" s="103" t="s">
        <v>3707</v>
      </c>
      <c r="B175" s="7" t="str">
        <f t="shared" si="2"/>
        <v>count(*) from BPSETP</v>
      </c>
      <c r="C175" s="21" t="s">
        <v>3702</v>
      </c>
      <c r="D175" s="21" t="s">
        <v>4865</v>
      </c>
      <c r="E175" s="7" t="str">
        <f>VLOOKUP(D175,'M3 Tables'!B:H,3,FALSE)</f>
        <v>MVX</v>
      </c>
    </row>
    <row r="176" spans="1:5">
      <c r="A176" s="103" t="s">
        <v>3707</v>
      </c>
      <c r="B176" s="7" t="str">
        <f t="shared" si="2"/>
        <v>count(*) from BPSETT</v>
      </c>
      <c r="C176" s="21" t="s">
        <v>3702</v>
      </c>
      <c r="D176" s="21" t="s">
        <v>4866</v>
      </c>
      <c r="E176" s="7" t="str">
        <f>VLOOKUP(D176,'M3 Tables'!B:H,3,FALSE)</f>
        <v>MVX</v>
      </c>
    </row>
    <row r="177" spans="1:5">
      <c r="A177" s="103" t="s">
        <v>3707</v>
      </c>
      <c r="B177" s="7" t="str">
        <f t="shared" si="2"/>
        <v>count(*) from BPTASK</v>
      </c>
      <c r="C177" s="21" t="s">
        <v>3702</v>
      </c>
      <c r="D177" s="21" t="s">
        <v>4867</v>
      </c>
      <c r="E177" s="7" t="str">
        <f>VLOOKUP(D177,'M3 Tables'!B:H,3,FALSE)</f>
        <v>MVX</v>
      </c>
    </row>
    <row r="178" spans="1:5">
      <c r="A178" s="103" t="s">
        <v>3707</v>
      </c>
      <c r="B178" s="7" t="str">
        <f t="shared" si="2"/>
        <v>count(*) from BPTIME</v>
      </c>
      <c r="C178" s="21" t="s">
        <v>3702</v>
      </c>
      <c r="D178" s="21" t="s">
        <v>4868</v>
      </c>
      <c r="E178" s="7" t="str">
        <f>VLOOKUP(D178,'M3 Tables'!B:H,3,FALSE)</f>
        <v>MVX</v>
      </c>
    </row>
    <row r="179" spans="1:5">
      <c r="A179" s="103" t="s">
        <v>3707</v>
      </c>
      <c r="B179" s="7" t="str">
        <f t="shared" si="2"/>
        <v>count(*) from BPTOPS</v>
      </c>
      <c r="C179" s="21" t="s">
        <v>3702</v>
      </c>
      <c r="D179" s="21" t="s">
        <v>4869</v>
      </c>
      <c r="E179" s="7" t="str">
        <f>VLOOKUP(D179,'M3 Tables'!B:H,3,FALSE)</f>
        <v>MVX</v>
      </c>
    </row>
    <row r="180" spans="1:5">
      <c r="A180" s="103" t="s">
        <v>3707</v>
      </c>
      <c r="B180" s="7" t="str">
        <f t="shared" si="2"/>
        <v>count(*) from BPTPLI</v>
      </c>
      <c r="C180" s="21" t="s">
        <v>3702</v>
      </c>
      <c r="D180" s="21" t="s">
        <v>4870</v>
      </c>
      <c r="E180" s="7" t="str">
        <f>VLOOKUP(D180,'M3 Tables'!B:H,3,FALSE)</f>
        <v>MVX</v>
      </c>
    </row>
    <row r="181" spans="1:5">
      <c r="A181" s="103" t="s">
        <v>3707</v>
      </c>
      <c r="B181" s="7" t="str">
        <f t="shared" si="2"/>
        <v>count(*) from BPTPVE</v>
      </c>
      <c r="C181" s="21" t="s">
        <v>3702</v>
      </c>
      <c r="D181" s="21" t="s">
        <v>4871</v>
      </c>
      <c r="E181" s="7" t="str">
        <f>VLOOKUP(D181,'M3 Tables'!B:H,3,FALSE)</f>
        <v>MVX</v>
      </c>
    </row>
    <row r="182" spans="1:5">
      <c r="A182" s="103" t="s">
        <v>3707</v>
      </c>
      <c r="B182" s="7" t="str">
        <f t="shared" si="2"/>
        <v>count(*) from BQUREP</v>
      </c>
      <c r="C182" s="21" t="s">
        <v>3702</v>
      </c>
      <c r="D182" s="21" t="s">
        <v>4872</v>
      </c>
      <c r="E182" s="7" t="str">
        <f>VLOOKUP(D182,'M3 Tables'!B:H,3,FALSE)</f>
        <v>MVX</v>
      </c>
    </row>
    <row r="183" spans="1:5">
      <c r="A183" s="103" t="s">
        <v>3707</v>
      </c>
      <c r="B183" s="7" t="str">
        <f t="shared" si="2"/>
        <v>count(*) from BSASTD</v>
      </c>
      <c r="C183" s="21" t="s">
        <v>3702</v>
      </c>
      <c r="D183" s="21" t="s">
        <v>4873</v>
      </c>
      <c r="E183" s="7" t="str">
        <f>VLOOKUP(D183,'M3 Tables'!B:H,3,FALSE)</f>
        <v>MVX</v>
      </c>
    </row>
    <row r="184" spans="1:5">
      <c r="A184" s="103" t="s">
        <v>3707</v>
      </c>
      <c r="B184" s="7" t="str">
        <f t="shared" si="2"/>
        <v>count(*) from BSETGL</v>
      </c>
      <c r="C184" s="21" t="s">
        <v>3702</v>
      </c>
      <c r="D184" s="21" t="s">
        <v>4874</v>
      </c>
      <c r="E184" s="7" t="str">
        <f>VLOOKUP(D184,'M3 Tables'!B:H,3,FALSE)</f>
        <v>MVX</v>
      </c>
    </row>
    <row r="185" spans="1:5">
      <c r="A185" s="103" t="s">
        <v>3707</v>
      </c>
      <c r="B185" s="7" t="str">
        <f t="shared" si="2"/>
        <v>count(*) from BSETHI</v>
      </c>
      <c r="C185" s="21" t="s">
        <v>3702</v>
      </c>
      <c r="D185" s="21" t="s">
        <v>4875</v>
      </c>
      <c r="E185" s="7" t="str">
        <f>VLOOKUP(D185,'M3 Tables'!B:H,3,FALSE)</f>
        <v>MVX</v>
      </c>
    </row>
    <row r="186" spans="1:5">
      <c r="A186" s="103" t="s">
        <v>3707</v>
      </c>
      <c r="B186" s="7" t="str">
        <f t="shared" si="2"/>
        <v>count(*) from BSETST</v>
      </c>
      <c r="C186" s="21" t="s">
        <v>3702</v>
      </c>
      <c r="D186" s="21" t="s">
        <v>4876</v>
      </c>
      <c r="E186" s="7" t="str">
        <f>VLOOKUP(D186,'M3 Tables'!B:H,3,FALSE)</f>
        <v>MVX</v>
      </c>
    </row>
    <row r="187" spans="1:5">
      <c r="A187" s="103" t="s">
        <v>3707</v>
      </c>
      <c r="B187" s="7" t="str">
        <f t="shared" si="2"/>
        <v>count(*) from BSQNUM</v>
      </c>
      <c r="C187" s="21" t="s">
        <v>3702</v>
      </c>
      <c r="D187" s="21" t="s">
        <v>4877</v>
      </c>
      <c r="E187" s="7" t="str">
        <f>VLOOKUP(D187,'M3 Tables'!B:H,3,FALSE)</f>
        <v>MVX</v>
      </c>
    </row>
    <row r="188" spans="1:5">
      <c r="A188" s="103" t="s">
        <v>3707</v>
      </c>
      <c r="B188" s="7" t="str">
        <f t="shared" si="2"/>
        <v>count(*) from CAABAL</v>
      </c>
      <c r="C188" s="21" t="s">
        <v>3702</v>
      </c>
      <c r="D188" s="21" t="s">
        <v>4878</v>
      </c>
      <c r="E188" s="7" t="str">
        <f>VLOOKUP(D188,'M3 Tables'!B:H,3,FALSE)</f>
        <v>MVX</v>
      </c>
    </row>
    <row r="189" spans="1:5">
      <c r="A189" s="103" t="s">
        <v>3707</v>
      </c>
      <c r="B189" s="7" t="str">
        <f t="shared" si="2"/>
        <v>count(*) from CAATRA</v>
      </c>
      <c r="C189" s="21" t="s">
        <v>3702</v>
      </c>
      <c r="D189" s="21" t="s">
        <v>4880</v>
      </c>
      <c r="E189" s="7" t="str">
        <f>VLOOKUP(D189,'M3 Tables'!B:H,3,FALSE)</f>
        <v>MVX</v>
      </c>
    </row>
    <row r="190" spans="1:5">
      <c r="A190" s="103" t="s">
        <v>3707</v>
      </c>
      <c r="B190" s="7" t="str">
        <f t="shared" si="2"/>
        <v>count(*) from CAAWFR</v>
      </c>
      <c r="C190" s="21" t="s">
        <v>3702</v>
      </c>
      <c r="D190" s="21" t="s">
        <v>4881</v>
      </c>
      <c r="E190" s="7" t="str">
        <f>VLOOKUP(D190,'M3 Tables'!B:H,3,FALSE)</f>
        <v>MVX</v>
      </c>
    </row>
    <row r="191" spans="1:5">
      <c r="A191" s="103" t="s">
        <v>3707</v>
      </c>
      <c r="B191" s="7" t="str">
        <f t="shared" si="2"/>
        <v>count(*) from CAAWFV</v>
      </c>
      <c r="C191" s="21" t="s">
        <v>3702</v>
      </c>
      <c r="D191" s="21" t="s">
        <v>4882</v>
      </c>
      <c r="E191" s="7" t="str">
        <f>VLOOKUP(D191,'M3 Tables'!B:H,3,FALSE)</f>
        <v>MVX</v>
      </c>
    </row>
    <row r="192" spans="1:5">
      <c r="A192" s="103" t="s">
        <v>3707</v>
      </c>
      <c r="B192" s="7" t="str">
        <f t="shared" si="2"/>
        <v>count(*) from CACSCD</v>
      </c>
      <c r="C192" s="21" t="s">
        <v>3702</v>
      </c>
      <c r="D192" s="21" t="s">
        <v>4883</v>
      </c>
      <c r="E192" s="7" t="str">
        <f>VLOOKUP(D192,'M3 Tables'!B:H,3,FALSE)</f>
        <v>MVX</v>
      </c>
    </row>
    <row r="193" spans="1:5">
      <c r="A193" s="103" t="s">
        <v>3707</v>
      </c>
      <c r="B193" s="7" t="str">
        <f t="shared" si="2"/>
        <v>count(*) from CAEXEL</v>
      </c>
      <c r="C193" s="21" t="s">
        <v>6885</v>
      </c>
      <c r="D193" s="21" t="s">
        <v>4884</v>
      </c>
      <c r="E193" s="7" t="str">
        <f>VLOOKUP(D193,'M3 Tables'!B:H,3,FALSE)</f>
        <v>MVX</v>
      </c>
    </row>
    <row r="194" spans="1:5">
      <c r="A194" s="103" t="s">
        <v>3707</v>
      </c>
      <c r="B194" s="7" t="str">
        <f t="shared" si="2"/>
        <v>count(*) from CAMHEA</v>
      </c>
      <c r="C194" s="21" t="s">
        <v>3702</v>
      </c>
      <c r="D194" s="21" t="s">
        <v>4885</v>
      </c>
      <c r="E194" s="7" t="str">
        <f>VLOOKUP(D194,'M3 Tables'!B:H,3,FALSE)</f>
        <v>MVX</v>
      </c>
    </row>
    <row r="195" spans="1:5">
      <c r="A195" s="103" t="s">
        <v>3707</v>
      </c>
      <c r="B195" s="7" t="str">
        <f t="shared" si="2"/>
        <v>count(*) from CAMLIN</v>
      </c>
      <c r="C195" s="21" t="s">
        <v>3702</v>
      </c>
      <c r="D195" s="21" t="s">
        <v>4886</v>
      </c>
      <c r="E195" s="7" t="str">
        <f>VLOOKUP(D195,'M3 Tables'!B:H,3,FALSE)</f>
        <v>MVX</v>
      </c>
    </row>
    <row r="196" spans="1:5">
      <c r="A196" s="103" t="s">
        <v>3707</v>
      </c>
      <c r="B196" s="7" t="str">
        <f t="shared" si="2"/>
        <v>count(*) from CAREPL</v>
      </c>
      <c r="C196" s="21" t="s">
        <v>4252</v>
      </c>
      <c r="D196" s="21" t="s">
        <v>4887</v>
      </c>
      <c r="E196" s="7" t="str">
        <f>VLOOKUP(D196,'M3 Tables'!B:H,3,FALSE)</f>
        <v>MVX</v>
      </c>
    </row>
    <row r="197" spans="1:5">
      <c r="A197" s="103" t="s">
        <v>3707</v>
      </c>
      <c r="B197" s="7" t="str">
        <f t="shared" si="2"/>
        <v>count(*) from CASTDV</v>
      </c>
      <c r="C197" s="21" t="s">
        <v>6886</v>
      </c>
      <c r="D197" s="21" t="s">
        <v>4893</v>
      </c>
      <c r="E197" s="7" t="str">
        <f>VLOOKUP(D197,'M3 Tables'!B:H,3,FALSE)</f>
        <v>MVX</v>
      </c>
    </row>
    <row r="198" spans="1:5">
      <c r="A198" s="103" t="s">
        <v>3707</v>
      </c>
      <c r="B198" s="7" t="str">
        <f t="shared" si="2"/>
        <v>count(*) from CBANAC</v>
      </c>
      <c r="C198" s="21" t="s">
        <v>4676</v>
      </c>
      <c r="D198" s="21" t="s">
        <v>4894</v>
      </c>
      <c r="E198" s="7" t="str">
        <f>VLOOKUP(D198,'M3 Tables'!B:H,3,FALSE)</f>
        <v>MVX</v>
      </c>
    </row>
    <row r="199" spans="1:5">
      <c r="A199" s="103" t="s">
        <v>3707</v>
      </c>
      <c r="B199" s="7" t="str">
        <f t="shared" si="2"/>
        <v>count(*) from CBANAL</v>
      </c>
      <c r="C199" s="21" t="s">
        <v>3702</v>
      </c>
      <c r="D199" s="21" t="s">
        <v>4895</v>
      </c>
      <c r="E199" s="7" t="str">
        <f>VLOOKUP(D199,'M3 Tables'!B:H,3,FALSE)</f>
        <v>MVX</v>
      </c>
    </row>
    <row r="200" spans="1:5">
      <c r="A200" s="103" t="s">
        <v>3707</v>
      </c>
      <c r="B200" s="7" t="str">
        <f t="shared" si="2"/>
        <v>count(*) from CBANAM</v>
      </c>
      <c r="C200" s="21" t="s">
        <v>3702</v>
      </c>
      <c r="D200" s="21" t="s">
        <v>4896</v>
      </c>
      <c r="E200" s="7" t="str">
        <f>VLOOKUP(D200,'M3 Tables'!B:H,3,FALSE)</f>
        <v>MVX</v>
      </c>
    </row>
    <row r="201" spans="1:5">
      <c r="A201" s="103" t="s">
        <v>3707</v>
      </c>
      <c r="B201" s="7" t="str">
        <f t="shared" ref="B201:B264" si="3">CONCATENATE("count(*) from ",D201)</f>
        <v>count(*) from CBANBR</v>
      </c>
      <c r="C201" s="21" t="s">
        <v>3701</v>
      </c>
      <c r="D201" s="21" t="s">
        <v>4897</v>
      </c>
      <c r="E201" s="7" t="str">
        <f>VLOOKUP(D201,'M3 Tables'!B:H,3,FALSE)</f>
        <v>MVX</v>
      </c>
    </row>
    <row r="202" spans="1:5">
      <c r="A202" s="103" t="s">
        <v>3707</v>
      </c>
      <c r="B202" s="7" t="str">
        <f t="shared" si="3"/>
        <v>count(*) from CBANMA</v>
      </c>
      <c r="C202" s="21" t="s">
        <v>6887</v>
      </c>
      <c r="D202" s="21" t="s">
        <v>4898</v>
      </c>
      <c r="E202" s="7" t="str">
        <f>VLOOKUP(D202,'M3 Tables'!B:H,3,FALSE)</f>
        <v>MVX</v>
      </c>
    </row>
    <row r="203" spans="1:5">
      <c r="A203" s="103" t="s">
        <v>3707</v>
      </c>
      <c r="B203" s="7" t="str">
        <f t="shared" si="3"/>
        <v>count(*) from CBMINF</v>
      </c>
      <c r="C203" s="21" t="s">
        <v>3702</v>
      </c>
      <c r="D203" s="21" t="s">
        <v>4899</v>
      </c>
      <c r="E203" s="7" t="str">
        <f>VLOOKUP(D203,'M3 Tables'!B:H,3,FALSE)</f>
        <v>MVX</v>
      </c>
    </row>
    <row r="204" spans="1:5">
      <c r="A204" s="103" t="s">
        <v>3707</v>
      </c>
      <c r="B204" s="7" t="str">
        <f t="shared" si="3"/>
        <v>count(*) from CBMINH</v>
      </c>
      <c r="C204" s="21" t="s">
        <v>4688</v>
      </c>
      <c r="D204" s="21" t="s">
        <v>4900</v>
      </c>
      <c r="E204" s="7" t="str">
        <f>VLOOKUP(D204,'M3 Tables'!B:H,3,FALSE)</f>
        <v>MVX</v>
      </c>
    </row>
    <row r="205" spans="1:5">
      <c r="A205" s="103" t="s">
        <v>3707</v>
      </c>
      <c r="B205" s="7" t="str">
        <f t="shared" si="3"/>
        <v>count(*) from CBMLOG</v>
      </c>
      <c r="C205" s="21" t="s">
        <v>3702</v>
      </c>
      <c r="D205" s="21" t="s">
        <v>4901</v>
      </c>
      <c r="E205" s="7" t="str">
        <f>VLOOKUP(D205,'M3 Tables'!B:H,3,FALSE)</f>
        <v>MVX</v>
      </c>
    </row>
    <row r="206" spans="1:5">
      <c r="A206" s="103" t="s">
        <v>3707</v>
      </c>
      <c r="B206" s="7" t="str">
        <f t="shared" si="3"/>
        <v>count(*) from CBMSTA</v>
      </c>
      <c r="C206" s="21" t="s">
        <v>3701</v>
      </c>
      <c r="D206" s="21" t="s">
        <v>4902</v>
      </c>
      <c r="E206" s="7" t="str">
        <f>VLOOKUP(D206,'M3 Tables'!B:H,3,FALSE)</f>
        <v>MVX</v>
      </c>
    </row>
    <row r="207" spans="1:5">
      <c r="A207" s="103" t="s">
        <v>3707</v>
      </c>
      <c r="B207" s="7" t="str">
        <f t="shared" si="3"/>
        <v>count(*) from CBUSTP</v>
      </c>
      <c r="C207" s="21" t="s">
        <v>3702</v>
      </c>
      <c r="D207" s="21" t="s">
        <v>4903</v>
      </c>
      <c r="E207" s="7" t="str">
        <f>VLOOKUP(D207,'M3 Tables'!B:H,3,FALSE)</f>
        <v>MVX</v>
      </c>
    </row>
    <row r="208" spans="1:5">
      <c r="A208" s="103" t="s">
        <v>3707</v>
      </c>
      <c r="B208" s="7" t="str">
        <f t="shared" si="3"/>
        <v>count(*) from CCIDIH</v>
      </c>
      <c r="C208" s="21" t="s">
        <v>3702</v>
      </c>
      <c r="D208" s="21" t="s">
        <v>4904</v>
      </c>
      <c r="E208" s="7" t="str">
        <f>VLOOKUP(D208,'M3 Tables'!B:H,3,FALSE)</f>
        <v>MVX</v>
      </c>
    </row>
    <row r="209" spans="1:5">
      <c r="A209" s="103" t="s">
        <v>3707</v>
      </c>
      <c r="B209" s="7" t="str">
        <f t="shared" si="3"/>
        <v>count(*) from CCIDIL</v>
      </c>
      <c r="C209" s="21" t="s">
        <v>3702</v>
      </c>
      <c r="D209" s="21" t="s">
        <v>4905</v>
      </c>
      <c r="E209" s="7" t="str">
        <f>VLOOKUP(D209,'M3 Tables'!B:H,3,FALSE)</f>
        <v>MVX</v>
      </c>
    </row>
    <row r="210" spans="1:5">
      <c r="A210" s="103" t="s">
        <v>3707</v>
      </c>
      <c r="B210" s="7" t="str">
        <f t="shared" si="3"/>
        <v>count(*) from CCM107</v>
      </c>
      <c r="C210" s="21" t="s">
        <v>3702</v>
      </c>
      <c r="D210" s="21" t="s">
        <v>4906</v>
      </c>
      <c r="E210" s="7" t="str">
        <f>VLOOKUP(D210,'M3 Tables'!B:H,3,FALSE)</f>
        <v>MVX</v>
      </c>
    </row>
    <row r="211" spans="1:5">
      <c r="A211" s="103" t="s">
        <v>3707</v>
      </c>
      <c r="B211" s="7" t="str">
        <f t="shared" si="3"/>
        <v>count(*) from CCM110</v>
      </c>
      <c r="C211" s="21" t="s">
        <v>3702</v>
      </c>
      <c r="D211" s="21" t="s">
        <v>4907</v>
      </c>
      <c r="E211" s="7" t="str">
        <f>VLOOKUP(D211,'M3 Tables'!B:H,3,FALSE)</f>
        <v>MVX</v>
      </c>
    </row>
    <row r="212" spans="1:5">
      <c r="A212" s="103" t="s">
        <v>3707</v>
      </c>
      <c r="B212" s="7" t="str">
        <f t="shared" si="3"/>
        <v>count(*) from CCM111</v>
      </c>
      <c r="C212" s="21" t="s">
        <v>3702</v>
      </c>
      <c r="D212" s="21" t="s">
        <v>4908</v>
      </c>
      <c r="E212" s="7" t="str">
        <f>VLOOKUP(D212,'M3 Tables'!B:H,3,FALSE)</f>
        <v>MVX</v>
      </c>
    </row>
    <row r="213" spans="1:5">
      <c r="A213" s="103" t="s">
        <v>3707</v>
      </c>
      <c r="B213" s="7" t="str">
        <f t="shared" si="3"/>
        <v>count(*) from CCM500</v>
      </c>
      <c r="C213" s="21" t="s">
        <v>3702</v>
      </c>
      <c r="D213" s="21" t="s">
        <v>4909</v>
      </c>
      <c r="E213" s="7" t="str">
        <f>VLOOKUP(D213,'M3 Tables'!B:H,3,FALSE)</f>
        <v>MVX</v>
      </c>
    </row>
    <row r="214" spans="1:5">
      <c r="A214" s="103" t="s">
        <v>3707</v>
      </c>
      <c r="B214" s="7" t="str">
        <f t="shared" si="3"/>
        <v>count(*) from CCR207</v>
      </c>
      <c r="C214" s="21" t="s">
        <v>3702</v>
      </c>
      <c r="D214" s="21" t="s">
        <v>4910</v>
      </c>
      <c r="E214" s="7" t="str">
        <f>VLOOKUP(D214,'M3 Tables'!B:H,3,FALSE)</f>
        <v>MVX</v>
      </c>
    </row>
    <row r="215" spans="1:5">
      <c r="A215" s="103" t="s">
        <v>3707</v>
      </c>
      <c r="B215" s="7" t="str">
        <f t="shared" si="3"/>
        <v>count(*) from CCR602</v>
      </c>
      <c r="C215" s="21" t="s">
        <v>3702</v>
      </c>
      <c r="D215" s="21" t="s">
        <v>4911</v>
      </c>
      <c r="E215" s="7" t="str">
        <f>VLOOKUP(D215,'M3 Tables'!B:H,3,FALSE)</f>
        <v>MVX</v>
      </c>
    </row>
    <row r="216" spans="1:5">
      <c r="A216" s="103" t="s">
        <v>3707</v>
      </c>
      <c r="B216" s="7" t="str">
        <f t="shared" si="3"/>
        <v>count(*) from CCR649</v>
      </c>
      <c r="C216" s="21" t="s">
        <v>3702</v>
      </c>
      <c r="D216" s="21" t="s">
        <v>4912</v>
      </c>
      <c r="E216" s="7" t="str">
        <f>VLOOKUP(D216,'M3 Tables'!B:H,3,FALSE)</f>
        <v>MVX</v>
      </c>
    </row>
    <row r="217" spans="1:5">
      <c r="A217" s="103" t="s">
        <v>3707</v>
      </c>
      <c r="B217" s="7" t="str">
        <f t="shared" si="3"/>
        <v>count(*) from CCR670</v>
      </c>
      <c r="C217" s="21" t="s">
        <v>3702</v>
      </c>
      <c r="D217" s="21" t="s">
        <v>4913</v>
      </c>
      <c r="E217" s="7" t="str">
        <f>VLOOKUP(D217,'M3 Tables'!B:H,3,FALSE)</f>
        <v>MVX</v>
      </c>
    </row>
    <row r="218" spans="1:5">
      <c r="A218" s="103" t="s">
        <v>3707</v>
      </c>
      <c r="B218" s="7" t="str">
        <f t="shared" si="3"/>
        <v>count(*) from CCR672</v>
      </c>
      <c r="C218" s="21" t="s">
        <v>6703</v>
      </c>
      <c r="D218" s="21" t="s">
        <v>4914</v>
      </c>
      <c r="E218" s="7" t="str">
        <f>VLOOKUP(D218,'M3 Tables'!B:H,3,FALSE)</f>
        <v>MVX</v>
      </c>
    </row>
    <row r="219" spans="1:5">
      <c r="A219" s="103" t="s">
        <v>3707</v>
      </c>
      <c r="B219" s="7" t="str">
        <f t="shared" si="3"/>
        <v>count(*) from CCR674</v>
      </c>
      <c r="C219" s="21" t="s">
        <v>4879</v>
      </c>
      <c r="D219" s="21" t="s">
        <v>4915</v>
      </c>
      <c r="E219" s="7" t="str">
        <f>VLOOKUP(D219,'M3 Tables'!B:H,3,FALSE)</f>
        <v>MVX</v>
      </c>
    </row>
    <row r="220" spans="1:5">
      <c r="A220" s="103" t="s">
        <v>3707</v>
      </c>
      <c r="B220" s="7" t="str">
        <f t="shared" si="3"/>
        <v>count(*) from CCR676</v>
      </c>
      <c r="C220" s="21" t="s">
        <v>4685</v>
      </c>
      <c r="D220" s="21" t="s">
        <v>4916</v>
      </c>
      <c r="E220" s="7" t="str">
        <f>VLOOKUP(D220,'M3 Tables'!B:H,3,FALSE)</f>
        <v>MVX</v>
      </c>
    </row>
    <row r="221" spans="1:5">
      <c r="A221" s="103" t="s">
        <v>3707</v>
      </c>
      <c r="B221" s="7" t="str">
        <f t="shared" si="3"/>
        <v>count(*) from CCRFMI</v>
      </c>
      <c r="C221" s="21" t="s">
        <v>3702</v>
      </c>
      <c r="D221" s="21" t="s">
        <v>4917</v>
      </c>
      <c r="E221" s="7" t="str">
        <f>VLOOKUP(D221,'M3 Tables'!B:H,3,FALSE)</f>
        <v>MVX</v>
      </c>
    </row>
    <row r="222" spans="1:5">
      <c r="A222" s="103" t="s">
        <v>3707</v>
      </c>
      <c r="B222" s="7" t="str">
        <f t="shared" si="3"/>
        <v>count(*) from CCTKEF</v>
      </c>
      <c r="C222" s="21" t="s">
        <v>3702</v>
      </c>
      <c r="D222" s="21" t="s">
        <v>4918</v>
      </c>
      <c r="E222" s="7" t="str">
        <f>VLOOKUP(D222,'M3 Tables'!B:H,3,FALSE)</f>
        <v>MVX</v>
      </c>
    </row>
    <row r="223" spans="1:5">
      <c r="A223" s="103" t="s">
        <v>3707</v>
      </c>
      <c r="B223" s="7" t="str">
        <f t="shared" si="3"/>
        <v>count(*) from CCTKEG</v>
      </c>
      <c r="C223" s="21" t="s">
        <v>3702</v>
      </c>
      <c r="D223" s="21" t="s">
        <v>4919</v>
      </c>
      <c r="E223" s="7" t="str">
        <f>VLOOKUP(D223,'M3 Tables'!B:H,3,FALSE)</f>
        <v>MVX</v>
      </c>
    </row>
    <row r="224" spans="1:5">
      <c r="A224" s="103" t="s">
        <v>3707</v>
      </c>
      <c r="B224" s="7" t="str">
        <f t="shared" si="3"/>
        <v>count(*) from CCTLSF</v>
      </c>
      <c r="C224" s="21" t="s">
        <v>6335</v>
      </c>
      <c r="D224" s="21" t="s">
        <v>4920</v>
      </c>
      <c r="E224" s="7" t="str">
        <f>VLOOKUP(D224,'M3 Tables'!B:H,3,FALSE)</f>
        <v>MVX</v>
      </c>
    </row>
    <row r="225" spans="1:5">
      <c r="A225" s="103" t="s">
        <v>3707</v>
      </c>
      <c r="B225" s="7" t="str">
        <f t="shared" si="3"/>
        <v>count(*) from CCTLSG</v>
      </c>
      <c r="C225" s="21" t="s">
        <v>3702</v>
      </c>
      <c r="D225" s="21" t="s">
        <v>4921</v>
      </c>
      <c r="E225" s="7" t="str">
        <f>VLOOKUP(D225,'M3 Tables'!B:H,3,FALSE)</f>
        <v>MVX</v>
      </c>
    </row>
    <row r="226" spans="1:5">
      <c r="A226" s="103" t="s">
        <v>3707</v>
      </c>
      <c r="B226" s="7" t="str">
        <f t="shared" si="3"/>
        <v>count(*) from CCTLSJ</v>
      </c>
      <c r="C226" s="21" t="s">
        <v>3702</v>
      </c>
      <c r="D226" s="21" t="s">
        <v>4923</v>
      </c>
      <c r="E226" s="7" t="str">
        <f>VLOOKUP(D226,'M3 Tables'!B:H,3,FALSE)</f>
        <v>MVX</v>
      </c>
    </row>
    <row r="227" spans="1:5">
      <c r="A227" s="103" t="s">
        <v>3707</v>
      </c>
      <c r="B227" s="7" t="str">
        <f t="shared" si="3"/>
        <v>count(*) from CCTLSP</v>
      </c>
      <c r="C227" s="21" t="s">
        <v>4685</v>
      </c>
      <c r="D227" s="21" t="s">
        <v>4924</v>
      </c>
      <c r="E227" s="7" t="str">
        <f>VLOOKUP(D227,'M3 Tables'!B:H,3,FALSE)</f>
        <v>MVX</v>
      </c>
    </row>
    <row r="228" spans="1:5">
      <c r="A228" s="103" t="s">
        <v>3707</v>
      </c>
      <c r="B228" s="7" t="str">
        <f t="shared" si="3"/>
        <v>count(*) from CCTLSX</v>
      </c>
      <c r="C228" s="21" t="s">
        <v>6888</v>
      </c>
      <c r="D228" s="21" t="s">
        <v>4925</v>
      </c>
      <c r="E228" s="7" t="str">
        <f>VLOOKUP(D228,'M3 Tables'!B:H,3,FALSE)</f>
        <v>MVX</v>
      </c>
    </row>
    <row r="229" spans="1:5">
      <c r="A229" s="103" t="s">
        <v>3707</v>
      </c>
      <c r="B229" s="7" t="str">
        <f t="shared" si="3"/>
        <v>count(*) from CCTLSY</v>
      </c>
      <c r="C229" s="21" t="s">
        <v>5076</v>
      </c>
      <c r="D229" s="21" t="s">
        <v>4926</v>
      </c>
      <c r="E229" s="7" t="str">
        <f>VLOOKUP(D229,'M3 Tables'!B:H,3,FALSE)</f>
        <v>MVX</v>
      </c>
    </row>
    <row r="230" spans="1:5">
      <c r="A230" s="103" t="s">
        <v>3707</v>
      </c>
      <c r="B230" s="7" t="str">
        <f t="shared" si="3"/>
        <v>count(*) from CCUACT</v>
      </c>
      <c r="C230" s="21" t="s">
        <v>3702</v>
      </c>
      <c r="D230" s="21" t="s">
        <v>4927</v>
      </c>
      <c r="E230" s="7" t="str">
        <f>VLOOKUP(D230,'M3 Tables'!B:H,3,FALSE)</f>
        <v>MVX</v>
      </c>
    </row>
    <row r="231" spans="1:5">
      <c r="A231" s="103" t="s">
        <v>3707</v>
      </c>
      <c r="B231" s="7" t="str">
        <f t="shared" si="3"/>
        <v>count(*) from CCUCHA</v>
      </c>
      <c r="C231" s="21" t="s">
        <v>3702</v>
      </c>
      <c r="D231" s="21" t="s">
        <v>4928</v>
      </c>
      <c r="E231" s="7" t="str">
        <f>VLOOKUP(D231,'M3 Tables'!B:H,3,FALSE)</f>
        <v>MVX</v>
      </c>
    </row>
    <row r="232" spans="1:5">
      <c r="A232" s="103" t="s">
        <v>3707</v>
      </c>
      <c r="B232" s="7" t="str">
        <f t="shared" si="3"/>
        <v>count(*) from CCUCID</v>
      </c>
      <c r="C232" s="21" t="s">
        <v>3702</v>
      </c>
      <c r="D232" s="21" t="s">
        <v>4929</v>
      </c>
      <c r="E232" s="7" t="str">
        <f>VLOOKUP(D232,'M3 Tables'!B:H,3,FALSE)</f>
        <v>MVX</v>
      </c>
    </row>
    <row r="233" spans="1:5">
      <c r="A233" s="103" t="s">
        <v>3707</v>
      </c>
      <c r="B233" s="7" t="str">
        <f t="shared" si="3"/>
        <v>count(*) from CCUCON</v>
      </c>
      <c r="C233" s="21" t="s">
        <v>6889</v>
      </c>
      <c r="D233" s="21" t="s">
        <v>4930</v>
      </c>
      <c r="E233" s="7" t="str">
        <f>VLOOKUP(D233,'M3 Tables'!B:H,3,FALSE)</f>
        <v>MVX</v>
      </c>
    </row>
    <row r="234" spans="1:5">
      <c r="A234" s="103" t="s">
        <v>3707</v>
      </c>
      <c r="B234" s="7" t="str">
        <f t="shared" si="3"/>
        <v>count(*) from CCUCRG</v>
      </c>
      <c r="C234" s="21" t="s">
        <v>3702</v>
      </c>
      <c r="D234" s="21" t="s">
        <v>4931</v>
      </c>
      <c r="E234" s="7" t="str">
        <f>VLOOKUP(D234,'M3 Tables'!B:H,3,FALSE)</f>
        <v>MVX</v>
      </c>
    </row>
    <row r="235" spans="1:5">
      <c r="A235" s="103" t="s">
        <v>3707</v>
      </c>
      <c r="B235" s="7" t="str">
        <f t="shared" si="3"/>
        <v>count(*) from CCUCRL</v>
      </c>
      <c r="C235" s="21" t="s">
        <v>6890</v>
      </c>
      <c r="D235" s="21" t="s">
        <v>4932</v>
      </c>
      <c r="E235" s="7" t="str">
        <f>VLOOKUP(D235,'M3 Tables'!B:H,3,FALSE)</f>
        <v>MVX</v>
      </c>
    </row>
    <row r="236" spans="1:5">
      <c r="A236" s="103" t="s">
        <v>3707</v>
      </c>
      <c r="B236" s="7" t="str">
        <f t="shared" si="3"/>
        <v>count(*) from CCUDIV</v>
      </c>
      <c r="C236" s="21" t="s">
        <v>3702</v>
      </c>
      <c r="D236" s="21" t="s">
        <v>4933</v>
      </c>
      <c r="E236" s="7" t="str">
        <f>VLOOKUP(D236,'M3 Tables'!B:H,3,FALSE)</f>
        <v>MVX</v>
      </c>
    </row>
    <row r="237" spans="1:5">
      <c r="A237" s="103" t="s">
        <v>3707</v>
      </c>
      <c r="B237" s="7" t="str">
        <f t="shared" si="3"/>
        <v>count(*) from CCURRA</v>
      </c>
      <c r="C237" s="21" t="s">
        <v>6891</v>
      </c>
      <c r="D237" s="21" t="s">
        <v>4934</v>
      </c>
      <c r="E237" s="7" t="str">
        <f>VLOOKUP(D237,'M3 Tables'!B:H,3,FALSE)</f>
        <v>MVX</v>
      </c>
    </row>
    <row r="238" spans="1:5">
      <c r="A238" s="103" t="s">
        <v>3707</v>
      </c>
      <c r="B238" s="7" t="str">
        <f t="shared" si="3"/>
        <v>count(*) from CCUSPA</v>
      </c>
      <c r="C238" s="21" t="s">
        <v>3702</v>
      </c>
      <c r="D238" s="21" t="s">
        <v>4935</v>
      </c>
      <c r="E238" s="7" t="str">
        <f>VLOOKUP(D238,'M3 Tables'!B:H,3,FALSE)</f>
        <v>MVX</v>
      </c>
    </row>
    <row r="239" spans="1:5">
      <c r="A239" s="103" t="s">
        <v>3707</v>
      </c>
      <c r="B239" s="7" t="str">
        <f t="shared" si="3"/>
        <v>count(*) from CCUSTP</v>
      </c>
      <c r="C239" s="21" t="s">
        <v>3702</v>
      </c>
      <c r="D239" s="21" t="s">
        <v>4936</v>
      </c>
      <c r="E239" s="7" t="str">
        <f>VLOOKUP(D239,'M3 Tables'!B:H,3,FALSE)</f>
        <v>MVX</v>
      </c>
    </row>
    <row r="240" spans="1:5">
      <c r="A240" s="103" t="s">
        <v>3707</v>
      </c>
      <c r="B240" s="7" t="str">
        <f t="shared" si="3"/>
        <v>count(*) from CCUSTX</v>
      </c>
      <c r="C240" s="21" t="s">
        <v>3702</v>
      </c>
      <c r="D240" s="21" t="s">
        <v>4937</v>
      </c>
      <c r="E240" s="7" t="str">
        <f>VLOOKUP(D240,'M3 Tables'!B:H,3,FALSE)</f>
        <v>MVX</v>
      </c>
    </row>
    <row r="241" spans="1:5">
      <c r="A241" s="103" t="s">
        <v>3707</v>
      </c>
      <c r="B241" s="7" t="str">
        <f t="shared" si="3"/>
        <v>count(*) from CCUTXS</v>
      </c>
      <c r="C241" s="21" t="s">
        <v>3702</v>
      </c>
      <c r="D241" s="21" t="s">
        <v>4938</v>
      </c>
      <c r="E241" s="7" t="str">
        <f>VLOOKUP(D241,'M3 Tables'!B:H,3,FALSE)</f>
        <v>MVX</v>
      </c>
    </row>
    <row r="242" spans="1:5">
      <c r="A242" s="103" t="s">
        <v>3707</v>
      </c>
      <c r="B242" s="7" t="str">
        <f t="shared" si="3"/>
        <v>count(*) from CDPELG</v>
      </c>
      <c r="C242" s="21" t="s">
        <v>3702</v>
      </c>
      <c r="D242" s="21" t="s">
        <v>4939</v>
      </c>
      <c r="E242" s="7" t="str">
        <f>VLOOKUP(D242,'M3 Tables'!B:H,3,FALSE)</f>
        <v>MVX</v>
      </c>
    </row>
    <row r="243" spans="1:5">
      <c r="A243" s="103" t="s">
        <v>3707</v>
      </c>
      <c r="B243" s="7" t="str">
        <f t="shared" si="3"/>
        <v>count(*) from CDPKEY</v>
      </c>
      <c r="C243" s="21" t="s">
        <v>3702</v>
      </c>
      <c r="D243" s="21" t="s">
        <v>4940</v>
      </c>
      <c r="E243" s="7" t="str">
        <f>VLOOKUP(D243,'M3 Tables'!B:H,3,FALSE)</f>
        <v>MVX</v>
      </c>
    </row>
    <row r="244" spans="1:5">
      <c r="A244" s="103" t="s">
        <v>3707</v>
      </c>
      <c r="B244" s="7" t="str">
        <f t="shared" si="3"/>
        <v>count(*) from CDPRLN</v>
      </c>
      <c r="C244" s="21" t="s">
        <v>3702</v>
      </c>
      <c r="D244" s="21" t="s">
        <v>4941</v>
      </c>
      <c r="E244" s="7" t="str">
        <f>VLOOKUP(D244,'M3 Tables'!B:H,3,FALSE)</f>
        <v>MVX</v>
      </c>
    </row>
    <row r="245" spans="1:5">
      <c r="A245" s="103" t="s">
        <v>3707</v>
      </c>
      <c r="B245" s="7" t="str">
        <f t="shared" si="3"/>
        <v>count(*) from CDPRSH</v>
      </c>
      <c r="C245" s="21" t="s">
        <v>3702</v>
      </c>
      <c r="D245" s="21" t="s">
        <v>4942</v>
      </c>
      <c r="E245" s="7" t="str">
        <f>VLOOKUP(D245,'M3 Tables'!B:H,3,FALSE)</f>
        <v>MVX</v>
      </c>
    </row>
    <row r="246" spans="1:5">
      <c r="A246" s="103" t="s">
        <v>3707</v>
      </c>
      <c r="B246" s="7" t="str">
        <f t="shared" si="3"/>
        <v>count(*) from CDPRSL</v>
      </c>
      <c r="C246" s="21" t="s">
        <v>3702</v>
      </c>
      <c r="D246" s="21" t="s">
        <v>4943</v>
      </c>
      <c r="E246" s="7" t="str">
        <f>VLOOKUP(D246,'M3 Tables'!B:H,3,FALSE)</f>
        <v>MVX</v>
      </c>
    </row>
    <row r="247" spans="1:5">
      <c r="A247" s="103" t="s">
        <v>3707</v>
      </c>
      <c r="B247" s="7" t="str">
        <f t="shared" si="3"/>
        <v>count(*) from CDPRTP</v>
      </c>
      <c r="C247" s="21" t="s">
        <v>3702</v>
      </c>
      <c r="D247" s="21" t="s">
        <v>4944</v>
      </c>
      <c r="E247" s="7" t="str">
        <f>VLOOKUP(D247,'M3 Tables'!B:H,3,FALSE)</f>
        <v>MVX</v>
      </c>
    </row>
    <row r="248" spans="1:5">
      <c r="A248" s="103" t="s">
        <v>3707</v>
      </c>
      <c r="B248" s="7" t="str">
        <f t="shared" si="3"/>
        <v>count(*) from CDPRUN</v>
      </c>
      <c r="C248" s="21" t="s">
        <v>3701</v>
      </c>
      <c r="D248" s="21" t="s">
        <v>4945</v>
      </c>
      <c r="E248" s="7" t="str">
        <f>VLOOKUP(D248,'M3 Tables'!B:H,3,FALSE)</f>
        <v>MVX</v>
      </c>
    </row>
    <row r="249" spans="1:5">
      <c r="A249" s="103" t="s">
        <v>3707</v>
      </c>
      <c r="B249" s="7" t="str">
        <f t="shared" si="3"/>
        <v>count(*) from CDPSDA</v>
      </c>
      <c r="C249" s="21" t="s">
        <v>3702</v>
      </c>
      <c r="D249" s="21" t="s">
        <v>4946</v>
      </c>
      <c r="E249" s="7" t="str">
        <f>VLOOKUP(D249,'M3 Tables'!B:H,3,FALSE)</f>
        <v>MVX</v>
      </c>
    </row>
    <row r="250" spans="1:5">
      <c r="A250" s="103" t="s">
        <v>3707</v>
      </c>
      <c r="B250" s="7" t="str">
        <f t="shared" si="3"/>
        <v>count(*) from CDPSDF</v>
      </c>
      <c r="C250" s="21" t="s">
        <v>6892</v>
      </c>
      <c r="D250" s="21" t="s">
        <v>4947</v>
      </c>
      <c r="E250" s="7" t="str">
        <f>VLOOKUP(D250,'M3 Tables'!B:H,3,FALSE)</f>
        <v>MVX</v>
      </c>
    </row>
    <row r="251" spans="1:5">
      <c r="A251" s="103" t="s">
        <v>3707</v>
      </c>
      <c r="B251" s="7" t="str">
        <f t="shared" si="3"/>
        <v>count(*) from CDPSRF</v>
      </c>
      <c r="C251" s="21" t="s">
        <v>6893</v>
      </c>
      <c r="D251" s="21" t="s">
        <v>4948</v>
      </c>
      <c r="E251" s="7" t="str">
        <f>VLOOKUP(D251,'M3 Tables'!B:H,3,FALSE)</f>
        <v>MVX</v>
      </c>
    </row>
    <row r="252" spans="1:5">
      <c r="A252" s="103" t="s">
        <v>3707</v>
      </c>
      <c r="B252" s="7" t="str">
        <f t="shared" si="3"/>
        <v>count(*) from CDWIMA</v>
      </c>
      <c r="C252" s="21" t="s">
        <v>3702</v>
      </c>
      <c r="D252" s="21" t="s">
        <v>4949</v>
      </c>
      <c r="E252" s="7" t="str">
        <f>VLOOKUP(D252,'M3 Tables'!B:H,3,FALSE)</f>
        <v>MVX</v>
      </c>
    </row>
    <row r="253" spans="1:5">
      <c r="A253" s="103" t="s">
        <v>3707</v>
      </c>
      <c r="B253" s="7" t="str">
        <f t="shared" si="3"/>
        <v>count(*) from CDYSHE</v>
      </c>
      <c r="C253" s="21" t="s">
        <v>3702</v>
      </c>
      <c r="D253" s="21" t="s">
        <v>4950</v>
      </c>
      <c r="E253" s="7" t="str">
        <f>VLOOKUP(D253,'M3 Tables'!B:H,3,FALSE)</f>
        <v>MVX</v>
      </c>
    </row>
    <row r="254" spans="1:5">
      <c r="A254" s="103" t="s">
        <v>3707</v>
      </c>
      <c r="B254" s="7" t="str">
        <f t="shared" si="3"/>
        <v>count(*) from CEAEMP</v>
      </c>
      <c r="C254" s="21" t="s">
        <v>4252</v>
      </c>
      <c r="D254" s="21" t="s">
        <v>4951</v>
      </c>
      <c r="E254" s="7" t="str">
        <f>VLOOKUP(D254,'M3 Tables'!B:H,3,FALSE)</f>
        <v>MVX</v>
      </c>
    </row>
    <row r="255" spans="1:5">
      <c r="A255" s="103" t="s">
        <v>3707</v>
      </c>
      <c r="B255" s="7" t="str">
        <f t="shared" si="3"/>
        <v>count(*) from CECOCC</v>
      </c>
      <c r="C255" s="21" t="s">
        <v>3702</v>
      </c>
      <c r="D255" s="21" t="s">
        <v>4952</v>
      </c>
      <c r="E255" s="7" t="str">
        <f>VLOOKUP(D255,'M3 Tables'!B:H,3,FALSE)</f>
        <v>MVX</v>
      </c>
    </row>
    <row r="256" spans="1:5">
      <c r="A256" s="103" t="s">
        <v>3707</v>
      </c>
      <c r="B256" s="7" t="str">
        <f t="shared" si="3"/>
        <v>count(*) from CECOCI</v>
      </c>
      <c r="C256" s="21" t="s">
        <v>3702</v>
      </c>
      <c r="D256" s="21" t="s">
        <v>4953</v>
      </c>
      <c r="E256" s="7" t="str">
        <f>VLOOKUP(D256,'M3 Tables'!B:H,3,FALSE)</f>
        <v>MVX</v>
      </c>
    </row>
    <row r="257" spans="1:5">
      <c r="A257" s="103" t="s">
        <v>3707</v>
      </c>
      <c r="B257" s="7" t="str">
        <f t="shared" si="3"/>
        <v>count(*) from CECOPC</v>
      </c>
      <c r="C257" s="21" t="s">
        <v>3702</v>
      </c>
      <c r="D257" s="21" t="s">
        <v>4954</v>
      </c>
      <c r="E257" s="7" t="str">
        <f>VLOOKUP(D257,'M3 Tables'!B:H,3,FALSE)</f>
        <v>MVX</v>
      </c>
    </row>
    <row r="258" spans="1:5">
      <c r="A258" s="103" t="s">
        <v>3707</v>
      </c>
      <c r="B258" s="7" t="str">
        <f t="shared" si="3"/>
        <v>count(*) from CECORG</v>
      </c>
      <c r="C258" s="21" t="s">
        <v>3702</v>
      </c>
      <c r="D258" s="21" t="s">
        <v>4955</v>
      </c>
      <c r="E258" s="7" t="str">
        <f>VLOOKUP(D258,'M3 Tables'!B:H,3,FALSE)</f>
        <v>MVX</v>
      </c>
    </row>
    <row r="259" spans="1:5">
      <c r="A259" s="103" t="s">
        <v>3707</v>
      </c>
      <c r="B259" s="7" t="str">
        <f t="shared" si="3"/>
        <v>count(*) from CECOTR</v>
      </c>
      <c r="C259" s="21" t="s">
        <v>3702</v>
      </c>
      <c r="D259" s="21" t="s">
        <v>4956</v>
      </c>
      <c r="E259" s="7" t="str">
        <f>VLOOKUP(D259,'M3 Tables'!B:H,3,FALSE)</f>
        <v>MVX</v>
      </c>
    </row>
    <row r="260" spans="1:5">
      <c r="A260" s="103" t="s">
        <v>3707</v>
      </c>
      <c r="B260" s="7" t="str">
        <f t="shared" si="3"/>
        <v>count(*) from CECRID</v>
      </c>
      <c r="C260" s="21" t="s">
        <v>3702</v>
      </c>
      <c r="D260" s="21" t="s">
        <v>4957</v>
      </c>
      <c r="E260" s="7" t="str">
        <f>VLOOKUP(D260,'M3 Tables'!B:H,3,FALSE)</f>
        <v>MVX</v>
      </c>
    </row>
    <row r="261" spans="1:5">
      <c r="A261" s="103" t="s">
        <v>3707</v>
      </c>
      <c r="B261" s="7" t="str">
        <f t="shared" si="3"/>
        <v>count(*) from CEMAGH</v>
      </c>
      <c r="C261" s="21" t="s">
        <v>6894</v>
      </c>
      <c r="D261" s="21" t="s">
        <v>4958</v>
      </c>
      <c r="E261" s="7" t="str">
        <f>VLOOKUP(D261,'M3 Tables'!B:H,3,FALSE)</f>
        <v>MVX</v>
      </c>
    </row>
    <row r="262" spans="1:5">
      <c r="A262" s="103" t="s">
        <v>3707</v>
      </c>
      <c r="B262" s="7" t="str">
        <f t="shared" si="3"/>
        <v>count(*) from CEMAGL</v>
      </c>
      <c r="C262" s="21" t="s">
        <v>6895</v>
      </c>
      <c r="D262" s="21" t="s">
        <v>4959</v>
      </c>
      <c r="E262" s="7" t="str">
        <f>VLOOKUP(D262,'M3 Tables'!B:H,3,FALSE)</f>
        <v>MVX</v>
      </c>
    </row>
    <row r="263" spans="1:5">
      <c r="A263" s="103" t="s">
        <v>3707</v>
      </c>
      <c r="B263" s="7" t="str">
        <f t="shared" si="3"/>
        <v>count(*) from CEMAIL</v>
      </c>
      <c r="C263" s="21" t="s">
        <v>6896</v>
      </c>
      <c r="D263" s="21" t="s">
        <v>4960</v>
      </c>
      <c r="E263" s="7" t="str">
        <f>VLOOKUP(D263,'M3 Tables'!B:H,3,FALSE)</f>
        <v>MVX</v>
      </c>
    </row>
    <row r="264" spans="1:5">
      <c r="A264" s="103" t="s">
        <v>3707</v>
      </c>
      <c r="B264" s="7" t="str">
        <f t="shared" si="3"/>
        <v>count(*) from CERECD</v>
      </c>
      <c r="C264" s="21" t="s">
        <v>4685</v>
      </c>
      <c r="D264" s="21" t="s">
        <v>4961</v>
      </c>
      <c r="E264" s="7" t="str">
        <f>VLOOKUP(D264,'M3 Tables'!B:H,3,FALSE)</f>
        <v>MVX</v>
      </c>
    </row>
    <row r="265" spans="1:5">
      <c r="A265" s="103" t="s">
        <v>3707</v>
      </c>
      <c r="B265" s="7" t="str">
        <f t="shared" ref="B265:B328" si="4">CONCATENATE("count(*) from ",D265)</f>
        <v>count(*) from CESAPI</v>
      </c>
      <c r="C265" s="21" t="s">
        <v>3701</v>
      </c>
      <c r="D265" s="21" t="s">
        <v>4962</v>
      </c>
      <c r="E265" s="7" t="str">
        <f>VLOOKUP(D265,'M3 Tables'!B:H,3,FALSE)</f>
        <v>MVX</v>
      </c>
    </row>
    <row r="266" spans="1:5">
      <c r="A266" s="103" t="s">
        <v>3707</v>
      </c>
      <c r="B266" s="7" t="str">
        <f t="shared" si="4"/>
        <v>count(*) from CESAPL</v>
      </c>
      <c r="C266" s="21" t="s">
        <v>3702</v>
      </c>
      <c r="D266" s="21" t="s">
        <v>4963</v>
      </c>
      <c r="E266" s="7" t="str">
        <f>VLOOKUP(D266,'M3 Tables'!B:H,3,FALSE)</f>
        <v>MVX</v>
      </c>
    </row>
    <row r="267" spans="1:5">
      <c r="A267" s="103" t="s">
        <v>3707</v>
      </c>
      <c r="B267" s="7" t="str">
        <f t="shared" si="4"/>
        <v>count(*) from CESCEV</v>
      </c>
      <c r="C267" s="21" t="s">
        <v>3701</v>
      </c>
      <c r="D267" s="21" t="s">
        <v>4964</v>
      </c>
      <c r="E267" s="7" t="str">
        <f>VLOOKUP(D267,'M3 Tables'!B:H,3,FALSE)</f>
        <v>MVX</v>
      </c>
    </row>
    <row r="268" spans="1:5">
      <c r="A268" s="103" t="s">
        <v>3707</v>
      </c>
      <c r="B268" s="7" t="str">
        <f t="shared" si="4"/>
        <v>count(*) from CESELG</v>
      </c>
      <c r="C268" s="21" t="s">
        <v>3702</v>
      </c>
      <c r="D268" s="21" t="s">
        <v>4965</v>
      </c>
      <c r="E268" s="7" t="str">
        <f>VLOOKUP(D268,'M3 Tables'!B:H,3,FALSE)</f>
        <v>MVX</v>
      </c>
    </row>
    <row r="269" spans="1:5">
      <c r="A269" s="103" t="s">
        <v>3707</v>
      </c>
      <c r="B269" s="7" t="str">
        <f t="shared" si="4"/>
        <v>count(*) from CESEXC</v>
      </c>
      <c r="C269" s="21" t="s">
        <v>3702</v>
      </c>
      <c r="D269" s="21" t="s">
        <v>4966</v>
      </c>
      <c r="E269" s="7" t="str">
        <f>VLOOKUP(D269,'M3 Tables'!B:H,3,FALSE)</f>
        <v>MVX</v>
      </c>
    </row>
    <row r="270" spans="1:5">
      <c r="A270" s="103" t="s">
        <v>3707</v>
      </c>
      <c r="B270" s="7" t="str">
        <f t="shared" si="4"/>
        <v>count(*) from CESILD</v>
      </c>
      <c r="C270" s="21" t="s">
        <v>3701</v>
      </c>
      <c r="D270" s="21" t="s">
        <v>4967</v>
      </c>
      <c r="E270" s="7" t="str">
        <f>VLOOKUP(D270,'M3 Tables'!B:H,3,FALSE)</f>
        <v>MVX</v>
      </c>
    </row>
    <row r="271" spans="1:5">
      <c r="A271" s="103" t="s">
        <v>3707</v>
      </c>
      <c r="B271" s="7" t="str">
        <f t="shared" si="4"/>
        <v>count(*) from CESILE</v>
      </c>
      <c r="C271" s="21" t="s">
        <v>3702</v>
      </c>
      <c r="D271" s="21" t="s">
        <v>4968</v>
      </c>
      <c r="E271" s="7" t="str">
        <f>VLOOKUP(D271,'M3 Tables'!B:H,3,FALSE)</f>
        <v>MVX</v>
      </c>
    </row>
    <row r="272" spans="1:5">
      <c r="A272" s="103" t="s">
        <v>3707</v>
      </c>
      <c r="B272" s="7" t="str">
        <f t="shared" si="4"/>
        <v>count(*) from CESILH</v>
      </c>
      <c r="C272" s="21" t="s">
        <v>4255</v>
      </c>
      <c r="D272" s="21" t="s">
        <v>4969</v>
      </c>
      <c r="E272" s="7" t="str">
        <f>VLOOKUP(D272,'M3 Tables'!B:H,3,FALSE)</f>
        <v>MVX</v>
      </c>
    </row>
    <row r="273" spans="1:5">
      <c r="A273" s="103" t="s">
        <v>3707</v>
      </c>
      <c r="B273" s="7" t="str">
        <f t="shared" si="4"/>
        <v>count(*) from CESILJ</v>
      </c>
      <c r="C273" s="21" t="s">
        <v>3702</v>
      </c>
      <c r="D273" s="21" t="s">
        <v>4970</v>
      </c>
      <c r="E273" s="7" t="str">
        <f>VLOOKUP(D273,'M3 Tables'!B:H,3,FALSE)</f>
        <v>MVX</v>
      </c>
    </row>
    <row r="274" spans="1:5">
      <c r="A274" s="103" t="s">
        <v>3707</v>
      </c>
      <c r="B274" s="7" t="str">
        <f t="shared" si="4"/>
        <v>count(*) from CESLOG</v>
      </c>
      <c r="C274" s="21" t="s">
        <v>3702</v>
      </c>
      <c r="D274" s="21" t="s">
        <v>4971</v>
      </c>
      <c r="E274" s="7" t="str">
        <f>VLOOKUP(D274,'M3 Tables'!B:H,3,FALSE)</f>
        <v>MVX</v>
      </c>
    </row>
    <row r="275" spans="1:5">
      <c r="A275" s="103" t="s">
        <v>3707</v>
      </c>
      <c r="B275" s="7" t="str">
        <f t="shared" si="4"/>
        <v>count(*) from CESPGM</v>
      </c>
      <c r="C275" s="21" t="s">
        <v>5292</v>
      </c>
      <c r="D275" s="21" t="s">
        <v>4972</v>
      </c>
      <c r="E275" s="7" t="str">
        <f>VLOOKUP(D275,'M3 Tables'!B:H,3,FALSE)</f>
        <v>MVX</v>
      </c>
    </row>
    <row r="276" spans="1:5">
      <c r="A276" s="103" t="s">
        <v>3707</v>
      </c>
      <c r="B276" s="7" t="str">
        <f t="shared" si="4"/>
        <v>count(*) from CESRCD</v>
      </c>
      <c r="C276" s="21" t="s">
        <v>3702</v>
      </c>
      <c r="D276" s="21" t="s">
        <v>4973</v>
      </c>
      <c r="E276" s="7" t="str">
        <f>VLOOKUP(D276,'M3 Tables'!B:H,3,FALSE)</f>
        <v>MVX</v>
      </c>
    </row>
    <row r="277" spans="1:5">
      <c r="A277" s="103" t="s">
        <v>3707</v>
      </c>
      <c r="B277" s="7" t="str">
        <f t="shared" si="4"/>
        <v>count(*) from CESREC</v>
      </c>
      <c r="C277" s="21" t="s">
        <v>3702</v>
      </c>
      <c r="D277" s="21" t="s">
        <v>4974</v>
      </c>
      <c r="E277" s="7" t="str">
        <f>VLOOKUP(D277,'M3 Tables'!B:H,3,FALSE)</f>
        <v>MVX</v>
      </c>
    </row>
    <row r="278" spans="1:5">
      <c r="A278" s="103" t="s">
        <v>3707</v>
      </c>
      <c r="B278" s="7" t="str">
        <f t="shared" si="4"/>
        <v>count(*) from CESSGN</v>
      </c>
      <c r="C278" s="21" t="s">
        <v>3702</v>
      </c>
      <c r="D278" s="21" t="s">
        <v>4975</v>
      </c>
      <c r="E278" s="7" t="str">
        <f>VLOOKUP(D278,'M3 Tables'!B:H,3,FALSE)</f>
        <v>MVX</v>
      </c>
    </row>
    <row r="279" spans="1:5">
      <c r="A279" s="103" t="s">
        <v>3707</v>
      </c>
      <c r="B279" s="7" t="str">
        <f t="shared" si="4"/>
        <v>count(*) from CESSIG</v>
      </c>
      <c r="C279" s="21" t="s">
        <v>4252</v>
      </c>
      <c r="D279" s="21" t="s">
        <v>4976</v>
      </c>
      <c r="E279" s="7" t="str">
        <f>VLOOKUP(D279,'M3 Tables'!B:H,3,FALSE)</f>
        <v>MVX</v>
      </c>
    </row>
    <row r="280" spans="1:5">
      <c r="A280" s="103" t="s">
        <v>3707</v>
      </c>
      <c r="B280" s="7" t="str">
        <f t="shared" si="4"/>
        <v>count(*) from CESTRG</v>
      </c>
      <c r="C280" s="21" t="s">
        <v>4252</v>
      </c>
      <c r="D280" s="21" t="s">
        <v>4977</v>
      </c>
      <c r="E280" s="7" t="str">
        <f>VLOOKUP(D280,'M3 Tables'!B:H,3,FALSE)</f>
        <v>MVX</v>
      </c>
    </row>
    <row r="281" spans="1:5">
      <c r="A281" s="103" t="s">
        <v>3707</v>
      </c>
      <c r="B281" s="7" t="str">
        <f t="shared" si="4"/>
        <v>count(*) from CEVSUB</v>
      </c>
      <c r="C281" s="21" t="s">
        <v>3702</v>
      </c>
      <c r="D281" s="21" t="s">
        <v>4979</v>
      </c>
      <c r="E281" s="7" t="str">
        <f>VLOOKUP(D281,'M3 Tables'!B:H,3,FALSE)</f>
        <v>MVX</v>
      </c>
    </row>
    <row r="282" spans="1:5">
      <c r="A282" s="103" t="s">
        <v>3707</v>
      </c>
      <c r="B282" s="7" t="str">
        <f t="shared" si="4"/>
        <v>count(*) from CEVTAR</v>
      </c>
      <c r="C282" s="21" t="s">
        <v>3702</v>
      </c>
      <c r="D282" s="21" t="s">
        <v>4980</v>
      </c>
      <c r="E282" s="7" t="str">
        <f>VLOOKUP(D282,'M3 Tables'!B:H,3,FALSE)</f>
        <v>MVX</v>
      </c>
    </row>
    <row r="283" spans="1:5">
      <c r="A283" s="103" t="s">
        <v>3707</v>
      </c>
      <c r="B283" s="7" t="str">
        <f t="shared" si="4"/>
        <v>count(*) from CEVTST</v>
      </c>
      <c r="C283" s="21" t="s">
        <v>3702</v>
      </c>
      <c r="D283" s="21" t="s">
        <v>4981</v>
      </c>
      <c r="E283" s="7" t="str">
        <f>VLOOKUP(D283,'M3 Tables'!B:H,3,FALSE)</f>
        <v>MVX</v>
      </c>
    </row>
    <row r="284" spans="1:5">
      <c r="A284" s="103" t="s">
        <v>3707</v>
      </c>
      <c r="B284" s="7" t="str">
        <f t="shared" si="4"/>
        <v>count(*) from CFACIL</v>
      </c>
      <c r="C284" s="21" t="s">
        <v>4252</v>
      </c>
      <c r="D284" s="21" t="s">
        <v>4982</v>
      </c>
      <c r="E284" s="7" t="str">
        <f>VLOOKUP(D284,'M3 Tables'!B:H,3,FALSE)</f>
        <v>MVX</v>
      </c>
    </row>
    <row r="285" spans="1:5">
      <c r="A285" s="103" t="s">
        <v>3707</v>
      </c>
      <c r="B285" s="7" t="str">
        <f t="shared" si="4"/>
        <v>count(*) from CFIFFD</v>
      </c>
      <c r="C285" s="21" t="s">
        <v>7038</v>
      </c>
      <c r="D285" s="21" t="s">
        <v>4984</v>
      </c>
      <c r="E285" s="7" t="str">
        <f>VLOOKUP(D285,'M3 Tables'!B:H,3,FALSE)</f>
        <v>MVX</v>
      </c>
    </row>
    <row r="286" spans="1:5">
      <c r="A286" s="103" t="s">
        <v>3707</v>
      </c>
      <c r="B286" s="7" t="str">
        <f t="shared" si="4"/>
        <v>count(*) from CFIHEA</v>
      </c>
      <c r="C286" s="21" t="s">
        <v>7039</v>
      </c>
      <c r="D286" s="21" t="s">
        <v>4986</v>
      </c>
      <c r="E286" s="7" t="str">
        <f>VLOOKUP(D286,'M3 Tables'!B:H,3,FALSE)</f>
        <v>MVX</v>
      </c>
    </row>
    <row r="287" spans="1:5">
      <c r="A287" s="103" t="s">
        <v>3707</v>
      </c>
      <c r="B287" s="7" t="str">
        <f t="shared" si="4"/>
        <v>count(*) from CGEOEX</v>
      </c>
      <c r="C287" s="21" t="s">
        <v>4255</v>
      </c>
      <c r="D287" s="21" t="s">
        <v>4987</v>
      </c>
      <c r="E287" s="7" t="str">
        <f>VLOOKUP(D287,'M3 Tables'!B:H,3,FALSE)</f>
        <v>MVX</v>
      </c>
    </row>
    <row r="288" spans="1:5">
      <c r="A288" s="103" t="s">
        <v>3707</v>
      </c>
      <c r="B288" s="7" t="str">
        <f t="shared" si="4"/>
        <v>count(*) from CGEOJU</v>
      </c>
      <c r="C288" s="21" t="s">
        <v>6871</v>
      </c>
      <c r="D288" s="21" t="s">
        <v>4988</v>
      </c>
      <c r="E288" s="7" t="str">
        <f>VLOOKUP(D288,'M3 Tables'!B:H,3,FALSE)</f>
        <v>MVX</v>
      </c>
    </row>
    <row r="289" spans="1:5">
      <c r="A289" s="103" t="s">
        <v>3707</v>
      </c>
      <c r="B289" s="7" t="str">
        <f t="shared" si="4"/>
        <v>count(*) from CGEORT</v>
      </c>
      <c r="C289" s="21" t="s">
        <v>6897</v>
      </c>
      <c r="D289" s="21" t="s">
        <v>4989</v>
      </c>
      <c r="E289" s="7" t="str">
        <f>VLOOKUP(D289,'M3 Tables'!B:H,3,FALSE)</f>
        <v>MVX</v>
      </c>
    </row>
    <row r="290" spans="1:5">
      <c r="A290" s="103" t="s">
        <v>3707</v>
      </c>
      <c r="B290" s="7" t="str">
        <f t="shared" si="4"/>
        <v>count(*) from CIADDR</v>
      </c>
      <c r="C290" s="21" t="s">
        <v>4922</v>
      </c>
      <c r="D290" s="21" t="s">
        <v>4990</v>
      </c>
      <c r="E290" s="7" t="str">
        <f>VLOOKUP(D290,'M3 Tables'!B:H,3,FALSE)</f>
        <v>MVX</v>
      </c>
    </row>
    <row r="291" spans="1:5">
      <c r="A291" s="103" t="s">
        <v>3707</v>
      </c>
      <c r="B291" s="7" t="str">
        <f t="shared" si="4"/>
        <v>count(*) from CIDADR</v>
      </c>
      <c r="C291" s="21" t="s">
        <v>6898</v>
      </c>
      <c r="D291" s="21" t="s">
        <v>4991</v>
      </c>
      <c r="E291" s="7" t="str">
        <f>VLOOKUP(D291,'M3 Tables'!B:H,3,FALSE)</f>
        <v>MVX</v>
      </c>
    </row>
    <row r="292" spans="1:5">
      <c r="A292" s="103" t="s">
        <v>3707</v>
      </c>
      <c r="B292" s="7" t="str">
        <f t="shared" si="4"/>
        <v>count(*) from CIDMAS</v>
      </c>
      <c r="C292" s="21" t="s">
        <v>6899</v>
      </c>
      <c r="D292" s="21" t="s">
        <v>4992</v>
      </c>
      <c r="E292" s="7" t="str">
        <f>VLOOKUP(D292,'M3 Tables'!B:H,3,FALSE)</f>
        <v>MVX</v>
      </c>
    </row>
    <row r="293" spans="1:5">
      <c r="A293" s="103" t="s">
        <v>3707</v>
      </c>
      <c r="B293" s="7" t="str">
        <f t="shared" si="4"/>
        <v>count(*) from CIDREF</v>
      </c>
      <c r="C293" s="21" t="s">
        <v>6900</v>
      </c>
      <c r="D293" s="21" t="s">
        <v>4993</v>
      </c>
      <c r="E293" s="7" t="str">
        <f>VLOOKUP(D293,'M3 Tables'!B:H,3,FALSE)</f>
        <v>MVX</v>
      </c>
    </row>
    <row r="294" spans="1:5">
      <c r="A294" s="103" t="s">
        <v>3707</v>
      </c>
      <c r="B294" s="7" t="str">
        <f t="shared" si="4"/>
        <v>count(*) from CIDVCN</v>
      </c>
      <c r="C294" s="21" t="s">
        <v>3702</v>
      </c>
      <c r="D294" s="21" t="s">
        <v>4994</v>
      </c>
      <c r="E294" s="7" t="str">
        <f>VLOOKUP(D294,'M3 Tables'!B:H,3,FALSE)</f>
        <v>MVX</v>
      </c>
    </row>
    <row r="295" spans="1:5">
      <c r="A295" s="103" t="s">
        <v>3707</v>
      </c>
      <c r="B295" s="7" t="str">
        <f t="shared" si="4"/>
        <v>count(*) from CIDVEN</v>
      </c>
      <c r="C295" s="21" t="s">
        <v>6899</v>
      </c>
      <c r="D295" s="21" t="s">
        <v>4995</v>
      </c>
      <c r="E295" s="7" t="str">
        <f>VLOOKUP(D295,'M3 Tables'!B:H,3,FALSE)</f>
        <v>MVX</v>
      </c>
    </row>
    <row r="296" spans="1:5">
      <c r="A296" s="103" t="s">
        <v>3707</v>
      </c>
      <c r="B296" s="7" t="str">
        <f t="shared" si="4"/>
        <v>count(*) from CIMACA</v>
      </c>
      <c r="C296" s="21" t="s">
        <v>3702</v>
      </c>
      <c r="D296" s="21" t="s">
        <v>4996</v>
      </c>
      <c r="E296" s="7" t="str">
        <f>VLOOKUP(D296,'M3 Tables'!B:H,3,FALSE)</f>
        <v>MVX</v>
      </c>
    </row>
    <row r="297" spans="1:5">
      <c r="A297" s="103" t="s">
        <v>3707</v>
      </c>
      <c r="B297" s="7" t="str">
        <f t="shared" si="4"/>
        <v>count(*) from CIMACD</v>
      </c>
      <c r="C297" s="21" t="s">
        <v>3702</v>
      </c>
      <c r="D297" s="21" t="s">
        <v>4997</v>
      </c>
      <c r="E297" s="7" t="str">
        <f>VLOOKUP(D297,'M3 Tables'!B:H,3,FALSE)</f>
        <v>MVX</v>
      </c>
    </row>
    <row r="298" spans="1:5">
      <c r="A298" s="103" t="s">
        <v>3707</v>
      </c>
      <c r="B298" s="7" t="str">
        <f t="shared" si="4"/>
        <v>count(*) from CIMACL</v>
      </c>
      <c r="C298" s="21" t="s">
        <v>3702</v>
      </c>
      <c r="D298" s="21" t="s">
        <v>4998</v>
      </c>
      <c r="E298" s="7" t="str">
        <f>VLOOKUP(D298,'M3 Tables'!B:H,3,FALSE)</f>
        <v>MVX</v>
      </c>
    </row>
    <row r="299" spans="1:5">
      <c r="A299" s="103" t="s">
        <v>3707</v>
      </c>
      <c r="B299" s="7" t="str">
        <f t="shared" si="4"/>
        <v>count(*) from CIMACT</v>
      </c>
      <c r="C299" s="21" t="s">
        <v>3702</v>
      </c>
      <c r="D299" s="21" t="s">
        <v>4999</v>
      </c>
      <c r="E299" s="7" t="str">
        <f>VLOOKUP(D299,'M3 Tables'!B:H,3,FALSE)</f>
        <v>MVX</v>
      </c>
    </row>
    <row r="300" spans="1:5">
      <c r="A300" s="103" t="s">
        <v>3707</v>
      </c>
      <c r="B300" s="7" t="str">
        <f t="shared" si="4"/>
        <v>count(*) from CIMADI</v>
      </c>
      <c r="C300" s="21" t="s">
        <v>3702</v>
      </c>
      <c r="D300" s="21" t="s">
        <v>5000</v>
      </c>
      <c r="E300" s="7" t="str">
        <f>VLOOKUP(D300,'M3 Tables'!B:H,3,FALSE)</f>
        <v>MVX</v>
      </c>
    </row>
    <row r="301" spans="1:5">
      <c r="A301" s="103" t="s">
        <v>3707</v>
      </c>
      <c r="B301" s="7" t="str">
        <f t="shared" si="4"/>
        <v>count(*) from CIMADV</v>
      </c>
      <c r="C301" s="21" t="s">
        <v>3702</v>
      </c>
      <c r="D301" s="21" t="s">
        <v>5001</v>
      </c>
      <c r="E301" s="7" t="str">
        <f>VLOOKUP(D301,'M3 Tables'!B:H,3,FALSE)</f>
        <v>MVX</v>
      </c>
    </row>
    <row r="302" spans="1:5">
      <c r="A302" s="103" t="s">
        <v>3707</v>
      </c>
      <c r="B302" s="7" t="str">
        <f t="shared" si="4"/>
        <v>count(*) from CIMHEA</v>
      </c>
      <c r="C302" s="21" t="s">
        <v>3702</v>
      </c>
      <c r="D302" s="21" t="s">
        <v>5002</v>
      </c>
      <c r="E302" s="7" t="str">
        <f>VLOOKUP(D302,'M3 Tables'!B:H,3,FALSE)</f>
        <v>MVX</v>
      </c>
    </row>
    <row r="303" spans="1:5">
      <c r="A303" s="103" t="s">
        <v>3707</v>
      </c>
      <c r="B303" s="7" t="str">
        <f t="shared" si="4"/>
        <v>count(*) from CIMLIN</v>
      </c>
      <c r="C303" s="21" t="s">
        <v>3702</v>
      </c>
      <c r="D303" s="21" t="s">
        <v>5003</v>
      </c>
      <c r="E303" s="7" t="str">
        <f>VLOOKUP(D303,'M3 Tables'!B:H,3,FALSE)</f>
        <v>MVX</v>
      </c>
    </row>
    <row r="304" spans="1:5">
      <c r="A304" s="103" t="s">
        <v>3707</v>
      </c>
      <c r="B304" s="7" t="str">
        <f t="shared" si="4"/>
        <v>count(*) from CIMRCD</v>
      </c>
      <c r="C304" s="21" t="s">
        <v>3702</v>
      </c>
      <c r="D304" s="21" t="s">
        <v>5004</v>
      </c>
      <c r="E304" s="7" t="str">
        <f>VLOOKUP(D304,'M3 Tables'!B:H,3,FALSE)</f>
        <v>MVX</v>
      </c>
    </row>
    <row r="305" spans="1:5">
      <c r="A305" s="103" t="s">
        <v>3707</v>
      </c>
      <c r="B305" s="7" t="str">
        <f t="shared" si="4"/>
        <v>count(*) from CIMRCL</v>
      </c>
      <c r="C305" s="21" t="s">
        <v>3702</v>
      </c>
      <c r="D305" s="21" t="s">
        <v>5005</v>
      </c>
      <c r="E305" s="7" t="str">
        <f>VLOOKUP(D305,'M3 Tables'!B:H,3,FALSE)</f>
        <v>MVX</v>
      </c>
    </row>
    <row r="306" spans="1:5">
      <c r="A306" s="103" t="s">
        <v>3707</v>
      </c>
      <c r="B306" s="7" t="str">
        <f t="shared" si="4"/>
        <v>count(*) from CIMRDV</v>
      </c>
      <c r="C306" s="21" t="s">
        <v>3702</v>
      </c>
      <c r="D306" s="21" t="s">
        <v>5006</v>
      </c>
      <c r="E306" s="7" t="str">
        <f>VLOOKUP(D306,'M3 Tables'!B:H,3,FALSE)</f>
        <v>MVX</v>
      </c>
    </row>
    <row r="307" spans="1:5">
      <c r="A307" s="103" t="s">
        <v>3707</v>
      </c>
      <c r="B307" s="7" t="str">
        <f t="shared" si="4"/>
        <v>count(*) from CIMRLN</v>
      </c>
      <c r="C307" s="21" t="s">
        <v>3702</v>
      </c>
      <c r="D307" s="21" t="s">
        <v>5007</v>
      </c>
      <c r="E307" s="7" t="str">
        <f>VLOOKUP(D307,'M3 Tables'!B:H,3,FALSE)</f>
        <v>MVX</v>
      </c>
    </row>
    <row r="308" spans="1:5">
      <c r="A308" s="103" t="s">
        <v>3707</v>
      </c>
      <c r="B308" s="7" t="str">
        <f t="shared" si="4"/>
        <v>count(*) from CIMTPL</v>
      </c>
      <c r="C308" s="21" t="s">
        <v>3702</v>
      </c>
      <c r="D308" s="21" t="s">
        <v>5008</v>
      </c>
      <c r="E308" s="7" t="str">
        <f>VLOOKUP(D308,'M3 Tables'!B:H,3,FALSE)</f>
        <v>MVX</v>
      </c>
    </row>
    <row r="309" spans="1:5">
      <c r="A309" s="103" t="s">
        <v>3707</v>
      </c>
      <c r="B309" s="7" t="str">
        <f t="shared" si="4"/>
        <v>count(*) from CIMTYP</v>
      </c>
      <c r="C309" s="21" t="s">
        <v>3702</v>
      </c>
      <c r="D309" s="21" t="s">
        <v>5009</v>
      </c>
      <c r="E309" s="7" t="str">
        <f>VLOOKUP(D309,'M3 Tables'!B:H,3,FALSE)</f>
        <v>MVX</v>
      </c>
    </row>
    <row r="310" spans="1:5">
      <c r="A310" s="103" t="s">
        <v>3707</v>
      </c>
      <c r="B310" s="7" t="str">
        <f t="shared" si="4"/>
        <v>count(*) from CIMWTC</v>
      </c>
      <c r="C310" s="21" t="s">
        <v>3702</v>
      </c>
      <c r="D310" s="21" t="s">
        <v>5010</v>
      </c>
      <c r="E310" s="7" t="str">
        <f>VLOOKUP(D310,'M3 Tables'!B:H,3,FALSE)</f>
        <v>MVX</v>
      </c>
    </row>
    <row r="311" spans="1:5">
      <c r="A311" s="103" t="s">
        <v>3707</v>
      </c>
      <c r="B311" s="7" t="str">
        <f t="shared" si="4"/>
        <v>count(*) from CINACC</v>
      </c>
      <c r="C311" s="21" t="s">
        <v>6901</v>
      </c>
      <c r="D311" s="21" t="s">
        <v>5011</v>
      </c>
      <c r="E311" s="7" t="str">
        <f>VLOOKUP(D311,'M3 Tables'!B:H,3,FALSE)</f>
        <v>MVX</v>
      </c>
    </row>
    <row r="312" spans="1:5">
      <c r="A312" s="103" t="s">
        <v>3707</v>
      </c>
      <c r="B312" s="7" t="str">
        <f t="shared" si="4"/>
        <v>count(*) from CINAIN</v>
      </c>
      <c r="C312" s="21" t="s">
        <v>3702</v>
      </c>
      <c r="D312" s="21" t="s">
        <v>5013</v>
      </c>
      <c r="E312" s="7" t="str">
        <f>VLOOKUP(D312,'M3 Tables'!B:H,3,FALSE)</f>
        <v>MVX</v>
      </c>
    </row>
    <row r="313" spans="1:5">
      <c r="A313" s="103" t="s">
        <v>3707</v>
      </c>
      <c r="B313" s="7" t="str">
        <f t="shared" si="4"/>
        <v>count(*) from CINCAL</v>
      </c>
      <c r="C313" s="21" t="s">
        <v>3702</v>
      </c>
      <c r="D313" s="21" t="s">
        <v>5014</v>
      </c>
      <c r="E313" s="7" t="str">
        <f>VLOOKUP(D313,'M3 Tables'!B:H,3,FALSE)</f>
        <v>MVX</v>
      </c>
    </row>
    <row r="314" spans="1:5">
      <c r="A314" s="103" t="s">
        <v>3707</v>
      </c>
      <c r="B314" s="7" t="str">
        <f t="shared" si="4"/>
        <v>count(*) from CINCRG</v>
      </c>
      <c r="C314" s="21" t="s">
        <v>3702</v>
      </c>
      <c r="D314" s="21" t="s">
        <v>5015</v>
      </c>
      <c r="E314" s="7" t="str">
        <f>VLOOKUP(D314,'M3 Tables'!B:H,3,FALSE)</f>
        <v>MVX</v>
      </c>
    </row>
    <row r="315" spans="1:5">
      <c r="A315" s="103" t="s">
        <v>3707</v>
      </c>
      <c r="B315" s="7" t="str">
        <f t="shared" si="4"/>
        <v>count(*) from CINDFN</v>
      </c>
      <c r="C315" s="21" t="s">
        <v>3702</v>
      </c>
      <c r="D315" s="21" t="s">
        <v>5016</v>
      </c>
      <c r="E315" s="7" t="str">
        <f>VLOOKUP(D315,'M3 Tables'!B:H,3,FALSE)</f>
        <v>MVX</v>
      </c>
    </row>
    <row r="316" spans="1:5">
      <c r="A316" s="103" t="s">
        <v>3707</v>
      </c>
      <c r="B316" s="7" t="str">
        <f t="shared" si="4"/>
        <v>count(*) from CINEIF</v>
      </c>
      <c r="C316" s="21" t="s">
        <v>3702</v>
      </c>
      <c r="D316" s="21" t="s">
        <v>5017</v>
      </c>
      <c r="E316" s="7" t="str">
        <f>VLOOKUP(D316,'M3 Tables'!B:H,3,FALSE)</f>
        <v>MVX</v>
      </c>
    </row>
    <row r="317" spans="1:5">
      <c r="A317" s="103" t="s">
        <v>3707</v>
      </c>
      <c r="B317" s="7" t="str">
        <f t="shared" si="4"/>
        <v>count(*) from CINERL</v>
      </c>
      <c r="C317" s="21" t="s">
        <v>3702</v>
      </c>
      <c r="D317" s="21" t="s">
        <v>5018</v>
      </c>
      <c r="E317" s="7" t="str">
        <f>VLOOKUP(D317,'M3 Tables'!B:H,3,FALSE)</f>
        <v>MVX</v>
      </c>
    </row>
    <row r="318" spans="1:5">
      <c r="A318" s="103" t="s">
        <v>3707</v>
      </c>
      <c r="B318" s="7" t="str">
        <f t="shared" si="4"/>
        <v>count(*) from CINGOV</v>
      </c>
      <c r="C318" s="21" t="s">
        <v>3702</v>
      </c>
      <c r="D318" s="21" t="s">
        <v>5019</v>
      </c>
      <c r="E318" s="7" t="str">
        <f>VLOOKUP(D318,'M3 Tables'!B:H,3,FALSE)</f>
        <v>MVX</v>
      </c>
    </row>
    <row r="319" spans="1:5">
      <c r="A319" s="103" t="s">
        <v>3707</v>
      </c>
      <c r="B319" s="7" t="str">
        <f t="shared" si="4"/>
        <v>count(*) from CINHED</v>
      </c>
      <c r="C319" s="21" t="s">
        <v>3702</v>
      </c>
      <c r="D319" s="21" t="s">
        <v>5020</v>
      </c>
      <c r="E319" s="7" t="str">
        <f>VLOOKUP(D319,'M3 Tables'!B:H,3,FALSE)</f>
        <v>MVX</v>
      </c>
    </row>
    <row r="320" spans="1:5">
      <c r="A320" s="103" t="s">
        <v>3707</v>
      </c>
      <c r="B320" s="7" t="str">
        <f t="shared" si="4"/>
        <v>count(*) from CINLIN</v>
      </c>
      <c r="C320" s="21" t="s">
        <v>3702</v>
      </c>
      <c r="D320" s="21" t="s">
        <v>5021</v>
      </c>
      <c r="E320" s="7" t="str">
        <f>VLOOKUP(D320,'M3 Tables'!B:H,3,FALSE)</f>
        <v>MVX</v>
      </c>
    </row>
    <row r="321" spans="1:5">
      <c r="A321" s="103" t="s">
        <v>3707</v>
      </c>
      <c r="B321" s="7" t="str">
        <f t="shared" si="4"/>
        <v>count(*) from CINSID</v>
      </c>
      <c r="C321" s="21" t="s">
        <v>3702</v>
      </c>
      <c r="D321" s="21" t="s">
        <v>5022</v>
      </c>
      <c r="E321" s="7" t="str">
        <f>VLOOKUP(D321,'M3 Tables'!B:H,3,FALSE)</f>
        <v>MVX</v>
      </c>
    </row>
    <row r="322" spans="1:5">
      <c r="A322" s="103" t="s">
        <v>3707</v>
      </c>
      <c r="B322" s="7" t="str">
        <f t="shared" si="4"/>
        <v>count(*) from CINTAC</v>
      </c>
      <c r="C322" s="21" t="s">
        <v>3702</v>
      </c>
      <c r="D322" s="21" t="s">
        <v>5023</v>
      </c>
      <c r="E322" s="7" t="str">
        <f>VLOOKUP(D322,'M3 Tables'!B:H,3,FALSE)</f>
        <v>MVX</v>
      </c>
    </row>
    <row r="323" spans="1:5">
      <c r="A323" s="103" t="s">
        <v>3707</v>
      </c>
      <c r="B323" s="7" t="str">
        <f t="shared" si="4"/>
        <v>count(*) from CINTDT</v>
      </c>
      <c r="C323" s="21" t="s">
        <v>3702</v>
      </c>
      <c r="D323" s="21" t="s">
        <v>5024</v>
      </c>
      <c r="E323" s="7" t="str">
        <f>VLOOKUP(D323,'M3 Tables'!B:H,3,FALSE)</f>
        <v>MVX</v>
      </c>
    </row>
    <row r="324" spans="1:5">
      <c r="A324" s="103" t="s">
        <v>3707</v>
      </c>
      <c r="B324" s="7" t="str">
        <f t="shared" si="4"/>
        <v>count(*) from CINTEG</v>
      </c>
      <c r="C324" s="21" t="s">
        <v>3702</v>
      </c>
      <c r="D324" s="21" t="s">
        <v>5026</v>
      </c>
      <c r="E324" s="7" t="str">
        <f>VLOOKUP(D324,'M3 Tables'!B:H,3,FALSE)</f>
        <v>MVX</v>
      </c>
    </row>
    <row r="325" spans="1:5">
      <c r="A325" s="103" t="s">
        <v>3707</v>
      </c>
      <c r="B325" s="7" t="str">
        <f t="shared" si="4"/>
        <v>count(*) from CINXRF</v>
      </c>
      <c r="C325" s="21" t="s">
        <v>3702</v>
      </c>
      <c r="D325" s="21" t="s">
        <v>5027</v>
      </c>
      <c r="E325" s="7" t="str">
        <f>VLOOKUP(D325,'M3 Tables'!B:H,3,FALSE)</f>
        <v>MVX</v>
      </c>
    </row>
    <row r="326" spans="1:5">
      <c r="A326" s="103" t="s">
        <v>3707</v>
      </c>
      <c r="B326" s="7" t="str">
        <f t="shared" si="4"/>
        <v>count(*) from CIOPAR</v>
      </c>
      <c r="C326" s="21" t="s">
        <v>3702</v>
      </c>
      <c r="D326" s="21" t="s">
        <v>5028</v>
      </c>
      <c r="E326" s="7" t="str">
        <f>VLOOKUP(D326,'M3 Tables'!B:H,3,FALSE)</f>
        <v>MVX</v>
      </c>
    </row>
    <row r="327" spans="1:5">
      <c r="A327" s="103" t="s">
        <v>3707</v>
      </c>
      <c r="B327" s="7" t="str">
        <f t="shared" si="4"/>
        <v>count(*) from CISHVI</v>
      </c>
      <c r="C327" s="21" t="s">
        <v>3702</v>
      </c>
      <c r="D327" s="21" t="s">
        <v>5029</v>
      </c>
      <c r="E327" s="7" t="str">
        <f>VLOOKUP(D327,'M3 Tables'!B:H,3,FALSE)</f>
        <v>MVX</v>
      </c>
    </row>
    <row r="328" spans="1:5">
      <c r="A328" s="103" t="s">
        <v>3707</v>
      </c>
      <c r="B328" s="7" t="str">
        <f t="shared" si="4"/>
        <v>count(*) from CITZON</v>
      </c>
      <c r="C328" s="21" t="s">
        <v>6859</v>
      </c>
      <c r="D328" s="21" t="s">
        <v>5030</v>
      </c>
      <c r="E328" s="7" t="str">
        <f>VLOOKUP(D328,'M3 Tables'!B:H,3,FALSE)</f>
        <v>MVX</v>
      </c>
    </row>
    <row r="329" spans="1:5">
      <c r="A329" s="103" t="s">
        <v>3707</v>
      </c>
      <c r="B329" s="7" t="str">
        <f t="shared" ref="B329:B392" si="5">CONCATENATE("count(*) from ",D329)</f>
        <v>count(*) from CJBCMD</v>
      </c>
      <c r="C329" s="21" t="s">
        <v>6902</v>
      </c>
      <c r="D329" s="21" t="s">
        <v>5031</v>
      </c>
      <c r="E329" s="7" t="str">
        <f>VLOOKUP(D329,'M3 Tables'!B:H,3,FALSE)</f>
        <v>MVX</v>
      </c>
    </row>
    <row r="330" spans="1:5">
      <c r="A330" s="103" t="s">
        <v>3707</v>
      </c>
      <c r="B330" s="7" t="str">
        <f t="shared" si="5"/>
        <v>count(*) from CJBCTL</v>
      </c>
      <c r="C330" s="21" t="s">
        <v>7046</v>
      </c>
      <c r="D330" s="21" t="s">
        <v>5032</v>
      </c>
      <c r="E330" s="7" t="str">
        <f>VLOOKUP(D330,'M3 Tables'!B:H,3,FALSE)</f>
        <v>MVX</v>
      </c>
    </row>
    <row r="331" spans="1:5">
      <c r="A331" s="103" t="s">
        <v>3707</v>
      </c>
      <c r="B331" s="7" t="str">
        <f t="shared" si="5"/>
        <v>count(*) from CJBQUE</v>
      </c>
      <c r="C331" s="21" t="s">
        <v>4690</v>
      </c>
      <c r="D331" s="21" t="s">
        <v>5033</v>
      </c>
      <c r="E331" s="7" t="str">
        <f>VLOOKUP(D331,'M3 Tables'!B:H,3,FALSE)</f>
        <v>MVX</v>
      </c>
    </row>
    <row r="332" spans="1:5">
      <c r="A332" s="103" t="s">
        <v>3707</v>
      </c>
      <c r="B332" s="7" t="str">
        <f t="shared" si="5"/>
        <v>count(*) from CLODOC</v>
      </c>
      <c r="C332" s="21" t="s">
        <v>3702</v>
      </c>
      <c r="D332" s="21" t="s">
        <v>5035</v>
      </c>
      <c r="E332" s="7" t="str">
        <f>VLOOKUP(D332,'M3 Tables'!B:H,3,FALSE)</f>
        <v>MVX</v>
      </c>
    </row>
    <row r="333" spans="1:5">
      <c r="A333" s="103" t="s">
        <v>3707</v>
      </c>
      <c r="B333" s="7" t="str">
        <f t="shared" si="5"/>
        <v>count(*) from CLOMAS</v>
      </c>
      <c r="C333" s="21" t="s">
        <v>3702</v>
      </c>
      <c r="D333" s="21" t="s">
        <v>5036</v>
      </c>
      <c r="E333" s="7" t="str">
        <f>VLOOKUP(D333,'M3 Tables'!B:H,3,FALSE)</f>
        <v>MVX</v>
      </c>
    </row>
    <row r="334" spans="1:5">
      <c r="A334" s="103" t="s">
        <v>3707</v>
      </c>
      <c r="B334" s="7" t="str">
        <f t="shared" si="5"/>
        <v>count(*) from CLOORD</v>
      </c>
      <c r="C334" s="21" t="s">
        <v>3702</v>
      </c>
      <c r="D334" s="21" t="s">
        <v>5037</v>
      </c>
      <c r="E334" s="7" t="str">
        <f>VLOOKUP(D334,'M3 Tables'!B:H,3,FALSE)</f>
        <v>MVX</v>
      </c>
    </row>
    <row r="335" spans="1:5">
      <c r="A335" s="103" t="s">
        <v>3707</v>
      </c>
      <c r="B335" s="7" t="str">
        <f t="shared" si="5"/>
        <v>count(*) from CMAILB</v>
      </c>
      <c r="C335" s="21" t="s">
        <v>7050</v>
      </c>
      <c r="D335" s="21" t="s">
        <v>5038</v>
      </c>
      <c r="E335" s="7" t="str">
        <f>VLOOKUP(D335,'M3 Tables'!B:H,3,FALSE)</f>
        <v>MVX</v>
      </c>
    </row>
    <row r="336" spans="1:5">
      <c r="A336" s="103" t="s">
        <v>3707</v>
      </c>
      <c r="B336" s="7" t="str">
        <f t="shared" si="5"/>
        <v>count(*) from CMAILD</v>
      </c>
      <c r="C336" s="21" t="s">
        <v>3702</v>
      </c>
      <c r="D336" s="21" t="s">
        <v>5039</v>
      </c>
      <c r="E336" s="7" t="str">
        <f>VLOOKUP(D336,'M3 Tables'!B:H,3,FALSE)</f>
        <v>MVX</v>
      </c>
    </row>
    <row r="337" spans="1:5">
      <c r="A337" s="103" t="s">
        <v>3707</v>
      </c>
      <c r="B337" s="7" t="str">
        <f t="shared" si="5"/>
        <v>count(*) from CMAILE</v>
      </c>
      <c r="C337" s="21" t="s">
        <v>4685</v>
      </c>
      <c r="D337" s="21" t="s">
        <v>5040</v>
      </c>
      <c r="E337" s="7" t="str">
        <f>VLOOKUP(D337,'M3 Tables'!B:H,3,FALSE)</f>
        <v>MVX</v>
      </c>
    </row>
    <row r="338" spans="1:5">
      <c r="A338" s="103" t="s">
        <v>3707</v>
      </c>
      <c r="B338" s="7" t="str">
        <f t="shared" si="5"/>
        <v>count(*) from CMAILM</v>
      </c>
      <c r="C338" s="21" t="s">
        <v>6903</v>
      </c>
      <c r="D338" s="21" t="s">
        <v>5041</v>
      </c>
      <c r="E338" s="7" t="str">
        <f>VLOOKUP(D338,'M3 Tables'!B:H,3,FALSE)</f>
        <v>MVX</v>
      </c>
    </row>
    <row r="339" spans="1:5">
      <c r="A339" s="103" t="s">
        <v>3707</v>
      </c>
      <c r="B339" s="7" t="str">
        <f t="shared" si="5"/>
        <v>count(*) from CMAILP</v>
      </c>
      <c r="C339" s="21" t="s">
        <v>7051</v>
      </c>
      <c r="D339" s="21" t="s">
        <v>5042</v>
      </c>
      <c r="E339" s="7" t="str">
        <f>VLOOKUP(D339,'M3 Tables'!B:H,3,FALSE)</f>
        <v>MVX</v>
      </c>
    </row>
    <row r="340" spans="1:5">
      <c r="A340" s="103" t="s">
        <v>3707</v>
      </c>
      <c r="B340" s="7" t="str">
        <f t="shared" si="5"/>
        <v>count(*) from CMAPDT</v>
      </c>
      <c r="C340" s="21" t="s">
        <v>3702</v>
      </c>
      <c r="D340" s="21" t="s">
        <v>5043</v>
      </c>
      <c r="E340" s="7" t="str">
        <f>VLOOKUP(D340,'M3 Tables'!B:H,3,FALSE)</f>
        <v>MVX</v>
      </c>
    </row>
    <row r="341" spans="1:5">
      <c r="A341" s="103" t="s">
        <v>3707</v>
      </c>
      <c r="B341" s="7" t="str">
        <f t="shared" si="5"/>
        <v>count(*) from CMAPHE</v>
      </c>
      <c r="C341" s="21" t="s">
        <v>3702</v>
      </c>
      <c r="D341" s="21" t="s">
        <v>5044</v>
      </c>
      <c r="E341" s="7" t="str">
        <f>VLOOKUP(D341,'M3 Tables'!B:H,3,FALSE)</f>
        <v>MVX</v>
      </c>
    </row>
    <row r="342" spans="1:5">
      <c r="A342" s="103" t="s">
        <v>3707</v>
      </c>
      <c r="B342" s="7" t="str">
        <f t="shared" si="5"/>
        <v>count(*) from CMFSE1</v>
      </c>
      <c r="C342" s="21" t="s">
        <v>3702</v>
      </c>
      <c r="D342" s="21" t="s">
        <v>5045</v>
      </c>
      <c r="E342" s="7" t="str">
        <f>VLOOKUP(D342,'M3 Tables'!B:H,3,FALSE)</f>
        <v>MVX</v>
      </c>
    </row>
    <row r="343" spans="1:5">
      <c r="A343" s="103" t="s">
        <v>3707</v>
      </c>
      <c r="B343" s="7" t="str">
        <f t="shared" si="5"/>
        <v>count(*) from CMFSE2</v>
      </c>
      <c r="C343" s="21" t="s">
        <v>3702</v>
      </c>
      <c r="D343" s="21" t="s">
        <v>5046</v>
      </c>
      <c r="E343" s="7" t="str">
        <f>VLOOKUP(D343,'M3 Tables'!B:H,3,FALSE)</f>
        <v>MVX</v>
      </c>
    </row>
    <row r="344" spans="1:5">
      <c r="A344" s="103" t="s">
        <v>3707</v>
      </c>
      <c r="B344" s="7" t="str">
        <f t="shared" si="5"/>
        <v>count(*) from CMFSE4</v>
      </c>
      <c r="C344" s="21" t="s">
        <v>3702</v>
      </c>
      <c r="D344" s="21" t="s">
        <v>5047</v>
      </c>
      <c r="E344" s="7" t="str">
        <f>VLOOKUP(D344,'M3 Tables'!B:H,3,FALSE)</f>
        <v>MVX</v>
      </c>
    </row>
    <row r="345" spans="1:5">
      <c r="A345" s="103" t="s">
        <v>3707</v>
      </c>
      <c r="B345" s="7" t="str">
        <f t="shared" si="5"/>
        <v>count(*) from CMFSE5</v>
      </c>
      <c r="C345" s="21" t="s">
        <v>3702</v>
      </c>
      <c r="D345" s="21" t="s">
        <v>5048</v>
      </c>
      <c r="E345" s="7" t="str">
        <f>VLOOKUP(D345,'M3 Tables'!B:H,3,FALSE)</f>
        <v>MVX</v>
      </c>
    </row>
    <row r="346" spans="1:5">
      <c r="A346" s="103" t="s">
        <v>3707</v>
      </c>
      <c r="B346" s="7" t="str">
        <f t="shared" si="5"/>
        <v>count(*) from CMIFLD</v>
      </c>
      <c r="C346" s="21" t="s">
        <v>6904</v>
      </c>
      <c r="D346" s="21" t="s">
        <v>5049</v>
      </c>
      <c r="E346" s="7" t="str">
        <f>VLOOKUP(D346,'M3 Tables'!B:H,3,FALSE)</f>
        <v>MVX</v>
      </c>
    </row>
    <row r="347" spans="1:5">
      <c r="A347" s="103" t="s">
        <v>3707</v>
      </c>
      <c r="B347" s="7" t="str">
        <f t="shared" si="5"/>
        <v>count(*) from CMITRN</v>
      </c>
      <c r="C347" s="21" t="s">
        <v>5117</v>
      </c>
      <c r="D347" s="21" t="s">
        <v>5050</v>
      </c>
      <c r="E347" s="7" t="str">
        <f>VLOOKUP(D347,'M3 Tables'!B:H,3,FALSE)</f>
        <v>MVX</v>
      </c>
    </row>
    <row r="348" spans="1:5">
      <c r="A348" s="103" t="s">
        <v>3707</v>
      </c>
      <c r="B348" s="7" t="str">
        <f t="shared" si="5"/>
        <v>count(*) from CMIWFL</v>
      </c>
      <c r="C348" s="21" t="s">
        <v>3702</v>
      </c>
      <c r="D348" s="21" t="s">
        <v>5051</v>
      </c>
      <c r="E348" s="7" t="str">
        <f>VLOOKUP(D348,'M3 Tables'!B:H,3,FALSE)</f>
        <v>MVX</v>
      </c>
    </row>
    <row r="349" spans="1:5">
      <c r="A349" s="103" t="s">
        <v>3707</v>
      </c>
      <c r="B349" s="7" t="str">
        <f t="shared" si="5"/>
        <v>count(*) from CMNCMP</v>
      </c>
      <c r="C349" s="21" t="s">
        <v>3701</v>
      </c>
      <c r="D349" s="21" t="s">
        <v>5052</v>
      </c>
      <c r="E349" s="7" t="str">
        <f>VLOOKUP(D349,'M3 Tables'!B:H,3,FALSE)</f>
        <v>MVX</v>
      </c>
    </row>
    <row r="350" spans="1:5">
      <c r="A350" s="103" t="s">
        <v>3707</v>
      </c>
      <c r="B350" s="7" t="str">
        <f t="shared" si="5"/>
        <v>count(*) from CMNDIV</v>
      </c>
      <c r="C350" s="21" t="s">
        <v>5621</v>
      </c>
      <c r="D350" s="21" t="s">
        <v>5053</v>
      </c>
      <c r="E350" s="7" t="str">
        <f>VLOOKUP(D350,'M3 Tables'!B:H,3,FALSE)</f>
        <v>MVX</v>
      </c>
    </row>
    <row r="351" spans="1:5">
      <c r="A351" s="103" t="s">
        <v>3707</v>
      </c>
      <c r="B351" s="7" t="str">
        <f t="shared" si="5"/>
        <v>count(*) from CMNFBD</v>
      </c>
      <c r="C351" s="21" t="s">
        <v>3702</v>
      </c>
      <c r="D351" s="21" t="s">
        <v>5055</v>
      </c>
      <c r="E351" s="7" t="str">
        <f>VLOOKUP(D351,'M3 Tables'!B:H,3,FALSE)</f>
        <v>MVX</v>
      </c>
    </row>
    <row r="352" spans="1:5">
      <c r="A352" s="103" t="s">
        <v>3707</v>
      </c>
      <c r="B352" s="7" t="str">
        <f t="shared" si="5"/>
        <v>count(*) from CMNFBX</v>
      </c>
      <c r="C352" s="21" t="s">
        <v>3702</v>
      </c>
      <c r="D352" s="21" t="s">
        <v>5056</v>
      </c>
      <c r="E352" s="7" t="str">
        <f>VLOOKUP(D352,'M3 Tables'!B:H,3,FALSE)</f>
        <v>MVX</v>
      </c>
    </row>
    <row r="353" spans="1:5">
      <c r="A353" s="103" t="s">
        <v>3707</v>
      </c>
      <c r="B353" s="7" t="str">
        <f t="shared" si="5"/>
        <v>count(*) from CMNFNG</v>
      </c>
      <c r="C353" s="21" t="s">
        <v>6880</v>
      </c>
      <c r="D353" s="21" t="s">
        <v>5057</v>
      </c>
      <c r="E353" s="7" t="str">
        <f>VLOOKUP(D353,'M3 Tables'!B:H,3,FALSE)</f>
        <v>MVX</v>
      </c>
    </row>
    <row r="354" spans="1:5">
      <c r="A354" s="103" t="s">
        <v>3707</v>
      </c>
      <c r="B354" s="7" t="str">
        <f t="shared" si="5"/>
        <v>count(*) from CMNFNP</v>
      </c>
      <c r="C354" s="21" t="s">
        <v>6905</v>
      </c>
      <c r="D354" s="21" t="s">
        <v>5058</v>
      </c>
      <c r="E354" s="7" t="str">
        <f>VLOOKUP(D354,'M3 Tables'!B:H,3,FALSE)</f>
        <v>MVX</v>
      </c>
    </row>
    <row r="355" spans="1:5">
      <c r="A355" s="103" t="s">
        <v>3707</v>
      </c>
      <c r="B355" s="7" t="str">
        <f t="shared" si="5"/>
        <v>count(*) from CMNMNU</v>
      </c>
      <c r="C355" s="21" t="s">
        <v>6906</v>
      </c>
      <c r="D355" s="21" t="s">
        <v>5059</v>
      </c>
      <c r="E355" s="7" t="str">
        <f>VLOOKUP(D355,'M3 Tables'!B:H,3,FALSE)</f>
        <v>MVX</v>
      </c>
    </row>
    <row r="356" spans="1:5">
      <c r="A356" s="103" t="s">
        <v>3707</v>
      </c>
      <c r="B356" s="7" t="str">
        <f t="shared" si="5"/>
        <v>count(*) from CMNPRL</v>
      </c>
      <c r="C356" s="21" t="s">
        <v>3702</v>
      </c>
      <c r="D356" s="21" t="s">
        <v>5060</v>
      </c>
      <c r="E356" s="7" t="str">
        <f>VLOOKUP(D356,'M3 Tables'!B:H,3,FALSE)</f>
        <v>MVX</v>
      </c>
    </row>
    <row r="357" spans="1:5">
      <c r="A357" s="103" t="s">
        <v>3707</v>
      </c>
      <c r="B357" s="7" t="str">
        <f t="shared" si="5"/>
        <v>count(*) from CMNPSU</v>
      </c>
      <c r="C357" s="21" t="s">
        <v>6907</v>
      </c>
      <c r="D357" s="21" t="s">
        <v>5061</v>
      </c>
      <c r="E357" s="7" t="str">
        <f>VLOOKUP(D357,'M3 Tables'!B:H,3,FALSE)</f>
        <v>MVX</v>
      </c>
    </row>
    <row r="358" spans="1:5">
      <c r="A358" s="103" t="s">
        <v>3707</v>
      </c>
      <c r="B358" s="7" t="str">
        <f t="shared" si="5"/>
        <v>count(*) from CMNPUS</v>
      </c>
      <c r="C358" s="21" t="s">
        <v>6908</v>
      </c>
      <c r="D358" s="21" t="s">
        <v>5062</v>
      </c>
      <c r="E358" s="7" t="str">
        <f>VLOOKUP(D358,'M3 Tables'!B:H,3,FALSE)</f>
        <v>MVX</v>
      </c>
    </row>
    <row r="359" spans="1:5">
      <c r="A359" s="103" t="s">
        <v>3707</v>
      </c>
      <c r="B359" s="7" t="str">
        <f t="shared" si="5"/>
        <v>count(*) from CMNROL</v>
      </c>
      <c r="C359" s="21" t="s">
        <v>4983</v>
      </c>
      <c r="D359" s="21" t="s">
        <v>5063</v>
      </c>
      <c r="E359" s="7" t="str">
        <f>VLOOKUP(D359,'M3 Tables'!B:H,3,FALSE)</f>
        <v>MVX</v>
      </c>
    </row>
    <row r="360" spans="1:5">
      <c r="A360" s="103" t="s">
        <v>3707</v>
      </c>
      <c r="B360" s="7" t="str">
        <f t="shared" si="5"/>
        <v>count(*) from CMNRUS</v>
      </c>
      <c r="C360" s="21" t="s">
        <v>6909</v>
      </c>
      <c r="D360" s="21" t="s">
        <v>5064</v>
      </c>
      <c r="E360" s="7" t="str">
        <f>VLOOKUP(D360,'M3 Tables'!B:H,3,FALSE)</f>
        <v>MVX</v>
      </c>
    </row>
    <row r="361" spans="1:5">
      <c r="A361" s="103" t="s">
        <v>3707</v>
      </c>
      <c r="B361" s="7" t="str">
        <f t="shared" si="5"/>
        <v>count(*) from CMNSAU</v>
      </c>
      <c r="C361" s="21" t="s">
        <v>3702</v>
      </c>
      <c r="D361" s="21" t="s">
        <v>5065</v>
      </c>
      <c r="E361" s="7" t="str">
        <f>VLOOKUP(D361,'M3 Tables'!B:H,3,FALSE)</f>
        <v>MVX</v>
      </c>
    </row>
    <row r="362" spans="1:5">
      <c r="A362" s="103" t="s">
        <v>3707</v>
      </c>
      <c r="B362" s="7" t="str">
        <f t="shared" si="5"/>
        <v>count(*) from CMNSBJ</v>
      </c>
      <c r="C362" s="21" t="s">
        <v>6910</v>
      </c>
      <c r="D362" s="21" t="s">
        <v>5066</v>
      </c>
      <c r="E362" s="7" t="str">
        <f>VLOOKUP(D362,'M3 Tables'!B:H,3,FALSE)</f>
        <v>MVX</v>
      </c>
    </row>
    <row r="363" spans="1:5">
      <c r="A363" s="103" t="s">
        <v>3707</v>
      </c>
      <c r="B363" s="7" t="str">
        <f t="shared" si="5"/>
        <v>count(*) from CMNSBS</v>
      </c>
      <c r="C363" s="21" t="s">
        <v>3701</v>
      </c>
      <c r="D363" s="21" t="s">
        <v>5067</v>
      </c>
      <c r="E363" s="7" t="str">
        <f>VLOOKUP(D363,'M3 Tables'!B:H,3,FALSE)</f>
        <v>MVX</v>
      </c>
    </row>
    <row r="364" spans="1:5">
      <c r="A364" s="103" t="s">
        <v>3707</v>
      </c>
      <c r="B364" s="7" t="str">
        <f t="shared" si="5"/>
        <v>count(*) from CMNSMI</v>
      </c>
      <c r="C364" s="21" t="s">
        <v>3702</v>
      </c>
      <c r="D364" s="21" t="s">
        <v>5068</v>
      </c>
      <c r="E364" s="7" t="str">
        <f>VLOOKUP(D364,'M3 Tables'!B:H,3,FALSE)</f>
        <v>MVX</v>
      </c>
    </row>
    <row r="365" spans="1:5">
      <c r="A365" s="103" t="s">
        <v>3707</v>
      </c>
      <c r="B365" s="7" t="str">
        <f t="shared" si="5"/>
        <v>count(*) from CMNTBD</v>
      </c>
      <c r="C365" s="21" t="s">
        <v>3701</v>
      </c>
      <c r="D365" s="21" t="s">
        <v>5069</v>
      </c>
      <c r="E365" s="7" t="str">
        <f>VLOOKUP(D365,'M3 Tables'!B:H,3,FALSE)</f>
        <v>MVX</v>
      </c>
    </row>
    <row r="366" spans="1:5">
      <c r="A366" s="103" t="s">
        <v>3707</v>
      </c>
      <c r="B366" s="7" t="str">
        <f t="shared" si="5"/>
        <v>count(*) from CMNUCL</v>
      </c>
      <c r="C366" s="21" t="s">
        <v>3702</v>
      </c>
      <c r="D366" s="21" t="s">
        <v>5070</v>
      </c>
      <c r="E366" s="7" t="str">
        <f>VLOOKUP(D366,'M3 Tables'!B:H,3,FALSE)</f>
        <v>MVX</v>
      </c>
    </row>
    <row r="367" spans="1:5">
      <c r="A367" s="103" t="s">
        <v>3707</v>
      </c>
      <c r="B367" s="7" t="str">
        <f t="shared" si="5"/>
        <v>count(*) from CMNULO</v>
      </c>
      <c r="C367" s="21" t="s">
        <v>3702</v>
      </c>
      <c r="D367" s="21" t="s">
        <v>5071</v>
      </c>
      <c r="E367" s="7" t="str">
        <f>VLOOKUP(D367,'M3 Tables'!B:H,3,FALSE)</f>
        <v>MVX</v>
      </c>
    </row>
    <row r="368" spans="1:5">
      <c r="A368" s="103" t="s">
        <v>3707</v>
      </c>
      <c r="B368" s="7" t="str">
        <f t="shared" si="5"/>
        <v>count(*) from CMNUPC</v>
      </c>
      <c r="C368" s="21" t="s">
        <v>3702</v>
      </c>
      <c r="D368" s="21" t="s">
        <v>5072</v>
      </c>
      <c r="E368" s="7" t="str">
        <f>VLOOKUP(D368,'M3 Tables'!B:H,3,FALSE)</f>
        <v>MVX</v>
      </c>
    </row>
    <row r="369" spans="1:5">
      <c r="A369" s="103" t="s">
        <v>3707</v>
      </c>
      <c r="B369" s="7" t="str">
        <f t="shared" si="5"/>
        <v>count(*) from CMNUSR</v>
      </c>
      <c r="C369" s="21" t="s">
        <v>6911</v>
      </c>
      <c r="D369" s="21" t="s">
        <v>5073</v>
      </c>
      <c r="E369" s="7" t="str">
        <f>VLOOKUP(D369,'M3 Tables'!B:H,3,FALSE)</f>
        <v>MVX</v>
      </c>
    </row>
    <row r="370" spans="1:5">
      <c r="A370" s="103" t="s">
        <v>3707</v>
      </c>
      <c r="B370" s="7" t="str">
        <f t="shared" si="5"/>
        <v>count(*) from CMNVER</v>
      </c>
      <c r="C370" s="21" t="s">
        <v>4739</v>
      </c>
      <c r="D370" s="21" t="s">
        <v>5074</v>
      </c>
      <c r="E370" s="7" t="str">
        <f>VLOOKUP(D370,'M3 Tables'!B:H,3,FALSE)</f>
        <v>MVX</v>
      </c>
    </row>
    <row r="371" spans="1:5">
      <c r="A371" s="103" t="s">
        <v>3707</v>
      </c>
      <c r="B371" s="7" t="str">
        <f t="shared" si="5"/>
        <v>count(*) from CMUFTR</v>
      </c>
      <c r="C371" s="21" t="s">
        <v>3702</v>
      </c>
      <c r="D371" s="21" t="s">
        <v>5075</v>
      </c>
      <c r="E371" s="7" t="str">
        <f>VLOOKUP(D371,'M3 Tables'!B:H,3,FALSE)</f>
        <v>MVX</v>
      </c>
    </row>
    <row r="372" spans="1:5">
      <c r="A372" s="103" t="s">
        <v>3707</v>
      </c>
      <c r="B372" s="7" t="str">
        <f t="shared" si="5"/>
        <v>count(*) from COSDOC</v>
      </c>
      <c r="C372" s="21" t="s">
        <v>4701</v>
      </c>
      <c r="D372" s="21" t="s">
        <v>5081</v>
      </c>
      <c r="E372" s="7" t="str">
        <f>VLOOKUP(D372,'M3 Tables'!B:H,3,FALSE)</f>
        <v>MVX</v>
      </c>
    </row>
    <row r="373" spans="1:5">
      <c r="A373" s="103" t="s">
        <v>3707</v>
      </c>
      <c r="B373" s="7" t="str">
        <f t="shared" si="5"/>
        <v>count(*) from COSITY</v>
      </c>
      <c r="C373" s="21" t="s">
        <v>4685</v>
      </c>
      <c r="D373" s="21" t="s">
        <v>5082</v>
      </c>
      <c r="E373" s="7" t="str">
        <f>VLOOKUP(D373,'M3 Tables'!B:H,3,FALSE)</f>
        <v>MVX</v>
      </c>
    </row>
    <row r="374" spans="1:5">
      <c r="A374" s="103" t="s">
        <v>3707</v>
      </c>
      <c r="B374" s="7" t="str">
        <f t="shared" si="5"/>
        <v>count(*) from COSRVI</v>
      </c>
      <c r="C374" s="21" t="s">
        <v>4776</v>
      </c>
      <c r="D374" s="21" t="s">
        <v>5083</v>
      </c>
      <c r="E374" s="7" t="str">
        <f>VLOOKUP(D374,'M3 Tables'!B:H,3,FALSE)</f>
        <v>MVX</v>
      </c>
    </row>
    <row r="375" spans="1:5">
      <c r="A375" s="103" t="s">
        <v>3707</v>
      </c>
      <c r="B375" s="7" t="str">
        <f t="shared" si="5"/>
        <v>count(*) from COSRVR</v>
      </c>
      <c r="C375" s="21" t="s">
        <v>4252</v>
      </c>
      <c r="D375" s="21" t="s">
        <v>5084</v>
      </c>
      <c r="E375" s="7" t="str">
        <f>VLOOKUP(D375,'M3 Tables'!B:H,3,FALSE)</f>
        <v>MVX</v>
      </c>
    </row>
    <row r="376" spans="1:5">
      <c r="A376" s="103" t="s">
        <v>3707</v>
      </c>
      <c r="B376" s="7" t="str">
        <f t="shared" si="5"/>
        <v>count(*) from COSSTR</v>
      </c>
      <c r="C376" s="21" t="s">
        <v>3702</v>
      </c>
      <c r="D376" s="21" t="s">
        <v>5085</v>
      </c>
      <c r="E376" s="7" t="str">
        <f>VLOOKUP(D376,'M3 Tables'!B:H,3,FALSE)</f>
        <v>MVX</v>
      </c>
    </row>
    <row r="377" spans="1:5">
      <c r="A377" s="103" t="s">
        <v>3707</v>
      </c>
      <c r="B377" s="7" t="str">
        <f t="shared" si="5"/>
        <v>count(*) from COUTSV</v>
      </c>
      <c r="C377" s="21" t="s">
        <v>6912</v>
      </c>
      <c r="D377" s="21" t="s">
        <v>5086</v>
      </c>
      <c r="E377" s="7" t="str">
        <f>VLOOKUP(D377,'M3 Tables'!B:H,3,FALSE)</f>
        <v>MVX</v>
      </c>
    </row>
    <row r="378" spans="1:5">
      <c r="A378" s="103" t="s">
        <v>3707</v>
      </c>
      <c r="B378" s="7" t="str">
        <f t="shared" si="5"/>
        <v>count(*) from COWNID</v>
      </c>
      <c r="C378" s="21" t="s">
        <v>3702</v>
      </c>
      <c r="D378" s="21" t="s">
        <v>5087</v>
      </c>
      <c r="E378" s="7" t="str">
        <f>VLOOKUP(D378,'M3 Tables'!B:H,3,FALSE)</f>
        <v>MVX</v>
      </c>
    </row>
    <row r="379" spans="1:5">
      <c r="A379" s="103" t="s">
        <v>3707</v>
      </c>
      <c r="B379" s="7" t="str">
        <f t="shared" si="5"/>
        <v>count(*) from CPAALI</v>
      </c>
      <c r="C379" s="21" t="s">
        <v>3702</v>
      </c>
      <c r="D379" s="21" t="s">
        <v>5088</v>
      </c>
      <c r="E379" s="7" t="str">
        <f>VLOOKUP(D379,'M3 Tables'!B:H,3,FALSE)</f>
        <v>MVX</v>
      </c>
    </row>
    <row r="380" spans="1:5">
      <c r="A380" s="103" t="s">
        <v>3707</v>
      </c>
      <c r="B380" s="7" t="str">
        <f t="shared" si="5"/>
        <v>count(*) from CPARTN</v>
      </c>
      <c r="C380" s="21" t="s">
        <v>3702</v>
      </c>
      <c r="D380" s="21" t="s">
        <v>5089</v>
      </c>
      <c r="E380" s="7" t="str">
        <f>VLOOKUP(D380,'M3 Tables'!B:H,3,FALSE)</f>
        <v>MVX</v>
      </c>
    </row>
    <row r="381" spans="1:5">
      <c r="A381" s="103" t="s">
        <v>3707</v>
      </c>
      <c r="B381" s="7" t="str">
        <f t="shared" si="5"/>
        <v>count(*) from CPEACC</v>
      </c>
      <c r="C381" s="21" t="s">
        <v>3702</v>
      </c>
      <c r="D381" s="21" t="s">
        <v>5090</v>
      </c>
      <c r="E381" s="7" t="str">
        <f>VLOOKUP(D381,'M3 Tables'!B:H,3,FALSE)</f>
        <v>MVX</v>
      </c>
    </row>
    <row r="382" spans="1:5">
      <c r="A382" s="103" t="s">
        <v>3707</v>
      </c>
      <c r="B382" s="7" t="str">
        <f t="shared" si="5"/>
        <v>count(*) from CPOCAW</v>
      </c>
      <c r="C382" s="21" t="s">
        <v>3702</v>
      </c>
      <c r="D382" s="21" t="s">
        <v>5091</v>
      </c>
      <c r="E382" s="7" t="str">
        <f>VLOOKUP(D382,'M3 Tables'!B:H,3,FALSE)</f>
        <v>MVX</v>
      </c>
    </row>
    <row r="383" spans="1:5">
      <c r="A383" s="103" t="s">
        <v>3707</v>
      </c>
      <c r="B383" s="7" t="str">
        <f t="shared" si="5"/>
        <v>count(*) from CPOCOA</v>
      </c>
      <c r="C383" s="21" t="s">
        <v>4685</v>
      </c>
      <c r="D383" s="21" t="s">
        <v>5092</v>
      </c>
      <c r="E383" s="7" t="str">
        <f>VLOOKUP(D383,'M3 Tables'!B:H,3,FALSE)</f>
        <v>MVX</v>
      </c>
    </row>
    <row r="384" spans="1:5">
      <c r="A384" s="103" t="s">
        <v>3707</v>
      </c>
      <c r="B384" s="7" t="str">
        <f t="shared" si="5"/>
        <v>count(*) from CPOCOM</v>
      </c>
      <c r="C384" s="21" t="s">
        <v>4252</v>
      </c>
      <c r="D384" s="21" t="s">
        <v>5093</v>
      </c>
      <c r="E384" s="7" t="str">
        <f>VLOOKUP(D384,'M3 Tables'!B:H,3,FALSE)</f>
        <v>MVX</v>
      </c>
    </row>
    <row r="385" spans="1:5">
      <c r="A385" s="103" t="s">
        <v>3707</v>
      </c>
      <c r="B385" s="7" t="str">
        <f t="shared" si="5"/>
        <v>count(*) from CPOCOS</v>
      </c>
      <c r="C385" s="21" t="s">
        <v>3702</v>
      </c>
      <c r="D385" s="21" t="s">
        <v>5094</v>
      </c>
      <c r="E385" s="7" t="str">
        <f>VLOOKUP(D385,'M3 Tables'!B:H,3,FALSE)</f>
        <v>MVX</v>
      </c>
    </row>
    <row r="386" spans="1:5">
      <c r="A386" s="103" t="s">
        <v>3707</v>
      </c>
      <c r="B386" s="7" t="str">
        <f t="shared" si="5"/>
        <v>count(*) from CPOHED</v>
      </c>
      <c r="C386" s="21" t="s">
        <v>3701</v>
      </c>
      <c r="D386" s="21" t="s">
        <v>5095</v>
      </c>
      <c r="E386" s="7" t="str">
        <f>VLOOKUP(D386,'M3 Tables'!B:H,3,FALSE)</f>
        <v>MVX</v>
      </c>
    </row>
    <row r="387" spans="1:5">
      <c r="A387" s="103" t="s">
        <v>3707</v>
      </c>
      <c r="B387" s="7" t="str">
        <f t="shared" si="5"/>
        <v>count(*) from CPOMAT</v>
      </c>
      <c r="C387" s="21" t="s">
        <v>4252</v>
      </c>
      <c r="D387" s="21" t="s">
        <v>5096</v>
      </c>
      <c r="E387" s="7" t="str">
        <f>VLOOKUP(D387,'M3 Tables'!B:H,3,FALSE)</f>
        <v>MVX</v>
      </c>
    </row>
    <row r="388" spans="1:5">
      <c r="A388" s="103" t="s">
        <v>3707</v>
      </c>
      <c r="B388" s="7" t="str">
        <f t="shared" si="5"/>
        <v>count(*) from CPOOPE</v>
      </c>
      <c r="C388" s="21" t="s">
        <v>3701</v>
      </c>
      <c r="D388" s="21" t="s">
        <v>5097</v>
      </c>
      <c r="E388" s="7" t="str">
        <f>VLOOKUP(D388,'M3 Tables'!B:H,3,FALSE)</f>
        <v>MVX</v>
      </c>
    </row>
    <row r="389" spans="1:5">
      <c r="A389" s="103" t="s">
        <v>3707</v>
      </c>
      <c r="B389" s="7" t="str">
        <f t="shared" si="5"/>
        <v>count(*) from CPOPRO</v>
      </c>
      <c r="C389" s="21" t="s">
        <v>3702</v>
      </c>
      <c r="D389" s="21" t="s">
        <v>5098</v>
      </c>
      <c r="E389" s="7" t="str">
        <f>VLOOKUP(D389,'M3 Tables'!B:H,3,FALSE)</f>
        <v>MVX</v>
      </c>
    </row>
    <row r="390" spans="1:5">
      <c r="A390" s="103" t="s">
        <v>3707</v>
      </c>
      <c r="B390" s="7" t="str">
        <f t="shared" si="5"/>
        <v>count(*) from CPRNAT</v>
      </c>
      <c r="C390" s="21" t="s">
        <v>3702</v>
      </c>
      <c r="D390" s="21" t="s">
        <v>5099</v>
      </c>
      <c r="E390" s="7" t="str">
        <f>VLOOKUP(D390,'M3 Tables'!B:H,3,FALSE)</f>
        <v>MVX</v>
      </c>
    </row>
    <row r="391" spans="1:5">
      <c r="A391" s="103" t="s">
        <v>3707</v>
      </c>
      <c r="B391" s="7" t="str">
        <f t="shared" si="5"/>
        <v>count(*) from CQLICP</v>
      </c>
      <c r="C391" s="21" t="s">
        <v>4252</v>
      </c>
      <c r="D391" s="21" t="s">
        <v>5100</v>
      </c>
      <c r="E391" s="7" t="str">
        <f>VLOOKUP(D391,'M3 Tables'!B:H,3,FALSE)</f>
        <v>MVX</v>
      </c>
    </row>
    <row r="392" spans="1:5">
      <c r="A392" s="103" t="s">
        <v>3707</v>
      </c>
      <c r="B392" s="7" t="str">
        <f t="shared" si="5"/>
        <v>count(*) from CRACTR</v>
      </c>
      <c r="C392" s="21" t="s">
        <v>6913</v>
      </c>
      <c r="D392" s="21" t="s">
        <v>5101</v>
      </c>
      <c r="E392" s="7" t="str">
        <f>VLOOKUP(D392,'M3 Tables'!B:H,3,FALSE)</f>
        <v>MVX</v>
      </c>
    </row>
    <row r="393" spans="1:5">
      <c r="A393" s="103" t="s">
        <v>3707</v>
      </c>
      <c r="B393" s="7" t="str">
        <f t="shared" ref="B393:B456" si="6">CONCATENATE("count(*) from ",D393)</f>
        <v>count(*) from CRBDET</v>
      </c>
      <c r="C393" s="21" t="s">
        <v>3702</v>
      </c>
      <c r="D393" s="21" t="s">
        <v>5102</v>
      </c>
      <c r="E393" s="7" t="str">
        <f>VLOOKUP(D393,'M3 Tables'!B:H,3,FALSE)</f>
        <v>MVX</v>
      </c>
    </row>
    <row r="394" spans="1:5">
      <c r="A394" s="103" t="s">
        <v>3707</v>
      </c>
      <c r="B394" s="7" t="str">
        <f t="shared" si="6"/>
        <v>count(*) from CRBHEA</v>
      </c>
      <c r="C394" s="21" t="s">
        <v>3702</v>
      </c>
      <c r="D394" s="21" t="s">
        <v>5103</v>
      </c>
      <c r="E394" s="7" t="str">
        <f>VLOOKUP(D394,'M3 Tables'!B:H,3,FALSE)</f>
        <v>MVX</v>
      </c>
    </row>
    <row r="395" spans="1:5">
      <c r="A395" s="103" t="s">
        <v>3707</v>
      </c>
      <c r="B395" s="7" t="str">
        <f t="shared" si="6"/>
        <v>count(*) from CRCCAT</v>
      </c>
      <c r="C395" s="21" t="s">
        <v>3702</v>
      </c>
      <c r="D395" s="21" t="s">
        <v>5104</v>
      </c>
      <c r="E395" s="7" t="str">
        <f>VLOOKUP(D395,'M3 Tables'!B:H,3,FALSE)</f>
        <v>MVX</v>
      </c>
    </row>
    <row r="396" spans="1:5">
      <c r="A396" s="103" t="s">
        <v>3707</v>
      </c>
      <c r="B396" s="7" t="str">
        <f t="shared" si="6"/>
        <v>count(*) from CRCCCR</v>
      </c>
      <c r="C396" s="21" t="s">
        <v>3701</v>
      </c>
      <c r="D396" s="21" t="s">
        <v>5105</v>
      </c>
      <c r="E396" s="7" t="str">
        <f>VLOOKUP(D396,'M3 Tables'!B:H,3,FALSE)</f>
        <v>MVX</v>
      </c>
    </row>
    <row r="397" spans="1:5">
      <c r="A397" s="103" t="s">
        <v>3707</v>
      </c>
      <c r="B397" s="7" t="str">
        <f t="shared" si="6"/>
        <v>count(*) from CRCCCT</v>
      </c>
      <c r="C397" s="21" t="s">
        <v>3702</v>
      </c>
      <c r="D397" s="21" t="s">
        <v>5106</v>
      </c>
      <c r="E397" s="7" t="str">
        <f>VLOOKUP(D397,'M3 Tables'!B:H,3,FALSE)</f>
        <v>MVX</v>
      </c>
    </row>
    <row r="398" spans="1:5">
      <c r="A398" s="103" t="s">
        <v>3707</v>
      </c>
      <c r="B398" s="7" t="str">
        <f t="shared" si="6"/>
        <v>count(*) from CRCCHH</v>
      </c>
      <c r="C398" s="21" t="s">
        <v>3702</v>
      </c>
      <c r="D398" s="21" t="s">
        <v>5107</v>
      </c>
      <c r="E398" s="7" t="str">
        <f>VLOOKUP(D398,'M3 Tables'!B:H,3,FALSE)</f>
        <v>MVX</v>
      </c>
    </row>
    <row r="399" spans="1:5">
      <c r="A399" s="103" t="s">
        <v>3707</v>
      </c>
      <c r="B399" s="7" t="str">
        <f t="shared" si="6"/>
        <v>count(*) from CRCCLL</v>
      </c>
      <c r="C399" s="21" t="s">
        <v>3702</v>
      </c>
      <c r="D399" s="21" t="s">
        <v>5108</v>
      </c>
      <c r="E399" s="7" t="str">
        <f>VLOOKUP(D399,'M3 Tables'!B:H,3,FALSE)</f>
        <v>MVX</v>
      </c>
    </row>
    <row r="400" spans="1:5">
      <c r="A400" s="103" t="s">
        <v>3707</v>
      </c>
      <c r="B400" s="7" t="str">
        <f t="shared" si="6"/>
        <v>count(*) from CRCCTR</v>
      </c>
      <c r="C400" s="21" t="s">
        <v>3702</v>
      </c>
      <c r="D400" s="21" t="s">
        <v>5109</v>
      </c>
      <c r="E400" s="7" t="str">
        <f>VLOOKUP(D400,'M3 Tables'!B:H,3,FALSE)</f>
        <v>MVX</v>
      </c>
    </row>
    <row r="401" spans="1:5">
      <c r="A401" s="103" t="s">
        <v>3707</v>
      </c>
      <c r="B401" s="7" t="str">
        <f t="shared" si="6"/>
        <v>count(*) from CREASO</v>
      </c>
      <c r="C401" s="21" t="s">
        <v>3702</v>
      </c>
      <c r="D401" s="21" t="s">
        <v>5110</v>
      </c>
      <c r="E401" s="7" t="str">
        <f>VLOOKUP(D401,'M3 Tables'!B:H,3,FALSE)</f>
        <v>MVX</v>
      </c>
    </row>
    <row r="402" spans="1:5">
      <c r="A402" s="103" t="s">
        <v>3707</v>
      </c>
      <c r="B402" s="7" t="str">
        <f t="shared" si="6"/>
        <v>count(*) from CRETYP</v>
      </c>
      <c r="C402" s="21" t="s">
        <v>4776</v>
      </c>
      <c r="D402" s="21" t="s">
        <v>5111</v>
      </c>
      <c r="E402" s="7" t="str">
        <f>VLOOKUP(D402,'M3 Tables'!B:H,3,FALSE)</f>
        <v>MVX</v>
      </c>
    </row>
    <row r="403" spans="1:5">
      <c r="A403" s="103" t="s">
        <v>3707</v>
      </c>
      <c r="B403" s="7" t="str">
        <f t="shared" si="6"/>
        <v>count(*) from CREVNT</v>
      </c>
      <c r="C403" s="21" t="s">
        <v>4674</v>
      </c>
      <c r="D403" s="21" t="s">
        <v>5112</v>
      </c>
      <c r="E403" s="7" t="str">
        <f>VLOOKUP(D403,'M3 Tables'!B:H,3,FALSE)</f>
        <v>MVX</v>
      </c>
    </row>
    <row r="404" spans="1:5">
      <c r="A404" s="103" t="s">
        <v>3707</v>
      </c>
      <c r="B404" s="7" t="str">
        <f t="shared" si="6"/>
        <v>count(*) from CREVTB</v>
      </c>
      <c r="C404" s="21" t="s">
        <v>3702</v>
      </c>
      <c r="D404" s="21" t="s">
        <v>5113</v>
      </c>
      <c r="E404" s="7" t="str">
        <f>VLOOKUP(D404,'M3 Tables'!B:H,3,FALSE)</f>
        <v>MVX</v>
      </c>
    </row>
    <row r="405" spans="1:5">
      <c r="A405" s="103" t="s">
        <v>3707</v>
      </c>
      <c r="B405" s="7" t="str">
        <f t="shared" si="6"/>
        <v>count(*) from CRFNCN</v>
      </c>
      <c r="C405" s="21" t="s">
        <v>3702</v>
      </c>
      <c r="D405" s="21" t="s">
        <v>5114</v>
      </c>
      <c r="E405" s="7" t="str">
        <f>VLOOKUP(D405,'M3 Tables'!B:H,3,FALSE)</f>
        <v>MVX</v>
      </c>
    </row>
    <row r="406" spans="1:5">
      <c r="A406" s="103" t="s">
        <v>3707</v>
      </c>
      <c r="B406" s="7" t="str">
        <f t="shared" si="6"/>
        <v>count(*) from CRINPA</v>
      </c>
      <c r="C406" s="21" t="s">
        <v>6857</v>
      </c>
      <c r="D406" s="21" t="s">
        <v>6858</v>
      </c>
      <c r="E406" s="7" t="str">
        <f>VLOOKUP(D406,'M3 Tables'!B:H,3,FALSE)</f>
        <v>MVX</v>
      </c>
    </row>
    <row r="407" spans="1:5">
      <c r="A407" s="103" t="s">
        <v>3707</v>
      </c>
      <c r="B407" s="7" t="str">
        <f t="shared" si="6"/>
        <v>count(*) from CRISEG</v>
      </c>
      <c r="C407" s="21" t="s">
        <v>3702</v>
      </c>
      <c r="D407" s="21" t="s">
        <v>5115</v>
      </c>
      <c r="E407" s="7" t="str">
        <f>VLOOKUP(D407,'M3 Tables'!B:H,3,FALSE)</f>
        <v>MVX</v>
      </c>
    </row>
    <row r="408" spans="1:5">
      <c r="A408" s="103" t="s">
        <v>3707</v>
      </c>
      <c r="B408" s="7" t="str">
        <f t="shared" si="6"/>
        <v>count(*) from CROBJC</v>
      </c>
      <c r="C408" s="21" t="s">
        <v>6019</v>
      </c>
      <c r="D408" s="21" t="s">
        <v>5116</v>
      </c>
      <c r="E408" s="7" t="str">
        <f>VLOOKUP(D408,'M3 Tables'!B:H,3,FALSE)</f>
        <v>MVX</v>
      </c>
    </row>
    <row r="409" spans="1:5">
      <c r="A409" s="103" t="s">
        <v>3707</v>
      </c>
      <c r="B409" s="7" t="str">
        <f t="shared" si="6"/>
        <v>count(*) from CROBJP</v>
      </c>
      <c r="C409" s="21" t="s">
        <v>5253</v>
      </c>
      <c r="D409" s="21" t="s">
        <v>5118</v>
      </c>
      <c r="E409" s="7" t="str">
        <f>VLOOKUP(D409,'M3 Tables'!B:H,3,FALSE)</f>
        <v>MVX</v>
      </c>
    </row>
    <row r="410" spans="1:5">
      <c r="A410" s="103" t="s">
        <v>3707</v>
      </c>
      <c r="B410" s="7" t="str">
        <f t="shared" si="6"/>
        <v>count(*) from CROCAP</v>
      </c>
      <c r="C410" s="21" t="s">
        <v>3702</v>
      </c>
      <c r="D410" s="21" t="s">
        <v>5119</v>
      </c>
      <c r="E410" s="7" t="str">
        <f>VLOOKUP(D410,'M3 Tables'!B:H,3,FALSE)</f>
        <v>MVX</v>
      </c>
    </row>
    <row r="411" spans="1:5">
      <c r="A411" s="103" t="s">
        <v>3707</v>
      </c>
      <c r="B411" s="7" t="str">
        <f t="shared" si="6"/>
        <v>count(*) from CRPDLN</v>
      </c>
      <c r="C411" s="21" t="s">
        <v>3702</v>
      </c>
      <c r="D411" s="21" t="s">
        <v>5120</v>
      </c>
      <c r="E411" s="7" t="str">
        <f>VLOOKUP(D411,'M3 Tables'!B:H,3,FALSE)</f>
        <v>MVX</v>
      </c>
    </row>
    <row r="412" spans="1:5">
      <c r="A412" s="103" t="s">
        <v>3707</v>
      </c>
      <c r="B412" s="7" t="str">
        <f t="shared" si="6"/>
        <v>count(*) from CRRCFN</v>
      </c>
      <c r="C412" s="21" t="s">
        <v>4255</v>
      </c>
      <c r="D412" s="21" t="s">
        <v>5121</v>
      </c>
      <c r="E412" s="7" t="str">
        <f>VLOOKUP(D412,'M3 Tables'!B:H,3,FALSE)</f>
        <v>MVX</v>
      </c>
    </row>
    <row r="413" spans="1:5">
      <c r="A413" s="103" t="s">
        <v>3707</v>
      </c>
      <c r="B413" s="7" t="str">
        <f t="shared" si="6"/>
        <v>count(*) from CRRCRC</v>
      </c>
      <c r="C413" s="21" t="s">
        <v>3702</v>
      </c>
      <c r="D413" s="21" t="s">
        <v>5122</v>
      </c>
      <c r="E413" s="7" t="str">
        <f>VLOOKUP(D413,'M3 Tables'!B:H,3,FALSE)</f>
        <v>MVX</v>
      </c>
    </row>
    <row r="414" spans="1:5">
      <c r="A414" s="103" t="s">
        <v>3707</v>
      </c>
      <c r="B414" s="7" t="str">
        <f t="shared" si="6"/>
        <v>count(*) from CRRNCY</v>
      </c>
      <c r="C414" s="21" t="s">
        <v>4808</v>
      </c>
      <c r="D414" s="21" t="s">
        <v>5123</v>
      </c>
      <c r="E414" s="7" t="str">
        <f>VLOOKUP(D414,'M3 Tables'!B:H,3,FALSE)</f>
        <v>MVX</v>
      </c>
    </row>
    <row r="415" spans="1:5">
      <c r="A415" s="103" t="s">
        <v>3707</v>
      </c>
      <c r="B415" s="7" t="str">
        <f t="shared" si="6"/>
        <v>count(*) from CRSYNO</v>
      </c>
      <c r="C415" s="21" t="s">
        <v>3702</v>
      </c>
      <c r="D415" s="21" t="s">
        <v>5127</v>
      </c>
      <c r="E415" s="7" t="str">
        <f>VLOOKUP(D415,'M3 Tables'!B:H,3,FALSE)</f>
        <v>MVX</v>
      </c>
    </row>
    <row r="416" spans="1:5">
      <c r="A416" s="103" t="s">
        <v>3707</v>
      </c>
      <c r="B416" s="7" t="str">
        <f t="shared" si="6"/>
        <v>count(*) from CRSYSR</v>
      </c>
      <c r="C416" s="21" t="s">
        <v>3702</v>
      </c>
      <c r="D416" s="21" t="s">
        <v>5128</v>
      </c>
      <c r="E416" s="7" t="str">
        <f>VLOOKUP(D416,'M3 Tables'!B:H,3,FALSE)</f>
        <v>MVX</v>
      </c>
    </row>
    <row r="417" spans="1:5">
      <c r="A417" s="103" t="s">
        <v>3707</v>
      </c>
      <c r="B417" s="7" t="str">
        <f t="shared" si="6"/>
        <v>count(*) from CSAFPR</v>
      </c>
      <c r="C417" s="21" t="s">
        <v>4255</v>
      </c>
      <c r="D417" s="21" t="s">
        <v>5129</v>
      </c>
      <c r="E417" s="7" t="str">
        <f>VLOOKUP(D417,'M3 Tables'!B:H,3,FALSE)</f>
        <v>MVX</v>
      </c>
    </row>
    <row r="418" spans="1:5">
      <c r="A418" s="103" t="s">
        <v>3707</v>
      </c>
      <c r="B418" s="7" t="str">
        <f t="shared" si="6"/>
        <v>count(*) from CSAPRO</v>
      </c>
      <c r="C418" s="21" t="s">
        <v>3702</v>
      </c>
      <c r="D418" s="21" t="s">
        <v>5130</v>
      </c>
      <c r="E418" s="7" t="str">
        <f>VLOOKUP(D418,'M3 Tables'!B:H,3,FALSE)</f>
        <v>MVX</v>
      </c>
    </row>
    <row r="419" spans="1:5">
      <c r="A419" s="103" t="s">
        <v>3707</v>
      </c>
      <c r="B419" s="7" t="str">
        <f t="shared" si="6"/>
        <v>count(*) from CSDTID</v>
      </c>
      <c r="C419" s="21" t="s">
        <v>3702</v>
      </c>
      <c r="D419" s="21" t="s">
        <v>5131</v>
      </c>
      <c r="E419" s="7" t="str">
        <f>VLOOKUP(D419,'M3 Tables'!B:H,3,FALSE)</f>
        <v>MVX</v>
      </c>
    </row>
    <row r="420" spans="1:5">
      <c r="A420" s="103" t="s">
        <v>3707</v>
      </c>
      <c r="B420" s="7" t="str">
        <f t="shared" si="6"/>
        <v>count(*) from CSDTIN</v>
      </c>
      <c r="C420" s="21" t="s">
        <v>3702</v>
      </c>
      <c r="D420" s="21" t="s">
        <v>5132</v>
      </c>
      <c r="E420" s="7" t="str">
        <f>VLOOKUP(D420,'M3 Tables'!B:H,3,FALSE)</f>
        <v>MVX</v>
      </c>
    </row>
    <row r="421" spans="1:5">
      <c r="A421" s="103" t="s">
        <v>3707</v>
      </c>
      <c r="B421" s="7" t="str">
        <f t="shared" si="6"/>
        <v>count(*) from CSEAMA</v>
      </c>
      <c r="C421" s="21" t="s">
        <v>3702</v>
      </c>
      <c r="D421" s="21" t="s">
        <v>5133</v>
      </c>
      <c r="E421" s="7" t="str">
        <f>VLOOKUP(D421,'M3 Tables'!B:H,3,FALSE)</f>
        <v>MVX</v>
      </c>
    </row>
    <row r="422" spans="1:5">
      <c r="A422" s="103" t="s">
        <v>3707</v>
      </c>
      <c r="B422" s="7" t="str">
        <f t="shared" si="6"/>
        <v>count(*) from CSFDEF</v>
      </c>
      <c r="C422" s="21" t="s">
        <v>6914</v>
      </c>
      <c r="D422" s="21" t="s">
        <v>5134</v>
      </c>
      <c r="E422" s="7" t="str">
        <f>VLOOKUP(D422,'M3 Tables'!B:H,3,FALSE)</f>
        <v>MVX</v>
      </c>
    </row>
    <row r="423" spans="1:5">
      <c r="A423" s="103" t="s">
        <v>3707</v>
      </c>
      <c r="B423" s="7" t="str">
        <f t="shared" si="6"/>
        <v>count(*) from CSFOUT</v>
      </c>
      <c r="C423" s="21" t="s">
        <v>6859</v>
      </c>
      <c r="D423" s="21" t="s">
        <v>5135</v>
      </c>
      <c r="E423" s="7" t="str">
        <f>VLOOKUP(D423,'M3 Tables'!B:H,3,FALSE)</f>
        <v>MVX</v>
      </c>
    </row>
    <row r="424" spans="1:5">
      <c r="A424" s="103" t="s">
        <v>3707</v>
      </c>
      <c r="B424" s="7" t="str">
        <f t="shared" si="6"/>
        <v>count(*) from CSHCAD</v>
      </c>
      <c r="C424" s="21" t="s">
        <v>3702</v>
      </c>
      <c r="D424" s="21" t="s">
        <v>5136</v>
      </c>
      <c r="E424" s="7" t="str">
        <f>VLOOKUP(D424,'M3 Tables'!B:H,3,FALSE)</f>
        <v>MVX</v>
      </c>
    </row>
    <row r="425" spans="1:5">
      <c r="A425" s="103" t="s">
        <v>3707</v>
      </c>
      <c r="B425" s="7" t="str">
        <f t="shared" si="6"/>
        <v>count(*) from CSHCAL</v>
      </c>
      <c r="C425" s="21" t="s">
        <v>3702</v>
      </c>
      <c r="D425" s="21" t="s">
        <v>5137</v>
      </c>
      <c r="E425" s="7" t="str">
        <f>VLOOKUP(D425,'M3 Tables'!B:H,3,FALSE)</f>
        <v>MVX</v>
      </c>
    </row>
    <row r="426" spans="1:5">
      <c r="A426" s="103" t="s">
        <v>3707</v>
      </c>
      <c r="B426" s="7" t="str">
        <f t="shared" si="6"/>
        <v>count(*) from CSHCAT</v>
      </c>
      <c r="C426" s="21" t="s">
        <v>5621</v>
      </c>
      <c r="D426" s="21" t="s">
        <v>5138</v>
      </c>
      <c r="E426" s="7" t="str">
        <f>VLOOKUP(D426,'M3 Tables'!B:H,3,FALSE)</f>
        <v>MVX</v>
      </c>
    </row>
    <row r="427" spans="1:5">
      <c r="A427" s="103" t="s">
        <v>3707</v>
      </c>
      <c r="B427" s="7" t="str">
        <f t="shared" si="6"/>
        <v>count(*) from CSHCLD</v>
      </c>
      <c r="C427" s="21" t="s">
        <v>3702</v>
      </c>
      <c r="D427" s="21" t="s">
        <v>5139</v>
      </c>
      <c r="E427" s="7" t="str">
        <f>VLOOKUP(D427,'M3 Tables'!B:H,3,FALSE)</f>
        <v>MVX</v>
      </c>
    </row>
    <row r="428" spans="1:5">
      <c r="A428" s="103" t="s">
        <v>3707</v>
      </c>
      <c r="B428" s="7" t="str">
        <f t="shared" si="6"/>
        <v>count(*) from CSHCLH</v>
      </c>
      <c r="C428" s="21" t="s">
        <v>3702</v>
      </c>
      <c r="D428" s="21" t="s">
        <v>5140</v>
      </c>
      <c r="E428" s="7" t="str">
        <f>VLOOKUP(D428,'M3 Tables'!B:H,3,FALSE)</f>
        <v>MVX</v>
      </c>
    </row>
    <row r="429" spans="1:5">
      <c r="A429" s="103" t="s">
        <v>3707</v>
      </c>
      <c r="B429" s="7" t="str">
        <f t="shared" si="6"/>
        <v>count(*) from CSHCTL</v>
      </c>
      <c r="C429" s="21" t="s">
        <v>5292</v>
      </c>
      <c r="D429" s="21" t="s">
        <v>5141</v>
      </c>
      <c r="E429" s="7" t="str">
        <f>VLOOKUP(D429,'M3 Tables'!B:H,3,FALSE)</f>
        <v>MVX</v>
      </c>
    </row>
    <row r="430" spans="1:5">
      <c r="A430" s="103" t="s">
        <v>3707</v>
      </c>
      <c r="B430" s="7" t="str">
        <f t="shared" si="6"/>
        <v>count(*) from CSHDAT</v>
      </c>
      <c r="C430" s="21" t="s">
        <v>6897</v>
      </c>
      <c r="D430" s="21" t="s">
        <v>5142</v>
      </c>
      <c r="E430" s="7" t="str">
        <f>VLOOKUP(D430,'M3 Tables'!B:H,3,FALSE)</f>
        <v>MVX</v>
      </c>
    </row>
    <row r="431" spans="1:5">
      <c r="A431" s="103" t="s">
        <v>3707</v>
      </c>
      <c r="B431" s="7" t="str">
        <f t="shared" si="6"/>
        <v>count(*) from CSHFNC</v>
      </c>
      <c r="C431" s="21" t="s">
        <v>4978</v>
      </c>
      <c r="D431" s="21" t="s">
        <v>6860</v>
      </c>
      <c r="E431" s="7" t="str">
        <f>VLOOKUP(D431,'M3 Tables'!B:H,3,FALSE)</f>
        <v>MVX</v>
      </c>
    </row>
    <row r="432" spans="1:5">
      <c r="A432" s="103" t="s">
        <v>3707</v>
      </c>
      <c r="B432" s="7" t="str">
        <f t="shared" si="6"/>
        <v>count(*) from CSHHED</v>
      </c>
      <c r="C432" s="21" t="s">
        <v>5292</v>
      </c>
      <c r="D432" s="21" t="s">
        <v>5143</v>
      </c>
      <c r="E432" s="7" t="str">
        <f>VLOOKUP(D432,'M3 Tables'!B:H,3,FALSE)</f>
        <v>MVX</v>
      </c>
    </row>
    <row r="433" spans="1:5">
      <c r="A433" s="103" t="s">
        <v>3707</v>
      </c>
      <c r="B433" s="7" t="str">
        <f t="shared" si="6"/>
        <v>count(*) from CSHLIN</v>
      </c>
      <c r="C433" s="21" t="s">
        <v>6915</v>
      </c>
      <c r="D433" s="21" t="s">
        <v>6861</v>
      </c>
      <c r="E433" s="7" t="str">
        <f>VLOOKUP(D433,'M3 Tables'!B:H,3,FALSE)</f>
        <v>MVX</v>
      </c>
    </row>
    <row r="434" spans="1:5">
      <c r="A434" s="103" t="s">
        <v>3707</v>
      </c>
      <c r="B434" s="7" t="str">
        <f t="shared" si="6"/>
        <v>count(*) from CSIACO</v>
      </c>
      <c r="C434" s="21" t="s">
        <v>3702</v>
      </c>
      <c r="D434" s="21" t="s">
        <v>5144</v>
      </c>
      <c r="E434" s="7" t="str">
        <f>VLOOKUP(D434,'M3 Tables'!B:H,3,FALSE)</f>
        <v>MVX</v>
      </c>
    </row>
    <row r="435" spans="1:5">
      <c r="A435" s="103" t="s">
        <v>3707</v>
      </c>
      <c r="B435" s="7" t="str">
        <f t="shared" si="6"/>
        <v>count(*) from CSIAFG</v>
      </c>
      <c r="C435" s="21" t="s">
        <v>3702</v>
      </c>
      <c r="D435" s="21" t="s">
        <v>5145</v>
      </c>
      <c r="E435" s="7" t="str">
        <f>VLOOKUP(D435,'M3 Tables'!B:H,3,FALSE)</f>
        <v>MVX</v>
      </c>
    </row>
    <row r="436" spans="1:5">
      <c r="A436" s="103" t="s">
        <v>3707</v>
      </c>
      <c r="B436" s="7" t="str">
        <f t="shared" si="6"/>
        <v>count(*) from CSIAGR</v>
      </c>
      <c r="C436" s="21" t="s">
        <v>3702</v>
      </c>
      <c r="D436" s="21" t="s">
        <v>5146</v>
      </c>
      <c r="E436" s="7" t="str">
        <f>VLOOKUP(D436,'M3 Tables'!B:H,3,FALSE)</f>
        <v>MVX</v>
      </c>
    </row>
    <row r="437" spans="1:5">
      <c r="A437" s="103" t="s">
        <v>3707</v>
      </c>
      <c r="B437" s="7" t="str">
        <f t="shared" si="6"/>
        <v>count(*) from CSIARF</v>
      </c>
      <c r="C437" s="21" t="s">
        <v>3702</v>
      </c>
      <c r="D437" s="21" t="s">
        <v>5147</v>
      </c>
      <c r="E437" s="7" t="str">
        <f>VLOOKUP(D437,'M3 Tables'!B:H,3,FALSE)</f>
        <v>MVX</v>
      </c>
    </row>
    <row r="438" spans="1:5">
      <c r="A438" s="103" t="s">
        <v>3707</v>
      </c>
      <c r="B438" s="7" t="str">
        <f t="shared" si="6"/>
        <v>count(*) from CSIARG</v>
      </c>
      <c r="C438" s="21" t="s">
        <v>3702</v>
      </c>
      <c r="D438" s="21" t="s">
        <v>5149</v>
      </c>
      <c r="E438" s="7" t="str">
        <f>VLOOKUP(D438,'M3 Tables'!B:H,3,FALSE)</f>
        <v>MVX</v>
      </c>
    </row>
    <row r="439" spans="1:5">
      <c r="A439" s="103" t="s">
        <v>3707</v>
      </c>
      <c r="B439" s="7" t="str">
        <f t="shared" si="6"/>
        <v>count(*) from CSIARP</v>
      </c>
      <c r="C439" s="21" t="s">
        <v>3702</v>
      </c>
      <c r="D439" s="21" t="s">
        <v>5150</v>
      </c>
      <c r="E439" s="7" t="str">
        <f>VLOOKUP(D439,'M3 Tables'!B:H,3,FALSE)</f>
        <v>MVX</v>
      </c>
    </row>
    <row r="440" spans="1:5">
      <c r="A440" s="103" t="s">
        <v>3707</v>
      </c>
      <c r="B440" s="7" t="str">
        <f t="shared" si="6"/>
        <v>count(*) from CSIAUU</v>
      </c>
      <c r="C440" s="21" t="s">
        <v>3702</v>
      </c>
      <c r="D440" s="21" t="s">
        <v>5152</v>
      </c>
      <c r="E440" s="7" t="str">
        <f>VLOOKUP(D440,'M3 Tables'!B:H,3,FALSE)</f>
        <v>MVX</v>
      </c>
    </row>
    <row r="441" spans="1:5">
      <c r="A441" s="103" t="s">
        <v>3707</v>
      </c>
      <c r="B441" s="7" t="str">
        <f t="shared" si="6"/>
        <v>count(*) from CSINLO</v>
      </c>
      <c r="C441" s="21" t="s">
        <v>3702</v>
      </c>
      <c r="D441" s="21" t="s">
        <v>5153</v>
      </c>
      <c r="E441" s="7" t="str">
        <f>VLOOKUP(D441,'M3 Tables'!B:H,3,FALSE)</f>
        <v>MVX</v>
      </c>
    </row>
    <row r="442" spans="1:5">
      <c r="A442" s="103" t="s">
        <v>3707</v>
      </c>
      <c r="B442" s="7" t="str">
        <f t="shared" si="6"/>
        <v>count(*) from CSLGHN</v>
      </c>
      <c r="C442" s="21" t="s">
        <v>5927</v>
      </c>
      <c r="D442" s="21" t="s">
        <v>5154</v>
      </c>
      <c r="E442" s="7" t="str">
        <f>VLOOKUP(D442,'M3 Tables'!B:H,3,FALSE)</f>
        <v>MVX</v>
      </c>
    </row>
    <row r="443" spans="1:5">
      <c r="A443" s="103" t="s">
        <v>3707</v>
      </c>
      <c r="B443" s="7" t="str">
        <f t="shared" si="6"/>
        <v>count(*) from CSRENP</v>
      </c>
      <c r="C443" s="21" t="s">
        <v>3702</v>
      </c>
      <c r="D443" s="21" t="s">
        <v>5155</v>
      </c>
      <c r="E443" s="7" t="str">
        <f>VLOOKUP(D443,'M3 Tables'!B:H,3,FALSE)</f>
        <v>MVX</v>
      </c>
    </row>
    <row r="444" spans="1:5">
      <c r="A444" s="103" t="s">
        <v>3707</v>
      </c>
      <c r="B444" s="7" t="str">
        <f t="shared" si="6"/>
        <v>count(*) from CSRENR</v>
      </c>
      <c r="C444" s="21" t="s">
        <v>3702</v>
      </c>
      <c r="D444" s="21" t="s">
        <v>5156</v>
      </c>
      <c r="E444" s="7" t="str">
        <f>VLOOKUP(D444,'M3 Tables'!B:H,3,FALSE)</f>
        <v>MVX</v>
      </c>
    </row>
    <row r="445" spans="1:5">
      <c r="A445" s="103" t="s">
        <v>3707</v>
      </c>
      <c r="B445" s="7" t="str">
        <f t="shared" si="6"/>
        <v>count(*) from CSSEII</v>
      </c>
      <c r="C445" s="21" t="s">
        <v>3702</v>
      </c>
      <c r="D445" s="21" t="s">
        <v>5157</v>
      </c>
      <c r="E445" s="7" t="str">
        <f>VLOOKUP(D445,'M3 Tables'!B:H,3,FALSE)</f>
        <v>MVX</v>
      </c>
    </row>
    <row r="446" spans="1:5">
      <c r="A446" s="103" t="s">
        <v>3707</v>
      </c>
      <c r="B446" s="7" t="str">
        <f t="shared" si="6"/>
        <v>count(*) from CSSEIN</v>
      </c>
      <c r="C446" s="21" t="s">
        <v>3702</v>
      </c>
      <c r="D446" s="21" t="s">
        <v>5158</v>
      </c>
      <c r="E446" s="7" t="str">
        <f>VLOOKUP(D446,'M3 Tables'!B:H,3,FALSE)</f>
        <v>MVX</v>
      </c>
    </row>
    <row r="447" spans="1:5">
      <c r="A447" s="103" t="s">
        <v>3707</v>
      </c>
      <c r="B447" s="7" t="str">
        <f t="shared" si="6"/>
        <v>count(*) from CSSPUL</v>
      </c>
      <c r="C447" s="21" t="s">
        <v>3702</v>
      </c>
      <c r="D447" s="21" t="s">
        <v>5159</v>
      </c>
      <c r="E447" s="7" t="str">
        <f>VLOOKUP(D447,'M3 Tables'!B:H,3,FALSE)</f>
        <v>MVX</v>
      </c>
    </row>
    <row r="448" spans="1:5">
      <c r="A448" s="103" t="s">
        <v>3707</v>
      </c>
      <c r="B448" s="7" t="str">
        <f t="shared" si="6"/>
        <v>count(*) from CSYBPR</v>
      </c>
      <c r="C448" s="21" t="s">
        <v>3702</v>
      </c>
      <c r="D448" s="21" t="s">
        <v>5160</v>
      </c>
      <c r="E448" s="7" t="str">
        <f>VLOOKUP(D448,'M3 Tables'!B:H,3,FALSE)</f>
        <v>MVX</v>
      </c>
    </row>
    <row r="449" spans="1:5">
      <c r="A449" s="103" t="s">
        <v>3707</v>
      </c>
      <c r="B449" s="7" t="str">
        <f t="shared" si="6"/>
        <v>count(*) from CSYCAL</v>
      </c>
      <c r="C449" s="21" t="s">
        <v>6916</v>
      </c>
      <c r="D449" s="21" t="s">
        <v>5161</v>
      </c>
      <c r="E449" s="7" t="str">
        <f>VLOOKUP(D449,'M3 Tables'!B:H,3,FALSE)</f>
        <v>MVX</v>
      </c>
    </row>
    <row r="450" spans="1:5">
      <c r="A450" s="103" t="s">
        <v>3707</v>
      </c>
      <c r="B450" s="7" t="str">
        <f t="shared" si="6"/>
        <v>count(*) from CSYCDJ</v>
      </c>
      <c r="C450" s="21" t="s">
        <v>4922</v>
      </c>
      <c r="D450" s="21" t="s">
        <v>5162</v>
      </c>
      <c r="E450" s="7" t="str">
        <f>VLOOKUP(D450,'M3 Tables'!B:H,3,FALSE)</f>
        <v>MVX</v>
      </c>
    </row>
    <row r="451" spans="1:5">
      <c r="A451" s="103" t="s">
        <v>3707</v>
      </c>
      <c r="B451" s="7" t="str">
        <f t="shared" si="6"/>
        <v>count(*) from CSYDMP</v>
      </c>
      <c r="C451" s="21" t="s">
        <v>4776</v>
      </c>
      <c r="D451" s="21" t="s">
        <v>5163</v>
      </c>
      <c r="E451" s="7" t="str">
        <f>VLOOKUP(D451,'M3 Tables'!B:H,3,FALSE)</f>
        <v>MVX</v>
      </c>
    </row>
    <row r="452" spans="1:5">
      <c r="A452" s="103" t="s">
        <v>3707</v>
      </c>
      <c r="B452" s="7" t="str">
        <f t="shared" si="6"/>
        <v>count(*) from CSYDOC</v>
      </c>
      <c r="C452" s="21" t="s">
        <v>6870</v>
      </c>
      <c r="D452" s="21" t="s">
        <v>5164</v>
      </c>
      <c r="E452" s="7" t="str">
        <f>VLOOKUP(D452,'M3 Tables'!B:H,3,FALSE)</f>
        <v>MVX</v>
      </c>
    </row>
    <row r="453" spans="1:5">
      <c r="A453" s="103" t="s">
        <v>3707</v>
      </c>
      <c r="B453" s="7" t="str">
        <f t="shared" si="6"/>
        <v>count(*) from CSYDOH</v>
      </c>
      <c r="C453" s="21" t="s">
        <v>3702</v>
      </c>
      <c r="D453" s="21" t="s">
        <v>5165</v>
      </c>
      <c r="E453" s="7" t="str">
        <f>VLOOKUP(D453,'M3 Tables'!B:H,3,FALSE)</f>
        <v>MVX</v>
      </c>
    </row>
    <row r="454" spans="1:5">
      <c r="A454" s="103" t="s">
        <v>3707</v>
      </c>
      <c r="B454" s="7" t="str">
        <f t="shared" si="6"/>
        <v>count(*) from CSYDPM</v>
      </c>
      <c r="C454" s="21" t="s">
        <v>6917</v>
      </c>
      <c r="D454" s="21" t="s">
        <v>5166</v>
      </c>
      <c r="E454" s="7" t="str">
        <f>VLOOKUP(D454,'M3 Tables'!B:H,3,FALSE)</f>
        <v>MVX</v>
      </c>
    </row>
    <row r="455" spans="1:5">
      <c r="A455" s="103" t="s">
        <v>3707</v>
      </c>
      <c r="B455" s="7" t="str">
        <f t="shared" si="6"/>
        <v>count(*) from CSYECT</v>
      </c>
      <c r="C455" s="21" t="s">
        <v>3702</v>
      </c>
      <c r="D455" s="21" t="s">
        <v>5167</v>
      </c>
      <c r="E455" s="7" t="str">
        <f>VLOOKUP(D455,'M3 Tables'!B:H,3,FALSE)</f>
        <v>MVX</v>
      </c>
    </row>
    <row r="456" spans="1:5">
      <c r="A456" s="103" t="s">
        <v>3707</v>
      </c>
      <c r="B456" s="7" t="str">
        <f t="shared" si="6"/>
        <v>count(*) from CSYEVF</v>
      </c>
      <c r="C456" s="21" t="s">
        <v>3702</v>
      </c>
      <c r="D456" s="21" t="s">
        <v>5168</v>
      </c>
      <c r="E456" s="7" t="str">
        <f>VLOOKUP(D456,'M3 Tables'!B:H,3,FALSE)</f>
        <v>MVX</v>
      </c>
    </row>
    <row r="457" spans="1:5">
      <c r="A457" s="103" t="s">
        <v>3707</v>
      </c>
      <c r="B457" s="7" t="str">
        <f t="shared" ref="B457:B520" si="7">CONCATENATE("count(*) from ",D457)</f>
        <v>count(*) from CSYEVS</v>
      </c>
      <c r="C457" s="21" t="s">
        <v>3702</v>
      </c>
      <c r="D457" s="21" t="s">
        <v>5169</v>
      </c>
      <c r="E457" s="7" t="str">
        <f>VLOOKUP(D457,'M3 Tables'!B:H,3,FALSE)</f>
        <v>MVX</v>
      </c>
    </row>
    <row r="458" spans="1:5">
      <c r="A458" s="103" t="s">
        <v>3707</v>
      </c>
      <c r="B458" s="7" t="str">
        <f t="shared" si="7"/>
        <v>count(*) from CSYFFR</v>
      </c>
      <c r="C458" s="21" t="s">
        <v>3702</v>
      </c>
      <c r="D458" s="21" t="s">
        <v>5170</v>
      </c>
      <c r="E458" s="7" t="str">
        <f>VLOOKUP(D458,'M3 Tables'!B:H,3,FALSE)</f>
        <v>MVX</v>
      </c>
    </row>
    <row r="459" spans="1:5">
      <c r="A459" s="103" t="s">
        <v>3707</v>
      </c>
      <c r="B459" s="7" t="str">
        <f t="shared" si="7"/>
        <v>count(*) from CSYFTH</v>
      </c>
      <c r="C459" s="21" t="s">
        <v>3702</v>
      </c>
      <c r="D459" s="21" t="s">
        <v>5171</v>
      </c>
      <c r="E459" s="7" t="str">
        <f>VLOOKUP(D459,'M3 Tables'!B:H,3,FALSE)</f>
        <v>MVX</v>
      </c>
    </row>
    <row r="460" spans="1:5">
      <c r="A460" s="103" t="s">
        <v>3707</v>
      </c>
      <c r="B460" s="7" t="str">
        <f t="shared" si="7"/>
        <v>count(*) from CSYFTL</v>
      </c>
      <c r="C460" s="21" t="s">
        <v>3702</v>
      </c>
      <c r="D460" s="21" t="s">
        <v>5172</v>
      </c>
      <c r="E460" s="7" t="str">
        <f>VLOOKUP(D460,'M3 Tables'!B:H,3,FALSE)</f>
        <v>MVX</v>
      </c>
    </row>
    <row r="461" spans="1:5">
      <c r="A461" s="103" t="s">
        <v>3707</v>
      </c>
      <c r="B461" s="7" t="str">
        <f t="shared" si="7"/>
        <v>count(*) from CSYFTS</v>
      </c>
      <c r="C461" s="21" t="s">
        <v>4685</v>
      </c>
      <c r="D461" s="21" t="s">
        <v>5173</v>
      </c>
      <c r="E461" s="7" t="str">
        <f>VLOOKUP(D461,'M3 Tables'!B:H,3,FALSE)</f>
        <v>MVX</v>
      </c>
    </row>
    <row r="462" spans="1:5">
      <c r="A462" s="103" t="s">
        <v>3707</v>
      </c>
      <c r="B462" s="7" t="str">
        <f t="shared" si="7"/>
        <v>count(*) from CSYFTU</v>
      </c>
      <c r="C462" s="21" t="s">
        <v>3702</v>
      </c>
      <c r="D462" s="21" t="s">
        <v>5174</v>
      </c>
      <c r="E462" s="7" t="str">
        <f>VLOOKUP(D462,'M3 Tables'!B:H,3,FALSE)</f>
        <v>MVX</v>
      </c>
    </row>
    <row r="463" spans="1:5">
      <c r="A463" s="103" t="s">
        <v>3707</v>
      </c>
      <c r="B463" s="7" t="str">
        <f t="shared" si="7"/>
        <v>count(*) from CSYIBA</v>
      </c>
      <c r="C463" s="21" t="s">
        <v>6335</v>
      </c>
      <c r="D463" s="21" t="s">
        <v>5175</v>
      </c>
      <c r="E463" s="7" t="str">
        <f>VLOOKUP(D463,'M3 Tables'!B:H,3,FALSE)</f>
        <v>MVX</v>
      </c>
    </row>
    <row r="464" spans="1:5">
      <c r="A464" s="103" t="s">
        <v>3707</v>
      </c>
      <c r="B464" s="7" t="str">
        <f t="shared" si="7"/>
        <v>count(*) from CSYIBC</v>
      </c>
      <c r="C464" s="21" t="s">
        <v>6918</v>
      </c>
      <c r="D464" s="21" t="s">
        <v>5176</v>
      </c>
      <c r="E464" s="7" t="str">
        <f>VLOOKUP(D464,'M3 Tables'!B:H,3,FALSE)</f>
        <v>MVX</v>
      </c>
    </row>
    <row r="465" spans="1:5">
      <c r="A465" s="103" t="s">
        <v>3707</v>
      </c>
      <c r="B465" s="7" t="str">
        <f t="shared" si="7"/>
        <v>count(*) from CSYIDM</v>
      </c>
      <c r="C465" s="21" t="s">
        <v>3702</v>
      </c>
      <c r="D465" s="21" t="s">
        <v>5177</v>
      </c>
      <c r="E465" s="7" t="str">
        <f>VLOOKUP(D465,'M3 Tables'!B:H,3,FALSE)</f>
        <v>MVX</v>
      </c>
    </row>
    <row r="466" spans="1:5">
      <c r="A466" s="103" t="s">
        <v>3707</v>
      </c>
      <c r="B466" s="7" t="str">
        <f t="shared" si="7"/>
        <v>count(*) from CSYIFR</v>
      </c>
      <c r="C466" s="21" t="s">
        <v>3702</v>
      </c>
      <c r="D466" s="21" t="s">
        <v>5178</v>
      </c>
      <c r="E466" s="7" t="str">
        <f>VLOOKUP(D466,'M3 Tables'!B:H,3,FALSE)</f>
        <v>MVX</v>
      </c>
    </row>
    <row r="467" spans="1:5">
      <c r="A467" s="103" t="s">
        <v>3707</v>
      </c>
      <c r="B467" s="7" t="str">
        <f t="shared" si="7"/>
        <v>count(*) from CSYKEY</v>
      </c>
      <c r="C467" s="21" t="s">
        <v>6919</v>
      </c>
      <c r="D467" s="21" t="s">
        <v>5179</v>
      </c>
      <c r="E467" s="7" t="str">
        <f>VLOOKUP(D467,'M3 Tables'!B:H,3,FALSE)</f>
        <v>MVX</v>
      </c>
    </row>
    <row r="468" spans="1:5">
      <c r="A468" s="103" t="s">
        <v>3707</v>
      </c>
      <c r="B468" s="7" t="str">
        <f t="shared" si="7"/>
        <v>count(*) from CSYLOG</v>
      </c>
      <c r="C468" s="21" t="s">
        <v>3702</v>
      </c>
      <c r="D468" s="21" t="s">
        <v>5180</v>
      </c>
      <c r="E468" s="7" t="str">
        <f>VLOOKUP(D468,'M3 Tables'!B:H,3,FALSE)</f>
        <v>MVX</v>
      </c>
    </row>
    <row r="469" spans="1:5">
      <c r="A469" s="103" t="s">
        <v>3707</v>
      </c>
      <c r="B469" s="7" t="str">
        <f t="shared" si="7"/>
        <v>count(*) from CSYMIG</v>
      </c>
      <c r="C469" s="21" t="s">
        <v>6920</v>
      </c>
      <c r="D469" s="21" t="s">
        <v>5181</v>
      </c>
      <c r="E469" s="7" t="str">
        <f>VLOOKUP(D469,'M3 Tables'!B:H,3,FALSE)</f>
        <v>MVX</v>
      </c>
    </row>
    <row r="470" spans="1:5">
      <c r="A470" s="103" t="s">
        <v>3707</v>
      </c>
      <c r="B470" s="7" t="str">
        <f t="shared" si="7"/>
        <v>count(*) from CSYNBI</v>
      </c>
      <c r="C470" s="21" t="s">
        <v>6921</v>
      </c>
      <c r="D470" s="21" t="s">
        <v>5182</v>
      </c>
      <c r="E470" s="7" t="str">
        <f>VLOOKUP(D470,'M3 Tables'!B:H,3,FALSE)</f>
        <v>MVX</v>
      </c>
    </row>
    <row r="471" spans="1:5">
      <c r="A471" s="103" t="s">
        <v>3707</v>
      </c>
      <c r="B471" s="7" t="str">
        <f t="shared" si="7"/>
        <v>count(*) from CSYNBP</v>
      </c>
      <c r="C471" s="21" t="s">
        <v>3702</v>
      </c>
      <c r="D471" s="21" t="s">
        <v>5183</v>
      </c>
      <c r="E471" s="7" t="str">
        <f>VLOOKUP(D471,'M3 Tables'!B:H,3,FALSE)</f>
        <v>MVX</v>
      </c>
    </row>
    <row r="472" spans="1:5">
      <c r="A472" s="103" t="s">
        <v>3707</v>
      </c>
      <c r="B472" s="7" t="str">
        <f t="shared" si="7"/>
        <v>count(*) from CSYPAR</v>
      </c>
      <c r="C472" s="21" t="s">
        <v>6877</v>
      </c>
      <c r="D472" s="21" t="s">
        <v>5185</v>
      </c>
      <c r="E472" s="7" t="str">
        <f>VLOOKUP(D472,'M3 Tables'!B:H,3,FALSE)</f>
        <v>MVX</v>
      </c>
    </row>
    <row r="473" spans="1:5">
      <c r="A473" s="103" t="s">
        <v>3707</v>
      </c>
      <c r="B473" s="7" t="str">
        <f t="shared" si="7"/>
        <v>count(*) from CSYPDO</v>
      </c>
      <c r="C473" s="21" t="s">
        <v>3702</v>
      </c>
      <c r="D473" s="21" t="s">
        <v>5186</v>
      </c>
      <c r="E473" s="7" t="str">
        <f>VLOOKUP(D473,'M3 Tables'!B:H,3,FALSE)</f>
        <v>MVX</v>
      </c>
    </row>
    <row r="474" spans="1:5">
      <c r="A474" s="103" t="s">
        <v>3707</v>
      </c>
      <c r="B474" s="7" t="str">
        <f t="shared" si="7"/>
        <v>count(*) from CSYPDS</v>
      </c>
      <c r="C474" s="21" t="s">
        <v>3702</v>
      </c>
      <c r="D474" s="21" t="s">
        <v>5187</v>
      </c>
      <c r="E474" s="7" t="str">
        <f>VLOOKUP(D474,'M3 Tables'!B:H,3,FALSE)</f>
        <v>MVX</v>
      </c>
    </row>
    <row r="475" spans="1:5">
      <c r="A475" s="103" t="s">
        <v>3707</v>
      </c>
      <c r="B475" s="7" t="str">
        <f t="shared" si="7"/>
        <v>count(*) from CSYPER</v>
      </c>
      <c r="C475" s="21" t="s">
        <v>6922</v>
      </c>
      <c r="D475" s="21" t="s">
        <v>5188</v>
      </c>
      <c r="E475" s="7" t="str">
        <f>VLOOKUP(D475,'M3 Tables'!B:H,3,FALSE)</f>
        <v>MVX</v>
      </c>
    </row>
    <row r="476" spans="1:5">
      <c r="A476" s="103" t="s">
        <v>3707</v>
      </c>
      <c r="B476" s="7" t="str">
        <f t="shared" si="7"/>
        <v>count(*) from CSYPRF</v>
      </c>
      <c r="C476" s="21" t="s">
        <v>6923</v>
      </c>
      <c r="D476" s="21" t="s">
        <v>5189</v>
      </c>
      <c r="E476" s="7" t="str">
        <f>VLOOKUP(D476,'M3 Tables'!B:H,3,FALSE)</f>
        <v>MVX</v>
      </c>
    </row>
    <row r="477" spans="1:5">
      <c r="A477" s="103" t="s">
        <v>3707</v>
      </c>
      <c r="B477" s="7" t="str">
        <f t="shared" si="7"/>
        <v>count(*) from CSYPRT</v>
      </c>
      <c r="C477" s="21" t="s">
        <v>4701</v>
      </c>
      <c r="D477" s="21" t="s">
        <v>5190</v>
      </c>
      <c r="E477" s="7" t="str">
        <f>VLOOKUP(D477,'M3 Tables'!B:H,3,FALSE)</f>
        <v>MVX</v>
      </c>
    </row>
    <row r="478" spans="1:5">
      <c r="A478" s="103" t="s">
        <v>3707</v>
      </c>
      <c r="B478" s="7" t="str">
        <f t="shared" si="7"/>
        <v>count(*) from CSYPXV</v>
      </c>
      <c r="C478" s="21" t="s">
        <v>6924</v>
      </c>
      <c r="D478" s="21" t="s">
        <v>5191</v>
      </c>
      <c r="E478" s="7" t="str">
        <f>VLOOKUP(D478,'M3 Tables'!B:H,3,FALSE)</f>
        <v>MVX</v>
      </c>
    </row>
    <row r="479" spans="1:5">
      <c r="A479" s="103" t="s">
        <v>3707</v>
      </c>
      <c r="B479" s="7" t="str">
        <f t="shared" si="7"/>
        <v>count(*) from CSYREC</v>
      </c>
      <c r="C479" s="21" t="s">
        <v>3702</v>
      </c>
      <c r="D479" s="21" t="s">
        <v>5193</v>
      </c>
      <c r="E479" s="7" t="str">
        <f>VLOOKUP(D479,'M3 Tables'!B:H,3,FALSE)</f>
        <v>MVX</v>
      </c>
    </row>
    <row r="480" spans="1:5">
      <c r="A480" s="103" t="s">
        <v>3707</v>
      </c>
      <c r="B480" s="7" t="str">
        <f t="shared" si="7"/>
        <v>count(*) from CSYRED</v>
      </c>
      <c r="C480" s="21" t="s">
        <v>6925</v>
      </c>
      <c r="D480" s="21" t="s">
        <v>5194</v>
      </c>
      <c r="E480" s="7" t="str">
        <f>VLOOKUP(D480,'M3 Tables'!B:H,3,FALSE)</f>
        <v>MVX</v>
      </c>
    </row>
    <row r="481" spans="1:5">
      <c r="A481" s="103" t="s">
        <v>3707</v>
      </c>
      <c r="B481" s="7" t="str">
        <f t="shared" si="7"/>
        <v>count(*) from CSYREI</v>
      </c>
      <c r="C481" s="21" t="s">
        <v>3702</v>
      </c>
      <c r="D481" s="21" t="s">
        <v>5195</v>
      </c>
      <c r="E481" s="7" t="str">
        <f>VLOOKUP(D481,'M3 Tables'!B:H,3,FALSE)</f>
        <v>MVX</v>
      </c>
    </row>
    <row r="482" spans="1:5">
      <c r="A482" s="103" t="s">
        <v>3707</v>
      </c>
      <c r="B482" s="7" t="str">
        <f t="shared" si="7"/>
        <v>count(*) from CSYREJ</v>
      </c>
      <c r="C482" s="21" t="s">
        <v>6869</v>
      </c>
      <c r="D482" s="21" t="s">
        <v>5196</v>
      </c>
      <c r="E482" s="7" t="str">
        <f>VLOOKUP(D482,'M3 Tables'!B:H,3,FALSE)</f>
        <v>MVX</v>
      </c>
    </row>
    <row r="483" spans="1:5">
      <c r="A483" s="103" t="s">
        <v>3707</v>
      </c>
      <c r="B483" s="7" t="str">
        <f t="shared" si="7"/>
        <v>count(*) from CSYREM</v>
      </c>
      <c r="C483" s="21" t="s">
        <v>3702</v>
      </c>
      <c r="D483" s="21" t="s">
        <v>5197</v>
      </c>
      <c r="E483" s="7" t="str">
        <f>VLOOKUP(D483,'M3 Tables'!B:H,3,FALSE)</f>
        <v>MVX</v>
      </c>
    </row>
    <row r="484" spans="1:5">
      <c r="A484" s="103" t="s">
        <v>3707</v>
      </c>
      <c r="B484" s="7" t="str">
        <f t="shared" si="7"/>
        <v>count(*) from CSYREP</v>
      </c>
      <c r="C484" s="21" t="s">
        <v>6926</v>
      </c>
      <c r="D484" s="21" t="s">
        <v>5198</v>
      </c>
      <c r="E484" s="7" t="str">
        <f>VLOOKUP(D484,'M3 Tables'!B:H,3,FALSE)</f>
        <v>MVX</v>
      </c>
    </row>
    <row r="485" spans="1:5">
      <c r="A485" s="103" t="s">
        <v>3707</v>
      </c>
      <c r="B485" s="7" t="str">
        <f t="shared" si="7"/>
        <v>count(*) from CSYRER</v>
      </c>
      <c r="C485" s="21" t="s">
        <v>3702</v>
      </c>
      <c r="D485" s="21" t="s">
        <v>5199</v>
      </c>
      <c r="E485" s="7" t="str">
        <f>VLOOKUP(D485,'M3 Tables'!B:H,3,FALSE)</f>
        <v>MVX</v>
      </c>
    </row>
    <row r="486" spans="1:5">
      <c r="A486" s="103" t="s">
        <v>3707</v>
      </c>
      <c r="B486" s="7" t="str">
        <f t="shared" si="7"/>
        <v>count(*) from CSYRES</v>
      </c>
      <c r="C486" s="21" t="s">
        <v>6927</v>
      </c>
      <c r="D486" s="21" t="s">
        <v>5200</v>
      </c>
      <c r="E486" s="7" t="str">
        <f>VLOOKUP(D486,'M3 Tables'!B:H,3,FALSE)</f>
        <v>MVX</v>
      </c>
    </row>
    <row r="487" spans="1:5">
      <c r="A487" s="103" t="s">
        <v>3707</v>
      </c>
      <c r="B487" s="7" t="str">
        <f t="shared" si="7"/>
        <v>count(*) from CSYREU</v>
      </c>
      <c r="C487" s="21" t="s">
        <v>3702</v>
      </c>
      <c r="D487" s="21" t="s">
        <v>5201</v>
      </c>
      <c r="E487" s="7" t="str">
        <f>VLOOKUP(D487,'M3 Tables'!B:H,3,FALSE)</f>
        <v>MVX</v>
      </c>
    </row>
    <row r="488" spans="1:5">
      <c r="A488" s="103" t="s">
        <v>3707</v>
      </c>
      <c r="B488" s="7" t="str">
        <f t="shared" si="7"/>
        <v>count(*) from CSYREV</v>
      </c>
      <c r="C488" s="21" t="s">
        <v>6549</v>
      </c>
      <c r="D488" s="21" t="s">
        <v>5202</v>
      </c>
      <c r="E488" s="7" t="str">
        <f>VLOOKUP(D488,'M3 Tables'!B:H,3,FALSE)</f>
        <v>MVX</v>
      </c>
    </row>
    <row r="489" spans="1:5">
      <c r="A489" s="103" t="s">
        <v>3707</v>
      </c>
      <c r="B489" s="7" t="str">
        <f t="shared" si="7"/>
        <v>count(*) from CSYRLS</v>
      </c>
      <c r="C489" s="21" t="s">
        <v>6928</v>
      </c>
      <c r="D489" s="21" t="s">
        <v>5203</v>
      </c>
      <c r="E489" s="7" t="str">
        <f>VLOOKUP(D489,'M3 Tables'!B:H,3,FALSE)</f>
        <v>MVX</v>
      </c>
    </row>
    <row r="490" spans="1:5">
      <c r="A490" s="103" t="s">
        <v>3707</v>
      </c>
      <c r="B490" s="7" t="str">
        <f t="shared" si="7"/>
        <v>count(*) from CSYRLY</v>
      </c>
      <c r="C490" s="21" t="s">
        <v>6929</v>
      </c>
      <c r="D490" s="21" t="s">
        <v>5204</v>
      </c>
      <c r="E490" s="7" t="str">
        <f>VLOOKUP(D490,'M3 Tables'!B:H,3,FALSE)</f>
        <v>MVX</v>
      </c>
    </row>
    <row r="491" spans="1:5">
      <c r="A491" s="103" t="s">
        <v>3707</v>
      </c>
      <c r="B491" s="7" t="str">
        <f t="shared" si="7"/>
        <v>count(*) from CSYRPB</v>
      </c>
      <c r="C491" s="21" t="s">
        <v>6930</v>
      </c>
      <c r="D491" s="21" t="s">
        <v>5205</v>
      </c>
      <c r="E491" s="7" t="str">
        <f>VLOOKUP(D491,'M3 Tables'!B:H,3,FALSE)</f>
        <v>MVX</v>
      </c>
    </row>
    <row r="492" spans="1:5">
      <c r="A492" s="103" t="s">
        <v>3707</v>
      </c>
      <c r="B492" s="7" t="str">
        <f t="shared" si="7"/>
        <v>count(*) from CSYRPC</v>
      </c>
      <c r="C492" s="21" t="s">
        <v>6931</v>
      </c>
      <c r="D492" s="21" t="s">
        <v>5206</v>
      </c>
      <c r="E492" s="7" t="str">
        <f>VLOOKUP(D492,'M3 Tables'!B:H,3,FALSE)</f>
        <v>MVX</v>
      </c>
    </row>
    <row r="493" spans="1:5">
      <c r="A493" s="103" t="s">
        <v>3707</v>
      </c>
      <c r="B493" s="7" t="str">
        <f t="shared" si="7"/>
        <v>count(*) from CSYRPH</v>
      </c>
      <c r="C493" s="21" t="s">
        <v>6932</v>
      </c>
      <c r="D493" s="21" t="s">
        <v>5207</v>
      </c>
      <c r="E493" s="7" t="str">
        <f>VLOOKUP(D493,'M3 Tables'!B:H,3,FALSE)</f>
        <v>MVX</v>
      </c>
    </row>
    <row r="494" spans="1:5">
      <c r="A494" s="103" t="s">
        <v>3707</v>
      </c>
      <c r="B494" s="7" t="str">
        <f t="shared" si="7"/>
        <v>count(*) from CSYRPL</v>
      </c>
      <c r="C494" s="21" t="s">
        <v>6933</v>
      </c>
      <c r="D494" s="21" t="s">
        <v>5208</v>
      </c>
      <c r="E494" s="7" t="str">
        <f>VLOOKUP(D494,'M3 Tables'!B:H,3,FALSE)</f>
        <v>MVX</v>
      </c>
    </row>
    <row r="495" spans="1:5">
      <c r="A495" s="103" t="s">
        <v>3707</v>
      </c>
      <c r="B495" s="7" t="str">
        <f t="shared" si="7"/>
        <v>count(*) from CSYRPT</v>
      </c>
      <c r="C495" s="21" t="s">
        <v>6934</v>
      </c>
      <c r="D495" s="21" t="s">
        <v>5210</v>
      </c>
      <c r="E495" s="7" t="str">
        <f>VLOOKUP(D495,'M3 Tables'!B:H,3,FALSE)</f>
        <v>MVX</v>
      </c>
    </row>
    <row r="496" spans="1:5">
      <c r="A496" s="103" t="s">
        <v>3707</v>
      </c>
      <c r="B496" s="7" t="str">
        <f t="shared" si="7"/>
        <v>count(*) from CSYSOJ</v>
      </c>
      <c r="C496" s="21" t="s">
        <v>3702</v>
      </c>
      <c r="D496" s="21" t="s">
        <v>5211</v>
      </c>
      <c r="E496" s="7" t="str">
        <f>VLOOKUP(D496,'M3 Tables'!B:H,3,FALSE)</f>
        <v>MVX</v>
      </c>
    </row>
    <row r="497" spans="1:5">
      <c r="A497" s="103" t="s">
        <v>3707</v>
      </c>
      <c r="B497" s="7" t="str">
        <f t="shared" si="7"/>
        <v>count(*) from CSYSOR</v>
      </c>
      <c r="C497" s="21" t="s">
        <v>6935</v>
      </c>
      <c r="D497" s="21" t="s">
        <v>5212</v>
      </c>
      <c r="E497" s="7" t="str">
        <f>VLOOKUP(D497,'M3 Tables'!B:H,3,FALSE)</f>
        <v>MVX</v>
      </c>
    </row>
    <row r="498" spans="1:5">
      <c r="A498" s="103" t="s">
        <v>3707</v>
      </c>
      <c r="B498" s="7" t="str">
        <f t="shared" si="7"/>
        <v>count(*) from CSYSPV</v>
      </c>
      <c r="C498" s="21" t="s">
        <v>6936</v>
      </c>
      <c r="D498" s="21" t="s">
        <v>5213</v>
      </c>
      <c r="E498" s="7" t="str">
        <f>VLOOKUP(D498,'M3 Tables'!B:H,3,FALSE)</f>
        <v>MVX</v>
      </c>
    </row>
    <row r="499" spans="1:5">
      <c r="A499" s="103" t="s">
        <v>3707</v>
      </c>
      <c r="B499" s="7" t="str">
        <f t="shared" si="7"/>
        <v>count(*) from CSYSTS</v>
      </c>
      <c r="C499" s="21" t="s">
        <v>6937</v>
      </c>
      <c r="D499" s="21" t="s">
        <v>5214</v>
      </c>
      <c r="E499" s="7" t="str">
        <f>VLOOKUP(D499,'M3 Tables'!B:H,3,FALSE)</f>
        <v>MVX</v>
      </c>
    </row>
    <row r="500" spans="1:5">
      <c r="A500" s="103" t="s">
        <v>3707</v>
      </c>
      <c r="B500" s="7" t="str">
        <f t="shared" si="7"/>
        <v>count(*) from CSYSUB</v>
      </c>
      <c r="C500" s="21" t="s">
        <v>3701</v>
      </c>
      <c r="D500" s="21" t="s">
        <v>5215</v>
      </c>
      <c r="E500" s="7" t="str">
        <f>VLOOKUP(D500,'M3 Tables'!B:H,3,FALSE)</f>
        <v>MVX</v>
      </c>
    </row>
    <row r="501" spans="1:5">
      <c r="A501" s="103" t="s">
        <v>3707</v>
      </c>
      <c r="B501" s="7" t="str">
        <f t="shared" si="7"/>
        <v>count(*) from CSYTAB</v>
      </c>
      <c r="C501" s="21" t="s">
        <v>6938</v>
      </c>
      <c r="D501" s="21" t="s">
        <v>5216</v>
      </c>
      <c r="E501" s="7" t="str">
        <f>VLOOKUP(D501,'M3 Tables'!B:H,3,FALSE)</f>
        <v>MVX</v>
      </c>
    </row>
    <row r="502" spans="1:5">
      <c r="A502" s="103" t="s">
        <v>3707</v>
      </c>
      <c r="B502" s="7" t="str">
        <f t="shared" si="7"/>
        <v>count(*) from CSYTGL</v>
      </c>
      <c r="C502" s="21" t="s">
        <v>3702</v>
      </c>
      <c r="D502" s="21" t="s">
        <v>5217</v>
      </c>
      <c r="E502" s="7" t="str">
        <f>VLOOKUP(D502,'M3 Tables'!B:H,3,FALSE)</f>
        <v>MVX</v>
      </c>
    </row>
    <row r="503" spans="1:5">
      <c r="A503" s="103" t="s">
        <v>3707</v>
      </c>
      <c r="B503" s="7" t="str">
        <f t="shared" si="7"/>
        <v>count(*) from CSYTXH</v>
      </c>
      <c r="C503" s="21" t="s">
        <v>4674</v>
      </c>
      <c r="D503" s="21" t="s">
        <v>5218</v>
      </c>
      <c r="E503" s="7" t="str">
        <f>VLOOKUP(D503,'M3 Tables'!B:H,3,FALSE)</f>
        <v>MVX</v>
      </c>
    </row>
    <row r="504" spans="1:5">
      <c r="A504" s="103" t="s">
        <v>3707</v>
      </c>
      <c r="B504" s="7" t="str">
        <f t="shared" si="7"/>
        <v>count(*) from CSYTXL</v>
      </c>
      <c r="C504" s="21" t="s">
        <v>5951</v>
      </c>
      <c r="D504" s="21" t="s">
        <v>5219</v>
      </c>
      <c r="E504" s="7" t="str">
        <f>VLOOKUP(D504,'M3 Tables'!B:H,3,FALSE)</f>
        <v>MVX</v>
      </c>
    </row>
    <row r="505" spans="1:5">
      <c r="A505" s="103" t="s">
        <v>3707</v>
      </c>
      <c r="B505" s="7" t="str">
        <f t="shared" si="7"/>
        <v>count(*) from CSYUFL</v>
      </c>
      <c r="C505" s="21" t="s">
        <v>4252</v>
      </c>
      <c r="D505" s="21" t="s">
        <v>5220</v>
      </c>
      <c r="E505" s="7" t="str">
        <f>VLOOKUP(D505,'M3 Tables'!B:H,3,FALSE)</f>
        <v>MVX</v>
      </c>
    </row>
    <row r="506" spans="1:5">
      <c r="A506" s="103" t="s">
        <v>3707</v>
      </c>
      <c r="B506" s="7" t="str">
        <f t="shared" si="7"/>
        <v>count(*) from CSYUSR</v>
      </c>
      <c r="C506" s="21" t="s">
        <v>6939</v>
      </c>
      <c r="D506" s="21" t="s">
        <v>5221</v>
      </c>
      <c r="E506" s="7" t="str">
        <f>VLOOKUP(D506,'M3 Tables'!B:H,3,FALSE)</f>
        <v>MVX</v>
      </c>
    </row>
    <row r="507" spans="1:5">
      <c r="A507" s="103" t="s">
        <v>3707</v>
      </c>
      <c r="B507" s="7" t="str">
        <f t="shared" si="7"/>
        <v>count(*) from CSYVIF</v>
      </c>
      <c r="C507" s="21" t="s">
        <v>6940</v>
      </c>
      <c r="D507" s="21" t="s">
        <v>5222</v>
      </c>
      <c r="E507" s="7" t="str">
        <f>VLOOKUP(D507,'M3 Tables'!B:H,3,FALSE)</f>
        <v>MVX</v>
      </c>
    </row>
    <row r="508" spans="1:5">
      <c r="A508" s="103" t="s">
        <v>3707</v>
      </c>
      <c r="B508" s="7" t="str">
        <f t="shared" si="7"/>
        <v>count(*) from CSYVIG</v>
      </c>
      <c r="C508" s="21" t="s">
        <v>6941</v>
      </c>
      <c r="D508" s="21" t="s">
        <v>5223</v>
      </c>
      <c r="E508" s="7" t="str">
        <f>VLOOKUP(D508,'M3 Tables'!B:H,3,FALSE)</f>
        <v>MVX</v>
      </c>
    </row>
    <row r="509" spans="1:5">
      <c r="A509" s="103" t="s">
        <v>3707</v>
      </c>
      <c r="B509" s="7" t="str">
        <f t="shared" si="7"/>
        <v>count(*) from CSYVIU</v>
      </c>
      <c r="C509" s="21" t="s">
        <v>6942</v>
      </c>
      <c r="D509" s="21" t="s">
        <v>6862</v>
      </c>
      <c r="E509" s="7" t="str">
        <f>VLOOKUP(D509,'M3 Tables'!B:H,3,FALSE)</f>
        <v>MVX</v>
      </c>
    </row>
    <row r="510" spans="1:5">
      <c r="A510" s="103" t="s">
        <v>3707</v>
      </c>
      <c r="B510" s="7" t="str">
        <f t="shared" si="7"/>
        <v>count(*) from CSYVST</v>
      </c>
      <c r="C510" s="21" t="s">
        <v>3702</v>
      </c>
      <c r="D510" s="21" t="s">
        <v>5224</v>
      </c>
      <c r="E510" s="7" t="str">
        <f>VLOOKUP(D510,'M3 Tables'!B:H,3,FALSE)</f>
        <v>MVX</v>
      </c>
    </row>
    <row r="511" spans="1:5">
      <c r="A511" s="103" t="s">
        <v>3707</v>
      </c>
      <c r="B511" s="7" t="str">
        <f t="shared" si="7"/>
        <v>count(*) from CTARCD</v>
      </c>
      <c r="C511" s="21" t="s">
        <v>3702</v>
      </c>
      <c r="D511" s="21" t="s">
        <v>5225</v>
      </c>
      <c r="E511" s="7" t="str">
        <f>VLOOKUP(D511,'M3 Tables'!B:H,3,FALSE)</f>
        <v>MVX</v>
      </c>
    </row>
    <row r="512" spans="1:5">
      <c r="A512" s="103" t="s">
        <v>3707</v>
      </c>
      <c r="B512" s="7" t="str">
        <f t="shared" si="7"/>
        <v>count(*) from CTARGR</v>
      </c>
      <c r="C512" s="21" t="s">
        <v>3702</v>
      </c>
      <c r="D512" s="21" t="s">
        <v>5226</v>
      </c>
      <c r="E512" s="7" t="str">
        <f>VLOOKUP(D512,'M3 Tables'!B:H,3,FALSE)</f>
        <v>MVX</v>
      </c>
    </row>
    <row r="513" spans="1:5">
      <c r="A513" s="103" t="s">
        <v>3707</v>
      </c>
      <c r="B513" s="7" t="str">
        <f t="shared" si="7"/>
        <v>count(*) from CTAROC</v>
      </c>
      <c r="C513" s="21" t="s">
        <v>3702</v>
      </c>
      <c r="D513" s="21" t="s">
        <v>5227</v>
      </c>
      <c r="E513" s="7" t="str">
        <f>VLOOKUP(D513,'M3 Tables'!B:H,3,FALSE)</f>
        <v>MVX</v>
      </c>
    </row>
    <row r="514" spans="1:5">
      <c r="A514" s="103" t="s">
        <v>3707</v>
      </c>
      <c r="B514" s="7" t="str">
        <f t="shared" si="7"/>
        <v>count(*) from CTARSE</v>
      </c>
      <c r="C514" s="21" t="s">
        <v>3702</v>
      </c>
      <c r="D514" s="21" t="s">
        <v>5228</v>
      </c>
      <c r="E514" s="7" t="str">
        <f>VLOOKUP(D514,'M3 Tables'!B:H,3,FALSE)</f>
        <v>MVX</v>
      </c>
    </row>
    <row r="515" spans="1:5">
      <c r="A515" s="103" t="s">
        <v>3707</v>
      </c>
      <c r="B515" s="7" t="str">
        <f t="shared" si="7"/>
        <v>count(*) from CTARTX</v>
      </c>
      <c r="C515" s="21" t="s">
        <v>3702</v>
      </c>
      <c r="D515" s="21" t="s">
        <v>5229</v>
      </c>
      <c r="E515" s="7" t="str">
        <f>VLOOKUP(D515,'M3 Tables'!B:H,3,FALSE)</f>
        <v>MVX</v>
      </c>
    </row>
    <row r="516" spans="1:5">
      <c r="A516" s="103" t="s">
        <v>3707</v>
      </c>
      <c r="B516" s="7" t="str">
        <f t="shared" si="7"/>
        <v>count(*) from CTAXBH</v>
      </c>
      <c r="C516" s="21" t="s">
        <v>3702</v>
      </c>
      <c r="D516" s="21" t="s">
        <v>5230</v>
      </c>
      <c r="E516" s="7" t="str">
        <f>VLOOKUP(D516,'M3 Tables'!B:H,3,FALSE)</f>
        <v>MVX</v>
      </c>
    </row>
    <row r="517" spans="1:5">
      <c r="A517" s="103" t="s">
        <v>3707</v>
      </c>
      <c r="B517" s="7" t="str">
        <f t="shared" si="7"/>
        <v>count(*) from CTAXBM</v>
      </c>
      <c r="C517" s="21" t="s">
        <v>3702</v>
      </c>
      <c r="D517" s="21" t="s">
        <v>5231</v>
      </c>
      <c r="E517" s="7" t="str">
        <f>VLOOKUP(D517,'M3 Tables'!B:H,3,FALSE)</f>
        <v>MVX</v>
      </c>
    </row>
    <row r="518" spans="1:5">
      <c r="A518" s="103" t="s">
        <v>3707</v>
      </c>
      <c r="B518" s="7" t="str">
        <f t="shared" si="7"/>
        <v>count(*) from CTAXLN</v>
      </c>
      <c r="C518" s="21" t="s">
        <v>3702</v>
      </c>
      <c r="D518" s="21" t="s">
        <v>5232</v>
      </c>
      <c r="E518" s="7" t="str">
        <f>VLOOKUP(D518,'M3 Tables'!B:H,3,FALSE)</f>
        <v>MVX</v>
      </c>
    </row>
    <row r="519" spans="1:5">
      <c r="A519" s="103" t="s">
        <v>3707</v>
      </c>
      <c r="B519" s="7" t="str">
        <f t="shared" si="7"/>
        <v>count(*) from CTDSCL</v>
      </c>
      <c r="C519" s="21" t="s">
        <v>3702</v>
      </c>
      <c r="D519" s="21" t="s">
        <v>5233</v>
      </c>
      <c r="E519" s="7" t="str">
        <f>VLOOKUP(D519,'M3 Tables'!B:H,3,FALSE)</f>
        <v>MVX</v>
      </c>
    </row>
    <row r="520" spans="1:5">
      <c r="A520" s="103" t="s">
        <v>3707</v>
      </c>
      <c r="B520" s="7" t="str">
        <f t="shared" si="7"/>
        <v>count(*) from CTXTSD</v>
      </c>
      <c r="C520" s="21" t="s">
        <v>3702</v>
      </c>
      <c r="D520" s="21" t="s">
        <v>5234</v>
      </c>
      <c r="E520" s="7" t="str">
        <f>VLOOKUP(D520,'M3 Tables'!B:H,3,FALSE)</f>
        <v>MVX</v>
      </c>
    </row>
    <row r="521" spans="1:5">
      <c r="A521" s="103" t="s">
        <v>3707</v>
      </c>
      <c r="B521" s="7" t="str">
        <f t="shared" ref="B521:B584" si="8">CONCATENATE("count(*) from ",D521)</f>
        <v>count(*) from CTXTSH</v>
      </c>
      <c r="C521" s="21" t="s">
        <v>3702</v>
      </c>
      <c r="D521" s="21" t="s">
        <v>5235</v>
      </c>
      <c r="E521" s="7" t="str">
        <f>VLOOKUP(D521,'M3 Tables'!B:H,3,FALSE)</f>
        <v>MVX</v>
      </c>
    </row>
    <row r="522" spans="1:5">
      <c r="A522" s="103" t="s">
        <v>3707</v>
      </c>
      <c r="B522" s="7" t="str">
        <f t="shared" si="8"/>
        <v>count(*) from CUDFLD</v>
      </c>
      <c r="C522" s="21" t="s">
        <v>6943</v>
      </c>
      <c r="D522" s="21" t="s">
        <v>5236</v>
      </c>
      <c r="E522" s="7" t="str">
        <f>VLOOKUP(D522,'M3 Tables'!B:H,3,FALSE)</f>
        <v>MVX</v>
      </c>
    </row>
    <row r="523" spans="1:5">
      <c r="A523" s="103" t="s">
        <v>3707</v>
      </c>
      <c r="B523" s="7" t="str">
        <f t="shared" si="8"/>
        <v>count(*) from CUDFLV</v>
      </c>
      <c r="C523" s="21" t="s">
        <v>3702</v>
      </c>
      <c r="D523" s="21" t="s">
        <v>5237</v>
      </c>
      <c r="E523" s="7" t="str">
        <f>VLOOKUP(D523,'M3 Tables'!B:H,3,FALSE)</f>
        <v>MVX</v>
      </c>
    </row>
    <row r="524" spans="1:5">
      <c r="A524" s="103" t="s">
        <v>3707</v>
      </c>
      <c r="B524" s="7" t="str">
        <f t="shared" si="8"/>
        <v>count(*) from CUDFVM</v>
      </c>
      <c r="C524" s="21" t="s">
        <v>3702</v>
      </c>
      <c r="D524" s="21" t="s">
        <v>5238</v>
      </c>
      <c r="E524" s="7" t="str">
        <f>VLOOKUP(D524,'M3 Tables'!B:H,3,FALSE)</f>
        <v>MVX</v>
      </c>
    </row>
    <row r="525" spans="1:5">
      <c r="A525" s="103" t="s">
        <v>3707</v>
      </c>
      <c r="B525" s="7" t="str">
        <f t="shared" si="8"/>
        <v>count(*) from CUGEEA</v>
      </c>
      <c r="C525" s="21" t="s">
        <v>4252</v>
      </c>
      <c r="D525" s="21" t="s">
        <v>5239</v>
      </c>
      <c r="E525" s="7" t="str">
        <f>VLOOKUP(D525,'M3 Tables'!B:H,3,FALSE)</f>
        <v>MVX</v>
      </c>
    </row>
    <row r="526" spans="1:5">
      <c r="A526" s="103" t="s">
        <v>3707</v>
      </c>
      <c r="B526" s="7" t="str">
        <f t="shared" si="8"/>
        <v>count(*) from CUGEEM</v>
      </c>
      <c r="C526" s="21" t="s">
        <v>3702</v>
      </c>
      <c r="D526" s="21" t="s">
        <v>5240</v>
      </c>
      <c r="E526" s="7" t="str">
        <f>VLOOKUP(D526,'M3 Tables'!B:H,3,FALSE)</f>
        <v>MVX</v>
      </c>
    </row>
    <row r="527" spans="1:5">
      <c r="A527" s="103" t="s">
        <v>3707</v>
      </c>
      <c r="B527" s="7" t="str">
        <f t="shared" si="8"/>
        <v>count(*) from CUGEES</v>
      </c>
      <c r="C527" s="21" t="s">
        <v>4690</v>
      </c>
      <c r="D527" s="21" t="s">
        <v>5241</v>
      </c>
      <c r="E527" s="7" t="str">
        <f>VLOOKUP(D527,'M3 Tables'!B:H,3,FALSE)</f>
        <v>MVX</v>
      </c>
    </row>
    <row r="528" spans="1:5">
      <c r="A528" s="103" t="s">
        <v>3707</v>
      </c>
      <c r="B528" s="7" t="str">
        <f t="shared" si="8"/>
        <v>count(*) from CUGEFA</v>
      </c>
      <c r="C528" s="21" t="s">
        <v>4797</v>
      </c>
      <c r="D528" s="21" t="s">
        <v>5242</v>
      </c>
      <c r="E528" s="7" t="str">
        <f>VLOOKUP(D528,'M3 Tables'!B:H,3,FALSE)</f>
        <v>MVX</v>
      </c>
    </row>
    <row r="529" spans="1:5">
      <c r="A529" s="103" t="s">
        <v>3707</v>
      </c>
      <c r="B529" s="7" t="str">
        <f t="shared" si="8"/>
        <v>count(*) from CUGEVM</v>
      </c>
      <c r="C529" s="21" t="s">
        <v>4690</v>
      </c>
      <c r="D529" s="21" t="s">
        <v>5243</v>
      </c>
      <c r="E529" s="7" t="str">
        <f>VLOOKUP(D529,'M3 Tables'!B:H,3,FALSE)</f>
        <v>MVX</v>
      </c>
    </row>
    <row r="530" spans="1:5">
      <c r="A530" s="103" t="s">
        <v>3707</v>
      </c>
      <c r="B530" s="7" t="str">
        <f t="shared" si="8"/>
        <v>count(*) from CUGEX1</v>
      </c>
      <c r="C530" s="21" t="s">
        <v>6944</v>
      </c>
      <c r="D530" s="21" t="s">
        <v>5244</v>
      </c>
      <c r="E530" s="7" t="str">
        <f>VLOOKUP(D530,'M3 Tables'!B:H,3,FALSE)</f>
        <v>MVX</v>
      </c>
    </row>
    <row r="531" spans="1:5">
      <c r="A531" s="103" t="s">
        <v>3707</v>
      </c>
      <c r="B531" s="7" t="str">
        <f t="shared" si="8"/>
        <v>count(*) from CUGEX2</v>
      </c>
      <c r="C531" s="21" t="s">
        <v>3702</v>
      </c>
      <c r="D531" s="21" t="s">
        <v>5245</v>
      </c>
      <c r="E531" s="7" t="str">
        <f>VLOOKUP(D531,'M3 Tables'!B:H,3,FALSE)</f>
        <v>MVX</v>
      </c>
    </row>
    <row r="532" spans="1:5">
      <c r="A532" s="103" t="s">
        <v>3707</v>
      </c>
      <c r="B532" s="7" t="str">
        <f t="shared" si="8"/>
        <v>count(*) from CUGEX3</v>
      </c>
      <c r="C532" s="21" t="s">
        <v>3702</v>
      </c>
      <c r="D532" s="21" t="s">
        <v>5246</v>
      </c>
      <c r="E532" s="7" t="str">
        <f>VLOOKUP(D532,'M3 Tables'!B:H,3,FALSE)</f>
        <v>MVX</v>
      </c>
    </row>
    <row r="533" spans="1:5">
      <c r="A533" s="103" t="s">
        <v>3707</v>
      </c>
      <c r="B533" s="7" t="str">
        <f t="shared" si="8"/>
        <v>count(*) from CVATPC</v>
      </c>
      <c r="C533" s="21" t="s">
        <v>4771</v>
      </c>
      <c r="D533" s="21" t="s">
        <v>5247</v>
      </c>
      <c r="E533" s="7" t="str">
        <f>VLOOKUP(D533,'M3 Tables'!B:H,3,FALSE)</f>
        <v>MVX</v>
      </c>
    </row>
    <row r="534" spans="1:5">
      <c r="A534" s="103" t="s">
        <v>3707</v>
      </c>
      <c r="B534" s="7" t="str">
        <f t="shared" si="8"/>
        <v>count(*) from CXNAIN</v>
      </c>
      <c r="C534" s="21" t="s">
        <v>3702</v>
      </c>
      <c r="D534" s="21" t="s">
        <v>5248</v>
      </c>
      <c r="E534" s="7" t="str">
        <f>VLOOKUP(D534,'M3 Tables'!B:H,3,FALSE)</f>
        <v>MVX</v>
      </c>
    </row>
    <row r="535" spans="1:5">
      <c r="A535" s="103" t="s">
        <v>3707</v>
      </c>
      <c r="B535" s="7" t="str">
        <f t="shared" si="8"/>
        <v>count(*) from DCARRI</v>
      </c>
      <c r="C535" s="21" t="s">
        <v>4685</v>
      </c>
      <c r="D535" s="21" t="s">
        <v>5249</v>
      </c>
      <c r="E535" s="7" t="str">
        <f>VLOOKUP(D535,'M3 Tables'!B:H,3,FALSE)</f>
        <v>MVX</v>
      </c>
    </row>
    <row r="536" spans="1:5">
      <c r="A536" s="103" t="s">
        <v>3707</v>
      </c>
      <c r="B536" s="7" t="str">
        <f t="shared" si="8"/>
        <v>count(*) from DCARRT</v>
      </c>
      <c r="C536" s="21" t="s">
        <v>3702</v>
      </c>
      <c r="D536" s="21" t="s">
        <v>5250</v>
      </c>
      <c r="E536" s="7" t="str">
        <f>VLOOKUP(D536,'M3 Tables'!B:H,3,FALSE)</f>
        <v>MVX</v>
      </c>
    </row>
    <row r="537" spans="1:5">
      <c r="A537" s="103" t="s">
        <v>3707</v>
      </c>
      <c r="B537" s="7" t="str">
        <f t="shared" si="8"/>
        <v>count(*) from DCMRHE</v>
      </c>
      <c r="C537" s="21" t="s">
        <v>3702</v>
      </c>
      <c r="D537" s="21" t="s">
        <v>5251</v>
      </c>
      <c r="E537" s="7" t="str">
        <f>VLOOKUP(D537,'M3 Tables'!B:H,3,FALSE)</f>
        <v>MVX</v>
      </c>
    </row>
    <row r="538" spans="1:5">
      <c r="A538" s="103" t="s">
        <v>3707</v>
      </c>
      <c r="B538" s="7" t="str">
        <f t="shared" si="8"/>
        <v>count(*) from DCONSI</v>
      </c>
      <c r="C538" s="21" t="s">
        <v>3702</v>
      </c>
      <c r="D538" s="21" t="s">
        <v>5252</v>
      </c>
      <c r="E538" s="7" t="str">
        <f>VLOOKUP(D538,'M3 Tables'!B:H,3,FALSE)</f>
        <v>MVX</v>
      </c>
    </row>
    <row r="539" spans="1:5">
      <c r="A539" s="103" t="s">
        <v>3707</v>
      </c>
      <c r="B539" s="7" t="str">
        <f t="shared" si="8"/>
        <v>count(*) from DCRESC</v>
      </c>
      <c r="C539" s="21" t="s">
        <v>3702</v>
      </c>
      <c r="D539" s="21" t="s">
        <v>5254</v>
      </c>
      <c r="E539" s="7" t="str">
        <f>VLOOKUP(D539,'M3 Tables'!B:H,3,FALSE)</f>
        <v>MVX</v>
      </c>
    </row>
    <row r="540" spans="1:5">
      <c r="A540" s="103" t="s">
        <v>3707</v>
      </c>
      <c r="B540" s="7" t="str">
        <f t="shared" si="8"/>
        <v>count(*) from DCRESS</v>
      </c>
      <c r="C540" s="21" t="s">
        <v>3702</v>
      </c>
      <c r="D540" s="21" t="s">
        <v>5255</v>
      </c>
      <c r="E540" s="7" t="str">
        <f>VLOOKUP(D540,'M3 Tables'!B:H,3,FALSE)</f>
        <v>MVX</v>
      </c>
    </row>
    <row r="541" spans="1:5">
      <c r="A541" s="103" t="s">
        <v>3707</v>
      </c>
      <c r="B541" s="7" t="str">
        <f t="shared" si="8"/>
        <v>count(*) from DDOCSE</v>
      </c>
      <c r="C541" s="21" t="s">
        <v>6335</v>
      </c>
      <c r="D541" s="21" t="s">
        <v>6863</v>
      </c>
      <c r="E541" s="7" t="str">
        <f>VLOOKUP(D541,'M3 Tables'!B:H,3,FALSE)</f>
        <v>MVX</v>
      </c>
    </row>
    <row r="542" spans="1:5">
      <c r="A542" s="103" t="s">
        <v>3707</v>
      </c>
      <c r="B542" s="7" t="str">
        <f t="shared" si="8"/>
        <v>count(*) from DDOCUX</v>
      </c>
      <c r="C542" s="21" t="s">
        <v>4776</v>
      </c>
      <c r="D542" s="21" t="s">
        <v>5256</v>
      </c>
      <c r="E542" s="7" t="str">
        <f>VLOOKUP(D542,'M3 Tables'!B:H,3,FALSE)</f>
        <v>MVX</v>
      </c>
    </row>
    <row r="543" spans="1:5">
      <c r="A543" s="103" t="s">
        <v>3707</v>
      </c>
      <c r="B543" s="7" t="str">
        <f t="shared" si="8"/>
        <v>count(*) from DDR672</v>
      </c>
      <c r="C543" s="21" t="s">
        <v>3702</v>
      </c>
      <c r="D543" s="21" t="s">
        <v>5257</v>
      </c>
      <c r="E543" s="7" t="str">
        <f>VLOOKUP(D543,'M3 Tables'!B:H,3,FALSE)</f>
        <v>MVX</v>
      </c>
    </row>
    <row r="544" spans="1:5">
      <c r="A544" s="103" t="s">
        <v>3707</v>
      </c>
      <c r="B544" s="7" t="str">
        <f t="shared" si="8"/>
        <v>count(*) from DDR676</v>
      </c>
      <c r="C544" s="21" t="s">
        <v>3702</v>
      </c>
      <c r="D544" s="21" t="s">
        <v>5258</v>
      </c>
      <c r="E544" s="7" t="str">
        <f>VLOOKUP(D544,'M3 Tables'!B:H,3,FALSE)</f>
        <v>MVX</v>
      </c>
    </row>
    <row r="545" spans="1:5">
      <c r="A545" s="103" t="s">
        <v>3707</v>
      </c>
      <c r="B545" s="7" t="str">
        <f t="shared" si="8"/>
        <v>count(*) from DDR681</v>
      </c>
      <c r="C545" s="21" t="s">
        <v>3702</v>
      </c>
      <c r="D545" s="21" t="s">
        <v>5259</v>
      </c>
      <c r="E545" s="7" t="str">
        <f>VLOOKUP(D545,'M3 Tables'!B:H,3,FALSE)</f>
        <v>MVX</v>
      </c>
    </row>
    <row r="546" spans="1:5">
      <c r="A546" s="103" t="s">
        <v>3707</v>
      </c>
      <c r="B546" s="7" t="str">
        <f t="shared" si="8"/>
        <v>count(*) from DDRPDE</v>
      </c>
      <c r="C546" s="21" t="s">
        <v>3702</v>
      </c>
      <c r="D546" s="21" t="s">
        <v>5260</v>
      </c>
      <c r="E546" s="7" t="str">
        <f>VLOOKUP(D546,'M3 Tables'!B:H,3,FALSE)</f>
        <v>MVX</v>
      </c>
    </row>
    <row r="547" spans="1:5">
      <c r="A547" s="103" t="s">
        <v>3707</v>
      </c>
      <c r="B547" s="7" t="str">
        <f t="shared" si="8"/>
        <v>count(*) from DDRPRO</v>
      </c>
      <c r="C547" s="21" t="s">
        <v>3702</v>
      </c>
      <c r="D547" s="21" t="s">
        <v>5261</v>
      </c>
      <c r="E547" s="7" t="str">
        <f>VLOOKUP(D547,'M3 Tables'!B:H,3,FALSE)</f>
        <v>MVX</v>
      </c>
    </row>
    <row r="548" spans="1:5">
      <c r="A548" s="103" t="s">
        <v>3707</v>
      </c>
      <c r="B548" s="7" t="str">
        <f t="shared" si="8"/>
        <v>count(*) from DEURHE</v>
      </c>
      <c r="C548" s="21" t="s">
        <v>3702</v>
      </c>
      <c r="D548" s="21" t="s">
        <v>5262</v>
      </c>
      <c r="E548" s="7" t="str">
        <f>VLOOKUP(D548,'M3 Tables'!B:H,3,FALSE)</f>
        <v>MVX</v>
      </c>
    </row>
    <row r="549" spans="1:5">
      <c r="A549" s="103" t="s">
        <v>3707</v>
      </c>
      <c r="B549" s="7" t="str">
        <f t="shared" si="8"/>
        <v>count(*) from DEURLI</v>
      </c>
      <c r="C549" s="21" t="s">
        <v>3702</v>
      </c>
      <c r="D549" s="21" t="s">
        <v>5263</v>
      </c>
      <c r="E549" s="7" t="str">
        <f>VLOOKUP(D549,'M3 Tables'!B:H,3,FALSE)</f>
        <v>MVX</v>
      </c>
    </row>
    <row r="550" spans="1:5">
      <c r="A550" s="103" t="s">
        <v>3707</v>
      </c>
      <c r="B550" s="7" t="str">
        <f t="shared" si="8"/>
        <v>count(*) from DFRCOZ</v>
      </c>
      <c r="C550" s="21" t="s">
        <v>3701</v>
      </c>
      <c r="D550" s="21" t="s">
        <v>5264</v>
      </c>
      <c r="E550" s="7" t="str">
        <f>VLOOKUP(D550,'M3 Tables'!B:H,3,FALSE)</f>
        <v>MVX</v>
      </c>
    </row>
    <row r="551" spans="1:5">
      <c r="A551" s="103" t="s">
        <v>3707</v>
      </c>
      <c r="B551" s="7" t="str">
        <f t="shared" si="8"/>
        <v>count(*) from DLIDEX</v>
      </c>
      <c r="C551" s="21" t="s">
        <v>3702</v>
      </c>
      <c r="D551" s="21" t="s">
        <v>5265</v>
      </c>
      <c r="E551" s="7" t="str">
        <f>VLOOKUP(D551,'M3 Tables'!B:H,3,FALSE)</f>
        <v>MVX</v>
      </c>
    </row>
    <row r="552" spans="1:5">
      <c r="A552" s="103" t="s">
        <v>3707</v>
      </c>
      <c r="B552" s="7" t="str">
        <f t="shared" si="8"/>
        <v>count(*) from DPACKT</v>
      </c>
      <c r="C552" s="21" t="s">
        <v>4922</v>
      </c>
      <c r="D552" s="21" t="s">
        <v>5266</v>
      </c>
      <c r="E552" s="7" t="str">
        <f>VLOOKUP(D552,'M3 Tables'!B:H,3,FALSE)</f>
        <v>MVX</v>
      </c>
    </row>
    <row r="553" spans="1:5">
      <c r="A553" s="103" t="s">
        <v>3707</v>
      </c>
      <c r="B553" s="7" t="str">
        <f t="shared" si="8"/>
        <v>count(*) from DRADTR</v>
      </c>
      <c r="C553" s="21" t="s">
        <v>3702</v>
      </c>
      <c r="D553" s="21" t="s">
        <v>5268</v>
      </c>
      <c r="E553" s="7" t="str">
        <f>VLOOKUP(D553,'M3 Tables'!B:H,3,FALSE)</f>
        <v>MVX</v>
      </c>
    </row>
    <row r="554" spans="1:5">
      <c r="A554" s="103" t="s">
        <v>3707</v>
      </c>
      <c r="B554" s="7" t="str">
        <f t="shared" si="8"/>
        <v>count(*) from DRDRFC</v>
      </c>
      <c r="C554" s="21" t="s">
        <v>3702</v>
      </c>
      <c r="D554" s="21" t="s">
        <v>5269</v>
      </c>
      <c r="E554" s="7" t="str">
        <f>VLOOKUP(D554,'M3 Tables'!B:H,3,FALSE)</f>
        <v>MVX</v>
      </c>
    </row>
    <row r="555" spans="1:5">
      <c r="A555" s="103" t="s">
        <v>3707</v>
      </c>
      <c r="B555" s="7" t="str">
        <f t="shared" si="8"/>
        <v>count(*) from DRFRRL</v>
      </c>
      <c r="C555" s="21" t="s">
        <v>3702</v>
      </c>
      <c r="D555" s="21" t="s">
        <v>5270</v>
      </c>
      <c r="E555" s="7" t="str">
        <f>VLOOKUP(D555,'M3 Tables'!B:H,3,FALSE)</f>
        <v>MVX</v>
      </c>
    </row>
    <row r="556" spans="1:5">
      <c r="A556" s="103" t="s">
        <v>3707</v>
      </c>
      <c r="B556" s="7" t="str">
        <f t="shared" si="8"/>
        <v>count(*) from DRODPR</v>
      </c>
      <c r="C556" s="21" t="s">
        <v>3702</v>
      </c>
      <c r="D556" s="21" t="s">
        <v>5271</v>
      </c>
      <c r="E556" s="7" t="str">
        <f>VLOOKUP(D556,'M3 Tables'!B:H,3,FALSE)</f>
        <v>MVX</v>
      </c>
    </row>
    <row r="557" spans="1:5">
      <c r="A557" s="103" t="s">
        <v>3707</v>
      </c>
      <c r="B557" s="7" t="str">
        <f t="shared" si="8"/>
        <v>count(*) from DROUDI</v>
      </c>
      <c r="C557" s="21" t="s">
        <v>3702</v>
      </c>
      <c r="D557" s="21" t="s">
        <v>5272</v>
      </c>
      <c r="E557" s="7" t="str">
        <f>VLOOKUP(D557,'M3 Tables'!B:H,3,FALSE)</f>
        <v>MVX</v>
      </c>
    </row>
    <row r="558" spans="1:5">
      <c r="A558" s="103" t="s">
        <v>3707</v>
      </c>
      <c r="B558" s="7" t="str">
        <f t="shared" si="8"/>
        <v>count(*) from DROUTE</v>
      </c>
      <c r="C558" s="21" t="s">
        <v>3702</v>
      </c>
      <c r="D558" s="21" t="s">
        <v>5273</v>
      </c>
      <c r="E558" s="7" t="str">
        <f>VLOOKUP(D558,'M3 Tables'!B:H,3,FALSE)</f>
        <v>MVX</v>
      </c>
    </row>
    <row r="559" spans="1:5">
      <c r="A559" s="103" t="s">
        <v>3707</v>
      </c>
      <c r="B559" s="7" t="str">
        <f t="shared" si="8"/>
        <v>count(*) from DRSPAC</v>
      </c>
      <c r="C559" s="21" t="s">
        <v>3702</v>
      </c>
      <c r="D559" s="21" t="s">
        <v>5274</v>
      </c>
      <c r="E559" s="7" t="str">
        <f>VLOOKUP(D559,'M3 Tables'!B:H,3,FALSE)</f>
        <v>MVX</v>
      </c>
    </row>
    <row r="560" spans="1:5">
      <c r="A560" s="103" t="s">
        <v>3707</v>
      </c>
      <c r="B560" s="7" t="str">
        <f t="shared" si="8"/>
        <v>count(*) from DRSSET</v>
      </c>
      <c r="C560" s="21" t="s">
        <v>3701</v>
      </c>
      <c r="D560" s="21" t="s">
        <v>5275</v>
      </c>
      <c r="E560" s="7" t="str">
        <f>VLOOKUP(D560,'M3 Tables'!B:H,3,FALSE)</f>
        <v>MVX</v>
      </c>
    </row>
    <row r="561" spans="1:5">
      <c r="A561" s="103" t="s">
        <v>3707</v>
      </c>
      <c r="B561" s="7" t="str">
        <f t="shared" si="8"/>
        <v>count(*) from DRTIFI</v>
      </c>
      <c r="C561" s="21" t="s">
        <v>3702</v>
      </c>
      <c r="D561" s="21" t="s">
        <v>5276</v>
      </c>
      <c r="E561" s="7" t="str">
        <f>VLOOKUP(D561,'M3 Tables'!B:H,3,FALSE)</f>
        <v>MVX</v>
      </c>
    </row>
    <row r="562" spans="1:5">
      <c r="A562" s="103" t="s">
        <v>3707</v>
      </c>
      <c r="B562" s="7" t="str">
        <f t="shared" si="8"/>
        <v>count(*) from DRTRCN</v>
      </c>
      <c r="C562" s="21" t="s">
        <v>3702</v>
      </c>
      <c r="D562" s="21" t="s">
        <v>5277</v>
      </c>
      <c r="E562" s="7" t="str">
        <f>VLOOKUP(D562,'M3 Tables'!B:H,3,FALSE)</f>
        <v>MVX</v>
      </c>
    </row>
    <row r="563" spans="1:5">
      <c r="A563" s="103" t="s">
        <v>3707</v>
      </c>
      <c r="B563" s="7" t="str">
        <f t="shared" si="8"/>
        <v>count(*) from DRTRSR</v>
      </c>
      <c r="C563" s="21" t="s">
        <v>3701</v>
      </c>
      <c r="D563" s="21" t="s">
        <v>5278</v>
      </c>
      <c r="E563" s="7" t="str">
        <f>VLOOKUP(D563,'M3 Tables'!B:H,3,FALSE)</f>
        <v>MVX</v>
      </c>
    </row>
    <row r="564" spans="1:5">
      <c r="A564" s="103" t="s">
        <v>3707</v>
      </c>
      <c r="B564" s="7" t="str">
        <f t="shared" si="8"/>
        <v>count(*) from DSCMRH</v>
      </c>
      <c r="C564" s="21" t="s">
        <v>3702</v>
      </c>
      <c r="D564" s="21" t="s">
        <v>5279</v>
      </c>
      <c r="E564" s="7" t="str">
        <f>VLOOKUP(D564,'M3 Tables'!B:H,3,FALSE)</f>
        <v>MVX</v>
      </c>
    </row>
    <row r="565" spans="1:5">
      <c r="A565" s="103" t="s">
        <v>3707</v>
      </c>
      <c r="B565" s="7" t="str">
        <f t="shared" si="8"/>
        <v>count(*) from DSCMRL</v>
      </c>
      <c r="C565" s="21" t="s">
        <v>3702</v>
      </c>
      <c r="D565" s="21" t="s">
        <v>5280</v>
      </c>
      <c r="E565" s="7" t="str">
        <f>VLOOKUP(D565,'M3 Tables'!B:H,3,FALSE)</f>
        <v>MVX</v>
      </c>
    </row>
    <row r="566" spans="1:5">
      <c r="A566" s="103" t="s">
        <v>3707</v>
      </c>
      <c r="B566" s="7" t="str">
        <f t="shared" si="8"/>
        <v>count(*) from DSPACK</v>
      </c>
      <c r="C566" s="21" t="s">
        <v>3702</v>
      </c>
      <c r="D566" s="21" t="s">
        <v>5281</v>
      </c>
      <c r="E566" s="7" t="str">
        <f>VLOOKUP(D566,'M3 Tables'!B:H,3,FALSE)</f>
        <v>MVX</v>
      </c>
    </row>
    <row r="567" spans="1:5">
      <c r="A567" s="103" t="s">
        <v>3707</v>
      </c>
      <c r="B567" s="7" t="str">
        <f t="shared" si="8"/>
        <v>count(*) from DUDHEA</v>
      </c>
      <c r="C567" s="21" t="s">
        <v>3702</v>
      </c>
      <c r="D567" s="21" t="s">
        <v>5282</v>
      </c>
      <c r="E567" s="7" t="str">
        <f>VLOOKUP(D567,'M3 Tables'!B:H,3,FALSE)</f>
        <v>MVX</v>
      </c>
    </row>
    <row r="568" spans="1:5">
      <c r="A568" s="103" t="s">
        <v>3707</v>
      </c>
      <c r="B568" s="7" t="str">
        <f t="shared" si="8"/>
        <v>count(*) from DUDLIN</v>
      </c>
      <c r="C568" s="21" t="s">
        <v>3702</v>
      </c>
      <c r="D568" s="21" t="s">
        <v>5283</v>
      </c>
      <c r="E568" s="7" t="str">
        <f>VLOOKUP(D568,'M3 Tables'!B:H,3,FALSE)</f>
        <v>MVX</v>
      </c>
    </row>
    <row r="569" spans="1:5">
      <c r="A569" s="103" t="s">
        <v>3707</v>
      </c>
      <c r="B569" s="7" t="str">
        <f t="shared" si="8"/>
        <v>count(*) from EAADDR</v>
      </c>
      <c r="C569" s="21" t="s">
        <v>3702</v>
      </c>
      <c r="D569" s="21" t="s">
        <v>5284</v>
      </c>
      <c r="E569" s="7" t="str">
        <f>VLOOKUP(D569,'M3 Tables'!B:H,3,FALSE)</f>
        <v>MVX</v>
      </c>
    </row>
    <row r="570" spans="1:5">
      <c r="A570" s="103" t="s">
        <v>3707</v>
      </c>
      <c r="B570" s="7" t="str">
        <f t="shared" si="8"/>
        <v>count(*) from EEV100</v>
      </c>
      <c r="C570" s="21" t="s">
        <v>6945</v>
      </c>
      <c r="D570" s="21" t="s">
        <v>5285</v>
      </c>
      <c r="E570" s="7" t="str">
        <f>VLOOKUP(D570,'M3 Tables'!B:H,3,FALSE)</f>
        <v>MVX</v>
      </c>
    </row>
    <row r="571" spans="1:5">
      <c r="A571" s="103" t="s">
        <v>3707</v>
      </c>
      <c r="B571" s="7" t="str">
        <f t="shared" si="8"/>
        <v>count(*) from EIMLOG</v>
      </c>
      <c r="C571" s="21" t="s">
        <v>6946</v>
      </c>
      <c r="D571" s="21" t="s">
        <v>5286</v>
      </c>
      <c r="E571" s="7" t="str">
        <f>VLOOKUP(D571,'M3 Tables'!B:H,3,FALSE)</f>
        <v>MVX</v>
      </c>
    </row>
    <row r="572" spans="1:5">
      <c r="A572" s="103" t="s">
        <v>3707</v>
      </c>
      <c r="B572" s="7" t="str">
        <f t="shared" si="8"/>
        <v>count(*) from EXTORD</v>
      </c>
      <c r="C572" s="21" t="s">
        <v>3702</v>
      </c>
      <c r="D572" s="21" t="s">
        <v>5287</v>
      </c>
      <c r="E572" s="7" t="e">
        <f>VLOOKUP(D572,'M3 Tables'!B:H,3,FALSE)</f>
        <v>#N/A</v>
      </c>
    </row>
    <row r="573" spans="1:5">
      <c r="A573" s="103" t="s">
        <v>3707</v>
      </c>
      <c r="B573" s="7" t="str">
        <f t="shared" si="8"/>
        <v>count(*) from EXTPM2</v>
      </c>
      <c r="C573" s="21" t="s">
        <v>6947</v>
      </c>
      <c r="D573" s="21" t="s">
        <v>6864</v>
      </c>
      <c r="E573" s="7" t="e">
        <f>VLOOKUP(D573,'M3 Tables'!B:H,3,FALSE)</f>
        <v>#N/A</v>
      </c>
    </row>
    <row r="574" spans="1:5">
      <c r="A574" s="103" t="s">
        <v>3707</v>
      </c>
      <c r="B574" s="7" t="str">
        <f t="shared" si="8"/>
        <v>count(*) from FAAAC1</v>
      </c>
      <c r="C574" s="21" t="s">
        <v>3702</v>
      </c>
      <c r="D574" s="21" t="s">
        <v>5288</v>
      </c>
      <c r="E574" s="7" t="str">
        <f>VLOOKUP(D574,'M3 Tables'!B:H,3,FALSE)</f>
        <v>MVX</v>
      </c>
    </row>
    <row r="575" spans="1:5">
      <c r="A575" s="103" t="s">
        <v>3707</v>
      </c>
      <c r="B575" s="7" t="str">
        <f t="shared" si="8"/>
        <v>count(*) from FAALOC</v>
      </c>
      <c r="C575" s="21" t="s">
        <v>3702</v>
      </c>
      <c r="D575" s="21" t="s">
        <v>5289</v>
      </c>
      <c r="E575" s="7" t="str">
        <f>VLOOKUP(D575,'M3 Tables'!B:H,3,FALSE)</f>
        <v>MVX</v>
      </c>
    </row>
    <row r="576" spans="1:5">
      <c r="A576" s="103" t="s">
        <v>3707</v>
      </c>
      <c r="B576" s="7" t="str">
        <f t="shared" si="8"/>
        <v>count(*) from FAALOD</v>
      </c>
      <c r="C576" s="21" t="s">
        <v>3702</v>
      </c>
      <c r="D576" s="21" t="s">
        <v>5290</v>
      </c>
      <c r="E576" s="7" t="str">
        <f>VLOOKUP(D576,'M3 Tables'!B:H,3,FALSE)</f>
        <v>MVX</v>
      </c>
    </row>
    <row r="577" spans="1:5">
      <c r="A577" s="103" t="s">
        <v>3707</v>
      </c>
      <c r="B577" s="7" t="str">
        <f t="shared" si="8"/>
        <v>count(*) from FABDET</v>
      </c>
      <c r="C577" s="21" t="s">
        <v>3702</v>
      </c>
      <c r="D577" s="21" t="s">
        <v>5291</v>
      </c>
      <c r="E577" s="7" t="str">
        <f>VLOOKUP(D577,'M3 Tables'!B:H,3,FALSE)</f>
        <v>MVX</v>
      </c>
    </row>
    <row r="578" spans="1:5">
      <c r="A578" s="103" t="s">
        <v>3707</v>
      </c>
      <c r="B578" s="7" t="str">
        <f t="shared" si="8"/>
        <v>count(*) from FABERR</v>
      </c>
      <c r="C578" s="21" t="s">
        <v>3702</v>
      </c>
      <c r="D578" s="21" t="s">
        <v>5293</v>
      </c>
      <c r="E578" s="7" t="str">
        <f>VLOOKUP(D578,'M3 Tables'!B:H,3,FALSE)</f>
        <v>MVX</v>
      </c>
    </row>
    <row r="579" spans="1:5">
      <c r="A579" s="103" t="s">
        <v>3707</v>
      </c>
      <c r="B579" s="7" t="str">
        <f t="shared" si="8"/>
        <v>count(*) from FABHED</v>
      </c>
      <c r="C579" s="21" t="s">
        <v>3702</v>
      </c>
      <c r="D579" s="21" t="s">
        <v>5294</v>
      </c>
      <c r="E579" s="7" t="str">
        <f>VLOOKUP(D579,'M3 Tables'!B:H,3,FALSE)</f>
        <v>MVX</v>
      </c>
    </row>
    <row r="580" spans="1:5">
      <c r="A580" s="103" t="s">
        <v>3707</v>
      </c>
      <c r="B580" s="7" t="str">
        <f t="shared" si="8"/>
        <v>count(*) from FABIDE</v>
      </c>
      <c r="C580" s="21" t="s">
        <v>4922</v>
      </c>
      <c r="D580" s="21" t="s">
        <v>5295</v>
      </c>
      <c r="E580" s="7" t="str">
        <f>VLOOKUP(D580,'M3 Tables'!B:H,3,FALSE)</f>
        <v>MVX</v>
      </c>
    </row>
    <row r="581" spans="1:5">
      <c r="A581" s="103" t="s">
        <v>3707</v>
      </c>
      <c r="B581" s="7" t="str">
        <f t="shared" si="8"/>
        <v>count(*) from FABLIN</v>
      </c>
      <c r="C581" s="21" t="s">
        <v>3702</v>
      </c>
      <c r="D581" s="21" t="s">
        <v>5296</v>
      </c>
      <c r="E581" s="7" t="str">
        <f>VLOOKUP(D581,'M3 Tables'!B:H,3,FALSE)</f>
        <v>MVX</v>
      </c>
    </row>
    <row r="582" spans="1:5">
      <c r="A582" s="103" t="s">
        <v>3707</v>
      </c>
      <c r="B582" s="7" t="str">
        <f t="shared" si="8"/>
        <v>count(*) from FABLIX</v>
      </c>
      <c r="C582" s="21" t="s">
        <v>3702</v>
      </c>
      <c r="D582" s="21" t="s">
        <v>5297</v>
      </c>
      <c r="E582" s="7" t="str">
        <f>VLOOKUP(D582,'M3 Tables'!B:H,3,FALSE)</f>
        <v>MVX</v>
      </c>
    </row>
    <row r="583" spans="1:5">
      <c r="A583" s="103" t="s">
        <v>3707</v>
      </c>
      <c r="B583" s="7" t="str">
        <f t="shared" si="8"/>
        <v>count(*) from FABLOG</v>
      </c>
      <c r="C583" s="21" t="s">
        <v>3702</v>
      </c>
      <c r="D583" s="21" t="s">
        <v>5298</v>
      </c>
      <c r="E583" s="7" t="str">
        <f>VLOOKUP(D583,'M3 Tables'!B:H,3,FALSE)</f>
        <v>MVX</v>
      </c>
    </row>
    <row r="584" spans="1:5">
      <c r="A584" s="103" t="s">
        <v>3707</v>
      </c>
      <c r="B584" s="7" t="str">
        <f t="shared" si="8"/>
        <v>count(*) from FACCES</v>
      </c>
      <c r="C584" s="21" t="s">
        <v>3702</v>
      </c>
      <c r="D584" s="21" t="s">
        <v>5299</v>
      </c>
      <c r="E584" s="7" t="str">
        <f>VLOOKUP(D584,'M3 Tables'!B:H,3,FALSE)</f>
        <v>MVX</v>
      </c>
    </row>
    <row r="585" spans="1:5">
      <c r="A585" s="103" t="s">
        <v>3707</v>
      </c>
      <c r="B585" s="7" t="str">
        <f t="shared" ref="B585:B648" si="9">CONCATENATE("count(*) from ",D585)</f>
        <v>count(*) from FACGRP</v>
      </c>
      <c r="C585" s="21" t="s">
        <v>3702</v>
      </c>
      <c r="D585" s="21" t="s">
        <v>5300</v>
      </c>
      <c r="E585" s="7" t="str">
        <f>VLOOKUP(D585,'M3 Tables'!B:H,3,FALSE)</f>
        <v>MVX</v>
      </c>
    </row>
    <row r="586" spans="1:5">
      <c r="A586" s="103" t="s">
        <v>3707</v>
      </c>
      <c r="B586" s="7" t="str">
        <f t="shared" si="9"/>
        <v>count(*) from FADVI2</v>
      </c>
      <c r="C586" s="21" t="s">
        <v>3702</v>
      </c>
      <c r="D586" s="21" t="s">
        <v>5301</v>
      </c>
      <c r="E586" s="7" t="str">
        <f>VLOOKUP(D586,'M3 Tables'!B:H,3,FALSE)</f>
        <v>MVX</v>
      </c>
    </row>
    <row r="587" spans="1:5">
      <c r="A587" s="103" t="s">
        <v>3707</v>
      </c>
      <c r="B587" s="7" t="str">
        <f t="shared" si="9"/>
        <v>count(*) from FADVI3</v>
      </c>
      <c r="C587" s="21" t="s">
        <v>3702</v>
      </c>
      <c r="D587" s="21" t="s">
        <v>5302</v>
      </c>
      <c r="E587" s="7" t="str">
        <f>VLOOKUP(D587,'M3 Tables'!B:H,3,FALSE)</f>
        <v>MVX</v>
      </c>
    </row>
    <row r="588" spans="1:5">
      <c r="A588" s="103" t="s">
        <v>3707</v>
      </c>
      <c r="B588" s="7" t="str">
        <f t="shared" si="9"/>
        <v>count(*) from FAMTHE</v>
      </c>
      <c r="C588" s="21" t="s">
        <v>4808</v>
      </c>
      <c r="D588" s="21" t="s">
        <v>5303</v>
      </c>
      <c r="E588" s="7" t="str">
        <f>VLOOKUP(D588,'M3 Tables'!B:H,3,FALSE)</f>
        <v>MVX</v>
      </c>
    </row>
    <row r="589" spans="1:5">
      <c r="A589" s="103" t="s">
        <v>3707</v>
      </c>
      <c r="B589" s="7" t="str">
        <f t="shared" si="9"/>
        <v>count(*) from FANDE1</v>
      </c>
      <c r="C589" s="21" t="s">
        <v>3702</v>
      </c>
      <c r="D589" s="21" t="s">
        <v>5304</v>
      </c>
      <c r="E589" s="7" t="str">
        <f>VLOOKUP(D589,'M3 Tables'!B:H,3,FALSE)</f>
        <v>MVX</v>
      </c>
    </row>
    <row r="590" spans="1:5">
      <c r="A590" s="103" t="s">
        <v>3707</v>
      </c>
      <c r="B590" s="7" t="str">
        <f t="shared" si="9"/>
        <v>count(*) from FANDET</v>
      </c>
      <c r="C590" s="21" t="s">
        <v>3702</v>
      </c>
      <c r="D590" s="21" t="s">
        <v>5305</v>
      </c>
      <c r="E590" s="7" t="str">
        <f>VLOOKUP(D590,'M3 Tables'!B:H,3,FALSE)</f>
        <v>MVX</v>
      </c>
    </row>
    <row r="591" spans="1:5">
      <c r="A591" s="103" t="s">
        <v>3707</v>
      </c>
      <c r="B591" s="7" t="str">
        <f t="shared" si="9"/>
        <v>count(*) from FANLI1</v>
      </c>
      <c r="C591" s="21" t="s">
        <v>3702</v>
      </c>
      <c r="D591" s="21" t="s">
        <v>5306</v>
      </c>
      <c r="E591" s="7" t="str">
        <f>VLOOKUP(D591,'M3 Tables'!B:H,3,FALSE)</f>
        <v>MVX</v>
      </c>
    </row>
    <row r="592" spans="1:5">
      <c r="A592" s="103" t="s">
        <v>3707</v>
      </c>
      <c r="B592" s="7" t="str">
        <f t="shared" si="9"/>
        <v>count(*) from FANLI3</v>
      </c>
      <c r="C592" s="21" t="s">
        <v>3702</v>
      </c>
      <c r="D592" s="21" t="s">
        <v>5307</v>
      </c>
      <c r="E592" s="7" t="str">
        <f>VLOOKUP(D592,'M3 Tables'!B:H,3,FALSE)</f>
        <v>MVX</v>
      </c>
    </row>
    <row r="593" spans="1:5">
      <c r="A593" s="103" t="s">
        <v>3707</v>
      </c>
      <c r="B593" s="7" t="str">
        <f t="shared" si="9"/>
        <v>count(*) from FAP040</v>
      </c>
      <c r="C593" s="21" t="s">
        <v>3702</v>
      </c>
      <c r="D593" s="21" t="s">
        <v>5308</v>
      </c>
      <c r="E593" s="7" t="str">
        <f>VLOOKUP(D593,'M3 Tables'!B:H,3,FALSE)</f>
        <v>MVX</v>
      </c>
    </row>
    <row r="594" spans="1:5">
      <c r="A594" s="103" t="s">
        <v>3707</v>
      </c>
      <c r="B594" s="7" t="str">
        <f t="shared" si="9"/>
        <v>count(*) from FAP091</v>
      </c>
      <c r="C594" s="21" t="s">
        <v>3702</v>
      </c>
      <c r="D594" s="21" t="s">
        <v>5309</v>
      </c>
      <c r="E594" s="7" t="str">
        <f>VLOOKUP(D594,'M3 Tables'!B:H,3,FALSE)</f>
        <v>MVX</v>
      </c>
    </row>
    <row r="595" spans="1:5">
      <c r="A595" s="103" t="s">
        <v>3707</v>
      </c>
      <c r="B595" s="7" t="str">
        <f t="shared" si="9"/>
        <v>count(*) from FAP100</v>
      </c>
      <c r="C595" s="21" t="s">
        <v>4862</v>
      </c>
      <c r="D595" s="21" t="s">
        <v>5310</v>
      </c>
      <c r="E595" s="7" t="str">
        <f>VLOOKUP(D595,'M3 Tables'!B:H,3,FALSE)</f>
        <v>MVX</v>
      </c>
    </row>
    <row r="596" spans="1:5">
      <c r="A596" s="103" t="s">
        <v>3707</v>
      </c>
      <c r="B596" s="7" t="str">
        <f t="shared" si="9"/>
        <v>count(*) from FAP110</v>
      </c>
      <c r="C596" s="21" t="s">
        <v>4701</v>
      </c>
      <c r="D596" s="21" t="s">
        <v>5311</v>
      </c>
      <c r="E596" s="7" t="str">
        <f>VLOOKUP(D596,'M3 Tables'!B:H,3,FALSE)</f>
        <v>MVX</v>
      </c>
    </row>
    <row r="597" spans="1:5">
      <c r="A597" s="103" t="s">
        <v>3707</v>
      </c>
      <c r="B597" s="7" t="str">
        <f t="shared" si="9"/>
        <v>count(*) from FAP127</v>
      </c>
      <c r="C597" s="21" t="s">
        <v>3702</v>
      </c>
      <c r="D597" s="21" t="s">
        <v>5312</v>
      </c>
      <c r="E597" s="7" t="str">
        <f>VLOOKUP(D597,'M3 Tables'!B:H,3,FALSE)</f>
        <v>MVX</v>
      </c>
    </row>
    <row r="598" spans="1:5">
      <c r="A598" s="103" t="s">
        <v>3707</v>
      </c>
      <c r="B598" s="7" t="str">
        <f t="shared" si="9"/>
        <v>count(*) from FAP131</v>
      </c>
      <c r="C598" s="21" t="s">
        <v>3702</v>
      </c>
      <c r="D598" s="21" t="s">
        <v>5313</v>
      </c>
      <c r="E598" s="7" t="str">
        <f>VLOOKUP(D598,'M3 Tables'!B:H,3,FALSE)</f>
        <v>MVX</v>
      </c>
    </row>
    <row r="599" spans="1:5">
      <c r="A599" s="103" t="s">
        <v>3707</v>
      </c>
      <c r="B599" s="7" t="str">
        <f t="shared" si="9"/>
        <v>count(*) from FAP141</v>
      </c>
      <c r="C599" s="21" t="s">
        <v>3702</v>
      </c>
      <c r="D599" s="21" t="s">
        <v>5314</v>
      </c>
      <c r="E599" s="7" t="str">
        <f>VLOOKUP(D599,'M3 Tables'!B:H,3,FALSE)</f>
        <v>MVX</v>
      </c>
    </row>
    <row r="600" spans="1:5">
      <c r="A600" s="103" t="s">
        <v>3707</v>
      </c>
      <c r="B600" s="7" t="str">
        <f t="shared" si="9"/>
        <v>count(*) from FAP161</v>
      </c>
      <c r="C600" s="21" t="s">
        <v>3702</v>
      </c>
      <c r="D600" s="21" t="s">
        <v>5315</v>
      </c>
      <c r="E600" s="7" t="str">
        <f>VLOOKUP(D600,'M3 Tables'!B:H,3,FALSE)</f>
        <v>MVX</v>
      </c>
    </row>
    <row r="601" spans="1:5">
      <c r="A601" s="103" t="s">
        <v>3707</v>
      </c>
      <c r="B601" s="7" t="str">
        <f t="shared" si="9"/>
        <v>count(*) from FAP305</v>
      </c>
      <c r="C601" s="21" t="s">
        <v>3702</v>
      </c>
      <c r="D601" s="21" t="s">
        <v>5316</v>
      </c>
      <c r="E601" s="7" t="str">
        <f>VLOOKUP(D601,'M3 Tables'!B:H,3,FALSE)</f>
        <v>MVX</v>
      </c>
    </row>
    <row r="602" spans="1:5">
      <c r="A602" s="103" t="s">
        <v>3707</v>
      </c>
      <c r="B602" s="7" t="str">
        <f t="shared" si="9"/>
        <v>count(*) from FAP306</v>
      </c>
      <c r="C602" s="21" t="s">
        <v>3702</v>
      </c>
      <c r="D602" s="21" t="s">
        <v>5317</v>
      </c>
      <c r="E602" s="7" t="str">
        <f>VLOOKUP(D602,'M3 Tables'!B:H,3,FALSE)</f>
        <v>MVX</v>
      </c>
    </row>
    <row r="603" spans="1:5">
      <c r="A603" s="103" t="s">
        <v>3707</v>
      </c>
      <c r="B603" s="7" t="str">
        <f t="shared" si="9"/>
        <v>count(*) from FAP502</v>
      </c>
      <c r="C603" s="21" t="s">
        <v>3702</v>
      </c>
      <c r="D603" s="21" t="s">
        <v>5318</v>
      </c>
      <c r="E603" s="7" t="str">
        <f>VLOOKUP(D603,'M3 Tables'!B:H,3,FALSE)</f>
        <v>MVX</v>
      </c>
    </row>
    <row r="604" spans="1:5">
      <c r="A604" s="103" t="s">
        <v>3707</v>
      </c>
      <c r="B604" s="7" t="str">
        <f t="shared" si="9"/>
        <v>count(*) from FAP586</v>
      </c>
      <c r="C604" s="21" t="s">
        <v>3702</v>
      </c>
      <c r="D604" s="21" t="s">
        <v>5319</v>
      </c>
      <c r="E604" s="7" t="str">
        <f>VLOOKUP(D604,'M3 Tables'!B:H,3,FALSE)</f>
        <v>MVX</v>
      </c>
    </row>
    <row r="605" spans="1:5">
      <c r="A605" s="103" t="s">
        <v>3707</v>
      </c>
      <c r="B605" s="7" t="str">
        <f t="shared" si="9"/>
        <v>count(*) from FAP611</v>
      </c>
      <c r="C605" s="21" t="s">
        <v>3702</v>
      </c>
      <c r="D605" s="21" t="s">
        <v>5320</v>
      </c>
      <c r="E605" s="7" t="str">
        <f>VLOOKUP(D605,'M3 Tables'!B:H,3,FALSE)</f>
        <v>MVX</v>
      </c>
    </row>
    <row r="606" spans="1:5">
      <c r="A606" s="103" t="s">
        <v>3707</v>
      </c>
      <c r="B606" s="7" t="str">
        <f t="shared" si="9"/>
        <v>count(*) from FAP999</v>
      </c>
      <c r="C606" s="21" t="s">
        <v>3702</v>
      </c>
      <c r="D606" s="21" t="s">
        <v>5321</v>
      </c>
      <c r="E606" s="7" t="str">
        <f>VLOOKUP(D606,'M3 Tables'!B:H,3,FALSE)</f>
        <v>MVX</v>
      </c>
    </row>
    <row r="607" spans="1:5">
      <c r="A607" s="103" t="s">
        <v>3707</v>
      </c>
      <c r="B607" s="7" t="str">
        <f t="shared" si="9"/>
        <v>count(*) from FAPBIH</v>
      </c>
      <c r="C607" s="21" t="s">
        <v>3702</v>
      </c>
      <c r="D607" s="21" t="s">
        <v>5322</v>
      </c>
      <c r="E607" s="7" t="str">
        <f>VLOOKUP(D607,'M3 Tables'!B:H,3,FALSE)</f>
        <v>MVX</v>
      </c>
    </row>
    <row r="608" spans="1:5">
      <c r="A608" s="103" t="s">
        <v>3707</v>
      </c>
      <c r="B608" s="7" t="str">
        <f t="shared" si="9"/>
        <v>count(*) from FAPCHK</v>
      </c>
      <c r="C608" s="21" t="s">
        <v>3702</v>
      </c>
      <c r="D608" s="21" t="s">
        <v>5323</v>
      </c>
      <c r="E608" s="7" t="str">
        <f>VLOOKUP(D608,'M3 Tables'!B:H,3,FALSE)</f>
        <v>MVX</v>
      </c>
    </row>
    <row r="609" spans="1:5">
      <c r="A609" s="103" t="s">
        <v>3707</v>
      </c>
      <c r="B609" s="7" t="str">
        <f t="shared" si="9"/>
        <v>count(*) from FAPDAC</v>
      </c>
      <c r="C609" s="21" t="s">
        <v>3702</v>
      </c>
      <c r="D609" s="21" t="s">
        <v>5324</v>
      </c>
      <c r="E609" s="7" t="str">
        <f>VLOOKUP(D609,'M3 Tables'!B:H,3,FALSE)</f>
        <v>MVX</v>
      </c>
    </row>
    <row r="610" spans="1:5">
      <c r="A610" s="103" t="s">
        <v>3707</v>
      </c>
      <c r="B610" s="7" t="str">
        <f t="shared" si="9"/>
        <v>count(*) from FAPDAG</v>
      </c>
      <c r="C610" s="21" t="s">
        <v>3701</v>
      </c>
      <c r="D610" s="21" t="s">
        <v>5325</v>
      </c>
      <c r="E610" s="7" t="str">
        <f>VLOOKUP(D610,'M3 Tables'!B:H,3,FALSE)</f>
        <v>MVX</v>
      </c>
    </row>
    <row r="611" spans="1:5">
      <c r="A611" s="103" t="s">
        <v>3707</v>
      </c>
      <c r="B611" s="7" t="str">
        <f t="shared" si="9"/>
        <v>count(*) from FAPDAL</v>
      </c>
      <c r="C611" s="21" t="s">
        <v>3702</v>
      </c>
      <c r="D611" s="21" t="s">
        <v>5326</v>
      </c>
      <c r="E611" s="7" t="str">
        <f>VLOOKUP(D611,'M3 Tables'!B:H,3,FALSE)</f>
        <v>MVX</v>
      </c>
    </row>
    <row r="612" spans="1:5">
      <c r="A612" s="103" t="s">
        <v>3707</v>
      </c>
      <c r="B612" s="7" t="str">
        <f t="shared" si="9"/>
        <v>count(*) from FAPIBA</v>
      </c>
      <c r="C612" s="21" t="s">
        <v>3702</v>
      </c>
      <c r="D612" s="21" t="s">
        <v>5327</v>
      </c>
      <c r="E612" s="7" t="str">
        <f>VLOOKUP(D612,'M3 Tables'!B:H,3,FALSE)</f>
        <v>MVX</v>
      </c>
    </row>
    <row r="613" spans="1:5">
      <c r="A613" s="103" t="s">
        <v>3707</v>
      </c>
      <c r="B613" s="7" t="str">
        <f t="shared" si="9"/>
        <v>count(*) from FAPIBH</v>
      </c>
      <c r="C613" s="21" t="s">
        <v>3702</v>
      </c>
      <c r="D613" s="21" t="s">
        <v>5328</v>
      </c>
      <c r="E613" s="7" t="str">
        <f>VLOOKUP(D613,'M3 Tables'!B:H,3,FALSE)</f>
        <v>MVX</v>
      </c>
    </row>
    <row r="614" spans="1:5">
      <c r="A614" s="103" t="s">
        <v>3707</v>
      </c>
      <c r="B614" s="7" t="str">
        <f t="shared" si="9"/>
        <v>count(*) from FAPIBL</v>
      </c>
      <c r="C614" s="21" t="s">
        <v>3702</v>
      </c>
      <c r="D614" s="21" t="s">
        <v>5329</v>
      </c>
      <c r="E614" s="7" t="str">
        <f>VLOOKUP(D614,'M3 Tables'!B:H,3,FALSE)</f>
        <v>MVX</v>
      </c>
    </row>
    <row r="615" spans="1:5">
      <c r="A615" s="103" t="s">
        <v>3707</v>
      </c>
      <c r="B615" s="7" t="str">
        <f t="shared" si="9"/>
        <v>count(*) from FAPIBR</v>
      </c>
      <c r="C615" s="21" t="s">
        <v>3702</v>
      </c>
      <c r="D615" s="21" t="s">
        <v>5330</v>
      </c>
      <c r="E615" s="7" t="str">
        <f>VLOOKUP(D615,'M3 Tables'!B:H,3,FALSE)</f>
        <v>MVX</v>
      </c>
    </row>
    <row r="616" spans="1:5">
      <c r="A616" s="103" t="s">
        <v>3707</v>
      </c>
      <c r="B616" s="7" t="str">
        <f t="shared" si="9"/>
        <v>count(*) from FAPPBS</v>
      </c>
      <c r="C616" s="21" t="s">
        <v>3702</v>
      </c>
      <c r="D616" s="21" t="s">
        <v>5331</v>
      </c>
      <c r="E616" s="7" t="str">
        <f>VLOOKUP(D616,'M3 Tables'!B:H,3,FALSE)</f>
        <v>MVX</v>
      </c>
    </row>
    <row r="617" spans="1:5">
      <c r="A617" s="103" t="s">
        <v>3707</v>
      </c>
      <c r="B617" s="7" t="str">
        <f t="shared" si="9"/>
        <v>count(*) from FAPRCD</v>
      </c>
      <c r="C617" s="21" t="s">
        <v>4797</v>
      </c>
      <c r="D617" s="21" t="s">
        <v>5332</v>
      </c>
      <c r="E617" s="7" t="str">
        <f>VLOOKUP(D617,'M3 Tables'!B:H,3,FALSE)</f>
        <v>MVX</v>
      </c>
    </row>
    <row r="618" spans="1:5">
      <c r="A618" s="103" t="s">
        <v>3707</v>
      </c>
      <c r="B618" s="7" t="str">
        <f t="shared" si="9"/>
        <v>count(*) from FAPREC</v>
      </c>
      <c r="C618" s="21" t="s">
        <v>3702</v>
      </c>
      <c r="D618" s="21" t="s">
        <v>5333</v>
      </c>
      <c r="E618" s="7" t="str">
        <f>VLOOKUP(D618,'M3 Tables'!B:H,3,FALSE)</f>
        <v>MVX</v>
      </c>
    </row>
    <row r="619" spans="1:5">
      <c r="A619" s="103" t="s">
        <v>3707</v>
      </c>
      <c r="B619" s="7" t="str">
        <f t="shared" si="9"/>
        <v>count(*) from FAPRED</v>
      </c>
      <c r="C619" s="21" t="s">
        <v>3702</v>
      </c>
      <c r="D619" s="21" t="s">
        <v>5334</v>
      </c>
      <c r="E619" s="7" t="str">
        <f>VLOOKUP(D619,'M3 Tables'!B:H,3,FALSE)</f>
        <v>MVX</v>
      </c>
    </row>
    <row r="620" spans="1:5">
      <c r="A620" s="103" t="s">
        <v>3707</v>
      </c>
      <c r="B620" s="7" t="str">
        <f t="shared" si="9"/>
        <v>count(*) from FAPREH</v>
      </c>
      <c r="C620" s="21" t="s">
        <v>3702</v>
      </c>
      <c r="D620" s="21" t="s">
        <v>5335</v>
      </c>
      <c r="E620" s="7" t="str">
        <f>VLOOKUP(D620,'M3 Tables'!B:H,3,FALSE)</f>
        <v>MVX</v>
      </c>
    </row>
    <row r="621" spans="1:5">
      <c r="A621" s="103" t="s">
        <v>3707</v>
      </c>
      <c r="B621" s="7" t="str">
        <f t="shared" si="9"/>
        <v>count(*) from FAPRES</v>
      </c>
      <c r="C621" s="21" t="s">
        <v>3702</v>
      </c>
      <c r="D621" s="21" t="s">
        <v>5336</v>
      </c>
      <c r="E621" s="7" t="str">
        <f>VLOOKUP(D621,'M3 Tables'!B:H,3,FALSE)</f>
        <v>MVX</v>
      </c>
    </row>
    <row r="622" spans="1:5">
      <c r="A622" s="103" t="s">
        <v>3707</v>
      </c>
      <c r="B622" s="7" t="str">
        <f t="shared" si="9"/>
        <v>count(*) from FAPRET</v>
      </c>
      <c r="C622" s="21" t="s">
        <v>3702</v>
      </c>
      <c r="D622" s="21" t="s">
        <v>5337</v>
      </c>
      <c r="E622" s="7" t="str">
        <f>VLOOKUP(D622,'M3 Tables'!B:H,3,FALSE)</f>
        <v>MVX</v>
      </c>
    </row>
    <row r="623" spans="1:5">
      <c r="A623" s="103" t="s">
        <v>3707</v>
      </c>
      <c r="B623" s="7" t="str">
        <f t="shared" si="9"/>
        <v>count(*) from FAPSER</v>
      </c>
      <c r="C623" s="21" t="s">
        <v>3702</v>
      </c>
      <c r="D623" s="21" t="s">
        <v>5338</v>
      </c>
      <c r="E623" s="7" t="str">
        <f>VLOOKUP(D623,'M3 Tables'!B:H,3,FALSE)</f>
        <v>MVX</v>
      </c>
    </row>
    <row r="624" spans="1:5">
      <c r="A624" s="103" t="s">
        <v>3707</v>
      </c>
      <c r="B624" s="7" t="str">
        <f t="shared" si="9"/>
        <v>count(*) from FAPSET</v>
      </c>
      <c r="C624" s="21" t="s">
        <v>4685</v>
      </c>
      <c r="D624" s="21" t="s">
        <v>5339</v>
      </c>
      <c r="E624" s="7" t="str">
        <f>VLOOKUP(D624,'M3 Tables'!B:H,3,FALSE)</f>
        <v>MVX</v>
      </c>
    </row>
    <row r="625" spans="1:5">
      <c r="A625" s="103" t="s">
        <v>3707</v>
      </c>
      <c r="B625" s="7" t="str">
        <f t="shared" si="9"/>
        <v>count(*) from FAPSPD</v>
      </c>
      <c r="C625" s="21" t="s">
        <v>3702</v>
      </c>
      <c r="D625" s="21" t="s">
        <v>5340</v>
      </c>
      <c r="E625" s="7" t="str">
        <f>VLOOKUP(D625,'M3 Tables'!B:H,3,FALSE)</f>
        <v>MVX</v>
      </c>
    </row>
    <row r="626" spans="1:5">
      <c r="A626" s="103" t="s">
        <v>3707</v>
      </c>
      <c r="B626" s="7" t="str">
        <f t="shared" si="9"/>
        <v>count(*) from FAPSPH</v>
      </c>
      <c r="C626" s="21" t="s">
        <v>3702</v>
      </c>
      <c r="D626" s="21" t="s">
        <v>5341</v>
      </c>
      <c r="E626" s="7" t="str">
        <f>VLOOKUP(D626,'M3 Tables'!B:H,3,FALSE)</f>
        <v>MVX</v>
      </c>
    </row>
    <row r="627" spans="1:5">
      <c r="A627" s="103" t="s">
        <v>3707</v>
      </c>
      <c r="B627" s="7" t="str">
        <f t="shared" si="9"/>
        <v>count(*) from FAPSSH</v>
      </c>
      <c r="C627" s="21" t="s">
        <v>3702</v>
      </c>
      <c r="D627" s="21" t="s">
        <v>5342</v>
      </c>
      <c r="E627" s="7" t="str">
        <f>VLOOKUP(D627,'M3 Tables'!B:H,3,FALSE)</f>
        <v>MVX</v>
      </c>
    </row>
    <row r="628" spans="1:5">
      <c r="A628" s="103" t="s">
        <v>3707</v>
      </c>
      <c r="B628" s="7" t="str">
        <f t="shared" si="9"/>
        <v>count(*) from FAPSSL</v>
      </c>
      <c r="C628" s="21" t="s">
        <v>3702</v>
      </c>
      <c r="D628" s="21" t="s">
        <v>5343</v>
      </c>
      <c r="E628" s="7" t="str">
        <f>VLOOKUP(D628,'M3 Tables'!B:H,3,FALSE)</f>
        <v>MVX</v>
      </c>
    </row>
    <row r="629" spans="1:5">
      <c r="A629" s="103" t="s">
        <v>3707</v>
      </c>
      <c r="B629" s="7" t="str">
        <f t="shared" si="9"/>
        <v>count(*) from FAPWH1</v>
      </c>
      <c r="C629" s="21" t="s">
        <v>3702</v>
      </c>
      <c r="D629" s="21" t="s">
        <v>5344</v>
      </c>
      <c r="E629" s="7" t="str">
        <f>VLOOKUP(D629,'M3 Tables'!B:H,3,FALSE)</f>
        <v>MVX</v>
      </c>
    </row>
    <row r="630" spans="1:5">
      <c r="A630" s="103" t="s">
        <v>3707</v>
      </c>
      <c r="B630" s="7" t="str">
        <f t="shared" si="9"/>
        <v>count(*) from FAPWHT</v>
      </c>
      <c r="C630" s="21" t="s">
        <v>3702</v>
      </c>
      <c r="D630" s="21" t="s">
        <v>5345</v>
      </c>
      <c r="E630" s="7" t="str">
        <f>VLOOKUP(D630,'M3 Tables'!B:H,3,FALSE)</f>
        <v>MVX</v>
      </c>
    </row>
    <row r="631" spans="1:5">
      <c r="A631" s="103" t="s">
        <v>3707</v>
      </c>
      <c r="B631" s="7" t="str">
        <f t="shared" si="9"/>
        <v>count(*) from FAR106</v>
      </c>
      <c r="C631" s="21" t="s">
        <v>3702</v>
      </c>
      <c r="D631" s="21" t="s">
        <v>5346</v>
      </c>
      <c r="E631" s="7" t="str">
        <f>VLOOKUP(D631,'M3 Tables'!B:H,3,FALSE)</f>
        <v>MVX</v>
      </c>
    </row>
    <row r="632" spans="1:5">
      <c r="A632" s="103" t="s">
        <v>3707</v>
      </c>
      <c r="B632" s="7" t="str">
        <f t="shared" si="9"/>
        <v>count(*) from FAR116</v>
      </c>
      <c r="C632" s="21" t="s">
        <v>3702</v>
      </c>
      <c r="D632" s="21" t="s">
        <v>5347</v>
      </c>
      <c r="E632" s="7" t="str">
        <f>VLOOKUP(D632,'M3 Tables'!B:H,3,FALSE)</f>
        <v>MVX</v>
      </c>
    </row>
    <row r="633" spans="1:5">
      <c r="A633" s="103" t="s">
        <v>3707</v>
      </c>
      <c r="B633" s="7" t="str">
        <f t="shared" si="9"/>
        <v>count(*) from FAR131</v>
      </c>
      <c r="C633" s="21" t="s">
        <v>3702</v>
      </c>
      <c r="D633" s="21" t="s">
        <v>5348</v>
      </c>
      <c r="E633" s="7" t="str">
        <f>VLOOKUP(D633,'M3 Tables'!B:H,3,FALSE)</f>
        <v>MVX</v>
      </c>
    </row>
    <row r="634" spans="1:5">
      <c r="A634" s="103" t="s">
        <v>3707</v>
      </c>
      <c r="B634" s="7" t="str">
        <f t="shared" si="9"/>
        <v>count(*) from FAR322</v>
      </c>
      <c r="C634" s="21" t="s">
        <v>3702</v>
      </c>
      <c r="D634" s="21" t="s">
        <v>5349</v>
      </c>
      <c r="E634" s="7" t="str">
        <f>VLOOKUP(D634,'M3 Tables'!B:H,3,FALSE)</f>
        <v>MVX</v>
      </c>
    </row>
    <row r="635" spans="1:5">
      <c r="A635" s="103" t="s">
        <v>3707</v>
      </c>
      <c r="B635" s="7" t="str">
        <f t="shared" si="9"/>
        <v>count(*) from FAR410</v>
      </c>
      <c r="C635" s="21" t="s">
        <v>3702</v>
      </c>
      <c r="D635" s="21" t="s">
        <v>5350</v>
      </c>
      <c r="E635" s="7" t="str">
        <f>VLOOKUP(D635,'M3 Tables'!B:H,3,FALSE)</f>
        <v>MVX</v>
      </c>
    </row>
    <row r="636" spans="1:5">
      <c r="A636" s="103" t="s">
        <v>3707</v>
      </c>
      <c r="B636" s="7" t="str">
        <f t="shared" si="9"/>
        <v>count(*) from FAR504</v>
      </c>
      <c r="C636" s="21" t="s">
        <v>3702</v>
      </c>
      <c r="D636" s="21" t="s">
        <v>5351</v>
      </c>
      <c r="E636" s="7" t="str">
        <f>VLOOKUP(D636,'M3 Tables'!B:H,3,FALSE)</f>
        <v>MVX</v>
      </c>
    </row>
    <row r="637" spans="1:5">
      <c r="A637" s="103" t="s">
        <v>3707</v>
      </c>
      <c r="B637" s="7" t="str">
        <f t="shared" si="9"/>
        <v>count(*) from FAR521</v>
      </c>
      <c r="C637" s="21" t="s">
        <v>3702</v>
      </c>
      <c r="D637" s="21" t="s">
        <v>5352</v>
      </c>
      <c r="E637" s="7" t="str">
        <f>VLOOKUP(D637,'M3 Tables'!B:H,3,FALSE)</f>
        <v>MVX</v>
      </c>
    </row>
    <row r="638" spans="1:5">
      <c r="A638" s="103" t="s">
        <v>3707</v>
      </c>
      <c r="B638" s="7" t="str">
        <f t="shared" si="9"/>
        <v>count(*) from FAR606</v>
      </c>
      <c r="C638" s="21" t="s">
        <v>3702</v>
      </c>
      <c r="D638" s="21" t="s">
        <v>5353</v>
      </c>
      <c r="E638" s="7" t="str">
        <f>VLOOKUP(D638,'M3 Tables'!B:H,3,FALSE)</f>
        <v>MVX</v>
      </c>
    </row>
    <row r="639" spans="1:5">
      <c r="A639" s="103" t="s">
        <v>3707</v>
      </c>
      <c r="B639" s="7" t="str">
        <f t="shared" si="9"/>
        <v>count(*) from FAR611</v>
      </c>
      <c r="C639" s="21" t="s">
        <v>3702</v>
      </c>
      <c r="D639" s="21" t="s">
        <v>5354</v>
      </c>
      <c r="E639" s="7" t="str">
        <f>VLOOKUP(D639,'M3 Tables'!B:H,3,FALSE)</f>
        <v>MVX</v>
      </c>
    </row>
    <row r="640" spans="1:5">
      <c r="A640" s="103" t="s">
        <v>3707</v>
      </c>
      <c r="B640" s="7" t="str">
        <f t="shared" si="9"/>
        <v>count(*) from FARBPC</v>
      </c>
      <c r="C640" s="21" t="s">
        <v>3702</v>
      </c>
      <c r="D640" s="21" t="s">
        <v>5355</v>
      </c>
      <c r="E640" s="7" t="str">
        <f>VLOOKUP(D640,'M3 Tables'!B:H,3,FALSE)</f>
        <v>MVX</v>
      </c>
    </row>
    <row r="641" spans="1:5">
      <c r="A641" s="103" t="s">
        <v>3707</v>
      </c>
      <c r="B641" s="7" t="str">
        <f t="shared" si="9"/>
        <v>count(*) from FARBPI</v>
      </c>
      <c r="C641" s="21" t="s">
        <v>3702</v>
      </c>
      <c r="D641" s="21" t="s">
        <v>5356</v>
      </c>
      <c r="E641" s="7" t="str">
        <f>VLOOKUP(D641,'M3 Tables'!B:H,3,FALSE)</f>
        <v>MVX</v>
      </c>
    </row>
    <row r="642" spans="1:5">
      <c r="A642" s="103" t="s">
        <v>3707</v>
      </c>
      <c r="B642" s="7" t="str">
        <f t="shared" si="9"/>
        <v>count(*) from FARCOD</v>
      </c>
      <c r="C642" s="21" t="s">
        <v>3702</v>
      </c>
      <c r="D642" s="21" t="s">
        <v>5357</v>
      </c>
      <c r="E642" s="7" t="str">
        <f>VLOOKUP(D642,'M3 Tables'!B:H,3,FALSE)</f>
        <v>MVX</v>
      </c>
    </row>
    <row r="643" spans="1:5">
      <c r="A643" s="103" t="s">
        <v>3707</v>
      </c>
      <c r="B643" s="7" t="str">
        <f t="shared" si="9"/>
        <v>count(*) from FARCOH</v>
      </c>
      <c r="C643" s="21" t="s">
        <v>3702</v>
      </c>
      <c r="D643" s="21" t="s">
        <v>5358</v>
      </c>
      <c r="E643" s="7" t="str">
        <f>VLOOKUP(D643,'M3 Tables'!B:H,3,FALSE)</f>
        <v>MVX</v>
      </c>
    </row>
    <row r="644" spans="1:5">
      <c r="A644" s="103" t="s">
        <v>3707</v>
      </c>
      <c r="B644" s="7" t="str">
        <f t="shared" si="9"/>
        <v>count(*) from FARCOI</v>
      </c>
      <c r="C644" s="21" t="s">
        <v>3702</v>
      </c>
      <c r="D644" s="21" t="s">
        <v>5359</v>
      </c>
      <c r="E644" s="7" t="str">
        <f>VLOOKUP(D644,'M3 Tables'!B:H,3,FALSE)</f>
        <v>MVX</v>
      </c>
    </row>
    <row r="645" spans="1:5">
      <c r="A645" s="103" t="s">
        <v>3707</v>
      </c>
      <c r="B645" s="7" t="str">
        <f t="shared" si="9"/>
        <v>count(*) from FARDAI</v>
      </c>
      <c r="C645" s="21" t="s">
        <v>3702</v>
      </c>
      <c r="D645" s="21" t="s">
        <v>5360</v>
      </c>
      <c r="E645" s="7" t="str">
        <f>VLOOKUP(D645,'M3 Tables'!B:H,3,FALSE)</f>
        <v>MVX</v>
      </c>
    </row>
    <row r="646" spans="1:5">
      <c r="A646" s="103" t="s">
        <v>3707</v>
      </c>
      <c r="B646" s="7" t="str">
        <f t="shared" si="9"/>
        <v>count(*) from FARIID</v>
      </c>
      <c r="C646" s="21" t="s">
        <v>3702</v>
      </c>
      <c r="D646" s="21" t="s">
        <v>5361</v>
      </c>
      <c r="E646" s="7" t="str">
        <f>VLOOKUP(D646,'M3 Tables'!B:H,3,FALSE)</f>
        <v>MVX</v>
      </c>
    </row>
    <row r="647" spans="1:5">
      <c r="A647" s="103" t="s">
        <v>3707</v>
      </c>
      <c r="B647" s="7" t="str">
        <f t="shared" si="9"/>
        <v>count(*) from FARIIH</v>
      </c>
      <c r="C647" s="21" t="s">
        <v>3702</v>
      </c>
      <c r="D647" s="21" t="s">
        <v>5362</v>
      </c>
      <c r="E647" s="7" t="str">
        <f>VLOOKUP(D647,'M3 Tables'!B:H,3,FALSE)</f>
        <v>MVX</v>
      </c>
    </row>
    <row r="648" spans="1:5">
      <c r="A648" s="103" t="s">
        <v>3707</v>
      </c>
      <c r="B648" s="7" t="str">
        <f t="shared" si="9"/>
        <v>count(*) from FARIII</v>
      </c>
      <c r="C648" s="21" t="s">
        <v>3702</v>
      </c>
      <c r="D648" s="21" t="s">
        <v>5363</v>
      </c>
      <c r="E648" s="7" t="str">
        <f>VLOOKUP(D648,'M3 Tables'!B:H,3,FALSE)</f>
        <v>MVX</v>
      </c>
    </row>
    <row r="649" spans="1:5">
      <c r="A649" s="103" t="s">
        <v>3707</v>
      </c>
      <c r="B649" s="7" t="str">
        <f t="shared" ref="B649:B712" si="10">CONCATENATE("count(*) from ",D649)</f>
        <v>count(*) from FARINT</v>
      </c>
      <c r="C649" s="21" t="s">
        <v>3702</v>
      </c>
      <c r="D649" s="21" t="s">
        <v>5364</v>
      </c>
      <c r="E649" s="7" t="str">
        <f>VLOOKUP(D649,'M3 Tables'!B:H,3,FALSE)</f>
        <v>MVX</v>
      </c>
    </row>
    <row r="650" spans="1:5">
      <c r="A650" s="103" t="s">
        <v>3707</v>
      </c>
      <c r="B650" s="7" t="str">
        <f t="shared" si="10"/>
        <v>count(*) from FARPCR</v>
      </c>
      <c r="C650" s="21" t="s">
        <v>3702</v>
      </c>
      <c r="D650" s="21" t="s">
        <v>5365</v>
      </c>
      <c r="E650" s="7" t="str">
        <f>VLOOKUP(D650,'M3 Tables'!B:H,3,FALSE)</f>
        <v>MVX</v>
      </c>
    </row>
    <row r="651" spans="1:5">
      <c r="A651" s="103" t="s">
        <v>3707</v>
      </c>
      <c r="B651" s="7" t="str">
        <f t="shared" si="10"/>
        <v>count(*) from FARPPD</v>
      </c>
      <c r="C651" s="21" t="s">
        <v>3702</v>
      </c>
      <c r="D651" s="21" t="s">
        <v>5366</v>
      </c>
      <c r="E651" s="7" t="str">
        <f>VLOOKUP(D651,'M3 Tables'!B:H,3,FALSE)</f>
        <v>MVX</v>
      </c>
    </row>
    <row r="652" spans="1:5">
      <c r="A652" s="103" t="s">
        <v>3707</v>
      </c>
      <c r="B652" s="7" t="str">
        <f t="shared" si="10"/>
        <v>count(*) from FARPPH</v>
      </c>
      <c r="C652" s="21" t="s">
        <v>3702</v>
      </c>
      <c r="D652" s="21" t="s">
        <v>5367</v>
      </c>
      <c r="E652" s="7" t="str">
        <f>VLOOKUP(D652,'M3 Tables'!B:H,3,FALSE)</f>
        <v>MVX</v>
      </c>
    </row>
    <row r="653" spans="1:5">
      <c r="A653" s="103" t="s">
        <v>3707</v>
      </c>
      <c r="B653" s="7" t="str">
        <f t="shared" si="10"/>
        <v>count(*) from FARPRD</v>
      </c>
      <c r="C653" s="21" t="s">
        <v>3702</v>
      </c>
      <c r="D653" s="21" t="s">
        <v>5368</v>
      </c>
      <c r="E653" s="7" t="str">
        <f>VLOOKUP(D653,'M3 Tables'!B:H,3,FALSE)</f>
        <v>MVX</v>
      </c>
    </row>
    <row r="654" spans="1:5">
      <c r="A654" s="103" t="s">
        <v>3707</v>
      </c>
      <c r="B654" s="7" t="str">
        <f t="shared" si="10"/>
        <v>count(*) from FARPRH</v>
      </c>
      <c r="C654" s="21" t="s">
        <v>3702</v>
      </c>
      <c r="D654" s="21" t="s">
        <v>5369</v>
      </c>
      <c r="E654" s="7" t="str">
        <f>VLOOKUP(D654,'M3 Tables'!B:H,3,FALSE)</f>
        <v>MVX</v>
      </c>
    </row>
    <row r="655" spans="1:5">
      <c r="A655" s="103" t="s">
        <v>3707</v>
      </c>
      <c r="B655" s="7" t="str">
        <f t="shared" si="10"/>
        <v>count(*) from FARPRL</v>
      </c>
      <c r="C655" s="21" t="s">
        <v>3702</v>
      </c>
      <c r="D655" s="21" t="s">
        <v>5370</v>
      </c>
      <c r="E655" s="7" t="str">
        <f>VLOOKUP(D655,'M3 Tables'!B:H,3,FALSE)</f>
        <v>MVX</v>
      </c>
    </row>
    <row r="656" spans="1:5">
      <c r="A656" s="103" t="s">
        <v>3707</v>
      </c>
      <c r="B656" s="7" t="str">
        <f t="shared" si="10"/>
        <v>count(*) from FARREC</v>
      </c>
      <c r="C656" s="21" t="s">
        <v>3702</v>
      </c>
      <c r="D656" s="21" t="s">
        <v>5371</v>
      </c>
      <c r="E656" s="7" t="str">
        <f>VLOOKUP(D656,'M3 Tables'!B:H,3,FALSE)</f>
        <v>MVX</v>
      </c>
    </row>
    <row r="657" spans="1:5">
      <c r="A657" s="103" t="s">
        <v>3707</v>
      </c>
      <c r="B657" s="7" t="str">
        <f t="shared" si="10"/>
        <v>count(*) from FARRED</v>
      </c>
      <c r="C657" s="21" t="s">
        <v>3702</v>
      </c>
      <c r="D657" s="21" t="s">
        <v>5372</v>
      </c>
      <c r="E657" s="7" t="str">
        <f>VLOOKUP(D657,'M3 Tables'!B:H,3,FALSE)</f>
        <v>MVX</v>
      </c>
    </row>
    <row r="658" spans="1:5">
      <c r="A658" s="103" t="s">
        <v>3707</v>
      </c>
      <c r="B658" s="7" t="str">
        <f t="shared" si="10"/>
        <v>count(*) from FARREI</v>
      </c>
      <c r="C658" s="21" t="s">
        <v>3702</v>
      </c>
      <c r="D658" s="21" t="s">
        <v>5373</v>
      </c>
      <c r="E658" s="7" t="str">
        <f>VLOOKUP(D658,'M3 Tables'!B:H,3,FALSE)</f>
        <v>MVX</v>
      </c>
    </row>
    <row r="659" spans="1:5">
      <c r="A659" s="103" t="s">
        <v>3707</v>
      </c>
      <c r="B659" s="7" t="str">
        <f t="shared" si="10"/>
        <v>count(*) from FARREM</v>
      </c>
      <c r="C659" s="21" t="s">
        <v>3702</v>
      </c>
      <c r="D659" s="21" t="s">
        <v>5374</v>
      </c>
      <c r="E659" s="7" t="str">
        <f>VLOOKUP(D659,'M3 Tables'!B:H,3,FALSE)</f>
        <v>MVX</v>
      </c>
    </row>
    <row r="660" spans="1:5">
      <c r="A660" s="103" t="s">
        <v>3707</v>
      </c>
      <c r="B660" s="7" t="str">
        <f t="shared" si="10"/>
        <v>count(*) from FARREP</v>
      </c>
      <c r="C660" s="21" t="s">
        <v>3702</v>
      </c>
      <c r="D660" s="21" t="s">
        <v>5375</v>
      </c>
      <c r="E660" s="7" t="str">
        <f>VLOOKUP(D660,'M3 Tables'!B:H,3,FALSE)</f>
        <v>MVX</v>
      </c>
    </row>
    <row r="661" spans="1:5">
      <c r="A661" s="103" t="s">
        <v>3707</v>
      </c>
      <c r="B661" s="7" t="str">
        <f t="shared" si="10"/>
        <v>count(*) from FARRES</v>
      </c>
      <c r="C661" s="21" t="s">
        <v>3702</v>
      </c>
      <c r="D661" s="21" t="s">
        <v>5376</v>
      </c>
      <c r="E661" s="7" t="str">
        <f>VLOOKUP(D661,'M3 Tables'!B:H,3,FALSE)</f>
        <v>MVX</v>
      </c>
    </row>
    <row r="662" spans="1:5">
      <c r="A662" s="103" t="s">
        <v>3707</v>
      </c>
      <c r="B662" s="7" t="str">
        <f t="shared" si="10"/>
        <v>count(*) from FARREX</v>
      </c>
      <c r="C662" s="21" t="s">
        <v>3702</v>
      </c>
      <c r="D662" s="21" t="s">
        <v>5377</v>
      </c>
      <c r="E662" s="7" t="str">
        <f>VLOOKUP(D662,'M3 Tables'!B:H,3,FALSE)</f>
        <v>MVX</v>
      </c>
    </row>
    <row r="663" spans="1:5">
      <c r="A663" s="103" t="s">
        <v>3707</v>
      </c>
      <c r="B663" s="7" t="str">
        <f t="shared" si="10"/>
        <v>count(*) from FARRMD</v>
      </c>
      <c r="C663" s="21" t="s">
        <v>3702</v>
      </c>
      <c r="D663" s="21" t="s">
        <v>5378</v>
      </c>
      <c r="E663" s="7" t="str">
        <f>VLOOKUP(D663,'M3 Tables'!B:H,3,FALSE)</f>
        <v>MVX</v>
      </c>
    </row>
    <row r="664" spans="1:5">
      <c r="A664" s="103" t="s">
        <v>3707</v>
      </c>
      <c r="B664" s="7" t="str">
        <f t="shared" si="10"/>
        <v>count(*) from FARRMH</v>
      </c>
      <c r="C664" s="21" t="s">
        <v>3701</v>
      </c>
      <c r="D664" s="21" t="s">
        <v>5379</v>
      </c>
      <c r="E664" s="7" t="str">
        <f>VLOOKUP(D664,'M3 Tables'!B:H,3,FALSE)</f>
        <v>MVX</v>
      </c>
    </row>
    <row r="665" spans="1:5">
      <c r="A665" s="103" t="s">
        <v>3707</v>
      </c>
      <c r="B665" s="7" t="str">
        <f t="shared" si="10"/>
        <v>count(*) from FARRMI</v>
      </c>
      <c r="C665" s="21" t="s">
        <v>3702</v>
      </c>
      <c r="D665" s="21" t="s">
        <v>5380</v>
      </c>
      <c r="E665" s="7" t="str">
        <f>VLOOKUP(D665,'M3 Tables'!B:H,3,FALSE)</f>
        <v>MVX</v>
      </c>
    </row>
    <row r="666" spans="1:5">
      <c r="A666" s="103" t="s">
        <v>3707</v>
      </c>
      <c r="B666" s="7" t="str">
        <f t="shared" si="10"/>
        <v>count(*) from FARRPD</v>
      </c>
      <c r="C666" s="21" t="s">
        <v>3702</v>
      </c>
      <c r="D666" s="21" t="s">
        <v>5381</v>
      </c>
      <c r="E666" s="7" t="str">
        <f>VLOOKUP(D666,'M3 Tables'!B:H,3,FALSE)</f>
        <v>MVX</v>
      </c>
    </row>
    <row r="667" spans="1:5">
      <c r="A667" s="103" t="s">
        <v>3707</v>
      </c>
      <c r="B667" s="7" t="str">
        <f t="shared" si="10"/>
        <v>count(*) from FARRPH</v>
      </c>
      <c r="C667" s="21" t="s">
        <v>3702</v>
      </c>
      <c r="D667" s="21" t="s">
        <v>5382</v>
      </c>
      <c r="E667" s="7" t="str">
        <f>VLOOKUP(D667,'M3 Tables'!B:H,3,FALSE)</f>
        <v>MVX</v>
      </c>
    </row>
    <row r="668" spans="1:5">
      <c r="A668" s="103" t="s">
        <v>3707</v>
      </c>
      <c r="B668" s="7" t="str">
        <f t="shared" si="10"/>
        <v>count(*) from FARRPI</v>
      </c>
      <c r="C668" s="21" t="s">
        <v>3702</v>
      </c>
      <c r="D668" s="21" t="s">
        <v>5383</v>
      </c>
      <c r="E668" s="7" t="str">
        <f>VLOOKUP(D668,'M3 Tables'!B:H,3,FALSE)</f>
        <v>MVX</v>
      </c>
    </row>
    <row r="669" spans="1:5">
      <c r="A669" s="103" t="s">
        <v>3707</v>
      </c>
      <c r="B669" s="7" t="str">
        <f t="shared" si="10"/>
        <v>count(*) from FARRPP</v>
      </c>
      <c r="C669" s="21" t="s">
        <v>3702</v>
      </c>
      <c r="D669" s="21" t="s">
        <v>5384</v>
      </c>
      <c r="E669" s="7" t="str">
        <f>VLOOKUP(D669,'M3 Tables'!B:H,3,FALSE)</f>
        <v>MVX</v>
      </c>
    </row>
    <row r="670" spans="1:5">
      <c r="A670" s="103" t="s">
        <v>3707</v>
      </c>
      <c r="B670" s="7" t="str">
        <f t="shared" si="10"/>
        <v>count(*) from FARSAD</v>
      </c>
      <c r="C670" s="21" t="s">
        <v>3702</v>
      </c>
      <c r="D670" s="21" t="s">
        <v>5385</v>
      </c>
      <c r="E670" s="7" t="str">
        <f>VLOOKUP(D670,'M3 Tables'!B:H,3,FALSE)</f>
        <v>MVX</v>
      </c>
    </row>
    <row r="671" spans="1:5">
      <c r="A671" s="103" t="s">
        <v>3707</v>
      </c>
      <c r="B671" s="7" t="str">
        <f t="shared" si="10"/>
        <v>count(*) from FARSAH</v>
      </c>
      <c r="C671" s="21" t="s">
        <v>3701</v>
      </c>
      <c r="D671" s="21" t="s">
        <v>5386</v>
      </c>
      <c r="E671" s="7" t="str">
        <f>VLOOKUP(D671,'M3 Tables'!B:H,3,FALSE)</f>
        <v>MVX</v>
      </c>
    </row>
    <row r="672" spans="1:5">
      <c r="A672" s="103" t="s">
        <v>3707</v>
      </c>
      <c r="B672" s="7" t="str">
        <f t="shared" si="10"/>
        <v>count(*) from FARSAI</v>
      </c>
      <c r="C672" s="21" t="s">
        <v>3702</v>
      </c>
      <c r="D672" s="21" t="s">
        <v>5387</v>
      </c>
      <c r="E672" s="7" t="str">
        <f>VLOOKUP(D672,'M3 Tables'!B:H,3,FALSE)</f>
        <v>MVX</v>
      </c>
    </row>
    <row r="673" spans="1:5">
      <c r="A673" s="103" t="s">
        <v>3707</v>
      </c>
      <c r="B673" s="7" t="str">
        <f t="shared" si="10"/>
        <v>count(*) from FARSET</v>
      </c>
      <c r="C673" s="21" t="s">
        <v>4685</v>
      </c>
      <c r="D673" s="21" t="s">
        <v>5388</v>
      </c>
      <c r="E673" s="7" t="str">
        <f>VLOOKUP(D673,'M3 Tables'!B:H,3,FALSE)</f>
        <v>MVX</v>
      </c>
    </row>
    <row r="674" spans="1:5">
      <c r="A674" s="103" t="s">
        <v>3707</v>
      </c>
      <c r="B674" s="7" t="str">
        <f t="shared" si="10"/>
        <v>count(*) from FBAAER</v>
      </c>
      <c r="C674" s="21" t="s">
        <v>3702</v>
      </c>
      <c r="D674" s="21" t="s">
        <v>5394</v>
      </c>
      <c r="E674" s="7" t="str">
        <f>VLOOKUP(D674,'M3 Tables'!B:H,3,FALSE)</f>
        <v>MVX</v>
      </c>
    </row>
    <row r="675" spans="1:5">
      <c r="A675" s="103" t="s">
        <v>3707</v>
      </c>
      <c r="B675" s="7" t="str">
        <f t="shared" si="10"/>
        <v>count(*) from FBAAHE</v>
      </c>
      <c r="C675" s="21" t="s">
        <v>3702</v>
      </c>
      <c r="D675" s="21" t="s">
        <v>5395</v>
      </c>
      <c r="E675" s="7" t="str">
        <f>VLOOKUP(D675,'M3 Tables'!B:H,3,FALSE)</f>
        <v>MVX</v>
      </c>
    </row>
    <row r="676" spans="1:5">
      <c r="A676" s="103" t="s">
        <v>3707</v>
      </c>
      <c r="B676" s="7" t="str">
        <f t="shared" si="10"/>
        <v>count(*) from FBACDF</v>
      </c>
      <c r="C676" s="21" t="s">
        <v>3702</v>
      </c>
      <c r="D676" s="21" t="s">
        <v>5396</v>
      </c>
      <c r="E676" s="7" t="str">
        <f>VLOOKUP(D676,'M3 Tables'!B:H,3,FALSE)</f>
        <v>MVX</v>
      </c>
    </row>
    <row r="677" spans="1:5">
      <c r="A677" s="103" t="s">
        <v>3707</v>
      </c>
      <c r="B677" s="7" t="str">
        <f t="shared" si="10"/>
        <v>count(*) from FBAKEY</v>
      </c>
      <c r="C677" s="21" t="s">
        <v>4978</v>
      </c>
      <c r="D677" s="21" t="s">
        <v>5397</v>
      </c>
      <c r="E677" s="7" t="str">
        <f>VLOOKUP(D677,'M3 Tables'!B:H,3,FALSE)</f>
        <v>MVX</v>
      </c>
    </row>
    <row r="678" spans="1:5">
      <c r="A678" s="103" t="s">
        <v>3707</v>
      </c>
      <c r="B678" s="7" t="str">
        <f t="shared" si="10"/>
        <v>count(*) from FBANID</v>
      </c>
      <c r="C678" s="21" t="s">
        <v>5076</v>
      </c>
      <c r="D678" s="21" t="s">
        <v>5399</v>
      </c>
      <c r="E678" s="7" t="str">
        <f>VLOOKUP(D678,'M3 Tables'!B:H,3,FALSE)</f>
        <v>MVX</v>
      </c>
    </row>
    <row r="679" spans="1:5">
      <c r="A679" s="103" t="s">
        <v>3707</v>
      </c>
      <c r="B679" s="7" t="str">
        <f t="shared" si="10"/>
        <v>count(*) from FBAPLD</v>
      </c>
      <c r="C679" s="21" t="s">
        <v>3702</v>
      </c>
      <c r="D679" s="21" t="s">
        <v>5400</v>
      </c>
      <c r="E679" s="7" t="str">
        <f>VLOOKUP(D679,'M3 Tables'!B:H,3,FALSE)</f>
        <v>MVX</v>
      </c>
    </row>
    <row r="680" spans="1:5">
      <c r="A680" s="103" t="s">
        <v>3707</v>
      </c>
      <c r="B680" s="7" t="str">
        <f t="shared" si="10"/>
        <v>count(*) from FBARES</v>
      </c>
      <c r="C680" s="21" t="s">
        <v>3702</v>
      </c>
      <c r="D680" s="21" t="s">
        <v>5401</v>
      </c>
      <c r="E680" s="7" t="str">
        <f>VLOOKUP(D680,'M3 Tables'!B:H,3,FALSE)</f>
        <v>MVX</v>
      </c>
    </row>
    <row r="681" spans="1:5">
      <c r="A681" s="103" t="s">
        <v>3707</v>
      </c>
      <c r="B681" s="7" t="str">
        <f t="shared" si="10"/>
        <v>count(*) from FBCTDF</v>
      </c>
      <c r="C681" s="21" t="s">
        <v>4685</v>
      </c>
      <c r="D681" s="21" t="s">
        <v>5402</v>
      </c>
      <c r="E681" s="7" t="str">
        <f>VLOOKUP(D681,'M3 Tables'!B:H,3,FALSE)</f>
        <v>MVX</v>
      </c>
    </row>
    <row r="682" spans="1:5">
      <c r="A682" s="103" t="s">
        <v>3707</v>
      </c>
      <c r="B682" s="7" t="str">
        <f t="shared" si="10"/>
        <v>count(*) from FBDCTH</v>
      </c>
      <c r="C682" s="21" t="s">
        <v>3702</v>
      </c>
      <c r="D682" s="21" t="s">
        <v>5403</v>
      </c>
      <c r="E682" s="7" t="str">
        <f>VLOOKUP(D682,'M3 Tables'!B:H,3,FALSE)</f>
        <v>MVX</v>
      </c>
    </row>
    <row r="683" spans="1:5">
      <c r="A683" s="103" t="s">
        <v>3707</v>
      </c>
      <c r="B683" s="7" t="str">
        <f t="shared" si="10"/>
        <v>count(*) from FBDIST</v>
      </c>
      <c r="C683" s="21" t="s">
        <v>3702</v>
      </c>
      <c r="D683" s="21" t="s">
        <v>5404</v>
      </c>
      <c r="E683" s="7" t="str">
        <f>VLOOKUP(D683,'M3 Tables'!B:H,3,FALSE)</f>
        <v>MVX</v>
      </c>
    </row>
    <row r="684" spans="1:5">
      <c r="A684" s="103" t="s">
        <v>3707</v>
      </c>
      <c r="B684" s="7" t="str">
        <f t="shared" si="10"/>
        <v>count(*) from FBRECC</v>
      </c>
      <c r="C684" s="21" t="s">
        <v>3702</v>
      </c>
      <c r="D684" s="21" t="s">
        <v>5405</v>
      </c>
      <c r="E684" s="7" t="str">
        <f>VLOOKUP(D684,'M3 Tables'!B:H,3,FALSE)</f>
        <v>MVX</v>
      </c>
    </row>
    <row r="685" spans="1:5">
      <c r="A685" s="103" t="s">
        <v>3707</v>
      </c>
      <c r="B685" s="7" t="str">
        <f t="shared" si="10"/>
        <v>count(*) from FBREDF</v>
      </c>
      <c r="C685" s="21" t="s">
        <v>3702</v>
      </c>
      <c r="D685" s="21" t="s">
        <v>5406</v>
      </c>
      <c r="E685" s="7" t="str">
        <f>VLOOKUP(D685,'M3 Tables'!B:H,3,FALSE)</f>
        <v>MVX</v>
      </c>
    </row>
    <row r="686" spans="1:5">
      <c r="A686" s="103" t="s">
        <v>3707</v>
      </c>
      <c r="B686" s="7" t="str">
        <f t="shared" si="10"/>
        <v>count(*) from FBRESP</v>
      </c>
      <c r="C686" s="21" t="s">
        <v>3702</v>
      </c>
      <c r="D686" s="21" t="s">
        <v>5407</v>
      </c>
      <c r="E686" s="7" t="str">
        <f>VLOOKUP(D686,'M3 Tables'!B:H,3,FALSE)</f>
        <v>MVX</v>
      </c>
    </row>
    <row r="687" spans="1:5">
      <c r="A687" s="103" t="s">
        <v>3707</v>
      </c>
      <c r="B687" s="7" t="str">
        <f t="shared" si="10"/>
        <v>count(*) from FBRPLD</v>
      </c>
      <c r="C687" s="21" t="s">
        <v>3702</v>
      </c>
      <c r="D687" s="21" t="s">
        <v>5408</v>
      </c>
      <c r="E687" s="7" t="str">
        <f>VLOOKUP(D687,'M3 Tables'!B:H,3,FALSE)</f>
        <v>MVX</v>
      </c>
    </row>
    <row r="688" spans="1:5">
      <c r="A688" s="103" t="s">
        <v>3707</v>
      </c>
      <c r="B688" s="7" t="str">
        <f t="shared" si="10"/>
        <v>count(*) from FBSREC</v>
      </c>
      <c r="C688" s="21" t="s">
        <v>3702</v>
      </c>
      <c r="D688" s="21" t="s">
        <v>5409</v>
      </c>
      <c r="E688" s="7" t="str">
        <f>VLOOKUP(D688,'M3 Tables'!B:H,3,FALSE)</f>
        <v>MVX</v>
      </c>
    </row>
    <row r="689" spans="1:5">
      <c r="A689" s="103" t="s">
        <v>3707</v>
      </c>
      <c r="B689" s="7" t="str">
        <f t="shared" si="10"/>
        <v>count(*) from FBSREH</v>
      </c>
      <c r="C689" s="21" t="s">
        <v>3702</v>
      </c>
      <c r="D689" s="21" t="s">
        <v>5410</v>
      </c>
      <c r="E689" s="7" t="str">
        <f>VLOOKUP(D689,'M3 Tables'!B:H,3,FALSE)</f>
        <v>MVX</v>
      </c>
    </row>
    <row r="690" spans="1:5">
      <c r="A690" s="103" t="s">
        <v>3707</v>
      </c>
      <c r="B690" s="7" t="str">
        <f t="shared" si="10"/>
        <v>count(*) from FBSREL</v>
      </c>
      <c r="C690" s="21" t="s">
        <v>3702</v>
      </c>
      <c r="D690" s="21" t="s">
        <v>5411</v>
      </c>
      <c r="E690" s="7" t="str">
        <f>VLOOKUP(D690,'M3 Tables'!B:H,3,FALSE)</f>
        <v>MVX</v>
      </c>
    </row>
    <row r="691" spans="1:5">
      <c r="A691" s="103" t="s">
        <v>3707</v>
      </c>
      <c r="B691" s="7" t="str">
        <f t="shared" si="10"/>
        <v>count(*) from FBSREM</v>
      </c>
      <c r="C691" s="21" t="s">
        <v>3702</v>
      </c>
      <c r="D691" s="21" t="s">
        <v>5412</v>
      </c>
      <c r="E691" s="7" t="str">
        <f>VLOOKUP(D691,'M3 Tables'!B:H,3,FALSE)</f>
        <v>MVX</v>
      </c>
    </row>
    <row r="692" spans="1:5">
      <c r="A692" s="103" t="s">
        <v>3707</v>
      </c>
      <c r="B692" s="7" t="str">
        <f t="shared" si="10"/>
        <v>count(*) from FBSREO</v>
      </c>
      <c r="C692" s="21" t="s">
        <v>3702</v>
      </c>
      <c r="D692" s="21" t="s">
        <v>5413</v>
      </c>
      <c r="E692" s="7" t="str">
        <f>VLOOKUP(D692,'M3 Tables'!B:H,3,FALSE)</f>
        <v>MVX</v>
      </c>
    </row>
    <row r="693" spans="1:5">
      <c r="A693" s="103" t="s">
        <v>3707</v>
      </c>
      <c r="B693" s="7" t="str">
        <f t="shared" si="10"/>
        <v>count(*) from FBSRET</v>
      </c>
      <c r="C693" s="21" t="s">
        <v>3702</v>
      </c>
      <c r="D693" s="21" t="s">
        <v>5414</v>
      </c>
      <c r="E693" s="7" t="str">
        <f>VLOOKUP(D693,'M3 Tables'!B:H,3,FALSE)</f>
        <v>MVX</v>
      </c>
    </row>
    <row r="694" spans="1:5">
      <c r="A694" s="103" t="s">
        <v>3707</v>
      </c>
      <c r="B694" s="7" t="str">
        <f t="shared" si="10"/>
        <v>count(*) from FBTMPH</v>
      </c>
      <c r="C694" s="21" t="s">
        <v>3702</v>
      </c>
      <c r="D694" s="21" t="s">
        <v>5415</v>
      </c>
      <c r="E694" s="7" t="str">
        <f>VLOOKUP(D694,'M3 Tables'!B:H,3,FALSE)</f>
        <v>MVX</v>
      </c>
    </row>
    <row r="695" spans="1:5">
      <c r="A695" s="103" t="s">
        <v>3707</v>
      </c>
      <c r="B695" s="7" t="str">
        <f t="shared" si="10"/>
        <v>count(*) from FBU040</v>
      </c>
      <c r="C695" s="21" t="s">
        <v>3702</v>
      </c>
      <c r="D695" s="21" t="s">
        <v>5416</v>
      </c>
      <c r="E695" s="7" t="str">
        <f>VLOOKUP(D695,'M3 Tables'!B:H,3,FALSE)</f>
        <v>MVX</v>
      </c>
    </row>
    <row r="696" spans="1:5">
      <c r="A696" s="103" t="s">
        <v>3707</v>
      </c>
      <c r="B696" s="7" t="str">
        <f t="shared" si="10"/>
        <v>count(*) from FBU121</v>
      </c>
      <c r="C696" s="21" t="s">
        <v>3702</v>
      </c>
      <c r="D696" s="21" t="s">
        <v>5417</v>
      </c>
      <c r="E696" s="7" t="str">
        <f>VLOOKUP(D696,'M3 Tables'!B:H,3,FALSE)</f>
        <v>MVX</v>
      </c>
    </row>
    <row r="697" spans="1:5">
      <c r="A697" s="103" t="s">
        <v>3707</v>
      </c>
      <c r="B697" s="7" t="str">
        <f t="shared" si="10"/>
        <v>count(*) from FBU182</v>
      </c>
      <c r="C697" s="21" t="s">
        <v>3702</v>
      </c>
      <c r="D697" s="21" t="s">
        <v>5418</v>
      </c>
      <c r="E697" s="7" t="str">
        <f>VLOOKUP(D697,'M3 Tables'!B:H,3,FALSE)</f>
        <v>MVX</v>
      </c>
    </row>
    <row r="698" spans="1:5">
      <c r="A698" s="103" t="s">
        <v>3707</v>
      </c>
      <c r="B698" s="7" t="str">
        <f t="shared" si="10"/>
        <v>count(*) from FBUDEF</v>
      </c>
      <c r="C698" s="21" t="s">
        <v>4685</v>
      </c>
      <c r="D698" s="21" t="s">
        <v>5419</v>
      </c>
      <c r="E698" s="7" t="str">
        <f>VLOOKUP(D698,'M3 Tables'!B:H,3,FALSE)</f>
        <v>MVX</v>
      </c>
    </row>
    <row r="699" spans="1:5">
      <c r="A699" s="103" t="s">
        <v>3707</v>
      </c>
      <c r="B699" s="7" t="str">
        <f t="shared" si="10"/>
        <v>count(*) from FBUDET</v>
      </c>
      <c r="C699" s="21" t="s">
        <v>3702</v>
      </c>
      <c r="D699" s="21" t="s">
        <v>5420</v>
      </c>
      <c r="E699" s="7" t="str">
        <f>VLOOKUP(D699,'M3 Tables'!B:H,3,FALSE)</f>
        <v>MVX</v>
      </c>
    </row>
    <row r="700" spans="1:5">
      <c r="A700" s="103" t="s">
        <v>3707</v>
      </c>
      <c r="B700" s="7" t="str">
        <f t="shared" si="10"/>
        <v>count(*) from FBUSUM</v>
      </c>
      <c r="C700" s="21" t="s">
        <v>3702</v>
      </c>
      <c r="D700" s="21" t="s">
        <v>5421</v>
      </c>
      <c r="E700" s="7" t="str">
        <f>VLOOKUP(D700,'M3 Tables'!B:H,3,FALSE)</f>
        <v>MVX</v>
      </c>
    </row>
    <row r="701" spans="1:5">
      <c r="A701" s="103" t="s">
        <v>3707</v>
      </c>
      <c r="B701" s="7" t="str">
        <f t="shared" si="10"/>
        <v>count(*) from FCA050</v>
      </c>
      <c r="C701" s="21" t="s">
        <v>3702</v>
      </c>
      <c r="D701" s="21" t="s">
        <v>5422</v>
      </c>
      <c r="E701" s="7" t="str">
        <f>VLOOKUP(D701,'M3 Tables'!B:H,3,FALSE)</f>
        <v>MVX</v>
      </c>
    </row>
    <row r="702" spans="1:5">
      <c r="A702" s="103" t="s">
        <v>3707</v>
      </c>
      <c r="B702" s="7" t="str">
        <f t="shared" si="10"/>
        <v>count(*) from FCA17D</v>
      </c>
      <c r="C702" s="21" t="s">
        <v>3702</v>
      </c>
      <c r="D702" s="21" t="s">
        <v>5423</v>
      </c>
      <c r="E702" s="7" t="str">
        <f>VLOOKUP(D702,'M3 Tables'!B:H,3,FALSE)</f>
        <v>MVX</v>
      </c>
    </row>
    <row r="703" spans="1:5">
      <c r="A703" s="103" t="s">
        <v>3707</v>
      </c>
      <c r="B703" s="7" t="str">
        <f t="shared" si="10"/>
        <v>count(*) from FCA17H</v>
      </c>
      <c r="C703" s="21" t="s">
        <v>3702</v>
      </c>
      <c r="D703" s="21" t="s">
        <v>5424</v>
      </c>
      <c r="E703" s="7" t="str">
        <f>VLOOKUP(D703,'M3 Tables'!B:H,3,FALSE)</f>
        <v>MVX</v>
      </c>
    </row>
    <row r="704" spans="1:5">
      <c r="A704" s="103" t="s">
        <v>3707</v>
      </c>
      <c r="B704" s="7" t="str">
        <f t="shared" si="10"/>
        <v>count(*) from FCA17T</v>
      </c>
      <c r="C704" s="21" t="s">
        <v>3702</v>
      </c>
      <c r="D704" s="21" t="s">
        <v>5425</v>
      </c>
      <c r="E704" s="7" t="str">
        <f>VLOOKUP(D704,'M3 Tables'!B:H,3,FALSE)</f>
        <v>MVX</v>
      </c>
    </row>
    <row r="705" spans="1:5">
      <c r="A705" s="103" t="s">
        <v>3707</v>
      </c>
      <c r="B705" s="7" t="str">
        <f t="shared" si="10"/>
        <v>count(*) from FCA202</v>
      </c>
      <c r="C705" s="21" t="s">
        <v>3702</v>
      </c>
      <c r="D705" s="21" t="s">
        <v>5426</v>
      </c>
      <c r="E705" s="7" t="str">
        <f>VLOOKUP(D705,'M3 Tables'!B:H,3,FALSE)</f>
        <v>MVX</v>
      </c>
    </row>
    <row r="706" spans="1:5">
      <c r="A706" s="103" t="s">
        <v>3707</v>
      </c>
      <c r="B706" s="7" t="str">
        <f t="shared" si="10"/>
        <v>count(*) from FCA251</v>
      </c>
      <c r="C706" s="21" t="s">
        <v>3702</v>
      </c>
      <c r="D706" s="21" t="s">
        <v>5427</v>
      </c>
      <c r="E706" s="7" t="str">
        <f>VLOOKUP(D706,'M3 Tables'!B:H,3,FALSE)</f>
        <v>MVX</v>
      </c>
    </row>
    <row r="707" spans="1:5">
      <c r="A707" s="103" t="s">
        <v>3707</v>
      </c>
      <c r="B707" s="7" t="str">
        <f t="shared" si="10"/>
        <v>count(*) from FCA261</v>
      </c>
      <c r="C707" s="21" t="s">
        <v>3702</v>
      </c>
      <c r="D707" s="21" t="s">
        <v>5428</v>
      </c>
      <c r="E707" s="7" t="str">
        <f>VLOOKUP(D707,'M3 Tables'!B:H,3,FALSE)</f>
        <v>MVX</v>
      </c>
    </row>
    <row r="708" spans="1:5">
      <c r="A708" s="103" t="s">
        <v>3707</v>
      </c>
      <c r="B708" s="7" t="str">
        <f t="shared" si="10"/>
        <v>count(*) from FCA511</v>
      </c>
      <c r="C708" s="21" t="s">
        <v>3702</v>
      </c>
      <c r="D708" s="21" t="s">
        <v>5429</v>
      </c>
      <c r="E708" s="7" t="str">
        <f>VLOOKUP(D708,'M3 Tables'!B:H,3,FALSE)</f>
        <v>MVX</v>
      </c>
    </row>
    <row r="709" spans="1:5">
      <c r="A709" s="103" t="s">
        <v>3707</v>
      </c>
      <c r="B709" s="7" t="str">
        <f t="shared" si="10"/>
        <v>count(*) from FCA516</v>
      </c>
      <c r="C709" s="21" t="s">
        <v>3702</v>
      </c>
      <c r="D709" s="21" t="s">
        <v>5430</v>
      </c>
      <c r="E709" s="7" t="str">
        <f>VLOOKUP(D709,'M3 Tables'!B:H,3,FALSE)</f>
        <v>MVX</v>
      </c>
    </row>
    <row r="710" spans="1:5">
      <c r="A710" s="103" t="s">
        <v>3707</v>
      </c>
      <c r="B710" s="7" t="str">
        <f t="shared" si="10"/>
        <v>count(*) from FCA531</v>
      </c>
      <c r="C710" s="21" t="s">
        <v>3702</v>
      </c>
      <c r="D710" s="21" t="s">
        <v>5431</v>
      </c>
      <c r="E710" s="7" t="str">
        <f>VLOOKUP(D710,'M3 Tables'!B:H,3,FALSE)</f>
        <v>MVX</v>
      </c>
    </row>
    <row r="711" spans="1:5">
      <c r="A711" s="103" t="s">
        <v>3707</v>
      </c>
      <c r="B711" s="7" t="str">
        <f t="shared" si="10"/>
        <v>count(*) from FCA536</v>
      </c>
      <c r="C711" s="21" t="s">
        <v>3702</v>
      </c>
      <c r="D711" s="21" t="s">
        <v>5432</v>
      </c>
      <c r="E711" s="7" t="str">
        <f>VLOOKUP(D711,'M3 Tables'!B:H,3,FALSE)</f>
        <v>MVX</v>
      </c>
    </row>
    <row r="712" spans="1:5">
      <c r="A712" s="103" t="s">
        <v>3707</v>
      </c>
      <c r="B712" s="7" t="str">
        <f t="shared" si="10"/>
        <v>count(*) from FCA95P</v>
      </c>
      <c r="C712" s="21" t="s">
        <v>3702</v>
      </c>
      <c r="D712" s="21" t="s">
        <v>5433</v>
      </c>
      <c r="E712" s="7" t="str">
        <f>VLOOKUP(D712,'M3 Tables'!B:H,3,FALSE)</f>
        <v>MVX</v>
      </c>
    </row>
    <row r="713" spans="1:5">
      <c r="A713" s="103" t="s">
        <v>3707</v>
      </c>
      <c r="B713" s="7" t="str">
        <f t="shared" ref="B713:B776" si="11">CONCATENATE("count(*) from ",D713)</f>
        <v>count(*) from FCAANH</v>
      </c>
      <c r="C713" s="21" t="s">
        <v>3702</v>
      </c>
      <c r="D713" s="21" t="s">
        <v>5434</v>
      </c>
      <c r="E713" s="7" t="str">
        <f>VLOOKUP(D713,'M3 Tables'!B:H,3,FALSE)</f>
        <v>MVX</v>
      </c>
    </row>
    <row r="714" spans="1:5">
      <c r="A714" s="103" t="s">
        <v>3707</v>
      </c>
      <c r="B714" s="7" t="str">
        <f t="shared" si="11"/>
        <v>count(*) from FCAAVC</v>
      </c>
      <c r="C714" s="21" t="s">
        <v>3702</v>
      </c>
      <c r="D714" s="21" t="s">
        <v>5435</v>
      </c>
      <c r="E714" s="7" t="str">
        <f>VLOOKUP(D714,'M3 Tables'!B:H,3,FALSE)</f>
        <v>MVX</v>
      </c>
    </row>
    <row r="715" spans="1:5">
      <c r="A715" s="103" t="s">
        <v>3707</v>
      </c>
      <c r="B715" s="7" t="str">
        <f t="shared" si="11"/>
        <v>count(*) from FCAAVP</v>
      </c>
      <c r="C715" s="21" t="s">
        <v>4252</v>
      </c>
      <c r="D715" s="21" t="s">
        <v>5436</v>
      </c>
      <c r="E715" s="7" t="str">
        <f>VLOOKUP(D715,'M3 Tables'!B:H,3,FALSE)</f>
        <v>MVX</v>
      </c>
    </row>
    <row r="716" spans="1:5">
      <c r="A716" s="103" t="s">
        <v>3707</v>
      </c>
      <c r="B716" s="7" t="str">
        <f t="shared" si="11"/>
        <v>count(*) from FCAIDL</v>
      </c>
      <c r="C716" s="21" t="s">
        <v>6948</v>
      </c>
      <c r="D716" s="21" t="s">
        <v>5437</v>
      </c>
      <c r="E716" s="7" t="str">
        <f>VLOOKUP(D716,'M3 Tables'!B:H,3,FALSE)</f>
        <v>MVX</v>
      </c>
    </row>
    <row r="717" spans="1:5">
      <c r="A717" s="103" t="s">
        <v>3707</v>
      </c>
      <c r="B717" s="7" t="str">
        <f t="shared" si="11"/>
        <v>count(*) from FCARRD</v>
      </c>
      <c r="C717" s="21" t="s">
        <v>3702</v>
      </c>
      <c r="D717" s="21" t="s">
        <v>5438</v>
      </c>
      <c r="E717" s="7" t="str">
        <f>VLOOKUP(D717,'M3 Tables'!B:H,3,FALSE)</f>
        <v>MVX</v>
      </c>
    </row>
    <row r="718" spans="1:5">
      <c r="A718" s="103" t="s">
        <v>3707</v>
      </c>
      <c r="B718" s="7" t="str">
        <f t="shared" si="11"/>
        <v>count(*) from FCARUD</v>
      </c>
      <c r="C718" s="21" t="s">
        <v>3702</v>
      </c>
      <c r="D718" s="21" t="s">
        <v>5439</v>
      </c>
      <c r="E718" s="7" t="str">
        <f>VLOOKUP(D718,'M3 Tables'!B:H,3,FALSE)</f>
        <v>MVX</v>
      </c>
    </row>
    <row r="719" spans="1:5">
      <c r="A719" s="103" t="s">
        <v>3707</v>
      </c>
      <c r="B719" s="7" t="str">
        <f t="shared" si="11"/>
        <v>count(*) from FCAVDF</v>
      </c>
      <c r="C719" s="21" t="s">
        <v>4739</v>
      </c>
      <c r="D719" s="21" t="s">
        <v>5440</v>
      </c>
      <c r="E719" s="7" t="str">
        <f>VLOOKUP(D719,'M3 Tables'!B:H,3,FALSE)</f>
        <v>MVX</v>
      </c>
    </row>
    <row r="720" spans="1:5">
      <c r="A720" s="103" t="s">
        <v>3707</v>
      </c>
      <c r="B720" s="7" t="str">
        <f t="shared" si="11"/>
        <v>count(*) from FCFMDE</v>
      </c>
      <c r="C720" s="21" t="s">
        <v>3702</v>
      </c>
      <c r="D720" s="21" t="s">
        <v>5441</v>
      </c>
      <c r="E720" s="7" t="str">
        <f>VLOOKUP(D720,'M3 Tables'!B:H,3,FALSE)</f>
        <v>MVX</v>
      </c>
    </row>
    <row r="721" spans="1:5">
      <c r="A721" s="103" t="s">
        <v>3707</v>
      </c>
      <c r="B721" s="7" t="str">
        <f t="shared" si="11"/>
        <v>count(*) from FCFMDH</v>
      </c>
      <c r="C721" s="21" t="s">
        <v>3702</v>
      </c>
      <c r="D721" s="21" t="s">
        <v>5442</v>
      </c>
      <c r="E721" s="7" t="str">
        <f>VLOOKUP(D721,'M3 Tables'!B:H,3,FALSE)</f>
        <v>MVX</v>
      </c>
    </row>
    <row r="722" spans="1:5">
      <c r="A722" s="103" t="s">
        <v>3707</v>
      </c>
      <c r="B722" s="7" t="str">
        <f t="shared" si="11"/>
        <v>count(*) from FCFMDL</v>
      </c>
      <c r="C722" s="21" t="s">
        <v>3702</v>
      </c>
      <c r="D722" s="21" t="s">
        <v>5443</v>
      </c>
      <c r="E722" s="7" t="str">
        <f>VLOOKUP(D722,'M3 Tables'!B:H,3,FALSE)</f>
        <v>MVX</v>
      </c>
    </row>
    <row r="723" spans="1:5">
      <c r="A723" s="103" t="s">
        <v>3707</v>
      </c>
      <c r="B723" s="7" t="str">
        <f t="shared" si="11"/>
        <v>count(*) from FCFVER</v>
      </c>
      <c r="C723" s="21" t="s">
        <v>3702</v>
      </c>
      <c r="D723" s="21" t="s">
        <v>5444</v>
      </c>
      <c r="E723" s="7" t="str">
        <f>VLOOKUP(D723,'M3 Tables'!B:H,3,FALSE)</f>
        <v>MVX</v>
      </c>
    </row>
    <row r="724" spans="1:5">
      <c r="A724" s="103" t="s">
        <v>3707</v>
      </c>
      <c r="B724" s="7" t="str">
        <f t="shared" si="11"/>
        <v>count(*) from FCHACC</v>
      </c>
      <c r="C724" s="21" t="s">
        <v>6949</v>
      </c>
      <c r="D724" s="21" t="s">
        <v>5445</v>
      </c>
      <c r="E724" s="7" t="str">
        <f>VLOOKUP(D724,'M3 Tables'!B:H,3,FALSE)</f>
        <v>MVX</v>
      </c>
    </row>
    <row r="725" spans="1:5">
      <c r="A725" s="103" t="s">
        <v>3707</v>
      </c>
      <c r="B725" s="7" t="str">
        <f t="shared" si="11"/>
        <v>count(*) from FCHCHK</v>
      </c>
      <c r="C725" s="21" t="s">
        <v>6950</v>
      </c>
      <c r="D725" s="21" t="s">
        <v>5446</v>
      </c>
      <c r="E725" s="7" t="str">
        <f>VLOOKUP(D725,'M3 Tables'!B:H,3,FALSE)</f>
        <v>MVX</v>
      </c>
    </row>
    <row r="726" spans="1:5">
      <c r="A726" s="103" t="s">
        <v>3707</v>
      </c>
      <c r="B726" s="7" t="str">
        <f t="shared" si="11"/>
        <v>count(*) from FCHKMA</v>
      </c>
      <c r="C726" s="21" t="s">
        <v>3702</v>
      </c>
      <c r="D726" s="21" t="s">
        <v>5447</v>
      </c>
      <c r="E726" s="7" t="str">
        <f>VLOOKUP(D726,'M3 Tables'!B:H,3,FALSE)</f>
        <v>MVX</v>
      </c>
    </row>
    <row r="727" spans="1:5">
      <c r="A727" s="103" t="s">
        <v>3707</v>
      </c>
      <c r="B727" s="7" t="str">
        <f t="shared" si="11"/>
        <v>count(*) from FCHREC</v>
      </c>
      <c r="C727" s="21" t="s">
        <v>3701</v>
      </c>
      <c r="D727" s="21" t="s">
        <v>5448</v>
      </c>
      <c r="E727" s="7" t="str">
        <f>VLOOKUP(D727,'M3 Tables'!B:H,3,FALSE)</f>
        <v>MVX</v>
      </c>
    </row>
    <row r="728" spans="1:5">
      <c r="A728" s="103" t="s">
        <v>3707</v>
      </c>
      <c r="B728" s="7" t="str">
        <f t="shared" si="11"/>
        <v>count(*) from FCHSEC</v>
      </c>
      <c r="C728" s="21" t="s">
        <v>3702</v>
      </c>
      <c r="D728" s="21" t="s">
        <v>5449</v>
      </c>
      <c r="E728" s="7" t="str">
        <f>VLOOKUP(D728,'M3 Tables'!B:H,3,FALSE)</f>
        <v>MVX</v>
      </c>
    </row>
    <row r="729" spans="1:5">
      <c r="A729" s="103" t="s">
        <v>3707</v>
      </c>
      <c r="B729" s="7" t="str">
        <f t="shared" si="11"/>
        <v>count(*) from FCINAP</v>
      </c>
      <c r="C729" s="21" t="s">
        <v>3702</v>
      </c>
      <c r="D729" s="21" t="s">
        <v>5450</v>
      </c>
      <c r="E729" s="7" t="str">
        <f>VLOOKUP(D729,'M3 Tables'!B:H,3,FALSE)</f>
        <v>MVX</v>
      </c>
    </row>
    <row r="730" spans="1:5">
      <c r="A730" s="103" t="s">
        <v>3707</v>
      </c>
      <c r="B730" s="7" t="str">
        <f t="shared" si="11"/>
        <v>count(*) from FCITAB</v>
      </c>
      <c r="C730" s="21" t="s">
        <v>3702</v>
      </c>
      <c r="D730" s="21" t="s">
        <v>5451</v>
      </c>
      <c r="E730" s="7" t="str">
        <f>VLOOKUP(D730,'M3 Tables'!B:H,3,FALSE)</f>
        <v>MVX</v>
      </c>
    </row>
    <row r="731" spans="1:5">
      <c r="A731" s="103" t="s">
        <v>3707</v>
      </c>
      <c r="B731" s="7" t="str">
        <f t="shared" si="11"/>
        <v>count(*) from FCLCTG</v>
      </c>
      <c r="C731" s="21" t="s">
        <v>3702</v>
      </c>
      <c r="D731" s="21" t="s">
        <v>5452</v>
      </c>
      <c r="E731" s="7" t="str">
        <f>VLOOKUP(D731,'M3 Tables'!B:H,3,FALSE)</f>
        <v>MVX</v>
      </c>
    </row>
    <row r="732" spans="1:5">
      <c r="A732" s="103" t="s">
        <v>3707</v>
      </c>
      <c r="B732" s="7" t="str">
        <f t="shared" si="11"/>
        <v>count(*) from FCLRPD</v>
      </c>
      <c r="C732" s="21" t="s">
        <v>3702</v>
      </c>
      <c r="D732" s="21" t="s">
        <v>5453</v>
      </c>
      <c r="E732" s="7" t="str">
        <f>VLOOKUP(D732,'M3 Tables'!B:H,3,FALSE)</f>
        <v>MVX</v>
      </c>
    </row>
    <row r="733" spans="1:5">
      <c r="A733" s="103" t="s">
        <v>3707</v>
      </c>
      <c r="B733" s="7" t="str">
        <f t="shared" si="11"/>
        <v>count(*) from FCLRPH</v>
      </c>
      <c r="C733" s="21" t="s">
        <v>3702</v>
      </c>
      <c r="D733" s="21" t="s">
        <v>5454</v>
      </c>
      <c r="E733" s="7" t="str">
        <f>VLOOKUP(D733,'M3 Tables'!B:H,3,FALSE)</f>
        <v>MVX</v>
      </c>
    </row>
    <row r="734" spans="1:5">
      <c r="A734" s="103" t="s">
        <v>3707</v>
      </c>
      <c r="B734" s="7" t="str">
        <f t="shared" si="11"/>
        <v>count(*) from FCLRPL</v>
      </c>
      <c r="C734" s="21" t="s">
        <v>3702</v>
      </c>
      <c r="D734" s="21" t="s">
        <v>5455</v>
      </c>
      <c r="E734" s="7" t="str">
        <f>VLOOKUP(D734,'M3 Tables'!B:H,3,FALSE)</f>
        <v>MVX</v>
      </c>
    </row>
    <row r="735" spans="1:5">
      <c r="A735" s="103" t="s">
        <v>3707</v>
      </c>
      <c r="B735" s="7" t="str">
        <f t="shared" si="11"/>
        <v>count(*) from FCOLL2</v>
      </c>
      <c r="C735" s="21" t="s">
        <v>3702</v>
      </c>
      <c r="D735" s="21" t="s">
        <v>5456</v>
      </c>
      <c r="E735" s="7" t="str">
        <f>VLOOKUP(D735,'M3 Tables'!B:H,3,FALSE)</f>
        <v>MVX</v>
      </c>
    </row>
    <row r="736" spans="1:5">
      <c r="A736" s="103" t="s">
        <v>3707</v>
      </c>
      <c r="B736" s="7" t="str">
        <f t="shared" si="11"/>
        <v>count(*) from FCOLL3</v>
      </c>
      <c r="C736" s="21" t="s">
        <v>3702</v>
      </c>
      <c r="D736" s="21" t="s">
        <v>5457</v>
      </c>
      <c r="E736" s="7" t="str">
        <f>VLOOKUP(D736,'M3 Tables'!B:H,3,FALSE)</f>
        <v>MVX</v>
      </c>
    </row>
    <row r="737" spans="1:5">
      <c r="A737" s="103" t="s">
        <v>3707</v>
      </c>
      <c r="B737" s="7" t="str">
        <f t="shared" si="11"/>
        <v>count(*) from FCR040</v>
      </c>
      <c r="C737" s="21" t="s">
        <v>6951</v>
      </c>
      <c r="D737" s="21" t="s">
        <v>5458</v>
      </c>
      <c r="E737" s="7" t="str">
        <f>VLOOKUP(D737,'M3 Tables'!B:H,3,FALSE)</f>
        <v>MVX</v>
      </c>
    </row>
    <row r="738" spans="1:5">
      <c r="A738" s="103" t="s">
        <v>3707</v>
      </c>
      <c r="B738" s="7" t="str">
        <f t="shared" si="11"/>
        <v>count(*) from FCR04X</v>
      </c>
      <c r="C738" s="21" t="s">
        <v>3702</v>
      </c>
      <c r="D738" s="21" t="s">
        <v>5459</v>
      </c>
      <c r="E738" s="7" t="str">
        <f>VLOOKUP(D738,'M3 Tables'!B:H,3,FALSE)</f>
        <v>MVX</v>
      </c>
    </row>
    <row r="739" spans="1:5">
      <c r="A739" s="103" t="s">
        <v>3707</v>
      </c>
      <c r="B739" s="7" t="str">
        <f t="shared" si="11"/>
        <v>count(*) from FCR050</v>
      </c>
      <c r="C739" s="21" t="s">
        <v>3702</v>
      </c>
      <c r="D739" s="21" t="s">
        <v>5460</v>
      </c>
      <c r="E739" s="7" t="str">
        <f>VLOOKUP(D739,'M3 Tables'!B:H,3,FALSE)</f>
        <v>MVX</v>
      </c>
    </row>
    <row r="740" spans="1:5">
      <c r="A740" s="103" t="s">
        <v>3707</v>
      </c>
      <c r="B740" s="7" t="str">
        <f t="shared" si="11"/>
        <v>count(*) from FCR642</v>
      </c>
      <c r="C740" s="21" t="s">
        <v>3702</v>
      </c>
      <c r="D740" s="21" t="s">
        <v>5461</v>
      </c>
      <c r="E740" s="7" t="str">
        <f>VLOOKUP(D740,'M3 Tables'!B:H,3,FALSE)</f>
        <v>MVX</v>
      </c>
    </row>
    <row r="741" spans="1:5">
      <c r="A741" s="103" t="s">
        <v>3707</v>
      </c>
      <c r="B741" s="7" t="str">
        <f t="shared" si="11"/>
        <v>count(*) from FCRMHD</v>
      </c>
      <c r="C741" s="21" t="s">
        <v>3702</v>
      </c>
      <c r="D741" s="21" t="s">
        <v>5462</v>
      </c>
      <c r="E741" s="7" t="str">
        <f>VLOOKUP(D741,'M3 Tables'!B:H,3,FALSE)</f>
        <v>MVX</v>
      </c>
    </row>
    <row r="742" spans="1:5">
      <c r="A742" s="103" t="s">
        <v>3707</v>
      </c>
      <c r="B742" s="7" t="str">
        <f t="shared" si="11"/>
        <v>count(*) from FCRMTD</v>
      </c>
      <c r="C742" s="21" t="s">
        <v>3702</v>
      </c>
      <c r="D742" s="21" t="s">
        <v>5463</v>
      </c>
      <c r="E742" s="7" t="str">
        <f>VLOOKUP(D742,'M3 Tables'!B:H,3,FALSE)</f>
        <v>MVX</v>
      </c>
    </row>
    <row r="743" spans="1:5">
      <c r="A743" s="103" t="s">
        <v>3707</v>
      </c>
      <c r="B743" s="7" t="str">
        <f t="shared" si="11"/>
        <v>count(*) from FCRMTN</v>
      </c>
      <c r="C743" s="21" t="s">
        <v>3702</v>
      </c>
      <c r="D743" s="21" t="s">
        <v>5464</v>
      </c>
      <c r="E743" s="7" t="str">
        <f>VLOOKUP(D743,'M3 Tables'!B:H,3,FALSE)</f>
        <v>MVX</v>
      </c>
    </row>
    <row r="744" spans="1:5">
      <c r="A744" s="103" t="s">
        <v>3707</v>
      </c>
      <c r="B744" s="7" t="str">
        <f t="shared" si="11"/>
        <v>count(*) from FCUSCR</v>
      </c>
      <c r="C744" s="21" t="s">
        <v>3702</v>
      </c>
      <c r="D744" s="21" t="s">
        <v>5465</v>
      </c>
      <c r="E744" s="7" t="str">
        <f>VLOOKUP(D744,'M3 Tables'!B:H,3,FALSE)</f>
        <v>MVX</v>
      </c>
    </row>
    <row r="745" spans="1:5">
      <c r="A745" s="103" t="s">
        <v>3707</v>
      </c>
      <c r="B745" s="7" t="str">
        <f t="shared" si="11"/>
        <v>count(*) from FDDAGD</v>
      </c>
      <c r="C745" s="21" t="s">
        <v>3702</v>
      </c>
      <c r="D745" s="21" t="s">
        <v>5466</v>
      </c>
      <c r="E745" s="7" t="str">
        <f>VLOOKUP(D745,'M3 Tables'!B:H,3,FALSE)</f>
        <v>MVX</v>
      </c>
    </row>
    <row r="746" spans="1:5">
      <c r="A746" s="103" t="s">
        <v>3707</v>
      </c>
      <c r="B746" s="7" t="str">
        <f t="shared" si="11"/>
        <v>count(*) from FDDAGH</v>
      </c>
      <c r="C746" s="21" t="s">
        <v>3702</v>
      </c>
      <c r="D746" s="21" t="s">
        <v>5467</v>
      </c>
      <c r="E746" s="7" t="str">
        <f>VLOOKUP(D746,'M3 Tables'!B:H,3,FALSE)</f>
        <v>MVX</v>
      </c>
    </row>
    <row r="747" spans="1:5">
      <c r="A747" s="103" t="s">
        <v>3707</v>
      </c>
      <c r="B747" s="7" t="str">
        <f t="shared" si="11"/>
        <v>count(*) from FDDAGR</v>
      </c>
      <c r="C747" s="21" t="s">
        <v>3701</v>
      </c>
      <c r="D747" s="21" t="s">
        <v>5468</v>
      </c>
      <c r="E747" s="7" t="str">
        <f>VLOOKUP(D747,'M3 Tables'!B:H,3,FALSE)</f>
        <v>MVX</v>
      </c>
    </row>
    <row r="748" spans="1:5">
      <c r="A748" s="103" t="s">
        <v>3707</v>
      </c>
      <c r="B748" s="7" t="str">
        <f t="shared" si="11"/>
        <v>count(*) from FDDAID</v>
      </c>
      <c r="C748" s="21" t="s">
        <v>3701</v>
      </c>
      <c r="D748" s="21" t="s">
        <v>5469</v>
      </c>
      <c r="E748" s="7" t="str">
        <f>VLOOKUP(D748,'M3 Tables'!B:H,3,FALSE)</f>
        <v>MVX</v>
      </c>
    </row>
    <row r="749" spans="1:5">
      <c r="A749" s="103" t="s">
        <v>3707</v>
      </c>
      <c r="B749" s="7" t="str">
        <f t="shared" si="11"/>
        <v>count(*) from FDRFMA</v>
      </c>
      <c r="C749" s="21" t="s">
        <v>3702</v>
      </c>
      <c r="D749" s="21" t="s">
        <v>5470</v>
      </c>
      <c r="E749" s="7" t="str">
        <f>VLOOKUP(D749,'M3 Tables'!B:H,3,FALSE)</f>
        <v>MVX</v>
      </c>
    </row>
    <row r="750" spans="1:5">
      <c r="A750" s="103" t="s">
        <v>3707</v>
      </c>
      <c r="B750" s="7" t="str">
        <f t="shared" si="11"/>
        <v>count(*) from FDRTRA</v>
      </c>
      <c r="C750" s="21" t="s">
        <v>3702</v>
      </c>
      <c r="D750" s="21" t="s">
        <v>5471</v>
      </c>
      <c r="E750" s="7" t="str">
        <f>VLOOKUP(D750,'M3 Tables'!B:H,3,FALSE)</f>
        <v>MVX</v>
      </c>
    </row>
    <row r="751" spans="1:5">
      <c r="A751" s="103" t="s">
        <v>3707</v>
      </c>
      <c r="B751" s="7" t="str">
        <f t="shared" si="11"/>
        <v>count(*) from FDRTRB</v>
      </c>
      <c r="C751" s="21" t="s">
        <v>3702</v>
      </c>
      <c r="D751" s="21" t="s">
        <v>5472</v>
      </c>
      <c r="E751" s="7" t="str">
        <f>VLOOKUP(D751,'M3 Tables'!B:H,3,FALSE)</f>
        <v>MVX</v>
      </c>
    </row>
    <row r="752" spans="1:5">
      <c r="A752" s="103" t="s">
        <v>3707</v>
      </c>
      <c r="B752" s="7" t="str">
        <f t="shared" si="11"/>
        <v>count(*) from FERECD</v>
      </c>
      <c r="C752" s="21" t="s">
        <v>4252</v>
      </c>
      <c r="D752" s="21" t="s">
        <v>5473</v>
      </c>
      <c r="E752" s="7" t="str">
        <f>VLOOKUP(D752,'M3 Tables'!B:H,3,FALSE)</f>
        <v>MVX</v>
      </c>
    </row>
    <row r="753" spans="1:5">
      <c r="A753" s="103" t="s">
        <v>3707</v>
      </c>
      <c r="B753" s="7" t="str">
        <f t="shared" si="11"/>
        <v>count(*) from FERECH</v>
      </c>
      <c r="C753" s="21" t="s">
        <v>3702</v>
      </c>
      <c r="D753" s="21" t="s">
        <v>5474</v>
      </c>
      <c r="E753" s="7" t="str">
        <f>VLOOKUP(D753,'M3 Tables'!B:H,3,FALSE)</f>
        <v>MVX</v>
      </c>
    </row>
    <row r="754" spans="1:5">
      <c r="A754" s="103" t="s">
        <v>3707</v>
      </c>
      <c r="B754" s="7" t="str">
        <f t="shared" si="11"/>
        <v>count(*) from FFA001</v>
      </c>
      <c r="C754" s="21" t="s">
        <v>3702</v>
      </c>
      <c r="D754" s="21" t="s">
        <v>5475</v>
      </c>
      <c r="E754" s="7" t="str">
        <f>VLOOKUP(D754,'M3 Tables'!B:H,3,FALSE)</f>
        <v>MVX</v>
      </c>
    </row>
    <row r="755" spans="1:5">
      <c r="A755" s="103" t="s">
        <v>3707</v>
      </c>
      <c r="B755" s="7" t="str">
        <f t="shared" si="11"/>
        <v>count(*) from FFA101</v>
      </c>
      <c r="C755" s="21" t="s">
        <v>3702</v>
      </c>
      <c r="D755" s="21" t="s">
        <v>5476</v>
      </c>
      <c r="E755" s="7" t="str">
        <f>VLOOKUP(D755,'M3 Tables'!B:H,3,FALSE)</f>
        <v>MVX</v>
      </c>
    </row>
    <row r="756" spans="1:5">
      <c r="A756" s="103" t="s">
        <v>3707</v>
      </c>
      <c r="B756" s="7" t="str">
        <f t="shared" si="11"/>
        <v>count(*) from FFA106</v>
      </c>
      <c r="C756" s="21" t="s">
        <v>3702</v>
      </c>
      <c r="D756" s="21" t="s">
        <v>5477</v>
      </c>
      <c r="E756" s="7" t="str">
        <f>VLOOKUP(D756,'M3 Tables'!B:H,3,FALSE)</f>
        <v>MVX</v>
      </c>
    </row>
    <row r="757" spans="1:5">
      <c r="A757" s="103" t="s">
        <v>3707</v>
      </c>
      <c r="B757" s="7" t="str">
        <f t="shared" si="11"/>
        <v>count(*) from FFA116</v>
      </c>
      <c r="C757" s="21" t="s">
        <v>3702</v>
      </c>
      <c r="D757" s="21" t="s">
        <v>5478</v>
      </c>
      <c r="E757" s="7" t="str">
        <f>VLOOKUP(D757,'M3 Tables'!B:H,3,FALSE)</f>
        <v>MVX</v>
      </c>
    </row>
    <row r="758" spans="1:5">
      <c r="A758" s="103" t="s">
        <v>3707</v>
      </c>
      <c r="B758" s="7" t="str">
        <f t="shared" si="11"/>
        <v>count(*) from FFA121</v>
      </c>
      <c r="C758" s="21" t="s">
        <v>3702</v>
      </c>
      <c r="D758" s="21" t="s">
        <v>5479</v>
      </c>
      <c r="E758" s="7" t="str">
        <f>VLOOKUP(D758,'M3 Tables'!B:H,3,FALSE)</f>
        <v>MVX</v>
      </c>
    </row>
    <row r="759" spans="1:5">
      <c r="A759" s="103" t="s">
        <v>3707</v>
      </c>
      <c r="B759" s="7" t="str">
        <f t="shared" si="11"/>
        <v>count(*) from FFA130</v>
      </c>
      <c r="C759" s="21" t="s">
        <v>3702</v>
      </c>
      <c r="D759" s="21" t="s">
        <v>5480</v>
      </c>
      <c r="E759" s="7" t="str">
        <f>VLOOKUP(D759,'M3 Tables'!B:H,3,FALSE)</f>
        <v>MVX</v>
      </c>
    </row>
    <row r="760" spans="1:5">
      <c r="A760" s="103" t="s">
        <v>3707</v>
      </c>
      <c r="B760" s="7" t="str">
        <f t="shared" si="11"/>
        <v>count(*) from FFA132</v>
      </c>
      <c r="C760" s="21" t="s">
        <v>3702</v>
      </c>
      <c r="D760" s="21" t="s">
        <v>5481</v>
      </c>
      <c r="E760" s="7" t="str">
        <f>VLOOKUP(D760,'M3 Tables'!B:H,3,FALSE)</f>
        <v>MVX</v>
      </c>
    </row>
    <row r="761" spans="1:5">
      <c r="A761" s="103" t="s">
        <v>3707</v>
      </c>
      <c r="B761" s="7" t="str">
        <f t="shared" si="11"/>
        <v>count(*) from FFA171</v>
      </c>
      <c r="C761" s="21" t="s">
        <v>3702</v>
      </c>
      <c r="D761" s="21" t="s">
        <v>5482</v>
      </c>
      <c r="E761" s="7" t="str">
        <f>VLOOKUP(D761,'M3 Tables'!B:H,3,FALSE)</f>
        <v>MVX</v>
      </c>
    </row>
    <row r="762" spans="1:5">
      <c r="A762" s="103" t="s">
        <v>3707</v>
      </c>
      <c r="B762" s="7" t="str">
        <f t="shared" si="11"/>
        <v>count(*) from FFA176</v>
      </c>
      <c r="C762" s="21" t="s">
        <v>3702</v>
      </c>
      <c r="D762" s="21" t="s">
        <v>5483</v>
      </c>
      <c r="E762" s="7" t="str">
        <f>VLOOKUP(D762,'M3 Tables'!B:H,3,FALSE)</f>
        <v>MVX</v>
      </c>
    </row>
    <row r="763" spans="1:5">
      <c r="A763" s="103" t="s">
        <v>3707</v>
      </c>
      <c r="B763" s="7" t="str">
        <f t="shared" si="11"/>
        <v>count(*) from FFA513</v>
      </c>
      <c r="C763" s="21" t="s">
        <v>3702</v>
      </c>
      <c r="D763" s="21" t="s">
        <v>5484</v>
      </c>
      <c r="E763" s="7" t="str">
        <f>VLOOKUP(D763,'M3 Tables'!B:H,3,FALSE)</f>
        <v>MVX</v>
      </c>
    </row>
    <row r="764" spans="1:5">
      <c r="A764" s="103" t="s">
        <v>3707</v>
      </c>
      <c r="B764" s="7" t="str">
        <f t="shared" si="11"/>
        <v>count(*) from FFA520</v>
      </c>
      <c r="C764" s="21" t="s">
        <v>3702</v>
      </c>
      <c r="D764" s="21" t="s">
        <v>5485</v>
      </c>
      <c r="E764" s="7" t="str">
        <f>VLOOKUP(D764,'M3 Tables'!B:H,3,FALSE)</f>
        <v>MVX</v>
      </c>
    </row>
    <row r="765" spans="1:5">
      <c r="A765" s="103" t="s">
        <v>3707</v>
      </c>
      <c r="B765" s="7" t="str">
        <f t="shared" si="11"/>
        <v>count(*) from FFA533</v>
      </c>
      <c r="C765" s="21" t="s">
        <v>3702</v>
      </c>
      <c r="D765" s="21" t="s">
        <v>5486</v>
      </c>
      <c r="E765" s="7" t="str">
        <f>VLOOKUP(D765,'M3 Tables'!B:H,3,FALSE)</f>
        <v>MVX</v>
      </c>
    </row>
    <row r="766" spans="1:5">
      <c r="A766" s="103" t="s">
        <v>3707</v>
      </c>
      <c r="B766" s="7" t="str">
        <f t="shared" si="11"/>
        <v>count(*) from FFA537</v>
      </c>
      <c r="C766" s="21" t="s">
        <v>3702</v>
      </c>
      <c r="D766" s="21" t="s">
        <v>5487</v>
      </c>
      <c r="E766" s="7" t="str">
        <f>VLOOKUP(D766,'M3 Tables'!B:H,3,FALSE)</f>
        <v>MVX</v>
      </c>
    </row>
    <row r="767" spans="1:5">
      <c r="A767" s="103" t="s">
        <v>3707</v>
      </c>
      <c r="B767" s="7" t="str">
        <f t="shared" si="11"/>
        <v>count(*) from FFA566</v>
      </c>
      <c r="C767" s="21" t="s">
        <v>3702</v>
      </c>
      <c r="D767" s="21" t="s">
        <v>5488</v>
      </c>
      <c r="E767" s="7" t="str">
        <f>VLOOKUP(D767,'M3 Tables'!B:H,3,FALSE)</f>
        <v>MVX</v>
      </c>
    </row>
    <row r="768" spans="1:5">
      <c r="A768" s="103" t="s">
        <v>3707</v>
      </c>
      <c r="B768" s="7" t="str">
        <f t="shared" si="11"/>
        <v>count(*) from FFAACC</v>
      </c>
      <c r="C768" s="21" t="s">
        <v>3702</v>
      </c>
      <c r="D768" s="21" t="s">
        <v>5489</v>
      </c>
      <c r="E768" s="7" t="str">
        <f>VLOOKUP(D768,'M3 Tables'!B:H,3,FALSE)</f>
        <v>MVX</v>
      </c>
    </row>
    <row r="769" spans="1:5">
      <c r="A769" s="103" t="s">
        <v>3707</v>
      </c>
      <c r="B769" s="7" t="str">
        <f t="shared" si="11"/>
        <v>count(*) from FFAAMT</v>
      </c>
      <c r="C769" s="21" t="s">
        <v>3702</v>
      </c>
      <c r="D769" s="21" t="s">
        <v>5491</v>
      </c>
      <c r="E769" s="7" t="str">
        <f>VLOOKUP(D769,'M3 Tables'!B:H,3,FALSE)</f>
        <v>MVX</v>
      </c>
    </row>
    <row r="770" spans="1:5">
      <c r="A770" s="103" t="s">
        <v>3707</v>
      </c>
      <c r="B770" s="7" t="str">
        <f t="shared" si="11"/>
        <v>count(*) from FFACAD</v>
      </c>
      <c r="C770" s="21" t="s">
        <v>3702</v>
      </c>
      <c r="D770" s="21" t="s">
        <v>5492</v>
      </c>
      <c r="E770" s="7" t="str">
        <f>VLOOKUP(D770,'M3 Tables'!B:H,3,FALSE)</f>
        <v>MVX</v>
      </c>
    </row>
    <row r="771" spans="1:5">
      <c r="A771" s="103" t="s">
        <v>3707</v>
      </c>
      <c r="B771" s="7" t="str">
        <f t="shared" si="11"/>
        <v>count(*) from FFACAH</v>
      </c>
      <c r="C771" s="21" t="s">
        <v>3702</v>
      </c>
      <c r="D771" s="21" t="s">
        <v>6866</v>
      </c>
      <c r="E771" s="7" t="str">
        <f>VLOOKUP(D771,'M3 Tables'!B:H,3,FALSE)</f>
        <v>MVX</v>
      </c>
    </row>
    <row r="772" spans="1:5">
      <c r="A772" s="103" t="s">
        <v>3707</v>
      </c>
      <c r="B772" s="7" t="str">
        <f t="shared" si="11"/>
        <v>count(*) from FFADSH</v>
      </c>
      <c r="C772" s="21" t="s">
        <v>3702</v>
      </c>
      <c r="D772" s="21" t="s">
        <v>5493</v>
      </c>
      <c r="E772" s="7" t="str">
        <f>VLOOKUP(D772,'M3 Tables'!B:H,3,FALSE)</f>
        <v>MVX</v>
      </c>
    </row>
    <row r="773" spans="1:5">
      <c r="A773" s="103" t="s">
        <v>3707</v>
      </c>
      <c r="B773" s="7" t="str">
        <f t="shared" si="11"/>
        <v>count(*) from FFADSP</v>
      </c>
      <c r="C773" s="21" t="s">
        <v>3702</v>
      </c>
      <c r="D773" s="21" t="s">
        <v>5494</v>
      </c>
      <c r="E773" s="7" t="str">
        <f>VLOOKUP(D773,'M3 Tables'!B:H,3,FALSE)</f>
        <v>MVX</v>
      </c>
    </row>
    <row r="774" spans="1:5">
      <c r="A774" s="103" t="s">
        <v>3707</v>
      </c>
      <c r="B774" s="7" t="str">
        <f t="shared" si="11"/>
        <v>count(*) from FFAHIS</v>
      </c>
      <c r="C774" s="21" t="s">
        <v>6952</v>
      </c>
      <c r="D774" s="21" t="s">
        <v>5495</v>
      </c>
      <c r="E774" s="7" t="str">
        <f>VLOOKUP(D774,'M3 Tables'!B:H,3,FALSE)</f>
        <v>MVX</v>
      </c>
    </row>
    <row r="775" spans="1:5">
      <c r="A775" s="103" t="s">
        <v>3707</v>
      </c>
      <c r="B775" s="7" t="str">
        <f t="shared" si="11"/>
        <v>count(*) from FFAINS</v>
      </c>
      <c r="C775" s="21" t="s">
        <v>3702</v>
      </c>
      <c r="D775" s="21" t="s">
        <v>5496</v>
      </c>
      <c r="E775" s="7" t="str">
        <f>VLOOKUP(D775,'M3 Tables'!B:H,3,FALSE)</f>
        <v>MVX</v>
      </c>
    </row>
    <row r="776" spans="1:5">
      <c r="A776" s="103" t="s">
        <v>3707</v>
      </c>
      <c r="B776" s="7" t="str">
        <f t="shared" si="11"/>
        <v>count(*) from FFALIN</v>
      </c>
      <c r="C776" s="21" t="s">
        <v>3702</v>
      </c>
      <c r="D776" s="21" t="s">
        <v>5497</v>
      </c>
      <c r="E776" s="7" t="str">
        <f>VLOOKUP(D776,'M3 Tables'!B:H,3,FALSE)</f>
        <v>MVX</v>
      </c>
    </row>
    <row r="777" spans="1:5">
      <c r="A777" s="103" t="s">
        <v>3707</v>
      </c>
      <c r="B777" s="7" t="str">
        <f t="shared" ref="B777:B840" si="12">CONCATENATE("count(*) from ",D777)</f>
        <v>count(*) from FFAMAS</v>
      </c>
      <c r="C777" s="21" t="s">
        <v>3702</v>
      </c>
      <c r="D777" s="21" t="s">
        <v>5498</v>
      </c>
      <c r="E777" s="7" t="str">
        <f>VLOOKUP(D777,'M3 Tables'!B:H,3,FALSE)</f>
        <v>MVX</v>
      </c>
    </row>
    <row r="778" spans="1:5">
      <c r="A778" s="103" t="s">
        <v>3707</v>
      </c>
      <c r="B778" s="7" t="str">
        <f t="shared" si="12"/>
        <v>count(*) from FFANIP</v>
      </c>
      <c r="C778" s="21" t="s">
        <v>3702</v>
      </c>
      <c r="D778" s="21" t="s">
        <v>5499</v>
      </c>
      <c r="E778" s="7" t="str">
        <f>VLOOKUP(D778,'M3 Tables'!B:H,3,FALSE)</f>
        <v>MVX</v>
      </c>
    </row>
    <row r="779" spans="1:5">
      <c r="A779" s="103" t="s">
        <v>3707</v>
      </c>
      <c r="B779" s="7" t="str">
        <f t="shared" si="12"/>
        <v>count(*) from FFAPAY</v>
      </c>
      <c r="C779" s="21" t="s">
        <v>3702</v>
      </c>
      <c r="D779" s="21" t="s">
        <v>5500</v>
      </c>
      <c r="E779" s="7" t="str">
        <f>VLOOKUP(D779,'M3 Tables'!B:H,3,FALSE)</f>
        <v>MVX</v>
      </c>
    </row>
    <row r="780" spans="1:5">
      <c r="A780" s="103" t="s">
        <v>3707</v>
      </c>
      <c r="B780" s="7" t="str">
        <f t="shared" si="12"/>
        <v>count(*) from FFASDM</v>
      </c>
      <c r="C780" s="21" t="s">
        <v>6953</v>
      </c>
      <c r="D780" s="21" t="s">
        <v>5501</v>
      </c>
      <c r="E780" s="7" t="str">
        <f>VLOOKUP(D780,'M3 Tables'!B:H,3,FALSE)</f>
        <v>MVX</v>
      </c>
    </row>
    <row r="781" spans="1:5">
      <c r="A781" s="103" t="s">
        <v>3707</v>
      </c>
      <c r="B781" s="7" t="str">
        <f t="shared" si="12"/>
        <v>count(*) from FFASIN</v>
      </c>
      <c r="C781" s="21" t="s">
        <v>3702</v>
      </c>
      <c r="D781" s="21" t="s">
        <v>5502</v>
      </c>
      <c r="E781" s="7" t="str">
        <f>VLOOKUP(D781,'M3 Tables'!B:H,3,FALSE)</f>
        <v>MVX</v>
      </c>
    </row>
    <row r="782" spans="1:5">
      <c r="A782" s="103" t="s">
        <v>3707</v>
      </c>
      <c r="B782" s="7" t="str">
        <f t="shared" si="12"/>
        <v>count(*) from FFASMA</v>
      </c>
      <c r="C782" s="21" t="s">
        <v>6954</v>
      </c>
      <c r="D782" s="21" t="s">
        <v>5503</v>
      </c>
      <c r="E782" s="7" t="str">
        <f>VLOOKUP(D782,'M3 Tables'!B:H,3,FALSE)</f>
        <v>MVX</v>
      </c>
    </row>
    <row r="783" spans="1:5">
      <c r="A783" s="103" t="s">
        <v>3707</v>
      </c>
      <c r="B783" s="7" t="str">
        <f t="shared" si="12"/>
        <v>count(*) from FFASVL</v>
      </c>
      <c r="C783" s="21" t="s">
        <v>6955</v>
      </c>
      <c r="D783" s="21" t="s">
        <v>5505</v>
      </c>
      <c r="E783" s="7" t="str">
        <f>VLOOKUP(D783,'M3 Tables'!B:H,3,FALSE)</f>
        <v>MVX</v>
      </c>
    </row>
    <row r="784" spans="1:5">
      <c r="A784" s="103" t="s">
        <v>3707</v>
      </c>
      <c r="B784" s="7" t="str">
        <f t="shared" si="12"/>
        <v>count(*) from FFATDD</v>
      </c>
      <c r="C784" s="21" t="s">
        <v>3702</v>
      </c>
      <c r="D784" s="21" t="s">
        <v>5506</v>
      </c>
      <c r="E784" s="7" t="str">
        <f>VLOOKUP(D784,'M3 Tables'!B:H,3,FALSE)</f>
        <v>MVX</v>
      </c>
    </row>
    <row r="785" spans="1:5">
      <c r="A785" s="103" t="s">
        <v>3707</v>
      </c>
      <c r="B785" s="7" t="str">
        <f t="shared" si="12"/>
        <v>count(*) from FFATDH</v>
      </c>
      <c r="C785" s="21" t="s">
        <v>3702</v>
      </c>
      <c r="D785" s="21" t="s">
        <v>5507</v>
      </c>
      <c r="E785" s="7" t="str">
        <f>VLOOKUP(D785,'M3 Tables'!B:H,3,FALSE)</f>
        <v>MVX</v>
      </c>
    </row>
    <row r="786" spans="1:5">
      <c r="A786" s="103" t="s">
        <v>3707</v>
      </c>
      <c r="B786" s="7" t="str">
        <f t="shared" si="12"/>
        <v>count(*) from FFATXG</v>
      </c>
      <c r="C786" s="21" t="s">
        <v>3702</v>
      </c>
      <c r="D786" s="21" t="s">
        <v>5508</v>
      </c>
      <c r="E786" s="7" t="str">
        <f>VLOOKUP(D786,'M3 Tables'!B:H,3,FALSE)</f>
        <v>MVX</v>
      </c>
    </row>
    <row r="787" spans="1:5">
      <c r="A787" s="103" t="s">
        <v>3707</v>
      </c>
      <c r="B787" s="7" t="str">
        <f t="shared" si="12"/>
        <v>count(*) from FFCHKF</v>
      </c>
      <c r="C787" s="21" t="s">
        <v>3702</v>
      </c>
      <c r="D787" s="21" t="s">
        <v>5509</v>
      </c>
      <c r="E787" s="7" t="str">
        <f>VLOOKUP(D787,'M3 Tables'!B:H,3,FALSE)</f>
        <v>MVX</v>
      </c>
    </row>
    <row r="788" spans="1:5">
      <c r="A788" s="103" t="s">
        <v>3707</v>
      </c>
      <c r="B788" s="7" t="str">
        <f t="shared" si="12"/>
        <v>count(*) from FFDTED</v>
      </c>
      <c r="C788" s="21" t="s">
        <v>4808</v>
      </c>
      <c r="D788" s="21" t="s">
        <v>5510</v>
      </c>
      <c r="E788" s="7" t="str">
        <f>VLOOKUP(D788,'M3 Tables'!B:H,3,FALSE)</f>
        <v>MVX</v>
      </c>
    </row>
    <row r="789" spans="1:5">
      <c r="A789" s="103" t="s">
        <v>3707</v>
      </c>
      <c r="B789" s="7" t="str">
        <f t="shared" si="12"/>
        <v>count(*) from FFDTSC</v>
      </c>
      <c r="C789" s="21" t="s">
        <v>4688</v>
      </c>
      <c r="D789" s="21" t="s">
        <v>5511</v>
      </c>
      <c r="E789" s="7" t="str">
        <f>VLOOKUP(D789,'M3 Tables'!B:H,3,FALSE)</f>
        <v>MVX</v>
      </c>
    </row>
    <row r="790" spans="1:5">
      <c r="A790" s="103" t="s">
        <v>3707</v>
      </c>
      <c r="B790" s="7" t="str">
        <f t="shared" si="12"/>
        <v>count(*) from FFDTSL</v>
      </c>
      <c r="C790" s="21" t="s">
        <v>4688</v>
      </c>
      <c r="D790" s="21" t="s">
        <v>5512</v>
      </c>
      <c r="E790" s="7" t="str">
        <f>VLOOKUP(D790,'M3 Tables'!B:H,3,FALSE)</f>
        <v>MVX</v>
      </c>
    </row>
    <row r="791" spans="1:5">
      <c r="A791" s="103" t="s">
        <v>3707</v>
      </c>
      <c r="B791" s="7" t="str">
        <f t="shared" si="12"/>
        <v>count(*) from FFIHEA</v>
      </c>
      <c r="C791" s="21" t="s">
        <v>4690</v>
      </c>
      <c r="D791" s="21" t="s">
        <v>6867</v>
      </c>
      <c r="E791" s="7" t="str">
        <f>VLOOKUP(D791,'M3 Tables'!B:H,3,FALSE)</f>
        <v>MVX</v>
      </c>
    </row>
    <row r="792" spans="1:5">
      <c r="A792" s="103" t="s">
        <v>3707</v>
      </c>
      <c r="B792" s="7" t="str">
        <f t="shared" si="12"/>
        <v>count(*) from FFIHSD</v>
      </c>
      <c r="C792" s="21" t="s">
        <v>5504</v>
      </c>
      <c r="D792" s="21" t="s">
        <v>5513</v>
      </c>
      <c r="E792" s="7" t="str">
        <f>VLOOKUP(D792,'M3 Tables'!B:H,3,FALSE)</f>
        <v>MVX</v>
      </c>
    </row>
    <row r="793" spans="1:5">
      <c r="A793" s="103" t="s">
        <v>3707</v>
      </c>
      <c r="B793" s="7" t="str">
        <f t="shared" si="12"/>
        <v>count(*) from FFIHST</v>
      </c>
      <c r="C793" s="21" t="s">
        <v>4737</v>
      </c>
      <c r="D793" s="21" t="s">
        <v>5514</v>
      </c>
      <c r="E793" s="7" t="str">
        <f>VLOOKUP(D793,'M3 Tables'!B:H,3,FALSE)</f>
        <v>MVX</v>
      </c>
    </row>
    <row r="794" spans="1:5">
      <c r="A794" s="103" t="s">
        <v>3707</v>
      </c>
      <c r="B794" s="7" t="str">
        <f t="shared" si="12"/>
        <v>count(*) from FFPHCD</v>
      </c>
      <c r="C794" s="21" t="s">
        <v>3702</v>
      </c>
      <c r="D794" s="21" t="s">
        <v>5515</v>
      </c>
      <c r="E794" s="7" t="str">
        <f>VLOOKUP(D794,'M3 Tables'!B:H,3,FALSE)</f>
        <v>MVX</v>
      </c>
    </row>
    <row r="795" spans="1:5">
      <c r="A795" s="103" t="s">
        <v>3707</v>
      </c>
      <c r="B795" s="7" t="str">
        <f t="shared" si="12"/>
        <v>count(*) from FFRCCL</v>
      </c>
      <c r="C795" s="21" t="s">
        <v>3702</v>
      </c>
      <c r="D795" s="21" t="s">
        <v>5516</v>
      </c>
      <c r="E795" s="7" t="str">
        <f>VLOOKUP(D795,'M3 Tables'!B:H,3,FALSE)</f>
        <v>MVX</v>
      </c>
    </row>
    <row r="796" spans="1:5">
      <c r="A796" s="103" t="s">
        <v>3707</v>
      </c>
      <c r="B796" s="7" t="str">
        <f t="shared" si="12"/>
        <v>count(*) from FFRCDF</v>
      </c>
      <c r="C796" s="21" t="s">
        <v>6956</v>
      </c>
      <c r="D796" s="21" t="s">
        <v>5517</v>
      </c>
      <c r="E796" s="7" t="str">
        <f>VLOOKUP(D796,'M3 Tables'!B:H,3,FALSE)</f>
        <v>MVX</v>
      </c>
    </row>
    <row r="797" spans="1:5">
      <c r="A797" s="103" t="s">
        <v>3707</v>
      </c>
      <c r="B797" s="7" t="str">
        <f t="shared" si="12"/>
        <v>count(*) from FFRCSL</v>
      </c>
      <c r="C797" s="21" t="s">
        <v>3702</v>
      </c>
      <c r="D797" s="21" t="s">
        <v>5518</v>
      </c>
      <c r="E797" s="7" t="str">
        <f>VLOOKUP(D797,'M3 Tables'!B:H,3,FALSE)</f>
        <v>MVX</v>
      </c>
    </row>
    <row r="798" spans="1:5">
      <c r="A798" s="103" t="s">
        <v>3707</v>
      </c>
      <c r="B798" s="7" t="str">
        <f t="shared" si="12"/>
        <v>count(*) from FFRDEF</v>
      </c>
      <c r="C798" s="21" t="s">
        <v>4776</v>
      </c>
      <c r="D798" s="21" t="s">
        <v>5519</v>
      </c>
      <c r="E798" s="7" t="str">
        <f>VLOOKUP(D798,'M3 Tables'!B:H,3,FALSE)</f>
        <v>MVX</v>
      </c>
    </row>
    <row r="799" spans="1:5">
      <c r="A799" s="103" t="s">
        <v>3707</v>
      </c>
      <c r="B799" s="7" t="str">
        <f t="shared" si="12"/>
        <v>count(*) from FFRDIU</v>
      </c>
      <c r="C799" s="21" t="s">
        <v>4685</v>
      </c>
      <c r="D799" s="21" t="s">
        <v>5520</v>
      </c>
      <c r="E799" s="7" t="str">
        <f>VLOOKUP(D799,'M3 Tables'!B:H,3,FALSE)</f>
        <v>MVX</v>
      </c>
    </row>
    <row r="800" spans="1:5">
      <c r="A800" s="103" t="s">
        <v>3707</v>
      </c>
      <c r="B800" s="7" t="str">
        <f t="shared" si="12"/>
        <v>count(*) from FFRLCL</v>
      </c>
      <c r="C800" s="21" t="s">
        <v>6957</v>
      </c>
      <c r="D800" s="21" t="s">
        <v>5521</v>
      </c>
      <c r="E800" s="7" t="str">
        <f>VLOOKUP(D800,'M3 Tables'!B:H,3,FALSE)</f>
        <v>MVX</v>
      </c>
    </row>
    <row r="801" spans="1:5">
      <c r="A801" s="103" t="s">
        <v>3707</v>
      </c>
      <c r="B801" s="7" t="str">
        <f t="shared" si="12"/>
        <v>count(*) from FFRLDF</v>
      </c>
      <c r="C801" s="21" t="s">
        <v>6958</v>
      </c>
      <c r="D801" s="21" t="s">
        <v>5522</v>
      </c>
      <c r="E801" s="7" t="str">
        <f>VLOOKUP(D801,'M3 Tables'!B:H,3,FALSE)</f>
        <v>MVX</v>
      </c>
    </row>
    <row r="802" spans="1:5">
      <c r="A802" s="103" t="s">
        <v>3707</v>
      </c>
      <c r="B802" s="7" t="str">
        <f t="shared" si="12"/>
        <v>count(*) from FFRLSL</v>
      </c>
      <c r="C802" s="21" t="s">
        <v>6856</v>
      </c>
      <c r="D802" s="21" t="s">
        <v>5523</v>
      </c>
      <c r="E802" s="7" t="str">
        <f>VLOOKUP(D802,'M3 Tables'!B:H,3,FALSE)</f>
        <v>MVX</v>
      </c>
    </row>
    <row r="803" spans="1:5">
      <c r="A803" s="103" t="s">
        <v>3707</v>
      </c>
      <c r="B803" s="7" t="str">
        <f t="shared" si="12"/>
        <v>count(*) from FFRLTX</v>
      </c>
      <c r="C803" s="21" t="s">
        <v>5253</v>
      </c>
      <c r="D803" s="21" t="s">
        <v>5524</v>
      </c>
      <c r="E803" s="7" t="str">
        <f>VLOOKUP(D803,'M3 Tables'!B:H,3,FALSE)</f>
        <v>MVX</v>
      </c>
    </row>
    <row r="804" spans="1:5">
      <c r="A804" s="103" t="s">
        <v>3707</v>
      </c>
      <c r="B804" s="7" t="str">
        <f t="shared" si="12"/>
        <v>count(*) from FFRPCH</v>
      </c>
      <c r="C804" s="21" t="s">
        <v>4685</v>
      </c>
      <c r="D804" s="21" t="s">
        <v>5525</v>
      </c>
      <c r="E804" s="7" t="str">
        <f>VLOOKUP(D804,'M3 Tables'!B:H,3,FALSE)</f>
        <v>MVX</v>
      </c>
    </row>
    <row r="805" spans="1:5">
      <c r="A805" s="103" t="s">
        <v>3707</v>
      </c>
      <c r="B805" s="7" t="str">
        <f t="shared" si="12"/>
        <v>count(*) from FFRPCL</v>
      </c>
      <c r="C805" s="21" t="s">
        <v>3702</v>
      </c>
      <c r="D805" s="21" t="s">
        <v>5526</v>
      </c>
      <c r="E805" s="7" t="str">
        <f>VLOOKUP(D805,'M3 Tables'!B:H,3,FALSE)</f>
        <v>MVX</v>
      </c>
    </row>
    <row r="806" spans="1:5">
      <c r="A806" s="103" t="s">
        <v>3707</v>
      </c>
      <c r="B806" s="7" t="str">
        <f t="shared" si="12"/>
        <v>count(*) from FFRXCL</v>
      </c>
      <c r="C806" s="21" t="s">
        <v>5054</v>
      </c>
      <c r="D806" s="21" t="s">
        <v>5527</v>
      </c>
      <c r="E806" s="7" t="str">
        <f>VLOOKUP(D806,'M3 Tables'!B:H,3,FALSE)</f>
        <v>MVX</v>
      </c>
    </row>
    <row r="807" spans="1:5">
      <c r="A807" s="103" t="s">
        <v>3707</v>
      </c>
      <c r="B807" s="7" t="str">
        <f t="shared" si="12"/>
        <v>count(*) from FFRXDF</v>
      </c>
      <c r="C807" s="21" t="s">
        <v>4879</v>
      </c>
      <c r="D807" s="21" t="s">
        <v>5528</v>
      </c>
      <c r="E807" s="7" t="str">
        <f>VLOOKUP(D807,'M3 Tables'!B:H,3,FALSE)</f>
        <v>MVX</v>
      </c>
    </row>
    <row r="808" spans="1:5">
      <c r="A808" s="103" t="s">
        <v>3707</v>
      </c>
      <c r="B808" s="7" t="str">
        <f t="shared" si="12"/>
        <v>count(*) from FGDIBD</v>
      </c>
      <c r="C808" s="21" t="s">
        <v>4685</v>
      </c>
      <c r="D808" s="21" t="s">
        <v>5529</v>
      </c>
      <c r="E808" s="7" t="str">
        <f>VLOOKUP(D808,'M3 Tables'!B:H,3,FALSE)</f>
        <v>MVX</v>
      </c>
    </row>
    <row r="809" spans="1:5">
      <c r="A809" s="103" t="s">
        <v>3707</v>
      </c>
      <c r="B809" s="7" t="str">
        <f t="shared" si="12"/>
        <v>count(*) from FGDIBH</v>
      </c>
      <c r="C809" s="21" t="s">
        <v>4685</v>
      </c>
      <c r="D809" s="21" t="s">
        <v>5530</v>
      </c>
      <c r="E809" s="7" t="str">
        <f>VLOOKUP(D809,'M3 Tables'!B:H,3,FALSE)</f>
        <v>MVX</v>
      </c>
    </row>
    <row r="810" spans="1:5">
      <c r="A810" s="103" t="s">
        <v>3707</v>
      </c>
      <c r="B810" s="7" t="str">
        <f t="shared" si="12"/>
        <v>count(*) from FGDISD</v>
      </c>
      <c r="C810" s="21" t="s">
        <v>4252</v>
      </c>
      <c r="D810" s="21" t="s">
        <v>5531</v>
      </c>
      <c r="E810" s="7" t="str">
        <f>VLOOKUP(D810,'M3 Tables'!B:H,3,FALSE)</f>
        <v>MVX</v>
      </c>
    </row>
    <row r="811" spans="1:5">
      <c r="A811" s="103" t="s">
        <v>3707</v>
      </c>
      <c r="B811" s="7" t="str">
        <f t="shared" si="12"/>
        <v>count(*) from FGDISH</v>
      </c>
      <c r="C811" s="21" t="s">
        <v>4252</v>
      </c>
      <c r="D811" s="21" t="s">
        <v>5532</v>
      </c>
      <c r="E811" s="7" t="str">
        <f>VLOOKUP(D811,'M3 Tables'!B:H,3,FALSE)</f>
        <v>MVX</v>
      </c>
    </row>
    <row r="812" spans="1:5">
      <c r="A812" s="103" t="s">
        <v>3707</v>
      </c>
      <c r="B812" s="7" t="str">
        <f t="shared" si="12"/>
        <v>count(*) from FGDITD</v>
      </c>
      <c r="C812" s="21" t="s">
        <v>4674</v>
      </c>
      <c r="D812" s="21" t="s">
        <v>5533</v>
      </c>
      <c r="E812" s="7" t="str">
        <f>VLOOKUP(D812,'M3 Tables'!B:H,3,FALSE)</f>
        <v>MVX</v>
      </c>
    </row>
    <row r="813" spans="1:5">
      <c r="A813" s="103" t="s">
        <v>3707</v>
      </c>
      <c r="B813" s="7" t="str">
        <f t="shared" si="12"/>
        <v>count(*) from FGDITH</v>
      </c>
      <c r="C813" s="21" t="s">
        <v>4685</v>
      </c>
      <c r="D813" s="21" t="s">
        <v>5534</v>
      </c>
      <c r="E813" s="7" t="str">
        <f>VLOOKUP(D813,'M3 Tables'!B:H,3,FALSE)</f>
        <v>MVX</v>
      </c>
    </row>
    <row r="814" spans="1:5">
      <c r="A814" s="103" t="s">
        <v>3707</v>
      </c>
      <c r="B814" s="7" t="str">
        <f t="shared" si="12"/>
        <v>count(*) from FGDNIL</v>
      </c>
      <c r="C814" s="21" t="s">
        <v>3702</v>
      </c>
      <c r="D814" s="21" t="s">
        <v>5535</v>
      </c>
      <c r="E814" s="7" t="str">
        <f>VLOOKUP(D814,'M3 Tables'!B:H,3,FALSE)</f>
        <v>MVX</v>
      </c>
    </row>
    <row r="815" spans="1:5">
      <c r="A815" s="103" t="s">
        <v>3707</v>
      </c>
      <c r="B815" s="7" t="str">
        <f t="shared" si="12"/>
        <v>count(*) from FGI350</v>
      </c>
      <c r="C815" s="21" t="s">
        <v>3702</v>
      </c>
      <c r="D815" s="21" t="s">
        <v>5536</v>
      </c>
      <c r="E815" s="7" t="str">
        <f>VLOOKUP(D815,'M3 Tables'!B:H,3,FALSE)</f>
        <v>MVX</v>
      </c>
    </row>
    <row r="816" spans="1:5">
      <c r="A816" s="103" t="s">
        <v>3707</v>
      </c>
      <c r="B816" s="7" t="str">
        <f t="shared" si="12"/>
        <v>count(*) from FGINAE</v>
      </c>
      <c r="C816" s="21" t="s">
        <v>3701</v>
      </c>
      <c r="D816" s="21" t="s">
        <v>5537</v>
      </c>
      <c r="E816" s="7" t="str">
        <f>VLOOKUP(D816,'M3 Tables'!B:H,3,FALSE)</f>
        <v>MVX</v>
      </c>
    </row>
    <row r="817" spans="1:5">
      <c r="A817" s="103" t="s">
        <v>3707</v>
      </c>
      <c r="B817" s="7" t="str">
        <f t="shared" si="12"/>
        <v>count(*) from FGINDH</v>
      </c>
      <c r="C817" s="21" t="s">
        <v>3702</v>
      </c>
      <c r="D817" s="21" t="s">
        <v>5538</v>
      </c>
      <c r="E817" s="7" t="str">
        <f>VLOOKUP(D817,'M3 Tables'!B:H,3,FALSE)</f>
        <v>MVX</v>
      </c>
    </row>
    <row r="818" spans="1:5">
      <c r="A818" s="103" t="s">
        <v>3707</v>
      </c>
      <c r="B818" s="7" t="str">
        <f t="shared" si="12"/>
        <v>count(*) from FGINHC</v>
      </c>
      <c r="C818" s="21" t="s">
        <v>3702</v>
      </c>
      <c r="D818" s="21" t="s">
        <v>5539</v>
      </c>
      <c r="E818" s="7" t="str">
        <f>VLOOKUP(D818,'M3 Tables'!B:H,3,FALSE)</f>
        <v>MVX</v>
      </c>
    </row>
    <row r="819" spans="1:5">
      <c r="A819" s="103" t="s">
        <v>3707</v>
      </c>
      <c r="B819" s="7" t="str">
        <f t="shared" si="12"/>
        <v>count(*) from FGINHE</v>
      </c>
      <c r="C819" s="21" t="s">
        <v>3701</v>
      </c>
      <c r="D819" s="21" t="s">
        <v>5540</v>
      </c>
      <c r="E819" s="7" t="str">
        <f>VLOOKUP(D819,'M3 Tables'!B:H,3,FALSE)</f>
        <v>MVX</v>
      </c>
    </row>
    <row r="820" spans="1:5">
      <c r="A820" s="103" t="s">
        <v>3707</v>
      </c>
      <c r="B820" s="7" t="str">
        <f t="shared" si="12"/>
        <v>count(*) from FGINLC</v>
      </c>
      <c r="C820" s="21" t="s">
        <v>3701</v>
      </c>
      <c r="D820" s="21" t="s">
        <v>5541</v>
      </c>
      <c r="E820" s="7" t="str">
        <f>VLOOKUP(D820,'M3 Tables'!B:H,3,FALSE)</f>
        <v>MVX</v>
      </c>
    </row>
    <row r="821" spans="1:5">
      <c r="A821" s="103" t="s">
        <v>3707</v>
      </c>
      <c r="B821" s="7" t="str">
        <f t="shared" si="12"/>
        <v>count(*) from FGINLI</v>
      </c>
      <c r="C821" s="21" t="s">
        <v>3701</v>
      </c>
      <c r="D821" s="21" t="s">
        <v>5542</v>
      </c>
      <c r="E821" s="7" t="str">
        <f>VLOOKUP(D821,'M3 Tables'!B:H,3,FALSE)</f>
        <v>MVX</v>
      </c>
    </row>
    <row r="822" spans="1:5">
      <c r="A822" s="103" t="s">
        <v>3707</v>
      </c>
      <c r="B822" s="7" t="str">
        <f t="shared" si="12"/>
        <v>count(*) from FGINTX</v>
      </c>
      <c r="C822" s="21" t="s">
        <v>3701</v>
      </c>
      <c r="D822" s="21" t="s">
        <v>5543</v>
      </c>
      <c r="E822" s="7" t="str">
        <f>VLOOKUP(D822,'M3 Tables'!B:H,3,FALSE)</f>
        <v>MVX</v>
      </c>
    </row>
    <row r="823" spans="1:5">
      <c r="A823" s="103" t="s">
        <v>3707</v>
      </c>
      <c r="B823" s="7" t="str">
        <f t="shared" si="12"/>
        <v>count(*) from FGL132</v>
      </c>
      <c r="C823" s="21" t="s">
        <v>3702</v>
      </c>
      <c r="D823" s="21" t="s">
        <v>5544</v>
      </c>
      <c r="E823" s="7" t="str">
        <f>VLOOKUP(D823,'M3 Tables'!B:H,3,FALSE)</f>
        <v>MVX</v>
      </c>
    </row>
    <row r="824" spans="1:5">
      <c r="A824" s="103" t="s">
        <v>3707</v>
      </c>
      <c r="B824" s="7" t="str">
        <f t="shared" si="12"/>
        <v>count(*) from FGL511</v>
      </c>
      <c r="C824" s="21" t="s">
        <v>3702</v>
      </c>
      <c r="D824" s="21" t="s">
        <v>5545</v>
      </c>
      <c r="E824" s="7" t="str">
        <f>VLOOKUP(D824,'M3 Tables'!B:H,3,FALSE)</f>
        <v>MVX</v>
      </c>
    </row>
    <row r="825" spans="1:5">
      <c r="A825" s="103" t="s">
        <v>3707</v>
      </c>
      <c r="B825" s="7" t="str">
        <f t="shared" si="12"/>
        <v>count(*) from FGL515</v>
      </c>
      <c r="C825" s="21" t="s">
        <v>3702</v>
      </c>
      <c r="D825" s="21" t="s">
        <v>5546</v>
      </c>
      <c r="E825" s="7" t="str">
        <f>VLOOKUP(D825,'M3 Tables'!B:H,3,FALSE)</f>
        <v>MVX</v>
      </c>
    </row>
    <row r="826" spans="1:5">
      <c r="A826" s="103" t="s">
        <v>3707</v>
      </c>
      <c r="B826" s="7" t="str">
        <f t="shared" si="12"/>
        <v>count(*) from FGL521</v>
      </c>
      <c r="C826" s="21" t="s">
        <v>3702</v>
      </c>
      <c r="D826" s="21" t="s">
        <v>5547</v>
      </c>
      <c r="E826" s="7" t="str">
        <f>VLOOKUP(D826,'M3 Tables'!B:H,3,FALSE)</f>
        <v>MVX</v>
      </c>
    </row>
    <row r="827" spans="1:5">
      <c r="A827" s="103" t="s">
        <v>3707</v>
      </c>
      <c r="B827" s="7" t="str">
        <f t="shared" si="12"/>
        <v>count(*) from FGL535</v>
      </c>
      <c r="C827" s="21" t="s">
        <v>3702</v>
      </c>
      <c r="D827" s="21" t="s">
        <v>5548</v>
      </c>
      <c r="E827" s="7" t="str">
        <f>VLOOKUP(D827,'M3 Tables'!B:H,3,FALSE)</f>
        <v>MVX</v>
      </c>
    </row>
    <row r="828" spans="1:5">
      <c r="A828" s="103" t="s">
        <v>3707</v>
      </c>
      <c r="B828" s="7" t="str">
        <f t="shared" si="12"/>
        <v>count(*) from FGL539</v>
      </c>
      <c r="C828" s="21" t="s">
        <v>3702</v>
      </c>
      <c r="D828" s="21" t="s">
        <v>5549</v>
      </c>
      <c r="E828" s="7" t="str">
        <f>VLOOKUP(D828,'M3 Tables'!B:H,3,FALSE)</f>
        <v>MVX</v>
      </c>
    </row>
    <row r="829" spans="1:5">
      <c r="A829" s="103" t="s">
        <v>3707</v>
      </c>
      <c r="B829" s="7" t="str">
        <f t="shared" si="12"/>
        <v>count(*) from FGL616</v>
      </c>
      <c r="C829" s="21" t="s">
        <v>3702</v>
      </c>
      <c r="D829" s="21" t="s">
        <v>5550</v>
      </c>
      <c r="E829" s="7" t="str">
        <f>VLOOKUP(D829,'M3 Tables'!B:H,3,FALSE)</f>
        <v>MVX</v>
      </c>
    </row>
    <row r="830" spans="1:5">
      <c r="A830" s="103" t="s">
        <v>3707</v>
      </c>
      <c r="B830" s="7" t="str">
        <f t="shared" si="12"/>
        <v>count(*) from FGL617</v>
      </c>
      <c r="C830" s="21" t="s">
        <v>3702</v>
      </c>
      <c r="D830" s="21" t="s">
        <v>5551</v>
      </c>
      <c r="E830" s="7" t="str">
        <f>VLOOKUP(D830,'M3 Tables'!B:H,3,FALSE)</f>
        <v>MVX</v>
      </c>
    </row>
    <row r="831" spans="1:5">
      <c r="A831" s="103" t="s">
        <v>3707</v>
      </c>
      <c r="B831" s="7" t="str">
        <f t="shared" si="12"/>
        <v>count(*) from FGL631</v>
      </c>
      <c r="C831" s="21" t="s">
        <v>3702</v>
      </c>
      <c r="D831" s="21" t="s">
        <v>5552</v>
      </c>
      <c r="E831" s="7" t="str">
        <f>VLOOKUP(D831,'M3 Tables'!B:H,3,FALSE)</f>
        <v>MVX</v>
      </c>
    </row>
    <row r="832" spans="1:5">
      <c r="A832" s="103" t="s">
        <v>3707</v>
      </c>
      <c r="B832" s="7" t="str">
        <f t="shared" si="12"/>
        <v>count(*) from FGL636</v>
      </c>
      <c r="C832" s="21" t="s">
        <v>3702</v>
      </c>
      <c r="D832" s="21" t="s">
        <v>5553</v>
      </c>
      <c r="E832" s="7" t="str">
        <f>VLOOKUP(D832,'M3 Tables'!B:H,3,FALSE)</f>
        <v>MVX</v>
      </c>
    </row>
    <row r="833" spans="1:5">
      <c r="A833" s="103" t="s">
        <v>3707</v>
      </c>
      <c r="B833" s="7" t="str">
        <f t="shared" si="12"/>
        <v>count(*) from FGL641</v>
      </c>
      <c r="C833" s="21" t="s">
        <v>3702</v>
      </c>
      <c r="D833" s="21" t="s">
        <v>5554</v>
      </c>
      <c r="E833" s="7" t="str">
        <f>VLOOKUP(D833,'M3 Tables'!B:H,3,FALSE)</f>
        <v>MVX</v>
      </c>
    </row>
    <row r="834" spans="1:5">
      <c r="A834" s="103" t="s">
        <v>3707</v>
      </c>
      <c r="B834" s="7" t="str">
        <f t="shared" si="12"/>
        <v>count(*) from FGL800</v>
      </c>
      <c r="C834" s="21" t="s">
        <v>3702</v>
      </c>
      <c r="D834" s="21" t="s">
        <v>5555</v>
      </c>
      <c r="E834" s="7" t="str">
        <f>VLOOKUP(D834,'M3 Tables'!B:H,3,FALSE)</f>
        <v>MVX</v>
      </c>
    </row>
    <row r="835" spans="1:5">
      <c r="A835" s="103" t="s">
        <v>3707</v>
      </c>
      <c r="B835" s="7" t="str">
        <f t="shared" si="12"/>
        <v>count(*) from FGL806</v>
      </c>
      <c r="C835" s="21" t="s">
        <v>3702</v>
      </c>
      <c r="D835" s="21" t="s">
        <v>5556</v>
      </c>
      <c r="E835" s="7" t="str">
        <f>VLOOKUP(D835,'M3 Tables'!B:H,3,FALSE)</f>
        <v>MVX</v>
      </c>
    </row>
    <row r="836" spans="1:5">
      <c r="A836" s="103" t="s">
        <v>3707</v>
      </c>
      <c r="B836" s="7" t="str">
        <f t="shared" si="12"/>
        <v>count(*) from FGL809</v>
      </c>
      <c r="C836" s="21" t="s">
        <v>3702</v>
      </c>
      <c r="D836" s="21" t="s">
        <v>5557</v>
      </c>
      <c r="E836" s="7" t="str">
        <f>VLOOKUP(D836,'M3 Tables'!B:H,3,FALSE)</f>
        <v>MVX</v>
      </c>
    </row>
    <row r="837" spans="1:5">
      <c r="A837" s="103" t="s">
        <v>3707</v>
      </c>
      <c r="B837" s="7" t="str">
        <f t="shared" si="12"/>
        <v>count(*) from FGL981</v>
      </c>
      <c r="C837" s="21" t="s">
        <v>3702</v>
      </c>
      <c r="D837" s="21" t="s">
        <v>5558</v>
      </c>
      <c r="E837" s="7" t="str">
        <f>VLOOKUP(D837,'M3 Tables'!B:H,3,FALSE)</f>
        <v>MVX</v>
      </c>
    </row>
    <row r="838" spans="1:5">
      <c r="A838" s="103" t="s">
        <v>3707</v>
      </c>
      <c r="B838" s="7" t="str">
        <f t="shared" si="12"/>
        <v>count(*) from FGLEDB</v>
      </c>
      <c r="C838" s="21" t="s">
        <v>4252</v>
      </c>
      <c r="D838" s="21" t="s">
        <v>5559</v>
      </c>
      <c r="E838" s="7" t="str">
        <f>VLOOKUP(D838,'M3 Tables'!B:H,3,FALSE)</f>
        <v>MVX</v>
      </c>
    </row>
    <row r="839" spans="1:5">
      <c r="A839" s="103" t="s">
        <v>3707</v>
      </c>
      <c r="B839" s="7" t="str">
        <f t="shared" si="12"/>
        <v>count(*) from FGLEDD</v>
      </c>
      <c r="C839" s="21" t="s">
        <v>3702</v>
      </c>
      <c r="D839" s="21" t="s">
        <v>5560</v>
      </c>
      <c r="E839" s="7" t="str">
        <f>VLOOKUP(D839,'M3 Tables'!B:H,3,FALSE)</f>
        <v>MVX</v>
      </c>
    </row>
    <row r="840" spans="1:5">
      <c r="A840" s="103" t="s">
        <v>3707</v>
      </c>
      <c r="B840" s="7" t="str">
        <f t="shared" si="12"/>
        <v>count(*) from FGLEDG</v>
      </c>
      <c r="C840" s="21" t="s">
        <v>4252</v>
      </c>
      <c r="D840" s="21" t="s">
        <v>5561</v>
      </c>
      <c r="E840" s="7" t="str">
        <f>VLOOKUP(D840,'M3 Tables'!B:H,3,FALSE)</f>
        <v>MVX</v>
      </c>
    </row>
    <row r="841" spans="1:5">
      <c r="A841" s="103" t="s">
        <v>3707</v>
      </c>
      <c r="B841" s="7" t="str">
        <f t="shared" ref="B841:B904" si="13">CONCATENATE("count(*) from ",D841)</f>
        <v>count(*) from FGLEDX</v>
      </c>
      <c r="C841" s="21" t="s">
        <v>4808</v>
      </c>
      <c r="D841" s="21" t="s">
        <v>5562</v>
      </c>
      <c r="E841" s="7" t="str">
        <f>VLOOKUP(D841,'M3 Tables'!B:H,3,FALSE)</f>
        <v>MVX</v>
      </c>
    </row>
    <row r="842" spans="1:5">
      <c r="A842" s="103" t="s">
        <v>3707</v>
      </c>
      <c r="B842" s="7" t="str">
        <f t="shared" si="13"/>
        <v>count(*) from FGLHED</v>
      </c>
      <c r="C842" s="21" t="s">
        <v>3701</v>
      </c>
      <c r="D842" s="21" t="s">
        <v>5563</v>
      </c>
      <c r="E842" s="7" t="str">
        <f>VLOOKUP(D842,'M3 Tables'!B:H,3,FALSE)</f>
        <v>MVX</v>
      </c>
    </row>
    <row r="843" spans="1:5">
      <c r="A843" s="103" t="s">
        <v>3707</v>
      </c>
      <c r="B843" s="7" t="str">
        <f t="shared" si="13"/>
        <v>count(*) from FGLINF</v>
      </c>
      <c r="C843" s="21" t="s">
        <v>3702</v>
      </c>
      <c r="D843" s="21" t="s">
        <v>5564</v>
      </c>
      <c r="E843" s="7" t="str">
        <f>VLOOKUP(D843,'M3 Tables'!B:H,3,FALSE)</f>
        <v>MVX</v>
      </c>
    </row>
    <row r="844" spans="1:5">
      <c r="A844" s="103" t="s">
        <v>3707</v>
      </c>
      <c r="B844" s="7" t="str">
        <f t="shared" si="13"/>
        <v>count(*) from FGLINH</v>
      </c>
      <c r="C844" s="21" t="s">
        <v>3702</v>
      </c>
      <c r="D844" s="21" t="s">
        <v>5565</v>
      </c>
      <c r="E844" s="7" t="str">
        <f>VLOOKUP(D844,'M3 Tables'!B:H,3,FALSE)</f>
        <v>MVX</v>
      </c>
    </row>
    <row r="845" spans="1:5">
      <c r="A845" s="103" t="s">
        <v>3707</v>
      </c>
      <c r="B845" s="7" t="str">
        <f t="shared" si="13"/>
        <v>count(*) from FGLINL</v>
      </c>
      <c r="C845" s="21" t="s">
        <v>3702</v>
      </c>
      <c r="D845" s="21" t="s">
        <v>5566</v>
      </c>
      <c r="E845" s="7" t="str">
        <f>VLOOKUP(D845,'M3 Tables'!B:H,3,FALSE)</f>
        <v>MVX</v>
      </c>
    </row>
    <row r="846" spans="1:5">
      <c r="A846" s="103" t="s">
        <v>3707</v>
      </c>
      <c r="B846" s="7" t="str">
        <f t="shared" si="13"/>
        <v>count(*) from FGLSAV</v>
      </c>
      <c r="C846" s="21" t="s">
        <v>3702</v>
      </c>
      <c r="D846" s="21" t="s">
        <v>5567</v>
      </c>
      <c r="E846" s="7" t="str">
        <f>VLOOKUP(D846,'M3 Tables'!B:H,3,FALSE)</f>
        <v>MVX</v>
      </c>
    </row>
    <row r="847" spans="1:5">
      <c r="A847" s="103" t="s">
        <v>3707</v>
      </c>
      <c r="B847" s="7" t="str">
        <f t="shared" si="13"/>
        <v>count(*) from FGLSCA</v>
      </c>
      <c r="C847" s="21" t="s">
        <v>3702</v>
      </c>
      <c r="D847" s="21" t="s">
        <v>5568</v>
      </c>
      <c r="E847" s="7" t="str">
        <f>VLOOKUP(D847,'M3 Tables'!B:H,3,FALSE)</f>
        <v>MVX</v>
      </c>
    </row>
    <row r="848" spans="1:5">
      <c r="A848" s="103" t="s">
        <v>3707</v>
      </c>
      <c r="B848" s="7" t="str">
        <f t="shared" si="13"/>
        <v>count(*) from FGLSVN</v>
      </c>
      <c r="C848" s="21" t="s">
        <v>3702</v>
      </c>
      <c r="D848" s="21" t="s">
        <v>5569</v>
      </c>
      <c r="E848" s="7" t="str">
        <f>VLOOKUP(D848,'M3 Tables'!B:H,3,FALSE)</f>
        <v>MVX</v>
      </c>
    </row>
    <row r="849" spans="1:5">
      <c r="A849" s="103" t="s">
        <v>3707</v>
      </c>
      <c r="B849" s="7" t="str">
        <f t="shared" si="13"/>
        <v>count(*) from FGLVRN</v>
      </c>
      <c r="C849" s="21" t="s">
        <v>3702</v>
      </c>
      <c r="D849" s="21" t="s">
        <v>5570</v>
      </c>
      <c r="E849" s="7" t="str">
        <f>VLOOKUP(D849,'M3 Tables'!B:H,3,FALSE)</f>
        <v>MVX</v>
      </c>
    </row>
    <row r="850" spans="1:5">
      <c r="A850" s="103" t="s">
        <v>3707</v>
      </c>
      <c r="B850" s="7" t="str">
        <f t="shared" si="13"/>
        <v>count(*) from FGPADT</v>
      </c>
      <c r="C850" s="21" t="s">
        <v>3702</v>
      </c>
      <c r="D850" s="21" t="s">
        <v>5571</v>
      </c>
      <c r="E850" s="7" t="str">
        <f>VLOOKUP(D850,'M3 Tables'!B:H,3,FALSE)</f>
        <v>MVX</v>
      </c>
    </row>
    <row r="851" spans="1:5">
      <c r="A851" s="103" t="s">
        <v>3707</v>
      </c>
      <c r="B851" s="7" t="str">
        <f t="shared" si="13"/>
        <v>count(*) from FGPAPD</v>
      </c>
      <c r="C851" s="21" t="s">
        <v>3702</v>
      </c>
      <c r="D851" s="21" t="s">
        <v>5572</v>
      </c>
      <c r="E851" s="7" t="str">
        <f>VLOOKUP(D851,'M3 Tables'!B:H,3,FALSE)</f>
        <v>MVX</v>
      </c>
    </row>
    <row r="852" spans="1:5">
      <c r="A852" s="103" t="s">
        <v>3707</v>
      </c>
      <c r="B852" s="7" t="str">
        <f t="shared" si="13"/>
        <v>count(*) from FGPAPH</v>
      </c>
      <c r="C852" s="21" t="s">
        <v>3702</v>
      </c>
      <c r="D852" s="21" t="s">
        <v>5573</v>
      </c>
      <c r="E852" s="7" t="str">
        <f>VLOOKUP(D852,'M3 Tables'!B:H,3,FALSE)</f>
        <v>MVX</v>
      </c>
    </row>
    <row r="853" spans="1:5">
      <c r="A853" s="103" t="s">
        <v>3707</v>
      </c>
      <c r="B853" s="7" t="str">
        <f t="shared" si="13"/>
        <v>count(*) from FGR581</v>
      </c>
      <c r="C853" s="21" t="s">
        <v>3702</v>
      </c>
      <c r="D853" s="21" t="s">
        <v>5574</v>
      </c>
      <c r="E853" s="7" t="str">
        <f>VLOOKUP(D853,'M3 Tables'!B:H,3,FALSE)</f>
        <v>MVX</v>
      </c>
    </row>
    <row r="854" spans="1:5">
      <c r="A854" s="103" t="s">
        <v>3707</v>
      </c>
      <c r="B854" s="7" t="str">
        <f t="shared" si="13"/>
        <v>count(*) from FGRECH</v>
      </c>
      <c r="C854" s="21" t="s">
        <v>3702</v>
      </c>
      <c r="D854" s="21" t="s">
        <v>5575</v>
      </c>
      <c r="E854" s="7" t="str">
        <f>VLOOKUP(D854,'M3 Tables'!B:H,3,FALSE)</f>
        <v>MVX</v>
      </c>
    </row>
    <row r="855" spans="1:5">
      <c r="A855" s="103" t="s">
        <v>3707</v>
      </c>
      <c r="B855" s="7" t="str">
        <f t="shared" si="13"/>
        <v>count(*) from FGRECL</v>
      </c>
      <c r="C855" s="21" t="s">
        <v>4252</v>
      </c>
      <c r="D855" s="21" t="s">
        <v>5576</v>
      </c>
      <c r="E855" s="7" t="str">
        <f>VLOOKUP(D855,'M3 Tables'!B:H,3,FALSE)</f>
        <v>MVX</v>
      </c>
    </row>
    <row r="856" spans="1:5">
      <c r="A856" s="103" t="s">
        <v>3707</v>
      </c>
      <c r="B856" s="7" t="str">
        <f t="shared" si="13"/>
        <v>count(*) from FGRNIL</v>
      </c>
      <c r="C856" s="21" t="s">
        <v>3702</v>
      </c>
      <c r="D856" s="21" t="s">
        <v>5577</v>
      </c>
      <c r="E856" s="7" t="str">
        <f>VLOOKUP(D856,'M3 Tables'!B:H,3,FALSE)</f>
        <v>MVX</v>
      </c>
    </row>
    <row r="857" spans="1:5">
      <c r="A857" s="103" t="s">
        <v>3707</v>
      </c>
      <c r="B857" s="7" t="str">
        <f t="shared" si="13"/>
        <v>count(*) from FGRPCL</v>
      </c>
      <c r="C857" s="21" t="s">
        <v>4685</v>
      </c>
      <c r="D857" s="21" t="s">
        <v>5578</v>
      </c>
      <c r="E857" s="7" t="str">
        <f>VLOOKUP(D857,'M3 Tables'!B:H,3,FALSE)</f>
        <v>MVX</v>
      </c>
    </row>
    <row r="858" spans="1:5">
      <c r="A858" s="103" t="s">
        <v>3707</v>
      </c>
      <c r="B858" s="7" t="str">
        <f t="shared" si="13"/>
        <v>count(*) from FITIHE</v>
      </c>
      <c r="C858" s="21" t="s">
        <v>3702</v>
      </c>
      <c r="D858" s="21" t="s">
        <v>5579</v>
      </c>
      <c r="E858" s="7" t="str">
        <f>VLOOKUP(D858,'M3 Tables'!B:H,3,FALSE)</f>
        <v>MVX</v>
      </c>
    </row>
    <row r="859" spans="1:5">
      <c r="A859" s="103" t="s">
        <v>3707</v>
      </c>
      <c r="B859" s="7" t="str">
        <f t="shared" si="13"/>
        <v>count(*) from FITILI</v>
      </c>
      <c r="C859" s="21" t="s">
        <v>3702</v>
      </c>
      <c r="D859" s="21" t="s">
        <v>5580</v>
      </c>
      <c r="E859" s="7" t="str">
        <f>VLOOKUP(D859,'M3 Tables'!B:H,3,FALSE)</f>
        <v>MVX</v>
      </c>
    </row>
    <row r="860" spans="1:5">
      <c r="A860" s="103" t="s">
        <v>3707</v>
      </c>
      <c r="B860" s="7" t="str">
        <f t="shared" si="13"/>
        <v>count(*) from FMFIRD</v>
      </c>
      <c r="C860" s="21" t="s">
        <v>3702</v>
      </c>
      <c r="D860" s="21" t="s">
        <v>5581</v>
      </c>
      <c r="E860" s="7" t="str">
        <f>VLOOKUP(D860,'M3 Tables'!B:H,3,FALSE)</f>
        <v>MVX</v>
      </c>
    </row>
    <row r="861" spans="1:5">
      <c r="A861" s="103" t="s">
        <v>3707</v>
      </c>
      <c r="B861" s="7" t="str">
        <f t="shared" si="13"/>
        <v>count(*) from FMFIRH</v>
      </c>
      <c r="C861" s="21" t="s">
        <v>3702</v>
      </c>
      <c r="D861" s="21" t="s">
        <v>5582</v>
      </c>
      <c r="E861" s="7" t="str">
        <f>VLOOKUP(D861,'M3 Tables'!B:H,3,FALSE)</f>
        <v>MVX</v>
      </c>
    </row>
    <row r="862" spans="1:5">
      <c r="A862" s="103" t="s">
        <v>3707</v>
      </c>
      <c r="B862" s="7" t="str">
        <f t="shared" si="13"/>
        <v>count(*) from FMFPID</v>
      </c>
      <c r="C862" s="21" t="s">
        <v>3702</v>
      </c>
      <c r="D862" s="21" t="s">
        <v>5583</v>
      </c>
      <c r="E862" s="7" t="str">
        <f>VLOOKUP(D862,'M3 Tables'!B:H,3,FALSE)</f>
        <v>MVX</v>
      </c>
    </row>
    <row r="863" spans="1:5">
      <c r="A863" s="103" t="s">
        <v>3707</v>
      </c>
      <c r="B863" s="7" t="str">
        <f t="shared" si="13"/>
        <v>count(*) from FMFPPD</v>
      </c>
      <c r="C863" s="21" t="s">
        <v>3702</v>
      </c>
      <c r="D863" s="21" t="s">
        <v>5584</v>
      </c>
      <c r="E863" s="7" t="str">
        <f>VLOOKUP(D863,'M3 Tables'!B:H,3,FALSE)</f>
        <v>MVX</v>
      </c>
    </row>
    <row r="864" spans="1:5">
      <c r="A864" s="103" t="s">
        <v>3707</v>
      </c>
      <c r="B864" s="7" t="str">
        <f t="shared" si="13"/>
        <v>count(*) from FMFPPH</v>
      </c>
      <c r="C864" s="21" t="s">
        <v>3702</v>
      </c>
      <c r="D864" s="21" t="s">
        <v>5585</v>
      </c>
      <c r="E864" s="7" t="str">
        <f>VLOOKUP(D864,'M3 Tables'!B:H,3,FALSE)</f>
        <v>MVX</v>
      </c>
    </row>
    <row r="865" spans="1:5">
      <c r="A865" s="103" t="s">
        <v>3707</v>
      </c>
      <c r="B865" s="7" t="str">
        <f t="shared" si="13"/>
        <v>count(*) from FMFPPI</v>
      </c>
      <c r="C865" s="21" t="s">
        <v>3702</v>
      </c>
      <c r="D865" s="21" t="s">
        <v>5586</v>
      </c>
      <c r="E865" s="7" t="str">
        <f>VLOOKUP(D865,'M3 Tables'!B:H,3,FALSE)</f>
        <v>MVX</v>
      </c>
    </row>
    <row r="866" spans="1:5">
      <c r="A866" s="103" t="s">
        <v>3707</v>
      </c>
      <c r="B866" s="7" t="str">
        <f t="shared" si="13"/>
        <v>count(*) from FMFPPP</v>
      </c>
      <c r="C866" s="21" t="s">
        <v>3702</v>
      </c>
      <c r="D866" s="21" t="s">
        <v>5587</v>
      </c>
      <c r="E866" s="7" t="str">
        <f>VLOOKUP(D866,'M3 Tables'!B:H,3,FALSE)</f>
        <v>MVX</v>
      </c>
    </row>
    <row r="867" spans="1:5">
      <c r="A867" s="103" t="s">
        <v>3707</v>
      </c>
      <c r="B867" s="7" t="str">
        <f t="shared" si="13"/>
        <v>count(*) from FMINHD</v>
      </c>
      <c r="C867" s="21" t="s">
        <v>3702</v>
      </c>
      <c r="D867" s="21" t="s">
        <v>5588</v>
      </c>
      <c r="E867" s="7" t="str">
        <f>VLOOKUP(D867,'M3 Tables'!B:H,3,FALSE)</f>
        <v>MVX</v>
      </c>
    </row>
    <row r="868" spans="1:5">
      <c r="A868" s="103" t="s">
        <v>3707</v>
      </c>
      <c r="B868" s="7" t="str">
        <f t="shared" si="13"/>
        <v>count(*) from FMINTL</v>
      </c>
      <c r="C868" s="21" t="s">
        <v>3702</v>
      </c>
      <c r="D868" s="21" t="s">
        <v>5589</v>
      </c>
      <c r="E868" s="7" t="str">
        <f>VLOOKUP(D868,'M3 Tables'!B:H,3,FALSE)</f>
        <v>MVX</v>
      </c>
    </row>
    <row r="869" spans="1:5">
      <c r="A869" s="103" t="s">
        <v>3707</v>
      </c>
      <c r="B869" s="7" t="str">
        <f t="shared" si="13"/>
        <v>count(*) from FMINTX</v>
      </c>
      <c r="C869" s="21" t="s">
        <v>3702</v>
      </c>
      <c r="D869" s="21" t="s">
        <v>5590</v>
      </c>
      <c r="E869" s="7" t="str">
        <f>VLOOKUP(D869,'M3 Tables'!B:H,3,FALSE)</f>
        <v>MVX</v>
      </c>
    </row>
    <row r="870" spans="1:5">
      <c r="A870" s="103" t="s">
        <v>3707</v>
      </c>
      <c r="B870" s="7" t="str">
        <f t="shared" si="13"/>
        <v>count(*) from FNADP3</v>
      </c>
      <c r="C870" s="21" t="s">
        <v>3702</v>
      </c>
      <c r="D870" s="21" t="s">
        <v>5591</v>
      </c>
      <c r="E870" s="7" t="str">
        <f>VLOOKUP(D870,'M3 Tables'!B:H,3,FALSE)</f>
        <v>MVX</v>
      </c>
    </row>
    <row r="871" spans="1:5">
      <c r="A871" s="103" t="s">
        <v>3707</v>
      </c>
      <c r="B871" s="7" t="str">
        <f t="shared" si="13"/>
        <v>count(*) from FNADT3</v>
      </c>
      <c r="C871" s="21" t="s">
        <v>3702</v>
      </c>
      <c r="D871" s="21" t="s">
        <v>5592</v>
      </c>
      <c r="E871" s="7" t="str">
        <f>VLOOKUP(D871,'M3 Tables'!B:H,3,FALSE)</f>
        <v>MVX</v>
      </c>
    </row>
    <row r="872" spans="1:5">
      <c r="A872" s="103" t="s">
        <v>3707</v>
      </c>
      <c r="B872" s="7" t="str">
        <f t="shared" si="13"/>
        <v>count(*) from FNBTRC</v>
      </c>
      <c r="C872" s="21" t="s">
        <v>3702</v>
      </c>
      <c r="D872" s="21" t="s">
        <v>5593</v>
      </c>
      <c r="E872" s="7" t="str">
        <f>VLOOKUP(D872,'M3 Tables'!B:H,3,FALSE)</f>
        <v>MVX</v>
      </c>
    </row>
    <row r="873" spans="1:5">
      <c r="A873" s="103" t="s">
        <v>3707</v>
      </c>
      <c r="B873" s="7" t="str">
        <f t="shared" si="13"/>
        <v>count(*) from FNBTRH</v>
      </c>
      <c r="C873" s="21" t="s">
        <v>3702</v>
      </c>
      <c r="D873" s="21" t="s">
        <v>5594</v>
      </c>
      <c r="E873" s="7" t="str">
        <f>VLOOKUP(D873,'M3 Tables'!B:H,3,FALSE)</f>
        <v>MVX</v>
      </c>
    </row>
    <row r="874" spans="1:5">
      <c r="A874" s="103" t="s">
        <v>3707</v>
      </c>
      <c r="B874" s="7" t="str">
        <f t="shared" si="13"/>
        <v>count(*) from FNBTRV</v>
      </c>
      <c r="C874" s="21" t="s">
        <v>3702</v>
      </c>
      <c r="D874" s="21" t="s">
        <v>5595</v>
      </c>
      <c r="E874" s="7" t="str">
        <f>VLOOKUP(D874,'M3 Tables'!B:H,3,FALSE)</f>
        <v>MVX</v>
      </c>
    </row>
    <row r="875" spans="1:5">
      <c r="A875" s="103" t="s">
        <v>3707</v>
      </c>
      <c r="B875" s="7" t="str">
        <f t="shared" si="13"/>
        <v>count(*) from FNPBPP</v>
      </c>
      <c r="C875" s="21" t="s">
        <v>3702</v>
      </c>
      <c r="D875" s="21" t="s">
        <v>5596</v>
      </c>
      <c r="E875" s="7" t="str">
        <f>VLOOKUP(D875,'M3 Tables'!B:H,3,FALSE)</f>
        <v>MVX</v>
      </c>
    </row>
    <row r="876" spans="1:5">
      <c r="A876" s="103" t="s">
        <v>3707</v>
      </c>
      <c r="B876" s="7" t="str">
        <f t="shared" si="13"/>
        <v>count(*) from FONINS</v>
      </c>
      <c r="C876" s="21" t="s">
        <v>3702</v>
      </c>
      <c r="D876" s="21" t="s">
        <v>5597</v>
      </c>
      <c r="E876" s="7" t="str">
        <f>VLOOKUP(D876,'M3 Tables'!B:H,3,FALSE)</f>
        <v>MVX</v>
      </c>
    </row>
    <row r="877" spans="1:5">
      <c r="A877" s="103" t="s">
        <v>3707</v>
      </c>
      <c r="B877" s="7" t="str">
        <f t="shared" si="13"/>
        <v>count(*) from FONINT</v>
      </c>
      <c r="C877" s="21" t="s">
        <v>3702</v>
      </c>
      <c r="D877" s="21" t="s">
        <v>5598</v>
      </c>
      <c r="E877" s="7" t="str">
        <f>VLOOKUP(D877,'M3 Tables'!B:H,3,FALSE)</f>
        <v>MVX</v>
      </c>
    </row>
    <row r="878" spans="1:5">
      <c r="A878" s="103" t="s">
        <v>3707</v>
      </c>
      <c r="B878" s="7" t="str">
        <f t="shared" si="13"/>
        <v>count(*) from FPAPCD</v>
      </c>
      <c r="C878" s="21" t="s">
        <v>3702</v>
      </c>
      <c r="D878" s="21" t="s">
        <v>5599</v>
      </c>
      <c r="E878" s="7" t="str">
        <f>VLOOKUP(D878,'M3 Tables'!B:H,3,FALSE)</f>
        <v>MVX</v>
      </c>
    </row>
    <row r="879" spans="1:5">
      <c r="A879" s="103" t="s">
        <v>3707</v>
      </c>
      <c r="B879" s="7" t="str">
        <f t="shared" si="13"/>
        <v>count(*) from FPAPRN</v>
      </c>
      <c r="C879" s="21" t="s">
        <v>3702</v>
      </c>
      <c r="D879" s="21" t="s">
        <v>5600</v>
      </c>
      <c r="E879" s="7" t="str">
        <f>VLOOKUP(D879,'M3 Tables'!B:H,3,FALSE)</f>
        <v>MVX</v>
      </c>
    </row>
    <row r="880" spans="1:5">
      <c r="A880" s="103" t="s">
        <v>3707</v>
      </c>
      <c r="B880" s="7" t="str">
        <f t="shared" si="13"/>
        <v>count(*) from FPCASH</v>
      </c>
      <c r="C880" s="21" t="s">
        <v>3702</v>
      </c>
      <c r="D880" s="21" t="s">
        <v>5601</v>
      </c>
      <c r="E880" s="7" t="str">
        <f>VLOOKUP(D880,'M3 Tables'!B:H,3,FALSE)</f>
        <v>MVX</v>
      </c>
    </row>
    <row r="881" spans="1:5">
      <c r="A881" s="103" t="s">
        <v>3707</v>
      </c>
      <c r="B881" s="7" t="str">
        <f t="shared" si="13"/>
        <v>count(*) from FPCOEX</v>
      </c>
      <c r="C881" s="21" t="s">
        <v>4252</v>
      </c>
      <c r="D881" s="21" t="s">
        <v>5602</v>
      </c>
      <c r="E881" s="7" t="str">
        <f>VLOOKUP(D881,'M3 Tables'!B:H,3,FALSE)</f>
        <v>MVX</v>
      </c>
    </row>
    <row r="882" spans="1:5">
      <c r="A882" s="103" t="s">
        <v>3707</v>
      </c>
      <c r="B882" s="7" t="str">
        <f t="shared" si="13"/>
        <v>count(*) from FPDCP2</v>
      </c>
      <c r="C882" s="21" t="s">
        <v>3702</v>
      </c>
      <c r="D882" s="21" t="s">
        <v>5603</v>
      </c>
      <c r="E882" s="7" t="str">
        <f>VLOOKUP(D882,'M3 Tables'!B:H,3,FALSE)</f>
        <v>MVX</v>
      </c>
    </row>
    <row r="883" spans="1:5">
      <c r="A883" s="103" t="s">
        <v>3707</v>
      </c>
      <c r="B883" s="7" t="str">
        <f t="shared" si="13"/>
        <v>count(*) from FPECAS</v>
      </c>
      <c r="C883" s="21" t="s">
        <v>3702</v>
      </c>
      <c r="D883" s="21" t="s">
        <v>5604</v>
      </c>
      <c r="E883" s="7" t="str">
        <f>VLOOKUP(D883,'M3 Tables'!B:H,3,FALSE)</f>
        <v>MVX</v>
      </c>
    </row>
    <row r="884" spans="1:5">
      <c r="A884" s="103" t="s">
        <v>3707</v>
      </c>
      <c r="B884" s="7" t="str">
        <f t="shared" si="13"/>
        <v>count(*) from FPINT1</v>
      </c>
      <c r="C884" s="21" t="s">
        <v>3702</v>
      </c>
      <c r="D884" s="21" t="s">
        <v>5605</v>
      </c>
      <c r="E884" s="7" t="str">
        <f>VLOOKUP(D884,'M3 Tables'!B:H,3,FALSE)</f>
        <v>MVX</v>
      </c>
    </row>
    <row r="885" spans="1:5">
      <c r="A885" s="103" t="s">
        <v>3707</v>
      </c>
      <c r="B885" s="7" t="str">
        <f t="shared" si="13"/>
        <v>count(*) from FPINT2</v>
      </c>
      <c r="C885" s="21" t="s">
        <v>3702</v>
      </c>
      <c r="D885" s="21" t="s">
        <v>5606</v>
      </c>
      <c r="E885" s="7" t="str">
        <f>VLOOKUP(D885,'M3 Tables'!B:H,3,FALSE)</f>
        <v>MVX</v>
      </c>
    </row>
    <row r="886" spans="1:5">
      <c r="A886" s="103" t="s">
        <v>3707</v>
      </c>
      <c r="B886" s="7" t="str">
        <f t="shared" si="13"/>
        <v>count(*) from FPINT3</v>
      </c>
      <c r="C886" s="21" t="s">
        <v>3702</v>
      </c>
      <c r="D886" s="21" t="s">
        <v>5607</v>
      </c>
      <c r="E886" s="7" t="str">
        <f>VLOOKUP(D886,'M3 Tables'!B:H,3,FALSE)</f>
        <v>MVX</v>
      </c>
    </row>
    <row r="887" spans="1:5">
      <c r="A887" s="103" t="s">
        <v>3707</v>
      </c>
      <c r="B887" s="7" t="str">
        <f t="shared" si="13"/>
        <v>count(*) from FPIOIN</v>
      </c>
      <c r="C887" s="21" t="s">
        <v>3702</v>
      </c>
      <c r="D887" s="21" t="s">
        <v>5608</v>
      </c>
      <c r="E887" s="7" t="str">
        <f>VLOOKUP(D887,'M3 Tables'!B:H,3,FALSE)</f>
        <v>MVX</v>
      </c>
    </row>
    <row r="888" spans="1:5">
      <c r="A888" s="103" t="s">
        <v>3707</v>
      </c>
      <c r="B888" s="7" t="str">
        <f t="shared" si="13"/>
        <v>count(*) from FPL531</v>
      </c>
      <c r="C888" s="21" t="s">
        <v>3702</v>
      </c>
      <c r="D888" s="21" t="s">
        <v>5609</v>
      </c>
      <c r="E888" s="7" t="str">
        <f>VLOOKUP(D888,'M3 Tables'!B:H,3,FALSE)</f>
        <v>MVX</v>
      </c>
    </row>
    <row r="889" spans="1:5">
      <c r="A889" s="103" t="s">
        <v>3707</v>
      </c>
      <c r="B889" s="7" t="str">
        <f t="shared" si="13"/>
        <v>count(*) from FPLBAL</v>
      </c>
      <c r="C889" s="21" t="s">
        <v>3701</v>
      </c>
      <c r="D889" s="21" t="s">
        <v>5610</v>
      </c>
      <c r="E889" s="7" t="str">
        <f>VLOOKUP(D889,'M3 Tables'!B:H,3,FALSE)</f>
        <v>MVX</v>
      </c>
    </row>
    <row r="890" spans="1:5">
      <c r="A890" s="103" t="s">
        <v>3707</v>
      </c>
      <c r="B890" s="7" t="str">
        <f t="shared" si="13"/>
        <v>count(*) from FPLEDG</v>
      </c>
      <c r="C890" s="21" t="s">
        <v>3701</v>
      </c>
      <c r="D890" s="21" t="s">
        <v>5611</v>
      </c>
      <c r="E890" s="7" t="str">
        <f>VLOOKUP(D890,'M3 Tables'!B:H,3,FALSE)</f>
        <v>MVX</v>
      </c>
    </row>
    <row r="891" spans="1:5">
      <c r="A891" s="103" t="s">
        <v>3707</v>
      </c>
      <c r="B891" s="7" t="str">
        <f t="shared" si="13"/>
        <v>count(*) from FPLEDH</v>
      </c>
      <c r="C891" s="21" t="s">
        <v>3701</v>
      </c>
      <c r="D891" s="21" t="s">
        <v>5613</v>
      </c>
      <c r="E891" s="7" t="str">
        <f>VLOOKUP(D891,'M3 Tables'!B:H,3,FALSE)</f>
        <v>MVX</v>
      </c>
    </row>
    <row r="892" spans="1:5">
      <c r="A892" s="103" t="s">
        <v>3707</v>
      </c>
      <c r="B892" s="7" t="str">
        <f t="shared" si="13"/>
        <v>count(*) from FPLEDX</v>
      </c>
      <c r="C892" s="21" t="s">
        <v>3701</v>
      </c>
      <c r="D892" s="21" t="s">
        <v>5614</v>
      </c>
      <c r="E892" s="7" t="str">
        <f>VLOOKUP(D892,'M3 Tables'!B:H,3,FALSE)</f>
        <v>MVX</v>
      </c>
    </row>
    <row r="893" spans="1:5">
      <c r="A893" s="103" t="s">
        <v>3707</v>
      </c>
      <c r="B893" s="7" t="str">
        <f t="shared" si="13"/>
        <v>count(*) from FPLLOG</v>
      </c>
      <c r="C893" s="21" t="s">
        <v>4252</v>
      </c>
      <c r="D893" s="21" t="s">
        <v>5615</v>
      </c>
      <c r="E893" s="7" t="str">
        <f>VLOOKUP(D893,'M3 Tables'!B:H,3,FALSE)</f>
        <v>MVX</v>
      </c>
    </row>
    <row r="894" spans="1:5">
      <c r="A894" s="103" t="s">
        <v>3707</v>
      </c>
      <c r="B894" s="7" t="str">
        <f t="shared" si="13"/>
        <v>count(*) from FPLOPT</v>
      </c>
      <c r="C894" s="21" t="s">
        <v>4737</v>
      </c>
      <c r="D894" s="21" t="s">
        <v>5616</v>
      </c>
      <c r="E894" s="7" t="str">
        <f>VLOOKUP(D894,'M3 Tables'!B:H,3,FALSE)</f>
        <v>MVX</v>
      </c>
    </row>
    <row r="895" spans="1:5">
      <c r="A895" s="103" t="s">
        <v>3707</v>
      </c>
      <c r="B895" s="7" t="str">
        <f t="shared" si="13"/>
        <v>count(*) from FPLPCT</v>
      </c>
      <c r="C895" s="21" t="s">
        <v>4255</v>
      </c>
      <c r="D895" s="21" t="s">
        <v>5617</v>
      </c>
      <c r="E895" s="7" t="str">
        <f>VLOOKUP(D895,'M3 Tables'!B:H,3,FALSE)</f>
        <v>MVX</v>
      </c>
    </row>
    <row r="896" spans="1:5">
      <c r="A896" s="103" t="s">
        <v>3707</v>
      </c>
      <c r="B896" s="7" t="str">
        <f t="shared" si="13"/>
        <v>count(*) from FPPIN2</v>
      </c>
      <c r="C896" s="21" t="s">
        <v>3702</v>
      </c>
      <c r="D896" s="21" t="s">
        <v>5618</v>
      </c>
      <c r="E896" s="7" t="str">
        <f>VLOOKUP(D896,'M3 Tables'!B:H,3,FALSE)</f>
        <v>MVX</v>
      </c>
    </row>
    <row r="897" spans="1:5">
      <c r="A897" s="103" t="s">
        <v>3707</v>
      </c>
      <c r="B897" s="7" t="str">
        <f t="shared" si="13"/>
        <v>count(*) from FPPIN3</v>
      </c>
      <c r="C897" s="21" t="s">
        <v>3702</v>
      </c>
      <c r="D897" s="21" t="s">
        <v>5619</v>
      </c>
      <c r="E897" s="7" t="str">
        <f>VLOOKUP(D897,'M3 Tables'!B:H,3,FALSE)</f>
        <v>MVX</v>
      </c>
    </row>
    <row r="898" spans="1:5">
      <c r="A898" s="103" t="s">
        <v>3707</v>
      </c>
      <c r="B898" s="7" t="str">
        <f t="shared" si="13"/>
        <v>count(*) from FPPPAY</v>
      </c>
      <c r="C898" s="21" t="s">
        <v>3702</v>
      </c>
      <c r="D898" s="21" t="s">
        <v>5620</v>
      </c>
      <c r="E898" s="7" t="str">
        <f>VLOOKUP(D898,'M3 Tables'!B:H,3,FALSE)</f>
        <v>MVX</v>
      </c>
    </row>
    <row r="899" spans="1:5">
      <c r="A899" s="103" t="s">
        <v>3707</v>
      </c>
      <c r="B899" s="7" t="str">
        <f t="shared" si="13"/>
        <v>count(*) from FPSEUD</v>
      </c>
      <c r="C899" s="21" t="s">
        <v>4255</v>
      </c>
      <c r="D899" s="21" t="s">
        <v>5622</v>
      </c>
      <c r="E899" s="7" t="str">
        <f>VLOOKUP(D899,'M3 Tables'!B:H,3,FALSE)</f>
        <v>MVX</v>
      </c>
    </row>
    <row r="900" spans="1:5">
      <c r="A900" s="103" t="s">
        <v>3707</v>
      </c>
      <c r="B900" s="7" t="str">
        <f t="shared" si="13"/>
        <v>count(*) from FPSUGD</v>
      </c>
      <c r="C900" s="21" t="s">
        <v>3702</v>
      </c>
      <c r="D900" s="21" t="s">
        <v>5623</v>
      </c>
      <c r="E900" s="7" t="str">
        <f>VLOOKUP(D900,'M3 Tables'!B:H,3,FALSE)</f>
        <v>MVX</v>
      </c>
    </row>
    <row r="901" spans="1:5">
      <c r="A901" s="103" t="s">
        <v>3707</v>
      </c>
      <c r="B901" s="7" t="str">
        <f t="shared" si="13"/>
        <v>count(*) from FPSUGH</v>
      </c>
      <c r="C901" s="21" t="s">
        <v>3702</v>
      </c>
      <c r="D901" s="21" t="s">
        <v>5624</v>
      </c>
      <c r="E901" s="7" t="str">
        <f>VLOOKUP(D901,'M3 Tables'!B:H,3,FALSE)</f>
        <v>MVX</v>
      </c>
    </row>
    <row r="902" spans="1:5">
      <c r="A902" s="103" t="s">
        <v>3707</v>
      </c>
      <c r="B902" s="7" t="str">
        <f t="shared" si="13"/>
        <v>count(*) from FPSUGS</v>
      </c>
      <c r="C902" s="21" t="s">
        <v>3702</v>
      </c>
      <c r="D902" s="21" t="s">
        <v>5625</v>
      </c>
      <c r="E902" s="7" t="str">
        <f>VLOOKUP(D902,'M3 Tables'!B:H,3,FALSE)</f>
        <v>MVX</v>
      </c>
    </row>
    <row r="903" spans="1:5">
      <c r="A903" s="103" t="s">
        <v>3707</v>
      </c>
      <c r="B903" s="7" t="str">
        <f t="shared" si="13"/>
        <v>count(*) from FQRDET</v>
      </c>
      <c r="C903" s="21" t="s">
        <v>3702</v>
      </c>
      <c r="D903" s="21" t="s">
        <v>5626</v>
      </c>
      <c r="E903" s="7" t="str">
        <f>VLOOKUP(D903,'M3 Tables'!B:H,3,FALSE)</f>
        <v>MVX</v>
      </c>
    </row>
    <row r="904" spans="1:5">
      <c r="A904" s="103" t="s">
        <v>3707</v>
      </c>
      <c r="B904" s="7" t="str">
        <f t="shared" si="13"/>
        <v>count(*) from FQRLIN</v>
      </c>
      <c r="C904" s="21" t="s">
        <v>3702</v>
      </c>
      <c r="D904" s="21" t="s">
        <v>5627</v>
      </c>
      <c r="E904" s="7" t="str">
        <f>VLOOKUP(D904,'M3 Tables'!B:H,3,FALSE)</f>
        <v>MVX</v>
      </c>
    </row>
    <row r="905" spans="1:5">
      <c r="A905" s="103" t="s">
        <v>3707</v>
      </c>
      <c r="B905" s="7" t="str">
        <f t="shared" ref="B905:B968" si="14">CONCATENATE("count(*) from ",D905)</f>
        <v>count(*) from FRCALO</v>
      </c>
      <c r="C905" s="21" t="s">
        <v>3702</v>
      </c>
      <c r="D905" s="21" t="s">
        <v>5628</v>
      </c>
      <c r="E905" s="7" t="str">
        <f>VLOOKUP(D905,'M3 Tables'!B:H,3,FALSE)</f>
        <v>MVX</v>
      </c>
    </row>
    <row r="906" spans="1:5">
      <c r="A906" s="103" t="s">
        <v>3707</v>
      </c>
      <c r="B906" s="7" t="str">
        <f t="shared" si="14"/>
        <v>count(*) from FRCALP</v>
      </c>
      <c r="C906" s="21" t="s">
        <v>3702</v>
      </c>
      <c r="D906" s="21" t="s">
        <v>5629</v>
      </c>
      <c r="E906" s="7" t="str">
        <f>VLOOKUP(D906,'M3 Tables'!B:H,3,FALSE)</f>
        <v>MVX</v>
      </c>
    </row>
    <row r="907" spans="1:5">
      <c r="A907" s="103" t="s">
        <v>3707</v>
      </c>
      <c r="B907" s="7" t="str">
        <f t="shared" si="14"/>
        <v>count(*) from FRCALT</v>
      </c>
      <c r="C907" s="21" t="s">
        <v>3702</v>
      </c>
      <c r="D907" s="21" t="s">
        <v>5630</v>
      </c>
      <c r="E907" s="7" t="str">
        <f>VLOOKUP(D907,'M3 Tables'!B:H,3,FALSE)</f>
        <v>MVX</v>
      </c>
    </row>
    <row r="908" spans="1:5">
      <c r="A908" s="103" t="s">
        <v>3707</v>
      </c>
      <c r="B908" s="7" t="str">
        <f t="shared" si="14"/>
        <v>count(*) from FREBNK</v>
      </c>
      <c r="C908" s="21" t="s">
        <v>3702</v>
      </c>
      <c r="D908" s="21" t="s">
        <v>5631</v>
      </c>
      <c r="E908" s="7" t="str">
        <f>VLOOKUP(D908,'M3 Tables'!B:H,3,FALSE)</f>
        <v>MVX</v>
      </c>
    </row>
    <row r="909" spans="1:5">
      <c r="A909" s="103" t="s">
        <v>3707</v>
      </c>
      <c r="B909" s="7" t="str">
        <f t="shared" si="14"/>
        <v>count(*) from FRECDT</v>
      </c>
      <c r="C909" s="21" t="s">
        <v>3702</v>
      </c>
      <c r="D909" s="21" t="s">
        <v>5632</v>
      </c>
      <c r="E909" s="7" t="str">
        <f>VLOOKUP(D909,'M3 Tables'!B:H,3,FALSE)</f>
        <v>MVX</v>
      </c>
    </row>
    <row r="910" spans="1:5">
      <c r="A910" s="103" t="s">
        <v>3707</v>
      </c>
      <c r="B910" s="7" t="str">
        <f t="shared" si="14"/>
        <v>count(*) from FRECHE</v>
      </c>
      <c r="C910" s="21" t="s">
        <v>3702</v>
      </c>
      <c r="D910" s="21" t="s">
        <v>5633</v>
      </c>
      <c r="E910" s="7" t="str">
        <f>VLOOKUP(D910,'M3 Tables'!B:H,3,FALSE)</f>
        <v>MVX</v>
      </c>
    </row>
    <row r="911" spans="1:5">
      <c r="A911" s="103" t="s">
        <v>3707</v>
      </c>
      <c r="B911" s="7" t="str">
        <f t="shared" si="14"/>
        <v>count(*) from FRECOA</v>
      </c>
      <c r="C911" s="21" t="s">
        <v>3702</v>
      </c>
      <c r="D911" s="21" t="s">
        <v>5634</v>
      </c>
      <c r="E911" s="7" t="str">
        <f>VLOOKUP(D911,'M3 Tables'!B:H,3,FALSE)</f>
        <v>MVX</v>
      </c>
    </row>
    <row r="912" spans="1:5">
      <c r="A912" s="103" t="s">
        <v>3707</v>
      </c>
      <c r="B912" s="7" t="str">
        <f t="shared" si="14"/>
        <v>count(*) from FRECUS</v>
      </c>
      <c r="C912" s="21" t="s">
        <v>3702</v>
      </c>
      <c r="D912" s="21" t="s">
        <v>5635</v>
      </c>
      <c r="E912" s="7" t="str">
        <f>VLOOKUP(D912,'M3 Tables'!B:H,3,FALSE)</f>
        <v>MVX</v>
      </c>
    </row>
    <row r="913" spans="1:5">
      <c r="A913" s="103" t="s">
        <v>3707</v>
      </c>
      <c r="B913" s="7" t="str">
        <f t="shared" si="14"/>
        <v>count(*) from FREDHE</v>
      </c>
      <c r="C913" s="21" t="s">
        <v>3702</v>
      </c>
      <c r="D913" s="21" t="s">
        <v>5636</v>
      </c>
      <c r="E913" s="7" t="str">
        <f>VLOOKUP(D913,'M3 Tables'!B:H,3,FALSE)</f>
        <v>MVX</v>
      </c>
    </row>
    <row r="914" spans="1:5">
      <c r="A914" s="103" t="s">
        <v>3707</v>
      </c>
      <c r="B914" s="7" t="str">
        <f t="shared" si="14"/>
        <v>count(*) from FREDSE</v>
      </c>
      <c r="C914" s="21" t="s">
        <v>3702</v>
      </c>
      <c r="D914" s="21" t="s">
        <v>5637</v>
      </c>
      <c r="E914" s="7" t="str">
        <f>VLOOKUP(D914,'M3 Tables'!B:H,3,FALSE)</f>
        <v>MVX</v>
      </c>
    </row>
    <row r="915" spans="1:5">
      <c r="A915" s="103" t="s">
        <v>3707</v>
      </c>
      <c r="B915" s="7" t="str">
        <f t="shared" si="14"/>
        <v>count(*) from FREFAH</v>
      </c>
      <c r="C915" s="21" t="s">
        <v>3702</v>
      </c>
      <c r="D915" s="21" t="s">
        <v>5638</v>
      </c>
      <c r="E915" s="7" t="str">
        <f>VLOOKUP(D915,'M3 Tables'!B:H,3,FALSE)</f>
        <v>MVX</v>
      </c>
    </row>
    <row r="916" spans="1:5">
      <c r="A916" s="103" t="s">
        <v>3707</v>
      </c>
      <c r="B916" s="7" t="str">
        <f t="shared" si="14"/>
        <v>count(*) from FREFAM</v>
      </c>
      <c r="C916" s="21" t="s">
        <v>3702</v>
      </c>
      <c r="D916" s="21" t="s">
        <v>5639</v>
      </c>
      <c r="E916" s="7" t="str">
        <f>VLOOKUP(D916,'M3 Tables'!B:H,3,FALSE)</f>
        <v>MVX</v>
      </c>
    </row>
    <row r="917" spans="1:5">
      <c r="A917" s="103" t="s">
        <v>3707</v>
      </c>
      <c r="B917" s="7" t="str">
        <f t="shared" si="14"/>
        <v>count(*) from FREGLD</v>
      </c>
      <c r="C917" s="21" t="s">
        <v>3702</v>
      </c>
      <c r="D917" s="21" t="s">
        <v>5640</v>
      </c>
      <c r="E917" s="7" t="str">
        <f>VLOOKUP(D917,'M3 Tables'!B:H,3,FALSE)</f>
        <v>MVX</v>
      </c>
    </row>
    <row r="918" spans="1:5">
      <c r="A918" s="103" t="s">
        <v>3707</v>
      </c>
      <c r="B918" s="7" t="str">
        <f t="shared" si="14"/>
        <v>count(*) from FREGPD</v>
      </c>
      <c r="C918" s="21" t="s">
        <v>3702</v>
      </c>
      <c r="D918" s="21" t="s">
        <v>5641</v>
      </c>
      <c r="E918" s="7" t="str">
        <f>VLOOKUP(D918,'M3 Tables'!B:H,3,FALSE)</f>
        <v>MVX</v>
      </c>
    </row>
    <row r="919" spans="1:5">
      <c r="A919" s="103" t="s">
        <v>3707</v>
      </c>
      <c r="B919" s="7" t="str">
        <f t="shared" si="14"/>
        <v>count(*) from FREGPH</v>
      </c>
      <c r="C919" s="21" t="s">
        <v>3702</v>
      </c>
      <c r="D919" s="21" t="s">
        <v>5642</v>
      </c>
      <c r="E919" s="7" t="str">
        <f>VLOOKUP(D919,'M3 Tables'!B:H,3,FALSE)</f>
        <v>MVX</v>
      </c>
    </row>
    <row r="920" spans="1:5">
      <c r="A920" s="103" t="s">
        <v>3707</v>
      </c>
      <c r="B920" s="7" t="str">
        <f t="shared" si="14"/>
        <v>count(*) from FREGRD</v>
      </c>
      <c r="C920" s="21" t="s">
        <v>3702</v>
      </c>
      <c r="D920" s="21" t="s">
        <v>5643</v>
      </c>
      <c r="E920" s="7" t="str">
        <f>VLOOKUP(D920,'M3 Tables'!B:H,3,FALSE)</f>
        <v>MVX</v>
      </c>
    </row>
    <row r="921" spans="1:5">
      <c r="A921" s="103" t="s">
        <v>3707</v>
      </c>
      <c r="B921" s="7" t="str">
        <f t="shared" si="14"/>
        <v>count(*) from FREGRH</v>
      </c>
      <c r="C921" s="21" t="s">
        <v>3702</v>
      </c>
      <c r="D921" s="21" t="s">
        <v>5644</v>
      </c>
      <c r="E921" s="7" t="str">
        <f>VLOOKUP(D921,'M3 Tables'!B:H,3,FALSE)</f>
        <v>MVX</v>
      </c>
    </row>
    <row r="922" spans="1:5">
      <c r="A922" s="103" t="s">
        <v>3707</v>
      </c>
      <c r="B922" s="7" t="str">
        <f t="shared" si="14"/>
        <v>count(*) from FREHED</v>
      </c>
      <c r="C922" s="21" t="s">
        <v>3702</v>
      </c>
      <c r="D922" s="21" t="s">
        <v>5645</v>
      </c>
      <c r="E922" s="7" t="str">
        <f>VLOOKUP(D922,'M3 Tables'!B:H,3,FALSE)</f>
        <v>MVX</v>
      </c>
    </row>
    <row r="923" spans="1:5">
      <c r="A923" s="103" t="s">
        <v>3707</v>
      </c>
      <c r="B923" s="7" t="str">
        <f t="shared" si="14"/>
        <v>count(*) from FREITM</v>
      </c>
      <c r="C923" s="21" t="s">
        <v>3702</v>
      </c>
      <c r="D923" s="21" t="s">
        <v>5646</v>
      </c>
      <c r="E923" s="7" t="str">
        <f>VLOOKUP(D923,'M3 Tables'!B:H,3,FALSE)</f>
        <v>MVX</v>
      </c>
    </row>
    <row r="924" spans="1:5">
      <c r="A924" s="103" t="s">
        <v>3707</v>
      </c>
      <c r="B924" s="7" t="str">
        <f t="shared" si="14"/>
        <v>count(*) from FREIVA</v>
      </c>
      <c r="C924" s="21" t="s">
        <v>3702</v>
      </c>
      <c r="D924" s="21" t="s">
        <v>5647</v>
      </c>
      <c r="E924" s="7" t="str">
        <f>VLOOKUP(D924,'M3 Tables'!B:H,3,FALSE)</f>
        <v>MVX</v>
      </c>
    </row>
    <row r="925" spans="1:5">
      <c r="A925" s="103" t="s">
        <v>3707</v>
      </c>
      <c r="B925" s="7" t="str">
        <f t="shared" si="14"/>
        <v>count(*) from FREMD1</v>
      </c>
      <c r="C925" s="21" t="s">
        <v>3702</v>
      </c>
      <c r="D925" s="21" t="s">
        <v>5648</v>
      </c>
      <c r="E925" s="7" t="str">
        <f>VLOOKUP(D925,'M3 Tables'!B:H,3,FALSE)</f>
        <v>MVX</v>
      </c>
    </row>
    <row r="926" spans="1:5">
      <c r="A926" s="103" t="s">
        <v>3707</v>
      </c>
      <c r="B926" s="7" t="str">
        <f t="shared" si="14"/>
        <v>count(*) from FREMD2</v>
      </c>
      <c r="C926" s="21" t="s">
        <v>3702</v>
      </c>
      <c r="D926" s="21" t="s">
        <v>5649</v>
      </c>
      <c r="E926" s="7" t="str">
        <f>VLOOKUP(D926,'M3 Tables'!B:H,3,FALSE)</f>
        <v>MVX</v>
      </c>
    </row>
    <row r="927" spans="1:5">
      <c r="A927" s="103" t="s">
        <v>3707</v>
      </c>
      <c r="B927" s="7" t="str">
        <f t="shared" si="14"/>
        <v>count(*) from FREMD3</v>
      </c>
      <c r="C927" s="21" t="s">
        <v>3702</v>
      </c>
      <c r="D927" s="21" t="s">
        <v>5650</v>
      </c>
      <c r="E927" s="7" t="str">
        <f>VLOOKUP(D927,'M3 Tables'!B:H,3,FALSE)</f>
        <v>MVX</v>
      </c>
    </row>
    <row r="928" spans="1:5">
      <c r="A928" s="103" t="s">
        <v>3707</v>
      </c>
      <c r="B928" s="7" t="str">
        <f t="shared" si="14"/>
        <v>count(*) from FREPAY</v>
      </c>
      <c r="C928" s="21" t="s">
        <v>3702</v>
      </c>
      <c r="D928" s="21" t="s">
        <v>5651</v>
      </c>
      <c r="E928" s="7" t="str">
        <f>VLOOKUP(D928,'M3 Tables'!B:H,3,FALSE)</f>
        <v>MVX</v>
      </c>
    </row>
    <row r="929" spans="1:5">
      <c r="A929" s="103" t="s">
        <v>3707</v>
      </c>
      <c r="B929" s="7" t="str">
        <f t="shared" si="14"/>
        <v>count(*) from FREPIH</v>
      </c>
      <c r="C929" s="21" t="s">
        <v>3702</v>
      </c>
      <c r="D929" s="21" t="s">
        <v>5652</v>
      </c>
      <c r="E929" s="7" t="str">
        <f>VLOOKUP(D929,'M3 Tables'!B:H,3,FALSE)</f>
        <v>MVX</v>
      </c>
    </row>
    <row r="930" spans="1:5">
      <c r="A930" s="103" t="s">
        <v>3707</v>
      </c>
      <c r="B930" s="7" t="str">
        <f t="shared" si="14"/>
        <v>count(*) from FREPIL</v>
      </c>
      <c r="C930" s="21" t="s">
        <v>3702</v>
      </c>
      <c r="D930" s="21" t="s">
        <v>5653</v>
      </c>
      <c r="E930" s="7" t="str">
        <f>VLOOKUP(D930,'M3 Tables'!B:H,3,FALSE)</f>
        <v>MVX</v>
      </c>
    </row>
    <row r="931" spans="1:5">
      <c r="A931" s="103" t="s">
        <v>3707</v>
      </c>
      <c r="B931" s="7" t="str">
        <f t="shared" si="14"/>
        <v>count(*) from FREPRD</v>
      </c>
      <c r="C931" s="21" t="s">
        <v>3702</v>
      </c>
      <c r="D931" s="21" t="s">
        <v>5654</v>
      </c>
      <c r="E931" s="7" t="str">
        <f>VLOOKUP(D931,'M3 Tables'!B:H,3,FALSE)</f>
        <v>MVX</v>
      </c>
    </row>
    <row r="932" spans="1:5">
      <c r="A932" s="103" t="s">
        <v>3707</v>
      </c>
      <c r="B932" s="7" t="str">
        <f t="shared" si="14"/>
        <v>count(*) from FREPRH</v>
      </c>
      <c r="C932" s="21" t="s">
        <v>3702</v>
      </c>
      <c r="D932" s="21" t="s">
        <v>5655</v>
      </c>
      <c r="E932" s="7" t="str">
        <f>VLOOKUP(D932,'M3 Tables'!B:H,3,FALSE)</f>
        <v>MVX</v>
      </c>
    </row>
    <row r="933" spans="1:5">
      <c r="A933" s="103" t="s">
        <v>3707</v>
      </c>
      <c r="B933" s="7" t="str">
        <f t="shared" si="14"/>
        <v>count(*) from FRESEC</v>
      </c>
      <c r="C933" s="21" t="s">
        <v>3702</v>
      </c>
      <c r="D933" s="21" t="s">
        <v>5656</v>
      </c>
      <c r="E933" s="7" t="str">
        <f>VLOOKUP(D933,'M3 Tables'!B:H,3,FALSE)</f>
        <v>MVX</v>
      </c>
    </row>
    <row r="934" spans="1:5">
      <c r="A934" s="103" t="s">
        <v>3707</v>
      </c>
      <c r="B934" s="7" t="str">
        <f t="shared" si="14"/>
        <v>count(*) from FRESIC</v>
      </c>
      <c r="C934" s="21" t="s">
        <v>3702</v>
      </c>
      <c r="D934" s="21" t="s">
        <v>5657</v>
      </c>
      <c r="E934" s="7" t="str">
        <f>VLOOKUP(D934,'M3 Tables'!B:H,3,FALSE)</f>
        <v>MVX</v>
      </c>
    </row>
    <row r="935" spans="1:5">
      <c r="A935" s="103" t="s">
        <v>3707</v>
      </c>
      <c r="B935" s="7" t="str">
        <f t="shared" si="14"/>
        <v>count(*) from FRESIH</v>
      </c>
      <c r="C935" s="21" t="s">
        <v>3702</v>
      </c>
      <c r="D935" s="21" t="s">
        <v>5658</v>
      </c>
      <c r="E935" s="7" t="str">
        <f>VLOOKUP(D935,'M3 Tables'!B:H,3,FALSE)</f>
        <v>MVX</v>
      </c>
    </row>
    <row r="936" spans="1:5">
      <c r="A936" s="103" t="s">
        <v>3707</v>
      </c>
      <c r="B936" s="7" t="str">
        <f t="shared" si="14"/>
        <v>count(*) from FRESIL</v>
      </c>
      <c r="C936" s="21" t="s">
        <v>3702</v>
      </c>
      <c r="D936" s="21" t="s">
        <v>5659</v>
      </c>
      <c r="E936" s="7" t="str">
        <f>VLOOKUP(D936,'M3 Tables'!B:H,3,FALSE)</f>
        <v>MVX</v>
      </c>
    </row>
    <row r="937" spans="1:5">
      <c r="A937" s="103" t="s">
        <v>3707</v>
      </c>
      <c r="B937" s="7" t="str">
        <f t="shared" si="14"/>
        <v>count(*) from FRESTK</v>
      </c>
      <c r="C937" s="21" t="s">
        <v>3702</v>
      </c>
      <c r="D937" s="21" t="s">
        <v>5660</v>
      </c>
      <c r="E937" s="7" t="str">
        <f>VLOOKUP(D937,'M3 Tables'!B:H,3,FALSE)</f>
        <v>MVX</v>
      </c>
    </row>
    <row r="938" spans="1:5">
      <c r="A938" s="103" t="s">
        <v>3707</v>
      </c>
      <c r="B938" s="7" t="str">
        <f t="shared" si="14"/>
        <v>count(*) from FRESUP</v>
      </c>
      <c r="C938" s="21" t="s">
        <v>3702</v>
      </c>
      <c r="D938" s="21" t="s">
        <v>5661</v>
      </c>
      <c r="E938" s="7" t="str">
        <f>VLOOKUP(D938,'M3 Tables'!B:H,3,FALSE)</f>
        <v>MVX</v>
      </c>
    </row>
    <row r="939" spans="1:5">
      <c r="A939" s="103" t="s">
        <v>3707</v>
      </c>
      <c r="B939" s="7" t="str">
        <f t="shared" si="14"/>
        <v>count(*) from FREUOM</v>
      </c>
      <c r="C939" s="21" t="s">
        <v>3702</v>
      </c>
      <c r="D939" s="21" t="s">
        <v>5662</v>
      </c>
      <c r="E939" s="7" t="str">
        <f>VLOOKUP(D939,'M3 Tables'!B:H,3,FALSE)</f>
        <v>MVX</v>
      </c>
    </row>
    <row r="940" spans="1:5">
      <c r="A940" s="103" t="s">
        <v>3707</v>
      </c>
      <c r="B940" s="7" t="str">
        <f t="shared" si="14"/>
        <v>count(*) from FREVTP</v>
      </c>
      <c r="C940" s="21" t="s">
        <v>3702</v>
      </c>
      <c r="D940" s="21" t="s">
        <v>5663</v>
      </c>
      <c r="E940" s="7" t="str">
        <f>VLOOKUP(D940,'M3 Tables'!B:H,3,FALSE)</f>
        <v>MVX</v>
      </c>
    </row>
    <row r="941" spans="1:5">
      <c r="A941" s="103" t="s">
        <v>3707</v>
      </c>
      <c r="B941" s="7" t="str">
        <f t="shared" si="14"/>
        <v>count(*) from FREWHT</v>
      </c>
      <c r="C941" s="21" t="s">
        <v>3702</v>
      </c>
      <c r="D941" s="21" t="s">
        <v>5664</v>
      </c>
      <c r="E941" s="7" t="str">
        <f>VLOOKUP(D941,'M3 Tables'!B:H,3,FALSE)</f>
        <v>MVX</v>
      </c>
    </row>
    <row r="942" spans="1:5">
      <c r="A942" s="103" t="s">
        <v>3707</v>
      </c>
      <c r="B942" s="7" t="str">
        <f t="shared" si="14"/>
        <v>count(*) from FRG224</v>
      </c>
      <c r="C942" s="21" t="s">
        <v>3702</v>
      </c>
      <c r="D942" s="21" t="s">
        <v>5665</v>
      </c>
      <c r="E942" s="7" t="str">
        <f>VLOOKUP(D942,'M3 Tables'!B:H,3,FALSE)</f>
        <v>MVX</v>
      </c>
    </row>
    <row r="943" spans="1:5">
      <c r="A943" s="103" t="s">
        <v>3707</v>
      </c>
      <c r="B943" s="7" t="str">
        <f t="shared" si="14"/>
        <v>count(*) from FRM401</v>
      </c>
      <c r="C943" s="21" t="s">
        <v>3702</v>
      </c>
      <c r="D943" s="21" t="s">
        <v>5666</v>
      </c>
      <c r="E943" s="7" t="str">
        <f>VLOOKUP(D943,'M3 Tables'!B:H,3,FALSE)</f>
        <v>MVX</v>
      </c>
    </row>
    <row r="944" spans="1:5">
      <c r="A944" s="103" t="s">
        <v>3707</v>
      </c>
      <c r="B944" s="7" t="str">
        <f t="shared" si="14"/>
        <v>count(*) from FRM563</v>
      </c>
      <c r="C944" s="21" t="s">
        <v>3702</v>
      </c>
      <c r="D944" s="21" t="s">
        <v>5667</v>
      </c>
      <c r="E944" s="7" t="str">
        <f>VLOOKUP(D944,'M3 Tables'!B:H,3,FALSE)</f>
        <v>MVX</v>
      </c>
    </row>
    <row r="945" spans="1:5">
      <c r="A945" s="103" t="s">
        <v>3707</v>
      </c>
      <c r="B945" s="7" t="str">
        <f t="shared" si="14"/>
        <v>count(*) from FRM566</v>
      </c>
      <c r="C945" s="21" t="s">
        <v>3702</v>
      </c>
      <c r="D945" s="21" t="s">
        <v>5668</v>
      </c>
      <c r="E945" s="7" t="str">
        <f>VLOOKUP(D945,'M3 Tables'!B:H,3,FALSE)</f>
        <v>MVX</v>
      </c>
    </row>
    <row r="946" spans="1:5">
      <c r="A946" s="103" t="s">
        <v>3707</v>
      </c>
      <c r="B946" s="7" t="str">
        <f t="shared" si="14"/>
        <v>count(*) from FRRPDH</v>
      </c>
      <c r="C946" s="21" t="s">
        <v>3702</v>
      </c>
      <c r="D946" s="21" t="s">
        <v>5669</v>
      </c>
      <c r="E946" s="7" t="str">
        <f>VLOOKUP(D946,'M3 Tables'!B:H,3,FALSE)</f>
        <v>MVX</v>
      </c>
    </row>
    <row r="947" spans="1:5">
      <c r="A947" s="103" t="s">
        <v>3707</v>
      </c>
      <c r="B947" s="7" t="str">
        <f t="shared" si="14"/>
        <v>count(*) from FRRPDL</v>
      </c>
      <c r="C947" s="21" t="s">
        <v>3702</v>
      </c>
      <c r="D947" s="21" t="s">
        <v>5670</v>
      </c>
      <c r="E947" s="7" t="str">
        <f>VLOOKUP(D947,'M3 Tables'!B:H,3,FALSE)</f>
        <v>MVX</v>
      </c>
    </row>
    <row r="948" spans="1:5">
      <c r="A948" s="103" t="s">
        <v>3707</v>
      </c>
      <c r="B948" s="7" t="str">
        <f t="shared" si="14"/>
        <v>count(*) from FSAPRN</v>
      </c>
      <c r="C948" s="21" t="s">
        <v>3702</v>
      </c>
      <c r="D948" s="21" t="s">
        <v>5671</v>
      </c>
      <c r="E948" s="7" t="str">
        <f>VLOOKUP(D948,'M3 Tables'!B:H,3,FALSE)</f>
        <v>MVX</v>
      </c>
    </row>
    <row r="949" spans="1:5">
      <c r="A949" s="103" t="s">
        <v>3707</v>
      </c>
      <c r="B949" s="7" t="str">
        <f t="shared" si="14"/>
        <v>count(*) from FSCASH</v>
      </c>
      <c r="C949" s="21" t="s">
        <v>3702</v>
      </c>
      <c r="D949" s="21" t="s">
        <v>5672</v>
      </c>
      <c r="E949" s="7" t="str">
        <f>VLOOKUP(D949,'M3 Tables'!B:H,3,FALSE)</f>
        <v>MVX</v>
      </c>
    </row>
    <row r="950" spans="1:5">
      <c r="A950" s="103" t="s">
        <v>3707</v>
      </c>
      <c r="B950" s="7" t="str">
        <f t="shared" si="14"/>
        <v>count(*) from FSL551</v>
      </c>
      <c r="C950" s="21" t="s">
        <v>3702</v>
      </c>
      <c r="D950" s="21" t="s">
        <v>5673</v>
      </c>
      <c r="E950" s="7" t="str">
        <f>VLOOKUP(D950,'M3 Tables'!B:H,3,FALSE)</f>
        <v>MVX</v>
      </c>
    </row>
    <row r="951" spans="1:5">
      <c r="A951" s="103" t="s">
        <v>3707</v>
      </c>
      <c r="B951" s="7" t="str">
        <f t="shared" si="14"/>
        <v>count(*) from FSLBAL</v>
      </c>
      <c r="C951" s="21" t="s">
        <v>3702</v>
      </c>
      <c r="D951" s="21" t="s">
        <v>5674</v>
      </c>
      <c r="E951" s="7" t="str">
        <f>VLOOKUP(D951,'M3 Tables'!B:H,3,FALSE)</f>
        <v>MVX</v>
      </c>
    </row>
    <row r="952" spans="1:5">
      <c r="A952" s="103" t="s">
        <v>3707</v>
      </c>
      <c r="B952" s="7" t="str">
        <f t="shared" si="14"/>
        <v>count(*) from FSLEDG</v>
      </c>
      <c r="C952" s="21" t="s">
        <v>3702</v>
      </c>
      <c r="D952" s="21" t="s">
        <v>5675</v>
      </c>
      <c r="E952" s="7" t="str">
        <f>VLOOKUP(D952,'M3 Tables'!B:H,3,FALSE)</f>
        <v>MVX</v>
      </c>
    </row>
    <row r="953" spans="1:5">
      <c r="A953" s="103" t="s">
        <v>3707</v>
      </c>
      <c r="B953" s="7" t="str">
        <f t="shared" si="14"/>
        <v>count(*) from FSLEDX</v>
      </c>
      <c r="C953" s="21" t="s">
        <v>3702</v>
      </c>
      <c r="D953" s="21" t="s">
        <v>5677</v>
      </c>
      <c r="E953" s="7" t="str">
        <f>VLOOKUP(D953,'M3 Tables'!B:H,3,FALSE)</f>
        <v>MVX</v>
      </c>
    </row>
    <row r="954" spans="1:5">
      <c r="A954" s="103" t="s">
        <v>3707</v>
      </c>
      <c r="B954" s="7" t="str">
        <f t="shared" si="14"/>
        <v>count(*) from FSLGP2</v>
      </c>
      <c r="C954" s="21" t="s">
        <v>3702</v>
      </c>
      <c r="D954" s="21" t="s">
        <v>5678</v>
      </c>
      <c r="E954" s="7" t="str">
        <f>VLOOKUP(D954,'M3 Tables'!B:H,3,FALSE)</f>
        <v>MVX</v>
      </c>
    </row>
    <row r="955" spans="1:5">
      <c r="A955" s="103" t="s">
        <v>3707</v>
      </c>
      <c r="B955" s="7" t="str">
        <f t="shared" si="14"/>
        <v>count(*) from FSLGP3</v>
      </c>
      <c r="C955" s="21" t="s">
        <v>3702</v>
      </c>
      <c r="D955" s="21" t="s">
        <v>5679</v>
      </c>
      <c r="E955" s="7" t="str">
        <f>VLOOKUP(D955,'M3 Tables'!B:H,3,FALSE)</f>
        <v>MVX</v>
      </c>
    </row>
    <row r="956" spans="1:5">
      <c r="A956" s="103" t="s">
        <v>3707</v>
      </c>
      <c r="B956" s="7" t="str">
        <f t="shared" si="14"/>
        <v>count(*) from FSLOPT</v>
      </c>
      <c r="C956" s="21" t="s">
        <v>4698</v>
      </c>
      <c r="D956" s="21" t="s">
        <v>5680</v>
      </c>
      <c r="E956" s="7" t="str">
        <f>VLOOKUP(D956,'M3 Tables'!B:H,3,FALSE)</f>
        <v>MVX</v>
      </c>
    </row>
    <row r="957" spans="1:5">
      <c r="A957" s="103" t="s">
        <v>3707</v>
      </c>
      <c r="B957" s="7" t="str">
        <f t="shared" si="14"/>
        <v>count(*) from FSLPCT</v>
      </c>
      <c r="C957" s="21" t="s">
        <v>4255</v>
      </c>
      <c r="D957" s="21" t="s">
        <v>5681</v>
      </c>
      <c r="E957" s="7" t="str">
        <f>VLOOKUP(D957,'M3 Tables'!B:H,3,FALSE)</f>
        <v>MVX</v>
      </c>
    </row>
    <row r="958" spans="1:5">
      <c r="A958" s="103" t="s">
        <v>3707</v>
      </c>
      <c r="B958" s="7" t="str">
        <f t="shared" si="14"/>
        <v>count(*) from FSSMT2</v>
      </c>
      <c r="C958" s="21" t="s">
        <v>3702</v>
      </c>
      <c r="D958" s="21" t="s">
        <v>5682</v>
      </c>
      <c r="E958" s="7" t="str">
        <f>VLOOKUP(D958,'M3 Tables'!B:H,3,FALSE)</f>
        <v>MVX</v>
      </c>
    </row>
    <row r="959" spans="1:5">
      <c r="A959" s="103" t="s">
        <v>3707</v>
      </c>
      <c r="B959" s="7" t="str">
        <f t="shared" si="14"/>
        <v>count(*) from FSSMT3</v>
      </c>
      <c r="C959" s="21" t="s">
        <v>3702</v>
      </c>
      <c r="D959" s="21" t="s">
        <v>5683</v>
      </c>
      <c r="E959" s="7" t="str">
        <f>VLOOKUP(D959,'M3 Tables'!B:H,3,FALSE)</f>
        <v>MVX</v>
      </c>
    </row>
    <row r="960" spans="1:5">
      <c r="A960" s="103" t="s">
        <v>3707</v>
      </c>
      <c r="B960" s="7" t="str">
        <f t="shared" si="14"/>
        <v>count(*) from FSTDEF</v>
      </c>
      <c r="C960" s="21" t="s">
        <v>4713</v>
      </c>
      <c r="D960" s="21" t="s">
        <v>5684</v>
      </c>
      <c r="E960" s="7" t="str">
        <f>VLOOKUP(D960,'M3 Tables'!B:H,3,FALSE)</f>
        <v>MVX</v>
      </c>
    </row>
    <row r="961" spans="1:5">
      <c r="A961" s="103" t="s">
        <v>3707</v>
      </c>
      <c r="B961" s="7" t="str">
        <f t="shared" si="14"/>
        <v>count(*) from FSTLEV</v>
      </c>
      <c r="C961" s="21" t="s">
        <v>3702</v>
      </c>
      <c r="D961" s="21" t="s">
        <v>5685</v>
      </c>
      <c r="E961" s="7" t="str">
        <f>VLOOKUP(D961,'M3 Tables'!B:H,3,FALSE)</f>
        <v>MVX</v>
      </c>
    </row>
    <row r="962" spans="1:5">
      <c r="A962" s="103" t="s">
        <v>3707</v>
      </c>
      <c r="B962" s="7" t="str">
        <f t="shared" si="14"/>
        <v>count(*) from FSTLIN</v>
      </c>
      <c r="C962" s="21" t="s">
        <v>6959</v>
      </c>
      <c r="D962" s="21" t="s">
        <v>5686</v>
      </c>
      <c r="E962" s="7" t="str">
        <f>VLOOKUP(D962,'M3 Tables'!B:H,3,FALSE)</f>
        <v>MVX</v>
      </c>
    </row>
    <row r="963" spans="1:5">
      <c r="A963" s="103" t="s">
        <v>3707</v>
      </c>
      <c r="B963" s="7" t="str">
        <f t="shared" si="14"/>
        <v>count(*) from FSTMT1</v>
      </c>
      <c r="C963" s="21" t="s">
        <v>3702</v>
      </c>
      <c r="D963" s="21" t="s">
        <v>5687</v>
      </c>
      <c r="E963" s="7" t="str">
        <f>VLOOKUP(D963,'M3 Tables'!B:H,3,FALSE)</f>
        <v>MVX</v>
      </c>
    </row>
    <row r="964" spans="1:5">
      <c r="A964" s="103" t="s">
        <v>3707</v>
      </c>
      <c r="B964" s="7" t="str">
        <f t="shared" si="14"/>
        <v>count(*) from FSTMT2</v>
      </c>
      <c r="C964" s="21" t="s">
        <v>3702</v>
      </c>
      <c r="D964" s="21" t="s">
        <v>5688</v>
      </c>
      <c r="E964" s="7" t="str">
        <f>VLOOKUP(D964,'M3 Tables'!B:H,3,FALSE)</f>
        <v>MVX</v>
      </c>
    </row>
    <row r="965" spans="1:5">
      <c r="A965" s="103" t="s">
        <v>3707</v>
      </c>
      <c r="B965" s="7" t="str">
        <f t="shared" si="14"/>
        <v>count(*) from FSTMT3</v>
      </c>
      <c r="C965" s="21" t="s">
        <v>3702</v>
      </c>
      <c r="D965" s="21" t="s">
        <v>5689</v>
      </c>
      <c r="E965" s="7" t="str">
        <f>VLOOKUP(D965,'M3 Tables'!B:H,3,FALSE)</f>
        <v>MVX</v>
      </c>
    </row>
    <row r="966" spans="1:5">
      <c r="A966" s="103" t="s">
        <v>3707</v>
      </c>
      <c r="B966" s="7" t="str">
        <f t="shared" si="14"/>
        <v>count(*) from FSYTXH</v>
      </c>
      <c r="C966" s="21" t="s">
        <v>3702</v>
      </c>
      <c r="D966" s="21" t="s">
        <v>5690</v>
      </c>
      <c r="E966" s="7" t="str">
        <f>VLOOKUP(D966,'M3 Tables'!B:H,3,FALSE)</f>
        <v>MVX</v>
      </c>
    </row>
    <row r="967" spans="1:5">
      <c r="A967" s="103" t="s">
        <v>3707</v>
      </c>
      <c r="B967" s="7" t="str">
        <f t="shared" si="14"/>
        <v>count(*) from FSYTXL</v>
      </c>
      <c r="C967" s="21" t="s">
        <v>3702</v>
      </c>
      <c r="D967" s="21" t="s">
        <v>5691</v>
      </c>
      <c r="E967" s="7" t="str">
        <f>VLOOKUP(D967,'M3 Tables'!B:H,3,FALSE)</f>
        <v>MVX</v>
      </c>
    </row>
    <row r="968" spans="1:5">
      <c r="A968" s="103" t="s">
        <v>3707</v>
      </c>
      <c r="B968" s="7" t="str">
        <f t="shared" si="14"/>
        <v>count(*) from FTAXAD</v>
      </c>
      <c r="C968" s="21" t="s">
        <v>3702</v>
      </c>
      <c r="D968" s="21" t="s">
        <v>5692</v>
      </c>
      <c r="E968" s="7" t="str">
        <f>VLOOKUP(D968,'M3 Tables'!B:H,3,FALSE)</f>
        <v>MVX</v>
      </c>
    </row>
    <row r="969" spans="1:5">
      <c r="A969" s="103" t="s">
        <v>3707</v>
      </c>
      <c r="B969" s="7" t="str">
        <f t="shared" ref="B969:B1032" si="15">CONCATENATE("count(*) from ",D969)</f>
        <v>count(*) from FTAXR1</v>
      </c>
      <c r="C969" s="21" t="s">
        <v>3702</v>
      </c>
      <c r="D969" s="21" t="s">
        <v>5693</v>
      </c>
      <c r="E969" s="7" t="str">
        <f>VLOOKUP(D969,'M3 Tables'!B:H,3,FALSE)</f>
        <v>MVX</v>
      </c>
    </row>
    <row r="970" spans="1:5">
      <c r="A970" s="103" t="s">
        <v>3707</v>
      </c>
      <c r="B970" s="7" t="str">
        <f t="shared" si="15"/>
        <v>count(*) from FTAXR2</v>
      </c>
      <c r="C970" s="21" t="s">
        <v>3702</v>
      </c>
      <c r="D970" s="21" t="s">
        <v>5694</v>
      </c>
      <c r="E970" s="7" t="str">
        <f>VLOOKUP(D970,'M3 Tables'!B:H,3,FALSE)</f>
        <v>MVX</v>
      </c>
    </row>
    <row r="971" spans="1:5">
      <c r="A971" s="103" t="s">
        <v>3707</v>
      </c>
      <c r="B971" s="7" t="str">
        <f t="shared" si="15"/>
        <v>count(*) from FTAXTR</v>
      </c>
      <c r="C971" s="21" t="s">
        <v>3702</v>
      </c>
      <c r="D971" s="21" t="s">
        <v>5695</v>
      </c>
      <c r="E971" s="7" t="str">
        <f>VLOOKUP(D971,'M3 Tables'!B:H,3,FALSE)</f>
        <v>MVX</v>
      </c>
    </row>
    <row r="972" spans="1:5">
      <c r="A972" s="103" t="s">
        <v>3707</v>
      </c>
      <c r="B972" s="7" t="str">
        <f t="shared" si="15"/>
        <v>count(*) from FTRSCG</v>
      </c>
      <c r="C972" s="21" t="s">
        <v>3702</v>
      </c>
      <c r="D972" s="21" t="s">
        <v>5696</v>
      </c>
      <c r="E972" s="7" t="str">
        <f>VLOOKUP(D972,'M3 Tables'!B:H,3,FALSE)</f>
        <v>MVX</v>
      </c>
    </row>
    <row r="973" spans="1:5">
      <c r="A973" s="103" t="s">
        <v>3707</v>
      </c>
      <c r="B973" s="7" t="str">
        <f t="shared" si="15"/>
        <v>count(*) from FTX101</v>
      </c>
      <c r="C973" s="21" t="s">
        <v>3702</v>
      </c>
      <c r="D973" s="21" t="s">
        <v>5697</v>
      </c>
      <c r="E973" s="7" t="str">
        <f>VLOOKUP(D973,'M3 Tables'!B:H,3,FALSE)</f>
        <v>MVX</v>
      </c>
    </row>
    <row r="974" spans="1:5">
      <c r="A974" s="103" t="s">
        <v>3707</v>
      </c>
      <c r="B974" s="7" t="str">
        <f t="shared" si="15"/>
        <v>count(*) from FTX102</v>
      </c>
      <c r="C974" s="21" t="s">
        <v>3702</v>
      </c>
      <c r="D974" s="21" t="s">
        <v>5698</v>
      </c>
      <c r="E974" s="7" t="str">
        <f>VLOOKUP(D974,'M3 Tables'!B:H,3,FALSE)</f>
        <v>MVX</v>
      </c>
    </row>
    <row r="975" spans="1:5">
      <c r="A975" s="103" t="s">
        <v>3707</v>
      </c>
      <c r="B975" s="7" t="str">
        <f t="shared" si="15"/>
        <v>count(*) from FTX104</v>
      </c>
      <c r="C975" s="21" t="s">
        <v>3702</v>
      </c>
      <c r="D975" s="21" t="s">
        <v>5699</v>
      </c>
      <c r="E975" s="7" t="str">
        <f>VLOOKUP(D975,'M3 Tables'!B:H,3,FALSE)</f>
        <v>MVX</v>
      </c>
    </row>
    <row r="976" spans="1:5">
      <c r="A976" s="103" t="s">
        <v>3707</v>
      </c>
      <c r="B976" s="7" t="str">
        <f t="shared" si="15"/>
        <v>count(*) from FTX107</v>
      </c>
      <c r="C976" s="21" t="s">
        <v>3702</v>
      </c>
      <c r="D976" s="21" t="s">
        <v>5700</v>
      </c>
      <c r="E976" s="7" t="str">
        <f>VLOOKUP(D976,'M3 Tables'!B:H,3,FALSE)</f>
        <v>MVX</v>
      </c>
    </row>
    <row r="977" spans="1:5">
      <c r="A977" s="103" t="s">
        <v>3707</v>
      </c>
      <c r="B977" s="7" t="str">
        <f t="shared" si="15"/>
        <v>count(*) from FTX109</v>
      </c>
      <c r="C977" s="21" t="s">
        <v>3702</v>
      </c>
      <c r="D977" s="21" t="s">
        <v>5701</v>
      </c>
      <c r="E977" s="7" t="str">
        <f>VLOOKUP(D977,'M3 Tables'!B:H,3,FALSE)</f>
        <v>MVX</v>
      </c>
    </row>
    <row r="978" spans="1:5">
      <c r="A978" s="103" t="s">
        <v>3707</v>
      </c>
      <c r="B978" s="7" t="str">
        <f t="shared" si="15"/>
        <v>count(*) from FTX110</v>
      </c>
      <c r="C978" s="21" t="s">
        <v>3702</v>
      </c>
      <c r="D978" s="21" t="s">
        <v>5702</v>
      </c>
      <c r="E978" s="7" t="str">
        <f>VLOOKUP(D978,'M3 Tables'!B:H,3,FALSE)</f>
        <v>MVX</v>
      </c>
    </row>
    <row r="979" spans="1:5">
      <c r="A979" s="103" t="s">
        <v>3707</v>
      </c>
      <c r="B979" s="7" t="str">
        <f t="shared" si="15"/>
        <v>count(*) from FTX111</v>
      </c>
      <c r="C979" s="21" t="s">
        <v>3702</v>
      </c>
      <c r="D979" s="21" t="s">
        <v>5703</v>
      </c>
      <c r="E979" s="7" t="str">
        <f>VLOOKUP(D979,'M3 Tables'!B:H,3,FALSE)</f>
        <v>MVX</v>
      </c>
    </row>
    <row r="980" spans="1:5">
      <c r="A980" s="103" t="s">
        <v>3707</v>
      </c>
      <c r="B980" s="7" t="str">
        <f t="shared" si="15"/>
        <v>count(*) from FTX117</v>
      </c>
      <c r="C980" s="21" t="s">
        <v>3702</v>
      </c>
      <c r="D980" s="21" t="s">
        <v>5704</v>
      </c>
      <c r="E980" s="7" t="str">
        <f>VLOOKUP(D980,'M3 Tables'!B:H,3,FALSE)</f>
        <v>MVX</v>
      </c>
    </row>
    <row r="981" spans="1:5">
      <c r="A981" s="103" t="s">
        <v>3707</v>
      </c>
      <c r="B981" s="7" t="str">
        <f t="shared" si="15"/>
        <v>count(*) from FTX131</v>
      </c>
      <c r="C981" s="21" t="s">
        <v>3702</v>
      </c>
      <c r="D981" s="21" t="s">
        <v>5705</v>
      </c>
      <c r="E981" s="7" t="str">
        <f>VLOOKUP(D981,'M3 Tables'!B:H,3,FALSE)</f>
        <v>MVX</v>
      </c>
    </row>
    <row r="982" spans="1:5">
      <c r="A982" s="103" t="s">
        <v>3707</v>
      </c>
      <c r="B982" s="7" t="str">
        <f t="shared" si="15"/>
        <v>count(*) from FTX141</v>
      </c>
      <c r="C982" s="21" t="s">
        <v>3702</v>
      </c>
      <c r="D982" s="21" t="s">
        <v>5706</v>
      </c>
      <c r="E982" s="7" t="str">
        <f>VLOOKUP(D982,'M3 Tables'!B:H,3,FALSE)</f>
        <v>MVX</v>
      </c>
    </row>
    <row r="983" spans="1:5">
      <c r="A983" s="103" t="s">
        <v>3707</v>
      </c>
      <c r="B983" s="7" t="str">
        <f t="shared" si="15"/>
        <v>count(*) from FTXAGS</v>
      </c>
      <c r="C983" s="21" t="s">
        <v>3702</v>
      </c>
      <c r="D983" s="21" t="s">
        <v>5707</v>
      </c>
      <c r="E983" s="7" t="str">
        <f>VLOOKUP(D983,'M3 Tables'!B:H,3,FALSE)</f>
        <v>MVX</v>
      </c>
    </row>
    <row r="984" spans="1:5">
      <c r="A984" s="103" t="s">
        <v>3707</v>
      </c>
      <c r="B984" s="7" t="str">
        <f t="shared" si="15"/>
        <v>count(*) from FTXEXT</v>
      </c>
      <c r="C984" s="21" t="s">
        <v>5209</v>
      </c>
      <c r="D984" s="21" t="s">
        <v>5708</v>
      </c>
      <c r="E984" s="7" t="str">
        <f>VLOOKUP(D984,'M3 Tables'!B:H,3,FALSE)</f>
        <v>MVX</v>
      </c>
    </row>
    <row r="985" spans="1:5">
      <c r="A985" s="103" t="s">
        <v>3707</v>
      </c>
      <c r="B985" s="7" t="str">
        <f t="shared" si="15"/>
        <v>count(*) from FTXGLR</v>
      </c>
      <c r="C985" s="21" t="s">
        <v>3702</v>
      </c>
      <c r="D985" s="21" t="s">
        <v>5709</v>
      </c>
      <c r="E985" s="7" t="str">
        <f>VLOOKUP(D985,'M3 Tables'!B:H,3,FALSE)</f>
        <v>MVX</v>
      </c>
    </row>
    <row r="986" spans="1:5">
      <c r="A986" s="103" t="s">
        <v>3707</v>
      </c>
      <c r="B986" s="7" t="str">
        <f t="shared" si="15"/>
        <v>count(*) from FTXIAC</v>
      </c>
      <c r="C986" s="21" t="s">
        <v>3702</v>
      </c>
      <c r="D986" s="21" t="s">
        <v>5710</v>
      </c>
      <c r="E986" s="7" t="str">
        <f>VLOOKUP(D986,'M3 Tables'!B:H,3,FALSE)</f>
        <v>MVX</v>
      </c>
    </row>
    <row r="987" spans="1:5">
      <c r="A987" s="103" t="s">
        <v>3707</v>
      </c>
      <c r="B987" s="7" t="str">
        <f t="shared" si="15"/>
        <v>count(*) from FTXIAP</v>
      </c>
      <c r="C987" s="21" t="s">
        <v>3702</v>
      </c>
      <c r="D987" s="21" t="s">
        <v>5711</v>
      </c>
      <c r="E987" s="7" t="str">
        <f>VLOOKUP(D987,'M3 Tables'!B:H,3,FALSE)</f>
        <v>MVX</v>
      </c>
    </row>
    <row r="988" spans="1:5">
      <c r="A988" s="103" t="s">
        <v>3707</v>
      </c>
      <c r="B988" s="7" t="str">
        <f t="shared" si="15"/>
        <v>count(*) from FTXIAR</v>
      </c>
      <c r="C988" s="21" t="s">
        <v>3702</v>
      </c>
      <c r="D988" s="21" t="s">
        <v>5712</v>
      </c>
      <c r="E988" s="7" t="str">
        <f>VLOOKUP(D988,'M3 Tables'!B:H,3,FALSE)</f>
        <v>MVX</v>
      </c>
    </row>
    <row r="989" spans="1:5">
      <c r="A989" s="103" t="s">
        <v>3707</v>
      </c>
      <c r="B989" s="7" t="str">
        <f t="shared" si="15"/>
        <v>count(*) from FTXILL</v>
      </c>
      <c r="C989" s="21" t="s">
        <v>3702</v>
      </c>
      <c r="D989" s="21" t="s">
        <v>5713</v>
      </c>
      <c r="E989" s="7" t="str">
        <f>VLOOKUP(D989,'M3 Tables'!B:H,3,FALSE)</f>
        <v>MVX</v>
      </c>
    </row>
    <row r="990" spans="1:5">
      <c r="A990" s="103" t="s">
        <v>3707</v>
      </c>
      <c r="B990" s="7" t="str">
        <f t="shared" si="15"/>
        <v>count(*) from FTXINC</v>
      </c>
      <c r="C990" s="21" t="s">
        <v>3702</v>
      </c>
      <c r="D990" s="21" t="s">
        <v>5714</v>
      </c>
      <c r="E990" s="7" t="str">
        <f>VLOOKUP(D990,'M3 Tables'!B:H,3,FALSE)</f>
        <v>MVX</v>
      </c>
    </row>
    <row r="991" spans="1:5">
      <c r="A991" s="103" t="s">
        <v>3707</v>
      </c>
      <c r="B991" s="7" t="str">
        <f t="shared" si="15"/>
        <v>count(*) from FTXINS</v>
      </c>
      <c r="C991" s="21" t="s">
        <v>3702</v>
      </c>
      <c r="D991" s="21" t="s">
        <v>5715</v>
      </c>
      <c r="E991" s="7" t="str">
        <f>VLOOKUP(D991,'M3 Tables'!B:H,3,FALSE)</f>
        <v>MVX</v>
      </c>
    </row>
    <row r="992" spans="1:5">
      <c r="A992" s="103" t="s">
        <v>3707</v>
      </c>
      <c r="B992" s="7" t="str">
        <f t="shared" si="15"/>
        <v>count(*) from FTXIRD</v>
      </c>
      <c r="C992" s="21" t="s">
        <v>3702</v>
      </c>
      <c r="D992" s="21" t="s">
        <v>5716</v>
      </c>
      <c r="E992" s="7" t="str">
        <f>VLOOKUP(D992,'M3 Tables'!B:H,3,FALSE)</f>
        <v>MVX</v>
      </c>
    </row>
    <row r="993" spans="1:5">
      <c r="A993" s="103" t="s">
        <v>3707</v>
      </c>
      <c r="B993" s="7" t="str">
        <f t="shared" si="15"/>
        <v>count(*) from FTXIRH</v>
      </c>
      <c r="C993" s="21" t="s">
        <v>3702</v>
      </c>
      <c r="D993" s="21" t="s">
        <v>5717</v>
      </c>
      <c r="E993" s="7" t="str">
        <f>VLOOKUP(D993,'M3 Tables'!B:H,3,FALSE)</f>
        <v>MVX</v>
      </c>
    </row>
    <row r="994" spans="1:5">
      <c r="A994" s="103" t="s">
        <v>3707</v>
      </c>
      <c r="B994" s="7" t="str">
        <f t="shared" si="15"/>
        <v>count(*) from FTXIRL</v>
      </c>
      <c r="C994" s="21" t="s">
        <v>3702</v>
      </c>
      <c r="D994" s="21" t="s">
        <v>5718</v>
      </c>
      <c r="E994" s="7" t="str">
        <f>VLOOKUP(D994,'M3 Tables'!B:H,3,FALSE)</f>
        <v>MVX</v>
      </c>
    </row>
    <row r="995" spans="1:5">
      <c r="A995" s="103" t="s">
        <v>3707</v>
      </c>
      <c r="B995" s="7" t="str">
        <f t="shared" si="15"/>
        <v>count(*) from FTXITC</v>
      </c>
      <c r="C995" s="21" t="s">
        <v>3702</v>
      </c>
      <c r="D995" s="21" t="s">
        <v>5719</v>
      </c>
      <c r="E995" s="7" t="str">
        <f>VLOOKUP(D995,'M3 Tables'!B:H,3,FALSE)</f>
        <v>MVX</v>
      </c>
    </row>
    <row r="996" spans="1:5">
      <c r="A996" s="103" t="s">
        <v>3707</v>
      </c>
      <c r="B996" s="7" t="str">
        <f t="shared" si="15"/>
        <v>count(*) from FTXITH</v>
      </c>
      <c r="C996" s="21" t="s">
        <v>3702</v>
      </c>
      <c r="D996" s="21" t="s">
        <v>5720</v>
      </c>
      <c r="E996" s="7" t="str">
        <f>VLOOKUP(D996,'M3 Tables'!B:H,3,FALSE)</f>
        <v>MVX</v>
      </c>
    </row>
    <row r="997" spans="1:5">
      <c r="A997" s="103" t="s">
        <v>3707</v>
      </c>
      <c r="B997" s="7" t="str">
        <f t="shared" si="15"/>
        <v>count(*) from FTXITI</v>
      </c>
      <c r="C997" s="21" t="s">
        <v>3702</v>
      </c>
      <c r="D997" s="21" t="s">
        <v>5721</v>
      </c>
      <c r="E997" s="7" t="str">
        <f>VLOOKUP(D997,'M3 Tables'!B:H,3,FALSE)</f>
        <v>MVX</v>
      </c>
    </row>
    <row r="998" spans="1:5">
      <c r="A998" s="103" t="s">
        <v>3707</v>
      </c>
      <c r="B998" s="7" t="str">
        <f t="shared" si="15"/>
        <v>count(*) from FTXITL</v>
      </c>
      <c r="C998" s="21" t="s">
        <v>3702</v>
      </c>
      <c r="D998" s="21" t="s">
        <v>5722</v>
      </c>
      <c r="E998" s="7" t="str">
        <f>VLOOKUP(D998,'M3 Tables'!B:H,3,FALSE)</f>
        <v>MVX</v>
      </c>
    </row>
    <row r="999" spans="1:5">
      <c r="A999" s="103" t="s">
        <v>3707</v>
      </c>
      <c r="B999" s="7" t="str">
        <f t="shared" si="15"/>
        <v>count(*) from FTXVOP</v>
      </c>
      <c r="C999" s="21" t="s">
        <v>3702</v>
      </c>
      <c r="D999" s="21" t="s">
        <v>5723</v>
      </c>
      <c r="E999" s="7" t="str">
        <f>VLOOKUP(D999,'M3 Tables'!B:H,3,FALSE)</f>
        <v>MVX</v>
      </c>
    </row>
    <row r="1000" spans="1:5">
      <c r="A1000" s="103" t="s">
        <v>3707</v>
      </c>
      <c r="B1000" s="7" t="str">
        <f t="shared" si="15"/>
        <v>count(*) from FTXVPD</v>
      </c>
      <c r="C1000" s="21" t="s">
        <v>3702</v>
      </c>
      <c r="D1000" s="21" t="s">
        <v>5724</v>
      </c>
      <c r="E1000" s="7" t="str">
        <f>VLOOKUP(D1000,'M3 Tables'!B:H,3,FALSE)</f>
        <v>MVX</v>
      </c>
    </row>
    <row r="1001" spans="1:5">
      <c r="A1001" s="103" t="s">
        <v>3707</v>
      </c>
      <c r="B1001" s="7" t="str">
        <f t="shared" si="15"/>
        <v>count(*) from FTXVPW</v>
      </c>
      <c r="C1001" s="21" t="s">
        <v>3702</v>
      </c>
      <c r="D1001" s="21" t="s">
        <v>5725</v>
      </c>
      <c r="E1001" s="7" t="str">
        <f>VLOOKUP(D1001,'M3 Tables'!B:H,3,FALSE)</f>
        <v>MVX</v>
      </c>
    </row>
    <row r="1002" spans="1:5">
      <c r="A1002" s="103" t="s">
        <v>3707</v>
      </c>
      <c r="B1002" s="7" t="str">
        <f t="shared" si="15"/>
        <v>count(*) from FTXVRN</v>
      </c>
      <c r="C1002" s="21" t="s">
        <v>3702</v>
      </c>
      <c r="D1002" s="21" t="s">
        <v>5726</v>
      </c>
      <c r="E1002" s="7" t="str">
        <f>VLOOKUP(D1002,'M3 Tables'!B:H,3,FALSE)</f>
        <v>MVX</v>
      </c>
    </row>
    <row r="1003" spans="1:5">
      <c r="A1003" s="103" t="s">
        <v>3707</v>
      </c>
      <c r="B1003" s="7" t="str">
        <f t="shared" si="15"/>
        <v>count(*) from FTXVVD</v>
      </c>
      <c r="C1003" s="21" t="s">
        <v>3702</v>
      </c>
      <c r="D1003" s="21" t="s">
        <v>5727</v>
      </c>
      <c r="E1003" s="7" t="str">
        <f>VLOOKUP(D1003,'M3 Tables'!B:H,3,FALSE)</f>
        <v>MVX</v>
      </c>
    </row>
    <row r="1004" spans="1:5">
      <c r="A1004" s="103" t="s">
        <v>3707</v>
      </c>
      <c r="B1004" s="7" t="str">
        <f t="shared" si="15"/>
        <v>count(*) from FTXVVL</v>
      </c>
      <c r="C1004" s="21" t="s">
        <v>3702</v>
      </c>
      <c r="D1004" s="21" t="s">
        <v>5728</v>
      </c>
      <c r="E1004" s="7" t="str">
        <f>VLOOKUP(D1004,'M3 Tables'!B:H,3,FALSE)</f>
        <v>MVX</v>
      </c>
    </row>
    <row r="1005" spans="1:5">
      <c r="A1005" s="103" t="s">
        <v>3707</v>
      </c>
      <c r="B1005" s="7" t="str">
        <f t="shared" si="15"/>
        <v>count(*) from FTXVVP</v>
      </c>
      <c r="C1005" s="21" t="s">
        <v>3702</v>
      </c>
      <c r="D1005" s="21" t="s">
        <v>5729</v>
      </c>
      <c r="E1005" s="7" t="str">
        <f>VLOOKUP(D1005,'M3 Tables'!B:H,3,FALSE)</f>
        <v>MVX</v>
      </c>
    </row>
    <row r="1006" spans="1:5">
      <c r="A1006" s="103" t="s">
        <v>3707</v>
      </c>
      <c r="B1006" s="7" t="str">
        <f t="shared" si="15"/>
        <v>count(*) from FURGLS</v>
      </c>
      <c r="C1006" s="21" t="s">
        <v>3702</v>
      </c>
      <c r="D1006" s="21" t="s">
        <v>5730</v>
      </c>
      <c r="E1006" s="7" t="str">
        <f>VLOOKUP(D1006,'M3 Tables'!B:H,3,FALSE)</f>
        <v>MVX</v>
      </c>
    </row>
    <row r="1007" spans="1:5">
      <c r="A1007" s="103" t="s">
        <v>3707</v>
      </c>
      <c r="B1007" s="7" t="str">
        <f t="shared" si="15"/>
        <v>count(*) from FURPLS</v>
      </c>
      <c r="C1007" s="21" t="s">
        <v>3702</v>
      </c>
      <c r="D1007" s="21" t="s">
        <v>5731</v>
      </c>
      <c r="E1007" s="7" t="str">
        <f>VLOOKUP(D1007,'M3 Tables'!B:H,3,FALSE)</f>
        <v>MVX</v>
      </c>
    </row>
    <row r="1008" spans="1:5">
      <c r="A1008" s="103" t="s">
        <v>3707</v>
      </c>
      <c r="B1008" s="7" t="str">
        <f t="shared" si="15"/>
        <v>count(*) from FURSLS</v>
      </c>
      <c r="C1008" s="21" t="s">
        <v>3702</v>
      </c>
      <c r="D1008" s="21" t="s">
        <v>5732</v>
      </c>
      <c r="E1008" s="7" t="str">
        <f>VLOOKUP(D1008,'M3 Tables'!B:H,3,FALSE)</f>
        <v>MVX</v>
      </c>
    </row>
    <row r="1009" spans="1:5">
      <c r="A1009" s="103" t="s">
        <v>3707</v>
      </c>
      <c r="B1009" s="7" t="str">
        <f t="shared" si="15"/>
        <v>count(*) from FVATDT</v>
      </c>
      <c r="C1009" s="21" t="s">
        <v>3702</v>
      </c>
      <c r="D1009" s="21" t="s">
        <v>5733</v>
      </c>
      <c r="E1009" s="7" t="str">
        <f>VLOOKUP(D1009,'M3 Tables'!B:H,3,FALSE)</f>
        <v>MVX</v>
      </c>
    </row>
    <row r="1010" spans="1:5">
      <c r="A1010" s="103" t="s">
        <v>3707</v>
      </c>
      <c r="B1010" s="7" t="str">
        <f t="shared" si="15"/>
        <v>count(*) from FVATGL</v>
      </c>
      <c r="C1010" s="21" t="s">
        <v>3702</v>
      </c>
      <c r="D1010" s="21" t="s">
        <v>5734</v>
      </c>
      <c r="E1010" s="7" t="str">
        <f>VLOOKUP(D1010,'M3 Tables'!B:H,3,FALSE)</f>
        <v>MVX</v>
      </c>
    </row>
    <row r="1011" spans="1:5">
      <c r="A1011" s="103" t="s">
        <v>3707</v>
      </c>
      <c r="B1011" s="7" t="str">
        <f t="shared" si="15"/>
        <v>count(*) from FVATGR</v>
      </c>
      <c r="C1011" s="21" t="s">
        <v>3702</v>
      </c>
      <c r="D1011" s="21" t="s">
        <v>5735</v>
      </c>
      <c r="E1011" s="7" t="str">
        <f>VLOOKUP(D1011,'M3 Tables'!B:H,3,FALSE)</f>
        <v>MVX</v>
      </c>
    </row>
    <row r="1012" spans="1:5">
      <c r="A1012" s="103" t="s">
        <v>3707</v>
      </c>
      <c r="B1012" s="7" t="str">
        <f t="shared" si="15"/>
        <v>count(*) from FVATHE</v>
      </c>
      <c r="C1012" s="21" t="s">
        <v>3702</v>
      </c>
      <c r="D1012" s="21" t="s">
        <v>5736</v>
      </c>
      <c r="E1012" s="7" t="str">
        <f>VLOOKUP(D1012,'M3 Tables'!B:H,3,FALSE)</f>
        <v>MVX</v>
      </c>
    </row>
    <row r="1013" spans="1:5">
      <c r="A1013" s="103" t="s">
        <v>3707</v>
      </c>
      <c r="B1013" s="7" t="str">
        <f t="shared" si="15"/>
        <v>count(*) from FVATLI</v>
      </c>
      <c r="C1013" s="21" t="s">
        <v>3702</v>
      </c>
      <c r="D1013" s="21" t="s">
        <v>5737</v>
      </c>
      <c r="E1013" s="7" t="str">
        <f>VLOOKUP(D1013,'M3 Tables'!B:H,3,FALSE)</f>
        <v>MVX</v>
      </c>
    </row>
    <row r="1014" spans="1:5">
      <c r="A1014" s="103" t="s">
        <v>3707</v>
      </c>
      <c r="B1014" s="7" t="str">
        <f t="shared" si="15"/>
        <v>count(*) from FVATRH</v>
      </c>
      <c r="C1014" s="21" t="s">
        <v>3702</v>
      </c>
      <c r="D1014" s="21" t="s">
        <v>5738</v>
      </c>
      <c r="E1014" s="7" t="str">
        <f>VLOOKUP(D1014,'M3 Tables'!B:H,3,FALSE)</f>
        <v>MVX</v>
      </c>
    </row>
    <row r="1015" spans="1:5">
      <c r="A1015" s="103" t="s">
        <v>3707</v>
      </c>
      <c r="B1015" s="7" t="str">
        <f t="shared" si="15"/>
        <v>count(*) from FVATRS</v>
      </c>
      <c r="C1015" s="21" t="s">
        <v>3702</v>
      </c>
      <c r="D1015" s="21" t="s">
        <v>5739</v>
      </c>
      <c r="E1015" s="7" t="str">
        <f>VLOOKUP(D1015,'M3 Tables'!B:H,3,FALSE)</f>
        <v>MVX</v>
      </c>
    </row>
    <row r="1016" spans="1:5">
      <c r="A1016" s="103" t="s">
        <v>3707</v>
      </c>
      <c r="B1016" s="7" t="str">
        <f t="shared" si="15"/>
        <v>count(*) from FVATRT</v>
      </c>
      <c r="C1016" s="21" t="s">
        <v>4685</v>
      </c>
      <c r="D1016" s="21" t="s">
        <v>5740</v>
      </c>
      <c r="E1016" s="7" t="str">
        <f>VLOOKUP(D1016,'M3 Tables'!B:H,3,FALSE)</f>
        <v>MVX</v>
      </c>
    </row>
    <row r="1017" spans="1:5">
      <c r="A1017" s="103" t="s">
        <v>3707</v>
      </c>
      <c r="B1017" s="7" t="str">
        <f t="shared" si="15"/>
        <v>count(*) from FVATRX</v>
      </c>
      <c r="C1017" s="21" t="s">
        <v>3702</v>
      </c>
      <c r="D1017" s="21" t="s">
        <v>5741</v>
      </c>
      <c r="E1017" s="7" t="str">
        <f>VLOOKUP(D1017,'M3 Tables'!B:H,3,FALSE)</f>
        <v>MVX</v>
      </c>
    </row>
    <row r="1018" spans="1:5">
      <c r="A1018" s="103" t="s">
        <v>3707</v>
      </c>
      <c r="B1018" s="7" t="str">
        <f t="shared" si="15"/>
        <v>count(*) from FVTUDL</v>
      </c>
      <c r="C1018" s="21" t="s">
        <v>3702</v>
      </c>
      <c r="D1018" s="21" t="s">
        <v>5742</v>
      </c>
      <c r="E1018" s="7" t="str">
        <f>VLOOKUP(D1018,'M3 Tables'!B:H,3,FALSE)</f>
        <v>MVX</v>
      </c>
    </row>
    <row r="1019" spans="1:5">
      <c r="A1019" s="103" t="s">
        <v>3707</v>
      </c>
      <c r="B1019" s="7" t="str">
        <f t="shared" si="15"/>
        <v>count(*) from FVTUDT</v>
      </c>
      <c r="C1019" s="21" t="s">
        <v>3702</v>
      </c>
      <c r="D1019" s="21" t="s">
        <v>5743</v>
      </c>
      <c r="E1019" s="7" t="str">
        <f>VLOOKUP(D1019,'M3 Tables'!B:H,3,FALSE)</f>
        <v>MVX</v>
      </c>
    </row>
    <row r="1020" spans="1:5">
      <c r="A1020" s="103" t="s">
        <v>3707</v>
      </c>
      <c r="B1020" s="7" t="str">
        <f t="shared" si="15"/>
        <v>count(*) from GMMCEL</v>
      </c>
      <c r="C1020" s="21" t="s">
        <v>3702</v>
      </c>
      <c r="D1020" s="21" t="s">
        <v>5744</v>
      </c>
      <c r="E1020" s="7" t="str">
        <f>VLOOKUP(D1020,'M3 Tables'!B:H,3,FALSE)</f>
        <v>MVX</v>
      </c>
    </row>
    <row r="1021" spans="1:5">
      <c r="A1021" s="103" t="s">
        <v>3707</v>
      </c>
      <c r="B1021" s="7" t="str">
        <f t="shared" si="15"/>
        <v>count(*) from GMSUBU</v>
      </c>
      <c r="C1021" s="21" t="s">
        <v>3702</v>
      </c>
      <c r="D1021" s="21" t="s">
        <v>5745</v>
      </c>
      <c r="E1021" s="7" t="str">
        <f>VLOOKUP(D1021,'M3 Tables'!B:H,3,FALSE)</f>
        <v>MVX</v>
      </c>
    </row>
    <row r="1022" spans="1:5">
      <c r="A1022" s="103" t="s">
        <v>3707</v>
      </c>
      <c r="B1022" s="7" t="str">
        <f t="shared" si="15"/>
        <v>count(*) from GMSUGL</v>
      </c>
      <c r="C1022" s="21" t="s">
        <v>3702</v>
      </c>
      <c r="D1022" s="21" t="s">
        <v>5746</v>
      </c>
      <c r="E1022" s="7" t="str">
        <f>VLOOKUP(D1022,'M3 Tables'!B:H,3,FALSE)</f>
        <v>MVX</v>
      </c>
    </row>
    <row r="1023" spans="1:5">
      <c r="A1023" s="103" t="s">
        <v>3707</v>
      </c>
      <c r="B1023" s="7" t="str">
        <f t="shared" si="15"/>
        <v>count(*) from LT1670</v>
      </c>
      <c r="C1023" s="21" t="s">
        <v>3702</v>
      </c>
      <c r="D1023" s="21" t="s">
        <v>5747</v>
      </c>
      <c r="E1023" s="7" t="str">
        <f>VLOOKUP(D1023,'M3 Tables'!B:H,3,FALSE)</f>
        <v>MVX</v>
      </c>
    </row>
    <row r="1024" spans="1:5">
      <c r="A1024" s="103" t="s">
        <v>3707</v>
      </c>
      <c r="B1024" s="7" t="str">
        <f t="shared" si="15"/>
        <v>count(*) from LTADCH</v>
      </c>
      <c r="C1024" s="21" t="s">
        <v>3702</v>
      </c>
      <c r="D1024" s="21" t="s">
        <v>5748</v>
      </c>
      <c r="E1024" s="7" t="str">
        <f>VLOOKUP(D1024,'M3 Tables'!B:H,3,FALSE)</f>
        <v>MVX</v>
      </c>
    </row>
    <row r="1025" spans="1:5">
      <c r="A1025" s="103" t="s">
        <v>3707</v>
      </c>
      <c r="B1025" s="7" t="str">
        <f t="shared" si="15"/>
        <v>count(*) from LTAGHE</v>
      </c>
      <c r="C1025" s="21" t="s">
        <v>3702</v>
      </c>
      <c r="D1025" s="21" t="s">
        <v>5749</v>
      </c>
      <c r="E1025" s="7" t="str">
        <f>VLOOKUP(D1025,'M3 Tables'!B:H,3,FALSE)</f>
        <v>MVX</v>
      </c>
    </row>
    <row r="1026" spans="1:5">
      <c r="A1026" s="103" t="s">
        <v>3707</v>
      </c>
      <c r="B1026" s="7" t="str">
        <f t="shared" si="15"/>
        <v>count(*) from LTAGLI</v>
      </c>
      <c r="C1026" s="21" t="s">
        <v>3702</v>
      </c>
      <c r="D1026" s="21" t="s">
        <v>5750</v>
      </c>
      <c r="E1026" s="7" t="str">
        <f>VLOOKUP(D1026,'M3 Tables'!B:H,3,FALSE)</f>
        <v>MVX</v>
      </c>
    </row>
    <row r="1027" spans="1:5">
      <c r="A1027" s="103" t="s">
        <v>3707</v>
      </c>
      <c r="B1027" s="7" t="str">
        <f t="shared" si="15"/>
        <v>count(*) from LTAGPH</v>
      </c>
      <c r="C1027" s="21" t="s">
        <v>3702</v>
      </c>
      <c r="D1027" s="21" t="s">
        <v>5751</v>
      </c>
      <c r="E1027" s="7" t="str">
        <f>VLOOKUP(D1027,'M3 Tables'!B:H,3,FALSE)</f>
        <v>MVX</v>
      </c>
    </row>
    <row r="1028" spans="1:5">
      <c r="A1028" s="103" t="s">
        <v>3707</v>
      </c>
      <c r="B1028" s="7" t="str">
        <f t="shared" si="15"/>
        <v>count(*) from LTAGPL</v>
      </c>
      <c r="C1028" s="21" t="s">
        <v>3702</v>
      </c>
      <c r="D1028" s="21" t="s">
        <v>5752</v>
      </c>
      <c r="E1028" s="7" t="str">
        <f>VLOOKUP(D1028,'M3 Tables'!B:H,3,FALSE)</f>
        <v>MVX</v>
      </c>
    </row>
    <row r="1029" spans="1:5">
      <c r="A1029" s="103" t="s">
        <v>3707</v>
      </c>
      <c r="B1029" s="7" t="str">
        <f t="shared" si="15"/>
        <v>count(*) from LTAOTP</v>
      </c>
      <c r="C1029" s="21" t="s">
        <v>3702</v>
      </c>
      <c r="D1029" s="21" t="s">
        <v>5753</v>
      </c>
      <c r="E1029" s="7" t="str">
        <f>VLOOKUP(D1029,'M3 Tables'!B:H,3,FALSE)</f>
        <v>MVX</v>
      </c>
    </row>
    <row r="1030" spans="1:5">
      <c r="A1030" s="103" t="s">
        <v>3707</v>
      </c>
      <c r="B1030" s="7" t="str">
        <f t="shared" si="15"/>
        <v>count(*) from LTFUND</v>
      </c>
      <c r="C1030" s="21" t="s">
        <v>3702</v>
      </c>
      <c r="D1030" s="21" t="s">
        <v>5754</v>
      </c>
      <c r="E1030" s="7" t="str">
        <f>VLOOKUP(D1030,'M3 Tables'!B:H,3,FALSE)</f>
        <v>MVX</v>
      </c>
    </row>
    <row r="1031" spans="1:5">
      <c r="A1031" s="103" t="s">
        <v>3707</v>
      </c>
      <c r="B1031" s="7" t="str">
        <f t="shared" si="15"/>
        <v>count(*) from LTINTT</v>
      </c>
      <c r="C1031" s="21" t="s">
        <v>3702</v>
      </c>
      <c r="D1031" s="21" t="s">
        <v>5755</v>
      </c>
      <c r="E1031" s="7" t="str">
        <f>VLOOKUP(D1031,'M3 Tables'!B:H,3,FALSE)</f>
        <v>MVX</v>
      </c>
    </row>
    <row r="1032" spans="1:5">
      <c r="A1032" s="103" t="s">
        <v>3707</v>
      </c>
      <c r="B1032" s="7" t="str">
        <f t="shared" si="15"/>
        <v>count(*) from LTIXTP</v>
      </c>
      <c r="C1032" s="21" t="s">
        <v>3701</v>
      </c>
      <c r="D1032" s="21" t="s">
        <v>5756</v>
      </c>
      <c r="E1032" s="7" t="str">
        <f>VLOOKUP(D1032,'M3 Tables'!B:H,3,FALSE)</f>
        <v>MVX</v>
      </c>
    </row>
    <row r="1033" spans="1:5">
      <c r="A1033" s="103" t="s">
        <v>3707</v>
      </c>
      <c r="B1033" s="7" t="str">
        <f t="shared" ref="B1033:B1096" si="16">CONCATENATE("count(*) from ",D1033)</f>
        <v>count(*) from LTIXVD</v>
      </c>
      <c r="C1033" s="21" t="s">
        <v>3701</v>
      </c>
      <c r="D1033" s="21" t="s">
        <v>5757</v>
      </c>
      <c r="E1033" s="7" t="str">
        <f>VLOOKUP(D1033,'M3 Tables'!B:H,3,FALSE)</f>
        <v>MVX</v>
      </c>
    </row>
    <row r="1034" spans="1:5">
      <c r="A1034" s="103" t="s">
        <v>3707</v>
      </c>
      <c r="B1034" s="7" t="str">
        <f t="shared" si="16"/>
        <v>count(*) from LTKITH</v>
      </c>
      <c r="C1034" s="21" t="s">
        <v>3702</v>
      </c>
      <c r="D1034" s="21" t="s">
        <v>5758</v>
      </c>
      <c r="E1034" s="7" t="str">
        <f>VLOOKUP(D1034,'M3 Tables'!B:H,3,FALSE)</f>
        <v>MVX</v>
      </c>
    </row>
    <row r="1035" spans="1:5">
      <c r="A1035" s="103" t="s">
        <v>3707</v>
      </c>
      <c r="B1035" s="7" t="str">
        <f t="shared" si="16"/>
        <v>count(*) from LTRPCA</v>
      </c>
      <c r="C1035" s="21" t="s">
        <v>4701</v>
      </c>
      <c r="D1035" s="21" t="s">
        <v>5759</v>
      </c>
      <c r="E1035" s="7" t="str">
        <f>VLOOKUP(D1035,'M3 Tables'!B:H,3,FALSE)</f>
        <v>MVX</v>
      </c>
    </row>
    <row r="1036" spans="1:5">
      <c r="A1036" s="103" t="s">
        <v>3707</v>
      </c>
      <c r="B1036" s="7" t="str">
        <f t="shared" si="16"/>
        <v>count(*) from LTSINF</v>
      </c>
      <c r="C1036" s="21" t="s">
        <v>3702</v>
      </c>
      <c r="D1036" s="21" t="s">
        <v>5760</v>
      </c>
      <c r="E1036" s="7" t="str">
        <f>VLOOKUP(D1036,'M3 Tables'!B:H,3,FALSE)</f>
        <v>MVX</v>
      </c>
    </row>
    <row r="1037" spans="1:5">
      <c r="A1037" s="103" t="s">
        <v>3707</v>
      </c>
      <c r="B1037" s="7" t="str">
        <f t="shared" si="16"/>
        <v>count(*) from LTSPCA</v>
      </c>
      <c r="C1037" s="21" t="s">
        <v>4252</v>
      </c>
      <c r="D1037" s="21" t="s">
        <v>5761</v>
      </c>
      <c r="E1037" s="7" t="str">
        <f>VLOOKUP(D1037,'M3 Tables'!B:H,3,FALSE)</f>
        <v>MVX</v>
      </c>
    </row>
    <row r="1038" spans="1:5">
      <c r="A1038" s="103" t="s">
        <v>3707</v>
      </c>
      <c r="B1038" s="7" t="str">
        <f t="shared" si="16"/>
        <v>count(*) from LTTYDO</v>
      </c>
      <c r="C1038" s="21" t="s">
        <v>3702</v>
      </c>
      <c r="D1038" s="21" t="s">
        <v>5762</v>
      </c>
      <c r="E1038" s="7" t="str">
        <f>VLOOKUP(D1038,'M3 Tables'!B:H,3,FALSE)</f>
        <v>MVX</v>
      </c>
    </row>
    <row r="1039" spans="1:5">
      <c r="A1039" s="103" t="s">
        <v>3707</v>
      </c>
      <c r="B1039" s="7" t="str">
        <f t="shared" si="16"/>
        <v>count(*) from LTUPCO</v>
      </c>
      <c r="C1039" s="21" t="s">
        <v>3702</v>
      </c>
      <c r="D1039" s="21" t="s">
        <v>5763</v>
      </c>
      <c r="E1039" s="7" t="str">
        <f>VLOOKUP(D1039,'M3 Tables'!B:H,3,FALSE)</f>
        <v>MVX</v>
      </c>
    </row>
    <row r="1040" spans="1:5">
      <c r="A1040" s="103" t="s">
        <v>3707</v>
      </c>
      <c r="B1040" s="7" t="str">
        <f t="shared" si="16"/>
        <v>count(*) from MACHEA</v>
      </c>
      <c r="C1040" s="21" t="s">
        <v>3702</v>
      </c>
      <c r="D1040" s="21" t="s">
        <v>5764</v>
      </c>
      <c r="E1040" s="7" t="str">
        <f>VLOOKUP(D1040,'M3 Tables'!B:H,3,FALSE)</f>
        <v>MVX</v>
      </c>
    </row>
    <row r="1041" spans="1:5">
      <c r="A1041" s="103" t="s">
        <v>3707</v>
      </c>
      <c r="B1041" s="7" t="str">
        <f t="shared" si="16"/>
        <v>count(*) from MACHED</v>
      </c>
      <c r="C1041" s="21" t="s">
        <v>3702</v>
      </c>
      <c r="D1041" s="21" t="s">
        <v>5765</v>
      </c>
      <c r="E1041" s="7" t="str">
        <f>VLOOKUP(D1041,'M3 Tables'!B:H,3,FALSE)</f>
        <v>MVX</v>
      </c>
    </row>
    <row r="1042" spans="1:5">
      <c r="A1042" s="103" t="s">
        <v>3707</v>
      </c>
      <c r="B1042" s="7" t="str">
        <f t="shared" si="16"/>
        <v>count(*) from MACMAA</v>
      </c>
      <c r="C1042" s="21" t="s">
        <v>3702</v>
      </c>
      <c r="D1042" s="21" t="s">
        <v>5766</v>
      </c>
      <c r="E1042" s="7" t="str">
        <f>VLOOKUP(D1042,'M3 Tables'!B:H,3,FALSE)</f>
        <v>MVX</v>
      </c>
    </row>
    <row r="1043" spans="1:5">
      <c r="A1043" s="103" t="s">
        <v>3707</v>
      </c>
      <c r="B1043" s="7" t="str">
        <f t="shared" si="16"/>
        <v>count(*) from MACMAT</v>
      </c>
      <c r="C1043" s="21" t="s">
        <v>3702</v>
      </c>
      <c r="D1043" s="21" t="s">
        <v>5767</v>
      </c>
      <c r="E1043" s="7" t="str">
        <f>VLOOKUP(D1043,'M3 Tables'!B:H,3,FALSE)</f>
        <v>MVX</v>
      </c>
    </row>
    <row r="1044" spans="1:5">
      <c r="A1044" s="103" t="s">
        <v>3707</v>
      </c>
      <c r="B1044" s="7" t="str">
        <f t="shared" si="16"/>
        <v>count(*) from MACOPA</v>
      </c>
      <c r="C1044" s="21" t="s">
        <v>3702</v>
      </c>
      <c r="D1044" s="21" t="s">
        <v>5768</v>
      </c>
      <c r="E1044" s="7" t="str">
        <f>VLOOKUP(D1044,'M3 Tables'!B:H,3,FALSE)</f>
        <v>MVX</v>
      </c>
    </row>
    <row r="1045" spans="1:5">
      <c r="A1045" s="103" t="s">
        <v>3707</v>
      </c>
      <c r="B1045" s="7" t="str">
        <f t="shared" si="16"/>
        <v>count(*) from MACOPE</v>
      </c>
      <c r="C1045" s="21" t="s">
        <v>3702</v>
      </c>
      <c r="D1045" s="21" t="s">
        <v>5769</v>
      </c>
      <c r="E1045" s="7" t="str">
        <f>VLOOKUP(D1045,'M3 Tables'!B:H,3,FALSE)</f>
        <v>MVX</v>
      </c>
    </row>
    <row r="1046" spans="1:5">
      <c r="A1046" s="103" t="s">
        <v>3707</v>
      </c>
      <c r="B1046" s="7" t="str">
        <f t="shared" si="16"/>
        <v>count(*) from MACWCT</v>
      </c>
      <c r="C1046" s="21" t="s">
        <v>3702</v>
      </c>
      <c r="D1046" s="21" t="s">
        <v>5770</v>
      </c>
      <c r="E1046" s="7" t="str">
        <f>VLOOKUP(D1046,'M3 Tables'!B:H,3,FALSE)</f>
        <v>MVX</v>
      </c>
    </row>
    <row r="1047" spans="1:5">
      <c r="A1047" s="103" t="s">
        <v>3707</v>
      </c>
      <c r="B1047" s="7" t="str">
        <f t="shared" si="16"/>
        <v>count(*) from MADDIN</v>
      </c>
      <c r="C1047" s="21" t="s">
        <v>3702</v>
      </c>
      <c r="D1047" s="21" t="s">
        <v>5771</v>
      </c>
      <c r="E1047" s="7" t="str">
        <f>VLOOKUP(D1047,'M3 Tables'!B:H,3,FALSE)</f>
        <v>MVX</v>
      </c>
    </row>
    <row r="1048" spans="1:5">
      <c r="A1048" s="103" t="s">
        <v>3707</v>
      </c>
      <c r="B1048" s="7" t="str">
        <f t="shared" si="16"/>
        <v>count(*) from MAHEAD</v>
      </c>
      <c r="C1048" s="21" t="s">
        <v>3702</v>
      </c>
      <c r="D1048" s="21" t="s">
        <v>5772</v>
      </c>
      <c r="E1048" s="7" t="str">
        <f>VLOOKUP(D1048,'M3 Tables'!B:H,3,FALSE)</f>
        <v>MVX</v>
      </c>
    </row>
    <row r="1049" spans="1:5">
      <c r="A1049" s="103" t="s">
        <v>3707</v>
      </c>
      <c r="B1049" s="7" t="str">
        <f t="shared" si="16"/>
        <v>count(*) from MAMOHE</v>
      </c>
      <c r="C1049" s="21" t="s">
        <v>4255</v>
      </c>
      <c r="D1049" s="21" t="s">
        <v>5773</v>
      </c>
      <c r="E1049" s="7" t="str">
        <f>VLOOKUP(D1049,'M3 Tables'!B:H,3,FALSE)</f>
        <v>MVX</v>
      </c>
    </row>
    <row r="1050" spans="1:5">
      <c r="A1050" s="103" t="s">
        <v>3707</v>
      </c>
      <c r="B1050" s="7" t="str">
        <f t="shared" si="16"/>
        <v>count(*) from MAMOLI</v>
      </c>
      <c r="C1050" s="21" t="s">
        <v>4676</v>
      </c>
      <c r="D1050" s="21" t="s">
        <v>5774</v>
      </c>
      <c r="E1050" s="7" t="str">
        <f>VLOOKUP(D1050,'M3 Tables'!B:H,3,FALSE)</f>
        <v>MVX</v>
      </c>
    </row>
    <row r="1051" spans="1:5">
      <c r="A1051" s="103" t="s">
        <v>3707</v>
      </c>
      <c r="B1051" s="7" t="str">
        <f t="shared" si="16"/>
        <v>count(*) from MAT120</v>
      </c>
      <c r="C1051" s="21" t="s">
        <v>3702</v>
      </c>
      <c r="D1051" s="21" t="s">
        <v>5775</v>
      </c>
      <c r="E1051" s="7" t="str">
        <f>VLOOKUP(D1051,'M3 Tables'!B:H,3,FALSE)</f>
        <v>MVX</v>
      </c>
    </row>
    <row r="1052" spans="1:5">
      <c r="A1052" s="103" t="s">
        <v>3707</v>
      </c>
      <c r="B1052" s="7" t="str">
        <f t="shared" si="16"/>
        <v>count(*) from MATDAM</v>
      </c>
      <c r="C1052" s="21" t="s">
        <v>6960</v>
      </c>
      <c r="D1052" s="21" t="s">
        <v>5776</v>
      </c>
      <c r="E1052" s="7" t="str">
        <f>VLOOKUP(D1052,'M3 Tables'!B:H,3,FALSE)</f>
        <v>MVX</v>
      </c>
    </row>
    <row r="1053" spans="1:5">
      <c r="A1053" s="103" t="s">
        <v>3707</v>
      </c>
      <c r="B1053" s="7" t="str">
        <f t="shared" si="16"/>
        <v>count(*) from MATORL</v>
      </c>
      <c r="C1053" s="21" t="s">
        <v>3702</v>
      </c>
      <c r="D1053" s="21" t="s">
        <v>5777</v>
      </c>
      <c r="E1053" s="7" t="str">
        <f>VLOOKUP(D1053,'M3 Tables'!B:H,3,FALSE)</f>
        <v>MVX</v>
      </c>
    </row>
    <row r="1054" spans="1:5">
      <c r="A1054" s="103" t="s">
        <v>3707</v>
      </c>
      <c r="B1054" s="7" t="str">
        <f t="shared" si="16"/>
        <v>count(*) from MATRMA</v>
      </c>
      <c r="C1054" s="21" t="s">
        <v>4797</v>
      </c>
      <c r="D1054" s="21" t="s">
        <v>5778</v>
      </c>
      <c r="E1054" s="7" t="str">
        <f>VLOOKUP(D1054,'M3 Tables'!B:H,3,FALSE)</f>
        <v>MVX</v>
      </c>
    </row>
    <row r="1055" spans="1:5">
      <c r="A1055" s="103" t="s">
        <v>3707</v>
      </c>
      <c r="B1055" s="7" t="str">
        <f t="shared" si="16"/>
        <v>count(*) from MATVAM</v>
      </c>
      <c r="C1055" s="21" t="s">
        <v>3702</v>
      </c>
      <c r="D1055" s="21" t="s">
        <v>5779</v>
      </c>
      <c r="E1055" s="7" t="str">
        <f>VLOOKUP(D1055,'M3 Tables'!B:H,3,FALSE)</f>
        <v>MVX</v>
      </c>
    </row>
    <row r="1056" spans="1:5">
      <c r="A1056" s="103" t="s">
        <v>3707</v>
      </c>
      <c r="B1056" s="7" t="str">
        <f t="shared" si="16"/>
        <v>count(*) from MATVAV</v>
      </c>
      <c r="C1056" s="21" t="s">
        <v>3702</v>
      </c>
      <c r="D1056" s="21" t="s">
        <v>5780</v>
      </c>
      <c r="E1056" s="7" t="str">
        <f>VLOOKUP(D1056,'M3 Tables'!B:H,3,FALSE)</f>
        <v>MVX</v>
      </c>
    </row>
    <row r="1057" spans="1:5">
      <c r="A1057" s="103" t="s">
        <v>3707</v>
      </c>
      <c r="B1057" s="7" t="str">
        <f t="shared" si="16"/>
        <v>count(*) from MBCHEA</v>
      </c>
      <c r="C1057" s="21" t="s">
        <v>3702</v>
      </c>
      <c r="D1057" s="21" t="s">
        <v>5781</v>
      </c>
      <c r="E1057" s="7" t="str">
        <f>VLOOKUP(D1057,'M3 Tables'!B:H,3,FALSE)</f>
        <v>MVX</v>
      </c>
    </row>
    <row r="1058" spans="1:5">
      <c r="A1058" s="103" t="s">
        <v>3707</v>
      </c>
      <c r="B1058" s="7" t="str">
        <f t="shared" si="16"/>
        <v>count(*) from MBCHED</v>
      </c>
      <c r="C1058" s="21" t="s">
        <v>3702</v>
      </c>
      <c r="D1058" s="21" t="s">
        <v>5782</v>
      </c>
      <c r="E1058" s="7" t="str">
        <f>VLOOKUP(D1058,'M3 Tables'!B:H,3,FALSE)</f>
        <v>MVX</v>
      </c>
    </row>
    <row r="1059" spans="1:5">
      <c r="A1059" s="103" t="s">
        <v>3707</v>
      </c>
      <c r="B1059" s="7" t="str">
        <f t="shared" si="16"/>
        <v>count(*) from MBCMAA</v>
      </c>
      <c r="C1059" s="21" t="s">
        <v>3702</v>
      </c>
      <c r="D1059" s="21" t="s">
        <v>5783</v>
      </c>
      <c r="E1059" s="7" t="str">
        <f>VLOOKUP(D1059,'M3 Tables'!B:H,3,FALSE)</f>
        <v>MVX</v>
      </c>
    </row>
    <row r="1060" spans="1:5">
      <c r="A1060" s="103" t="s">
        <v>3707</v>
      </c>
      <c r="B1060" s="7" t="str">
        <f t="shared" si="16"/>
        <v>count(*) from MBCMAT</v>
      </c>
      <c r="C1060" s="21" t="s">
        <v>3702</v>
      </c>
      <c r="D1060" s="21" t="s">
        <v>5784</v>
      </c>
      <c r="E1060" s="7" t="str">
        <f>VLOOKUP(D1060,'M3 Tables'!B:H,3,FALSE)</f>
        <v>MVX</v>
      </c>
    </row>
    <row r="1061" spans="1:5">
      <c r="A1061" s="103" t="s">
        <v>3707</v>
      </c>
      <c r="B1061" s="7" t="str">
        <f t="shared" si="16"/>
        <v>count(*) from MBCOPA</v>
      </c>
      <c r="C1061" s="21" t="s">
        <v>3702</v>
      </c>
      <c r="D1061" s="21" t="s">
        <v>5785</v>
      </c>
      <c r="E1061" s="7" t="str">
        <f>VLOOKUP(D1061,'M3 Tables'!B:H,3,FALSE)</f>
        <v>MVX</v>
      </c>
    </row>
    <row r="1062" spans="1:5">
      <c r="A1062" s="103" t="s">
        <v>3707</v>
      </c>
      <c r="B1062" s="7" t="str">
        <f t="shared" si="16"/>
        <v>count(*) from MBCOPE</v>
      </c>
      <c r="C1062" s="21" t="s">
        <v>3702</v>
      </c>
      <c r="D1062" s="21" t="s">
        <v>5786</v>
      </c>
      <c r="E1062" s="7" t="str">
        <f>VLOOKUP(D1062,'M3 Tables'!B:H,3,FALSE)</f>
        <v>MVX</v>
      </c>
    </row>
    <row r="1063" spans="1:5">
      <c r="A1063" s="103" t="s">
        <v>3707</v>
      </c>
      <c r="B1063" s="7" t="str">
        <f t="shared" si="16"/>
        <v>count(*) from MBCWCT</v>
      </c>
      <c r="C1063" s="21" t="s">
        <v>3702</v>
      </c>
      <c r="D1063" s="21" t="s">
        <v>5787</v>
      </c>
      <c r="E1063" s="7" t="str">
        <f>VLOOKUP(D1063,'M3 Tables'!B:H,3,FALSE)</f>
        <v>MVX</v>
      </c>
    </row>
    <row r="1064" spans="1:5">
      <c r="A1064" s="103" t="s">
        <v>3707</v>
      </c>
      <c r="B1064" s="7" t="str">
        <f t="shared" si="16"/>
        <v>count(*) from MBMTRD</v>
      </c>
      <c r="C1064" s="21" t="s">
        <v>6961</v>
      </c>
      <c r="D1064" s="21" t="s">
        <v>5788</v>
      </c>
      <c r="E1064" s="7" t="str">
        <f>VLOOKUP(D1064,'M3 Tables'!B:H,3,FALSE)</f>
        <v>MVX</v>
      </c>
    </row>
    <row r="1065" spans="1:5">
      <c r="A1065" s="103" t="s">
        <v>3707</v>
      </c>
      <c r="B1065" s="7" t="str">
        <f t="shared" si="16"/>
        <v>count(*) from MBMTRN</v>
      </c>
      <c r="C1065" s="21" t="s">
        <v>6962</v>
      </c>
      <c r="D1065" s="21" t="s">
        <v>5789</v>
      </c>
      <c r="E1065" s="7" t="str">
        <f>VLOOKUP(D1065,'M3 Tables'!B:H,3,FALSE)</f>
        <v>MVX</v>
      </c>
    </row>
    <row r="1066" spans="1:5">
      <c r="A1066" s="103" t="s">
        <v>3707</v>
      </c>
      <c r="B1066" s="7" t="str">
        <f t="shared" si="16"/>
        <v>count(*) from MCATTR</v>
      </c>
      <c r="C1066" s="21" t="s">
        <v>3702</v>
      </c>
      <c r="D1066" s="21" t="s">
        <v>5790</v>
      </c>
      <c r="E1066" s="7" t="str">
        <f>VLOOKUP(D1066,'M3 Tables'!B:H,3,FALSE)</f>
        <v>MVX</v>
      </c>
    </row>
    <row r="1067" spans="1:5">
      <c r="A1067" s="103" t="s">
        <v>3707</v>
      </c>
      <c r="B1067" s="7" t="str">
        <f t="shared" si="16"/>
        <v>count(*) from MCBOMS</v>
      </c>
      <c r="C1067" s="21" t="s">
        <v>6963</v>
      </c>
      <c r="D1067" s="21" t="s">
        <v>5791</v>
      </c>
      <c r="E1067" s="7" t="str">
        <f>VLOOKUP(D1067,'M3 Tables'!B:H,3,FALSE)</f>
        <v>MVX</v>
      </c>
    </row>
    <row r="1068" spans="1:5">
      <c r="A1068" s="103" t="s">
        <v>3707</v>
      </c>
      <c r="B1068" s="7" t="str">
        <f t="shared" si="16"/>
        <v>count(*) from MCCCDF</v>
      </c>
      <c r="C1068" s="21" t="s">
        <v>6335</v>
      </c>
      <c r="D1068" s="21" t="s">
        <v>5792</v>
      </c>
      <c r="E1068" s="7" t="str">
        <f>VLOOKUP(D1068,'M3 Tables'!B:H,3,FALSE)</f>
        <v>MVX</v>
      </c>
    </row>
    <row r="1069" spans="1:5">
      <c r="A1069" s="103" t="s">
        <v>3707</v>
      </c>
      <c r="B1069" s="7" t="str">
        <f t="shared" si="16"/>
        <v>count(*) from MCCCID</v>
      </c>
      <c r="C1069" s="21" t="s">
        <v>4685</v>
      </c>
      <c r="D1069" s="21" t="s">
        <v>5793</v>
      </c>
      <c r="E1069" s="7" t="str">
        <f>VLOOKUP(D1069,'M3 Tables'!B:H,3,FALSE)</f>
        <v>MVX</v>
      </c>
    </row>
    <row r="1070" spans="1:5">
      <c r="A1070" s="103" t="s">
        <v>3707</v>
      </c>
      <c r="B1070" s="7" t="str">
        <f t="shared" si="16"/>
        <v>count(*) from MCCELE</v>
      </c>
      <c r="C1070" s="21" t="s">
        <v>4808</v>
      </c>
      <c r="D1070" s="21" t="s">
        <v>5794</v>
      </c>
      <c r="E1070" s="7" t="str">
        <f>VLOOKUP(D1070,'M3 Tables'!B:H,3,FALSE)</f>
        <v>MVX</v>
      </c>
    </row>
    <row r="1071" spans="1:5">
      <c r="A1071" s="103" t="s">
        <v>3707</v>
      </c>
      <c r="B1071" s="7" t="str">
        <f t="shared" si="16"/>
        <v>count(*) from MCCMAT</v>
      </c>
      <c r="C1071" s="21" t="s">
        <v>6964</v>
      </c>
      <c r="D1071" s="21" t="s">
        <v>5795</v>
      </c>
      <c r="E1071" s="7" t="str">
        <f>VLOOKUP(D1071,'M3 Tables'!B:H,3,FALSE)</f>
        <v>MVX</v>
      </c>
    </row>
    <row r="1072" spans="1:5">
      <c r="A1072" s="103" t="s">
        <v>3707</v>
      </c>
      <c r="B1072" s="7" t="str">
        <f t="shared" si="16"/>
        <v>count(*) from MCCOMA</v>
      </c>
      <c r="C1072" s="21" t="s">
        <v>6965</v>
      </c>
      <c r="D1072" s="21" t="s">
        <v>5796</v>
      </c>
      <c r="E1072" s="7" t="str">
        <f>VLOOKUP(D1072,'M3 Tables'!B:H,3,FALSE)</f>
        <v>MVX</v>
      </c>
    </row>
    <row r="1073" spans="1:5">
      <c r="A1073" s="103" t="s">
        <v>3707</v>
      </c>
      <c r="B1073" s="7" t="str">
        <f t="shared" si="16"/>
        <v>count(*) from MCCOML</v>
      </c>
      <c r="C1073" s="21" t="s">
        <v>6965</v>
      </c>
      <c r="D1073" s="21" t="s">
        <v>5797</v>
      </c>
      <c r="E1073" s="7" t="str">
        <f>VLOOKUP(D1073,'M3 Tables'!B:H,3,FALSE)</f>
        <v>MVX</v>
      </c>
    </row>
    <row r="1074" spans="1:5">
      <c r="A1074" s="103" t="s">
        <v>3707</v>
      </c>
      <c r="B1074" s="7" t="str">
        <f t="shared" si="16"/>
        <v>count(*) from MCCOMP</v>
      </c>
      <c r="C1074" s="21" t="s">
        <v>4711</v>
      </c>
      <c r="D1074" s="21" t="s">
        <v>5798</v>
      </c>
      <c r="E1074" s="7" t="str">
        <f>VLOOKUP(D1074,'M3 Tables'!B:H,3,FALSE)</f>
        <v>MVX</v>
      </c>
    </row>
    <row r="1075" spans="1:5">
      <c r="A1075" s="103" t="s">
        <v>3707</v>
      </c>
      <c r="B1075" s="7" t="str">
        <f t="shared" si="16"/>
        <v>count(*) from MCCOPE</v>
      </c>
      <c r="C1075" s="21" t="s">
        <v>6966</v>
      </c>
      <c r="D1075" s="21" t="s">
        <v>5799</v>
      </c>
      <c r="E1075" s="7" t="str">
        <f>VLOOKUP(D1075,'M3 Tables'!B:H,3,FALSE)</f>
        <v>MVX</v>
      </c>
    </row>
    <row r="1076" spans="1:5">
      <c r="A1076" s="103" t="s">
        <v>3707</v>
      </c>
      <c r="B1076" s="7" t="str">
        <f t="shared" si="16"/>
        <v>count(*) from MCCOPU</v>
      </c>
      <c r="C1076" s="21" t="s">
        <v>7040</v>
      </c>
      <c r="D1076" s="21" t="s">
        <v>5800</v>
      </c>
      <c r="E1076" s="7" t="str">
        <f>VLOOKUP(D1076,'M3 Tables'!B:H,3,FALSE)</f>
        <v>MVX</v>
      </c>
    </row>
    <row r="1077" spans="1:5">
      <c r="A1077" s="103" t="s">
        <v>3707</v>
      </c>
      <c r="B1077" s="7" t="str">
        <f t="shared" si="16"/>
        <v>count(*) from MCCOTY</v>
      </c>
      <c r="C1077" s="21" t="s">
        <v>4808</v>
      </c>
      <c r="D1077" s="21" t="s">
        <v>5801</v>
      </c>
      <c r="E1077" s="7" t="str">
        <f>VLOOKUP(D1077,'M3 Tables'!B:H,3,FALSE)</f>
        <v>MVX</v>
      </c>
    </row>
    <row r="1078" spans="1:5">
      <c r="A1078" s="103" t="s">
        <v>3707</v>
      </c>
      <c r="B1078" s="7" t="str">
        <f t="shared" si="16"/>
        <v>count(*) from MCCSEM</v>
      </c>
      <c r="C1078" s="21" t="s">
        <v>6967</v>
      </c>
      <c r="D1078" s="21" t="s">
        <v>5802</v>
      </c>
      <c r="E1078" s="7" t="str">
        <f>VLOOKUP(D1078,'M3 Tables'!B:H,3,FALSE)</f>
        <v>MVX</v>
      </c>
    </row>
    <row r="1079" spans="1:5">
      <c r="A1079" s="103" t="s">
        <v>3707</v>
      </c>
      <c r="B1079" s="7" t="str">
        <f t="shared" si="16"/>
        <v>count(*) from MCCWAR</v>
      </c>
      <c r="C1079" s="21" t="s">
        <v>3702</v>
      </c>
      <c r="D1079" s="21" t="s">
        <v>5803</v>
      </c>
      <c r="E1079" s="7" t="str">
        <f>VLOOKUP(D1079,'M3 Tables'!B:H,3,FALSE)</f>
        <v>MVX</v>
      </c>
    </row>
    <row r="1080" spans="1:5">
      <c r="A1080" s="103" t="s">
        <v>3707</v>
      </c>
      <c r="B1080" s="7" t="str">
        <f t="shared" si="16"/>
        <v>count(*) from MCELEM</v>
      </c>
      <c r="C1080" s="21" t="s">
        <v>6968</v>
      </c>
      <c r="D1080" s="21" t="s">
        <v>5804</v>
      </c>
      <c r="E1080" s="7" t="str">
        <f>VLOOKUP(D1080,'M3 Tables'!B:H,3,FALSE)</f>
        <v>MVX</v>
      </c>
    </row>
    <row r="1081" spans="1:5">
      <c r="A1081" s="103" t="s">
        <v>3707</v>
      </c>
      <c r="B1081" s="7" t="str">
        <f t="shared" si="16"/>
        <v>count(*) from MCFCOE</v>
      </c>
      <c r="C1081" s="21" t="s">
        <v>3701</v>
      </c>
      <c r="D1081" s="21" t="s">
        <v>5805</v>
      </c>
      <c r="E1081" s="7" t="str">
        <f>VLOOKUP(D1081,'M3 Tables'!B:H,3,FALSE)</f>
        <v>MVX</v>
      </c>
    </row>
    <row r="1082" spans="1:5">
      <c r="A1082" s="103" t="s">
        <v>3707</v>
      </c>
      <c r="B1082" s="7" t="str">
        <f t="shared" si="16"/>
        <v>count(*) from MCFCOF</v>
      </c>
      <c r="C1082" s="21" t="s">
        <v>3701</v>
      </c>
      <c r="D1082" s="21" t="s">
        <v>5806</v>
      </c>
      <c r="E1082" s="7" t="str">
        <f>VLOOKUP(D1082,'M3 Tables'!B:H,3,FALSE)</f>
        <v>MVX</v>
      </c>
    </row>
    <row r="1083" spans="1:5">
      <c r="A1083" s="103" t="s">
        <v>3707</v>
      </c>
      <c r="B1083" s="7" t="str">
        <f t="shared" si="16"/>
        <v>count(*) from MCFICD</v>
      </c>
      <c r="C1083" s="21" t="s">
        <v>3702</v>
      </c>
      <c r="D1083" s="21" t="s">
        <v>5807</v>
      </c>
      <c r="E1083" s="7" t="str">
        <f>VLOOKUP(D1083,'M3 Tables'!B:H,3,FALSE)</f>
        <v>MVX</v>
      </c>
    </row>
    <row r="1084" spans="1:5">
      <c r="A1084" s="103" t="s">
        <v>3707</v>
      </c>
      <c r="B1084" s="7" t="str">
        <f t="shared" si="16"/>
        <v>count(*) from MCFICR</v>
      </c>
      <c r="C1084" s="21" t="s">
        <v>3702</v>
      </c>
      <c r="D1084" s="21" t="s">
        <v>5808</v>
      </c>
      <c r="E1084" s="7" t="str">
        <f>VLOOKUP(D1084,'M3 Tables'!B:H,3,FALSE)</f>
        <v>MVX</v>
      </c>
    </row>
    <row r="1085" spans="1:5">
      <c r="A1085" s="103" t="s">
        <v>3707</v>
      </c>
      <c r="B1085" s="7" t="str">
        <f t="shared" si="16"/>
        <v>count(*) from MCFICT</v>
      </c>
      <c r="C1085" s="21" t="s">
        <v>3702</v>
      </c>
      <c r="D1085" s="21" t="s">
        <v>5809</v>
      </c>
      <c r="E1085" s="7" t="str">
        <f>VLOOKUP(D1085,'M3 Tables'!B:H,3,FALSE)</f>
        <v>MVX</v>
      </c>
    </row>
    <row r="1086" spans="1:5">
      <c r="A1086" s="103" t="s">
        <v>3707</v>
      </c>
      <c r="B1086" s="7" t="str">
        <f t="shared" si="16"/>
        <v>count(*) from MCFLOC</v>
      </c>
      <c r="C1086" s="21" t="s">
        <v>4808</v>
      </c>
      <c r="D1086" s="21" t="s">
        <v>5810</v>
      </c>
      <c r="E1086" s="7" t="str">
        <f>VLOOKUP(D1086,'M3 Tables'!B:H,3,FALSE)</f>
        <v>MVX</v>
      </c>
    </row>
    <row r="1087" spans="1:5">
      <c r="A1087" s="103" t="s">
        <v>3707</v>
      </c>
      <c r="B1087" s="7" t="str">
        <f t="shared" si="16"/>
        <v>count(*) from MCFLOD</v>
      </c>
      <c r="C1087" s="21" t="s">
        <v>3702</v>
      </c>
      <c r="D1087" s="21" t="s">
        <v>5811</v>
      </c>
      <c r="E1087" s="7" t="str">
        <f>VLOOKUP(D1087,'M3 Tables'!B:H,3,FALSE)</f>
        <v>MVX</v>
      </c>
    </row>
    <row r="1088" spans="1:5">
      <c r="A1088" s="103" t="s">
        <v>3707</v>
      </c>
      <c r="B1088" s="7" t="str">
        <f t="shared" si="16"/>
        <v>count(*) from MCFLVA</v>
      </c>
      <c r="C1088" s="21" t="s">
        <v>3702</v>
      </c>
      <c r="D1088" s="21" t="s">
        <v>5812</v>
      </c>
      <c r="E1088" s="7" t="str">
        <f>VLOOKUP(D1088,'M3 Tables'!B:H,3,FALSE)</f>
        <v>MVX</v>
      </c>
    </row>
    <row r="1089" spans="1:5">
      <c r="A1089" s="103" t="s">
        <v>3707</v>
      </c>
      <c r="B1089" s="7" t="str">
        <f t="shared" si="16"/>
        <v>count(*) from MCFMOD</v>
      </c>
      <c r="C1089" s="21" t="s">
        <v>3701</v>
      </c>
      <c r="D1089" s="21" t="s">
        <v>5813</v>
      </c>
      <c r="E1089" s="7" t="str">
        <f>VLOOKUP(D1089,'M3 Tables'!B:H,3,FALSE)</f>
        <v>MVX</v>
      </c>
    </row>
    <row r="1090" spans="1:5">
      <c r="A1090" s="103" t="s">
        <v>3707</v>
      </c>
      <c r="B1090" s="7" t="str">
        <f t="shared" si="16"/>
        <v>count(*) from MCFPOP</v>
      </c>
      <c r="C1090" s="21" t="s">
        <v>3702</v>
      </c>
      <c r="D1090" s="21" t="s">
        <v>5814</v>
      </c>
      <c r="E1090" s="7" t="str">
        <f>VLOOKUP(D1090,'M3 Tables'!B:H,3,FALSE)</f>
        <v>MVX</v>
      </c>
    </row>
    <row r="1091" spans="1:5">
      <c r="A1091" s="103" t="s">
        <v>3707</v>
      </c>
      <c r="B1091" s="7" t="str">
        <f t="shared" si="16"/>
        <v>count(*) from MCFSTR</v>
      </c>
      <c r="C1091" s="21" t="s">
        <v>5621</v>
      </c>
      <c r="D1091" s="21" t="s">
        <v>5815</v>
      </c>
      <c r="E1091" s="7" t="str">
        <f>VLOOKUP(D1091,'M3 Tables'!B:H,3,FALSE)</f>
        <v>MVX</v>
      </c>
    </row>
    <row r="1092" spans="1:5">
      <c r="A1092" s="103" t="s">
        <v>3707</v>
      </c>
      <c r="B1092" s="7" t="str">
        <f t="shared" si="16"/>
        <v>count(*) from MCHEAD</v>
      </c>
      <c r="C1092" s="21" t="s">
        <v>7041</v>
      </c>
      <c r="D1092" s="21" t="s">
        <v>5816</v>
      </c>
      <c r="E1092" s="7" t="str">
        <f>VLOOKUP(D1092,'M3 Tables'!B:H,3,FALSE)</f>
        <v>MVX</v>
      </c>
    </row>
    <row r="1093" spans="1:5">
      <c r="A1093" s="103" t="s">
        <v>3707</v>
      </c>
      <c r="B1093" s="7" t="str">
        <f t="shared" si="16"/>
        <v>count(*) from MCHEAS</v>
      </c>
      <c r="C1093" s="21" t="s">
        <v>6969</v>
      </c>
      <c r="D1093" s="21" t="s">
        <v>5817</v>
      </c>
      <c r="E1093" s="7" t="str">
        <f>VLOOKUP(D1093,'M3 Tables'!B:H,3,FALSE)</f>
        <v>MVX</v>
      </c>
    </row>
    <row r="1094" spans="1:5">
      <c r="A1094" s="103" t="s">
        <v>3707</v>
      </c>
      <c r="B1094" s="7" t="str">
        <f t="shared" si="16"/>
        <v>count(*) from MCHHED</v>
      </c>
      <c r="C1094" s="21" t="s">
        <v>3702</v>
      </c>
      <c r="D1094" s="21" t="s">
        <v>5818</v>
      </c>
      <c r="E1094" s="7" t="str">
        <f>VLOOKUP(D1094,'M3 Tables'!B:H,3,FALSE)</f>
        <v>MVX</v>
      </c>
    </row>
    <row r="1095" spans="1:5">
      <c r="A1095" s="103" t="s">
        <v>3707</v>
      </c>
      <c r="B1095" s="7" t="str">
        <f t="shared" si="16"/>
        <v>count(*) from MCHMOH</v>
      </c>
      <c r="C1095" s="21" t="s">
        <v>3702</v>
      </c>
      <c r="D1095" s="21" t="s">
        <v>5819</v>
      </c>
      <c r="E1095" s="7" t="str">
        <f>VLOOKUP(D1095,'M3 Tables'!B:H,3,FALSE)</f>
        <v>MVX</v>
      </c>
    </row>
    <row r="1096" spans="1:5">
      <c r="A1096" s="103" t="s">
        <v>3707</v>
      </c>
      <c r="B1096" s="7" t="str">
        <f t="shared" si="16"/>
        <v>count(*) from MCHMPH</v>
      </c>
      <c r="C1096" s="21" t="s">
        <v>3702</v>
      </c>
      <c r="D1096" s="21" t="s">
        <v>5820</v>
      </c>
      <c r="E1096" s="7" t="str">
        <f>VLOOKUP(D1096,'M3 Tables'!B:H,3,FALSE)</f>
        <v>MVX</v>
      </c>
    </row>
    <row r="1097" spans="1:5">
      <c r="A1097" s="103" t="s">
        <v>3707</v>
      </c>
      <c r="B1097" s="7" t="str">
        <f t="shared" ref="B1097:B1160" si="17">CONCATENATE("count(*) from ",D1097)</f>
        <v>count(*) from MCIHED</v>
      </c>
      <c r="C1097" s="21" t="s">
        <v>3702</v>
      </c>
      <c r="D1097" s="21" t="s">
        <v>5821</v>
      </c>
      <c r="E1097" s="7" t="str">
        <f>VLOOKUP(D1097,'M3 Tables'!B:H,3,FALSE)</f>
        <v>MVX</v>
      </c>
    </row>
    <row r="1098" spans="1:5">
      <c r="A1098" s="103" t="s">
        <v>3707</v>
      </c>
      <c r="B1098" s="7" t="str">
        <f t="shared" si="17"/>
        <v>count(*) from MCIMAT</v>
      </c>
      <c r="C1098" s="21" t="s">
        <v>3702</v>
      </c>
      <c r="D1098" s="21" t="s">
        <v>5822</v>
      </c>
      <c r="E1098" s="7" t="str">
        <f>VLOOKUP(D1098,'M3 Tables'!B:H,3,FALSE)</f>
        <v>MVX</v>
      </c>
    </row>
    <row r="1099" spans="1:5">
      <c r="A1099" s="103" t="s">
        <v>3707</v>
      </c>
      <c r="B1099" s="7" t="str">
        <f t="shared" si="17"/>
        <v>count(*) from MCOMBL</v>
      </c>
      <c r="C1099" s="21" t="s">
        <v>3702</v>
      </c>
      <c r="D1099" s="21" t="s">
        <v>5823</v>
      </c>
      <c r="E1099" s="7" t="str">
        <f>VLOOKUP(D1099,'M3 Tables'!B:H,3,FALSE)</f>
        <v>MVX</v>
      </c>
    </row>
    <row r="1100" spans="1:5">
      <c r="A1100" s="103" t="s">
        <v>3707</v>
      </c>
      <c r="B1100" s="7" t="str">
        <f t="shared" si="17"/>
        <v>count(*) from MCONMA</v>
      </c>
      <c r="C1100" s="21" t="s">
        <v>3702</v>
      </c>
      <c r="D1100" s="21" t="s">
        <v>5824</v>
      </c>
      <c r="E1100" s="7" t="str">
        <f>VLOOKUP(D1100,'M3 Tables'!B:H,3,FALSE)</f>
        <v>MVX</v>
      </c>
    </row>
    <row r="1101" spans="1:5">
      <c r="A1101" s="103" t="s">
        <v>3707</v>
      </c>
      <c r="B1101" s="7" t="str">
        <f t="shared" si="17"/>
        <v>count(*) from MCPAPD</v>
      </c>
      <c r="C1101" s="21" t="s">
        <v>6970</v>
      </c>
      <c r="D1101" s="21" t="s">
        <v>5825</v>
      </c>
      <c r="E1101" s="7" t="str">
        <f>VLOOKUP(D1101,'M3 Tables'!B:H,3,FALSE)</f>
        <v>MVX</v>
      </c>
    </row>
    <row r="1102" spans="1:5">
      <c r="A1102" s="103" t="s">
        <v>3707</v>
      </c>
      <c r="B1102" s="7" t="str">
        <f t="shared" si="17"/>
        <v>count(*) from MCPSPE</v>
      </c>
      <c r="C1102" s="21" t="s">
        <v>3702</v>
      </c>
      <c r="D1102" s="21" t="s">
        <v>5826</v>
      </c>
      <c r="E1102" s="7" t="str">
        <f>VLOOKUP(D1102,'M3 Tables'!B:H,3,FALSE)</f>
        <v>MVX</v>
      </c>
    </row>
    <row r="1103" spans="1:5">
      <c r="A1103" s="103" t="s">
        <v>3707</v>
      </c>
      <c r="B1103" s="7" t="str">
        <f t="shared" si="17"/>
        <v>count(*) from MCPSUM</v>
      </c>
      <c r="C1103" s="21" t="s">
        <v>6971</v>
      </c>
      <c r="D1103" s="21" t="s">
        <v>5827</v>
      </c>
      <c r="E1103" s="7" t="str">
        <f>VLOOKUP(D1103,'M3 Tables'!B:H,3,FALSE)</f>
        <v>MVX</v>
      </c>
    </row>
    <row r="1104" spans="1:5">
      <c r="A1104" s="103" t="s">
        <v>3707</v>
      </c>
      <c r="B1104" s="7" t="str">
        <f t="shared" si="17"/>
        <v>count(*) from MCROUS</v>
      </c>
      <c r="C1104" s="21" t="s">
        <v>6972</v>
      </c>
      <c r="D1104" s="21" t="s">
        <v>5828</v>
      </c>
      <c r="E1104" s="7" t="str">
        <f>VLOOKUP(D1104,'M3 Tables'!B:H,3,FALSE)</f>
        <v>MVX</v>
      </c>
    </row>
    <row r="1105" spans="1:5">
      <c r="A1105" s="103" t="s">
        <v>3707</v>
      </c>
      <c r="B1105" s="7" t="str">
        <f t="shared" si="17"/>
        <v>count(*) from MDEOHE</v>
      </c>
      <c r="C1105" s="21" t="s">
        <v>3702</v>
      </c>
      <c r="D1105" s="21" t="s">
        <v>5829</v>
      </c>
      <c r="E1105" s="7" t="str">
        <f>VLOOKUP(D1105,'M3 Tables'!B:H,3,FALSE)</f>
        <v>MVX</v>
      </c>
    </row>
    <row r="1106" spans="1:5">
      <c r="A1106" s="103" t="s">
        <v>3707</v>
      </c>
      <c r="B1106" s="7" t="str">
        <f t="shared" si="17"/>
        <v>count(*) from MDOCEV</v>
      </c>
      <c r="C1106" s="21" t="s">
        <v>4776</v>
      </c>
      <c r="D1106" s="21" t="s">
        <v>5830</v>
      </c>
      <c r="E1106" s="7" t="str">
        <f>VLOOKUP(D1106,'M3 Tables'!B:H,3,FALSE)</f>
        <v>MVX</v>
      </c>
    </row>
    <row r="1107" spans="1:5">
      <c r="A1107" s="103" t="s">
        <v>3707</v>
      </c>
      <c r="B1107" s="7" t="str">
        <f t="shared" si="17"/>
        <v>count(*) from MDOPLA</v>
      </c>
      <c r="C1107" s="21" t="s">
        <v>3701</v>
      </c>
      <c r="D1107" s="21" t="s">
        <v>5831</v>
      </c>
      <c r="E1107" s="7" t="str">
        <f>VLOOKUP(D1107,'M3 Tables'!B:H,3,FALSE)</f>
        <v>MVX</v>
      </c>
    </row>
    <row r="1108" spans="1:5">
      <c r="A1108" s="103" t="s">
        <v>3707</v>
      </c>
      <c r="B1108" s="7" t="str">
        <f t="shared" si="17"/>
        <v>count(*) from MDOPLP</v>
      </c>
      <c r="C1108" s="21" t="s">
        <v>6973</v>
      </c>
      <c r="D1108" s="21" t="s">
        <v>5832</v>
      </c>
      <c r="E1108" s="7" t="str">
        <f>VLOOKUP(D1108,'M3 Tables'!B:H,3,FALSE)</f>
        <v>MVX</v>
      </c>
    </row>
    <row r="1109" spans="1:5">
      <c r="A1109" s="103" t="s">
        <v>3707</v>
      </c>
      <c r="B1109" s="7" t="str">
        <f t="shared" si="17"/>
        <v>count(*) from MEQSEA</v>
      </c>
      <c r="C1109" s="21" t="s">
        <v>3702</v>
      </c>
      <c r="D1109" s="21" t="s">
        <v>5834</v>
      </c>
      <c r="E1109" s="7" t="str">
        <f>VLOOKUP(D1109,'M3 Tables'!B:H,3,FALSE)</f>
        <v>MVX</v>
      </c>
    </row>
    <row r="1110" spans="1:5">
      <c r="A1110" s="103" t="s">
        <v>3707</v>
      </c>
      <c r="B1110" s="7" t="str">
        <f t="shared" si="17"/>
        <v>count(*) from METRTR</v>
      </c>
      <c r="C1110" s="21" t="s">
        <v>3702</v>
      </c>
      <c r="D1110" s="21" t="s">
        <v>5835</v>
      </c>
      <c r="E1110" s="7" t="str">
        <f>VLOOKUP(D1110,'M3 Tables'!B:H,3,FALSE)</f>
        <v>MVX</v>
      </c>
    </row>
    <row r="1111" spans="1:5">
      <c r="A1111" s="103" t="s">
        <v>3707</v>
      </c>
      <c r="B1111" s="7" t="str">
        <f t="shared" si="17"/>
        <v>count(*) from MFTRND</v>
      </c>
      <c r="C1111" s="21" t="s">
        <v>4255</v>
      </c>
      <c r="D1111" s="21" t="s">
        <v>5836</v>
      </c>
      <c r="E1111" s="7" t="str">
        <f>VLOOKUP(D1111,'M3 Tables'!B:H,3,FALSE)</f>
        <v>MVX</v>
      </c>
    </row>
    <row r="1112" spans="1:5">
      <c r="A1112" s="103" t="s">
        <v>3707</v>
      </c>
      <c r="B1112" s="7" t="str">
        <f t="shared" si="17"/>
        <v>count(*) from MFTRNS</v>
      </c>
      <c r="C1112" s="21" t="s">
        <v>4685</v>
      </c>
      <c r="D1112" s="21" t="s">
        <v>5837</v>
      </c>
      <c r="E1112" s="7" t="str">
        <f>VLOOKUP(D1112,'M3 Tables'!B:H,3,FALSE)</f>
        <v>MVX</v>
      </c>
    </row>
    <row r="1113" spans="1:5">
      <c r="A1113" s="103" t="s">
        <v>3707</v>
      </c>
      <c r="B1113" s="7" t="str">
        <f t="shared" si="17"/>
        <v>count(*) from MGDADR</v>
      </c>
      <c r="C1113" s="21" t="s">
        <v>3701</v>
      </c>
      <c r="D1113" s="21" t="s">
        <v>5838</v>
      </c>
      <c r="E1113" s="7" t="str">
        <f>VLOOKUP(D1113,'M3 Tables'!B:H,3,FALSE)</f>
        <v>MVX</v>
      </c>
    </row>
    <row r="1114" spans="1:5">
      <c r="A1114" s="103" t="s">
        <v>3707</v>
      </c>
      <c r="B1114" s="7" t="str">
        <f t="shared" si="17"/>
        <v>count(*) from MGHEAD</v>
      </c>
      <c r="C1114" s="21" t="s">
        <v>4252</v>
      </c>
      <c r="D1114" s="21" t="s">
        <v>5839</v>
      </c>
      <c r="E1114" s="7" t="str">
        <f>VLOOKUP(D1114,'M3 Tables'!B:H,3,FALSE)</f>
        <v>MVX</v>
      </c>
    </row>
    <row r="1115" spans="1:5">
      <c r="A1115" s="103" t="s">
        <v>3707</v>
      </c>
      <c r="B1115" s="7" t="str">
        <f t="shared" si="17"/>
        <v>count(*) from MGITTR</v>
      </c>
      <c r="C1115" s="21" t="s">
        <v>3702</v>
      </c>
      <c r="D1115" s="21" t="s">
        <v>5840</v>
      </c>
      <c r="E1115" s="7" t="str">
        <f>VLOOKUP(D1115,'M3 Tables'!B:H,3,FALSE)</f>
        <v>MVX</v>
      </c>
    </row>
    <row r="1116" spans="1:5">
      <c r="A1116" s="103" t="s">
        <v>3707</v>
      </c>
      <c r="B1116" s="7" t="str">
        <f t="shared" si="17"/>
        <v>count(*) from MGLINE</v>
      </c>
      <c r="C1116" s="21" t="s">
        <v>4255</v>
      </c>
      <c r="D1116" s="21" t="s">
        <v>5841</v>
      </c>
      <c r="E1116" s="7" t="str">
        <f>VLOOKUP(D1116,'M3 Tables'!B:H,3,FALSE)</f>
        <v>MVX</v>
      </c>
    </row>
    <row r="1117" spans="1:5">
      <c r="A1117" s="103" t="s">
        <v>3707</v>
      </c>
      <c r="B1117" s="7" t="str">
        <f t="shared" si="17"/>
        <v>count(*) from MGLLOG</v>
      </c>
      <c r="C1117" s="21" t="s">
        <v>3702</v>
      </c>
      <c r="D1117" s="21" t="s">
        <v>5842</v>
      </c>
      <c r="E1117" s="7" t="str">
        <f>VLOOKUP(D1117,'M3 Tables'!B:H,3,FALSE)</f>
        <v>MVX</v>
      </c>
    </row>
    <row r="1118" spans="1:5">
      <c r="A1118" s="103" t="s">
        <v>3707</v>
      </c>
      <c r="B1118" s="7" t="str">
        <f t="shared" si="17"/>
        <v>count(*) from MGTYPE</v>
      </c>
      <c r="C1118" s="21" t="s">
        <v>5076</v>
      </c>
      <c r="D1118" s="21" t="s">
        <v>5843</v>
      </c>
      <c r="E1118" s="7" t="str">
        <f>VLOOKUP(D1118,'M3 Tables'!B:H,3,FALSE)</f>
        <v>MVX</v>
      </c>
    </row>
    <row r="1119" spans="1:5">
      <c r="A1119" s="103" t="s">
        <v>3707</v>
      </c>
      <c r="B1119" s="7" t="str">
        <f t="shared" si="17"/>
        <v>count(*) from MHALIN</v>
      </c>
      <c r="C1119" s="21" t="s">
        <v>3702</v>
      </c>
      <c r="D1119" s="21" t="s">
        <v>5844</v>
      </c>
      <c r="E1119" s="7" t="str">
        <f>VLOOKUP(D1119,'M3 Tables'!B:H,3,FALSE)</f>
        <v>MVX</v>
      </c>
    </row>
    <row r="1120" spans="1:5">
      <c r="A1120" s="103" t="s">
        <v>3707</v>
      </c>
      <c r="B1120" s="7" t="str">
        <f t="shared" si="17"/>
        <v>count(*) from MHCRAT</v>
      </c>
      <c r="C1120" s="21" t="s">
        <v>3702</v>
      </c>
      <c r="D1120" s="21" t="s">
        <v>6868</v>
      </c>
      <c r="E1120" s="7" t="str">
        <f>VLOOKUP(D1120,'M3 Tables'!B:H,3,FALSE)</f>
        <v>MVX</v>
      </c>
    </row>
    <row r="1121" spans="1:5">
      <c r="A1121" s="103" t="s">
        <v>3707</v>
      </c>
      <c r="B1121" s="7" t="str">
        <f t="shared" si="17"/>
        <v>count(*) from MHDADR</v>
      </c>
      <c r="C1121" s="21" t="s">
        <v>3702</v>
      </c>
      <c r="D1121" s="21" t="s">
        <v>5845</v>
      </c>
      <c r="E1121" s="7" t="str">
        <f>VLOOKUP(D1121,'M3 Tables'!B:H,3,FALSE)</f>
        <v>MVX</v>
      </c>
    </row>
    <row r="1122" spans="1:5">
      <c r="A1122" s="103" t="s">
        <v>3707</v>
      </c>
      <c r="B1122" s="7" t="str">
        <f t="shared" si="17"/>
        <v>count(*) from MHDIAC</v>
      </c>
      <c r="C1122" s="21" t="s">
        <v>3702</v>
      </c>
      <c r="D1122" s="21" t="s">
        <v>5846</v>
      </c>
      <c r="E1122" s="7" t="str">
        <f>VLOOKUP(D1122,'M3 Tables'!B:H,3,FALSE)</f>
        <v>MVX</v>
      </c>
    </row>
    <row r="1123" spans="1:5">
      <c r="A1123" s="103" t="s">
        <v>3707</v>
      </c>
      <c r="B1123" s="7" t="str">
        <f t="shared" si="17"/>
        <v>count(*) from MHDIGL</v>
      </c>
      <c r="C1123" s="21" t="s">
        <v>3702</v>
      </c>
      <c r="D1123" s="21" t="s">
        <v>5847</v>
      </c>
      <c r="E1123" s="7" t="str">
        <f>VLOOKUP(D1123,'M3 Tables'!B:H,3,FALSE)</f>
        <v>MVX</v>
      </c>
    </row>
    <row r="1124" spans="1:5">
      <c r="A1124" s="103" t="s">
        <v>3707</v>
      </c>
      <c r="B1124" s="7" t="str">
        <f t="shared" si="17"/>
        <v>count(*) from MHDIGV</v>
      </c>
      <c r="C1124" s="21" t="s">
        <v>3702</v>
      </c>
      <c r="D1124" s="21" t="s">
        <v>5848</v>
      </c>
      <c r="E1124" s="7" t="str">
        <f>VLOOKUP(D1124,'M3 Tables'!B:H,3,FALSE)</f>
        <v>MVX</v>
      </c>
    </row>
    <row r="1125" spans="1:5">
      <c r="A1125" s="103" t="s">
        <v>3707</v>
      </c>
      <c r="B1125" s="7" t="str">
        <f t="shared" si="17"/>
        <v>count(*) from MHDIPO</v>
      </c>
      <c r="C1125" s="21" t="s">
        <v>6873</v>
      </c>
      <c r="D1125" s="21" t="s">
        <v>5849</v>
      </c>
      <c r="E1125" s="7" t="str">
        <f>VLOOKUP(D1125,'M3 Tables'!B:H,3,FALSE)</f>
        <v>MVX</v>
      </c>
    </row>
    <row r="1126" spans="1:5">
      <c r="A1126" s="103" t="s">
        <v>3707</v>
      </c>
      <c r="B1126" s="7" t="str">
        <f t="shared" si="17"/>
        <v>count(*) from MHDISA</v>
      </c>
      <c r="C1126" s="21" t="s">
        <v>3702</v>
      </c>
      <c r="D1126" s="21" t="s">
        <v>5850</v>
      </c>
      <c r="E1126" s="7" t="str">
        <f>VLOOKUP(D1126,'M3 Tables'!B:H,3,FALSE)</f>
        <v>MVX</v>
      </c>
    </row>
    <row r="1127" spans="1:5">
      <c r="A1127" s="103" t="s">
        <v>3707</v>
      </c>
      <c r="B1127" s="7" t="str">
        <f t="shared" si="17"/>
        <v>count(*) from MHDISH</v>
      </c>
      <c r="C1127" s="21" t="s">
        <v>4685</v>
      </c>
      <c r="D1127" s="21" t="s">
        <v>5851</v>
      </c>
      <c r="E1127" s="7" t="str">
        <f>VLOOKUP(D1127,'M3 Tables'!B:H,3,FALSE)</f>
        <v>MVX</v>
      </c>
    </row>
    <row r="1128" spans="1:5">
      <c r="A1128" s="103" t="s">
        <v>3707</v>
      </c>
      <c r="B1128" s="7" t="str">
        <f t="shared" si="17"/>
        <v>count(*) from MHDISL</v>
      </c>
      <c r="C1128" s="21" t="s">
        <v>4685</v>
      </c>
      <c r="D1128" s="21" t="s">
        <v>5852</v>
      </c>
      <c r="E1128" s="7" t="str">
        <f>VLOOKUP(D1128,'M3 Tables'!B:H,3,FALSE)</f>
        <v>MVX</v>
      </c>
    </row>
    <row r="1129" spans="1:5">
      <c r="A1129" s="103" t="s">
        <v>3707</v>
      </c>
      <c r="B1129" s="7" t="str">
        <f t="shared" si="17"/>
        <v>count(*) from MHDMAS</v>
      </c>
      <c r="C1129" s="21" t="s">
        <v>3702</v>
      </c>
      <c r="D1129" s="21" t="s">
        <v>5853</v>
      </c>
      <c r="E1129" s="7" t="str">
        <f>VLOOKUP(D1129,'M3 Tables'!B:H,3,FALSE)</f>
        <v>MVX</v>
      </c>
    </row>
    <row r="1130" spans="1:5">
      <c r="A1130" s="103" t="s">
        <v>3707</v>
      </c>
      <c r="B1130" s="7" t="str">
        <f t="shared" si="17"/>
        <v>count(*) from MHEXRH</v>
      </c>
      <c r="C1130" s="21" t="s">
        <v>3702</v>
      </c>
      <c r="D1130" s="21" t="s">
        <v>5854</v>
      </c>
      <c r="E1130" s="7" t="str">
        <f>VLOOKUP(D1130,'M3 Tables'!B:H,3,FALSE)</f>
        <v>MVX</v>
      </c>
    </row>
    <row r="1131" spans="1:5">
      <c r="A1131" s="103" t="s">
        <v>3707</v>
      </c>
      <c r="B1131" s="7" t="str">
        <f t="shared" si="17"/>
        <v>count(*) from MHIALI</v>
      </c>
      <c r="C1131" s="21" t="s">
        <v>6974</v>
      </c>
      <c r="D1131" s="21" t="s">
        <v>5855</v>
      </c>
      <c r="E1131" s="7" t="str">
        <f>VLOOKUP(D1131,'M3 Tables'!B:H,3,FALSE)</f>
        <v>MVX</v>
      </c>
    </row>
    <row r="1132" spans="1:5">
      <c r="A1132" s="103" t="s">
        <v>3707</v>
      </c>
      <c r="B1132" s="7" t="str">
        <f t="shared" si="17"/>
        <v>count(*) from MHIALT</v>
      </c>
      <c r="C1132" s="21" t="s">
        <v>3702</v>
      </c>
      <c r="D1132" s="21" t="s">
        <v>5856</v>
      </c>
      <c r="E1132" s="7" t="str">
        <f>VLOOKUP(D1132,'M3 Tables'!B:H,3,FALSE)</f>
        <v>MVX</v>
      </c>
    </row>
    <row r="1133" spans="1:5">
      <c r="A1133" s="103" t="s">
        <v>3707</v>
      </c>
      <c r="B1133" s="7" t="str">
        <f t="shared" si="17"/>
        <v>count(*) from MHIAUN</v>
      </c>
      <c r="C1133" s="21" t="s">
        <v>3702</v>
      </c>
      <c r="D1133" s="21" t="s">
        <v>5857</v>
      </c>
      <c r="E1133" s="7" t="str">
        <f>VLOOKUP(D1133,'M3 Tables'!B:H,3,FALSE)</f>
        <v>MVX</v>
      </c>
    </row>
    <row r="1134" spans="1:5">
      <c r="A1134" s="103" t="s">
        <v>3707</v>
      </c>
      <c r="B1134" s="7" t="str">
        <f t="shared" si="17"/>
        <v>count(*) from MHIBAL</v>
      </c>
      <c r="C1134" s="21" t="s">
        <v>3702</v>
      </c>
      <c r="D1134" s="21" t="s">
        <v>5858</v>
      </c>
      <c r="E1134" s="7" t="str">
        <f>VLOOKUP(D1134,'M3 Tables'!B:H,3,FALSE)</f>
        <v>MVX</v>
      </c>
    </row>
    <row r="1135" spans="1:5">
      <c r="A1135" s="103" t="s">
        <v>3707</v>
      </c>
      <c r="B1135" s="7" t="str">
        <f t="shared" si="17"/>
        <v>count(*) from MHICUS</v>
      </c>
      <c r="C1135" s="21" t="s">
        <v>3702</v>
      </c>
      <c r="D1135" s="21" t="s">
        <v>5859</v>
      </c>
      <c r="E1135" s="7" t="str">
        <f>VLOOKUP(D1135,'M3 Tables'!B:H,3,FALSE)</f>
        <v>MVX</v>
      </c>
    </row>
    <row r="1136" spans="1:5">
      <c r="A1136" s="103" t="s">
        <v>3707</v>
      </c>
      <c r="B1136" s="7" t="str">
        <f t="shared" si="17"/>
        <v>count(*) from MHIFAC</v>
      </c>
      <c r="C1136" s="21" t="s">
        <v>3702</v>
      </c>
      <c r="D1136" s="21" t="s">
        <v>5860</v>
      </c>
      <c r="E1136" s="7" t="str">
        <f>VLOOKUP(D1136,'M3 Tables'!B:H,3,FALSE)</f>
        <v>MVX</v>
      </c>
    </row>
    <row r="1137" spans="1:5">
      <c r="A1137" s="103" t="s">
        <v>3707</v>
      </c>
      <c r="B1137" s="7" t="str">
        <f t="shared" si="17"/>
        <v>count(*) from MHIHED</v>
      </c>
      <c r="C1137" s="21" t="s">
        <v>4255</v>
      </c>
      <c r="D1137" s="21" t="s">
        <v>5861</v>
      </c>
      <c r="E1137" s="7" t="str">
        <f>VLOOKUP(D1137,'M3 Tables'!B:H,3,FALSE)</f>
        <v>MVX</v>
      </c>
    </row>
    <row r="1138" spans="1:5">
      <c r="A1138" s="103" t="s">
        <v>3707</v>
      </c>
      <c r="B1138" s="7" t="str">
        <f t="shared" si="17"/>
        <v>count(*) from MHILIN</v>
      </c>
      <c r="C1138" s="21" t="s">
        <v>4255</v>
      </c>
      <c r="D1138" s="21" t="s">
        <v>5862</v>
      </c>
      <c r="E1138" s="7" t="str">
        <f>VLOOKUP(D1138,'M3 Tables'!B:H,3,FALSE)</f>
        <v>MVX</v>
      </c>
    </row>
    <row r="1139" spans="1:5">
      <c r="A1139" s="103" t="s">
        <v>3707</v>
      </c>
      <c r="B1139" s="7" t="str">
        <f t="shared" si="17"/>
        <v>count(*) from MHIMAS</v>
      </c>
      <c r="C1139" s="21" t="s">
        <v>6975</v>
      </c>
      <c r="D1139" s="21" t="s">
        <v>5863</v>
      </c>
      <c r="E1139" s="7" t="str">
        <f>VLOOKUP(D1139,'M3 Tables'!B:H,3,FALSE)</f>
        <v>MVX</v>
      </c>
    </row>
    <row r="1140" spans="1:5">
      <c r="A1140" s="103" t="s">
        <v>3707</v>
      </c>
      <c r="B1140" s="7" t="str">
        <f t="shared" si="17"/>
        <v>count(*) from MHISUB</v>
      </c>
      <c r="C1140" s="21" t="s">
        <v>3702</v>
      </c>
      <c r="D1140" s="21" t="s">
        <v>5864</v>
      </c>
      <c r="E1140" s="7" t="str">
        <f>VLOOKUP(D1140,'M3 Tables'!B:H,3,FALSE)</f>
        <v>MVX</v>
      </c>
    </row>
    <row r="1141" spans="1:5">
      <c r="A1141" s="103" t="s">
        <v>3707</v>
      </c>
      <c r="B1141" s="7" t="str">
        <f t="shared" si="17"/>
        <v>count(*) from MHIVEN</v>
      </c>
      <c r="C1141" s="21" t="s">
        <v>3702</v>
      </c>
      <c r="D1141" s="21" t="s">
        <v>5865</v>
      </c>
      <c r="E1141" s="7" t="str">
        <f>VLOOKUP(D1141,'M3 Tables'!B:H,3,FALSE)</f>
        <v>MVX</v>
      </c>
    </row>
    <row r="1142" spans="1:5">
      <c r="A1142" s="103" t="s">
        <v>3707</v>
      </c>
      <c r="B1142" s="7" t="str">
        <f t="shared" si="17"/>
        <v>count(*) from MHOTID</v>
      </c>
      <c r="C1142" s="21" t="s">
        <v>3702</v>
      </c>
      <c r="D1142" s="21" t="s">
        <v>5866</v>
      </c>
      <c r="E1142" s="7" t="str">
        <f>VLOOKUP(D1142,'M3 Tables'!B:H,3,FALSE)</f>
        <v>MVX</v>
      </c>
    </row>
    <row r="1143" spans="1:5">
      <c r="A1143" s="103" t="s">
        <v>3707</v>
      </c>
      <c r="B1143" s="7" t="str">
        <f t="shared" si="17"/>
        <v>count(*) from MHOTRP</v>
      </c>
      <c r="C1143" s="21" t="s">
        <v>3702</v>
      </c>
      <c r="D1143" s="21" t="s">
        <v>5867</v>
      </c>
      <c r="E1143" s="7" t="str">
        <f>VLOOKUP(D1143,'M3 Tables'!B:H,3,FALSE)</f>
        <v>MVX</v>
      </c>
    </row>
    <row r="1144" spans="1:5">
      <c r="A1144" s="103" t="s">
        <v>3707</v>
      </c>
      <c r="B1144" s="7" t="str">
        <f t="shared" si="17"/>
        <v>count(*) from MHPICA</v>
      </c>
      <c r="C1144" s="21" t="s">
        <v>3702</v>
      </c>
      <c r="D1144" s="21" t="s">
        <v>5868</v>
      </c>
      <c r="E1144" s="7" t="str">
        <f>VLOOKUP(D1144,'M3 Tables'!B:H,3,FALSE)</f>
        <v>MVX</v>
      </c>
    </row>
    <row r="1145" spans="1:5">
      <c r="A1145" s="103" t="s">
        <v>3707</v>
      </c>
      <c r="B1145" s="7" t="str">
        <f t="shared" si="17"/>
        <v>count(*) from MHPICD</v>
      </c>
      <c r="C1145" s="21" t="s">
        <v>3702</v>
      </c>
      <c r="D1145" s="21" t="s">
        <v>5869</v>
      </c>
      <c r="E1145" s="7" t="str">
        <f>VLOOKUP(D1145,'M3 Tables'!B:H,3,FALSE)</f>
        <v>MVX</v>
      </c>
    </row>
    <row r="1146" spans="1:5">
      <c r="A1146" s="103" t="s">
        <v>3707</v>
      </c>
      <c r="B1146" s="7" t="str">
        <f t="shared" si="17"/>
        <v>count(*) from MHPICH</v>
      </c>
      <c r="C1146" s="21" t="s">
        <v>4252</v>
      </c>
      <c r="D1146" s="21" t="s">
        <v>5870</v>
      </c>
      <c r="E1146" s="7" t="str">
        <f>VLOOKUP(D1146,'M3 Tables'!B:H,3,FALSE)</f>
        <v>MVX</v>
      </c>
    </row>
    <row r="1147" spans="1:5">
      <c r="A1147" s="103" t="s">
        <v>3707</v>
      </c>
      <c r="B1147" s="7" t="str">
        <f t="shared" si="17"/>
        <v>count(*) from MHPICL</v>
      </c>
      <c r="C1147" s="21" t="s">
        <v>3702</v>
      </c>
      <c r="D1147" s="21" t="s">
        <v>5871</v>
      </c>
      <c r="E1147" s="7" t="str">
        <f>VLOOKUP(D1147,'M3 Tables'!B:H,3,FALSE)</f>
        <v>MVX</v>
      </c>
    </row>
    <row r="1148" spans="1:5">
      <c r="A1148" s="103" t="s">
        <v>3707</v>
      </c>
      <c r="B1148" s="7" t="str">
        <f t="shared" si="17"/>
        <v>count(*) from MHPICT</v>
      </c>
      <c r="C1148" s="21" t="s">
        <v>3702</v>
      </c>
      <c r="D1148" s="21" t="s">
        <v>5872</v>
      </c>
      <c r="E1148" s="7" t="str">
        <f>VLOOKUP(D1148,'M3 Tables'!B:H,3,FALSE)</f>
        <v>MVX</v>
      </c>
    </row>
    <row r="1149" spans="1:5">
      <c r="A1149" s="103" t="s">
        <v>3707</v>
      </c>
      <c r="B1149" s="7" t="str">
        <f t="shared" si="17"/>
        <v>count(*) from MIATTR</v>
      </c>
      <c r="C1149" s="21" t="s">
        <v>6976</v>
      </c>
      <c r="D1149" s="21" t="s">
        <v>5873</v>
      </c>
      <c r="E1149" s="7" t="str">
        <f>VLOOKUP(D1149,'M3 Tables'!B:H,3,FALSE)</f>
        <v>MVX</v>
      </c>
    </row>
    <row r="1150" spans="1:5">
      <c r="A1150" s="103" t="s">
        <v>3707</v>
      </c>
      <c r="B1150" s="7" t="str">
        <f t="shared" si="17"/>
        <v>count(*) from MIDDSC</v>
      </c>
      <c r="C1150" s="21" t="s">
        <v>3702</v>
      </c>
      <c r="D1150" s="21" t="s">
        <v>5874</v>
      </c>
      <c r="E1150" s="7" t="str">
        <f>VLOOKUP(D1150,'M3 Tables'!B:H,3,FALSE)</f>
        <v>MVX</v>
      </c>
    </row>
    <row r="1151" spans="1:5">
      <c r="A1151" s="103" t="s">
        <v>3707</v>
      </c>
      <c r="B1151" s="7" t="str">
        <f t="shared" si="17"/>
        <v>count(*) from MIDDST</v>
      </c>
      <c r="C1151" s="21" t="s">
        <v>3702</v>
      </c>
      <c r="D1151" s="21" t="s">
        <v>5875</v>
      </c>
      <c r="E1151" s="7" t="str">
        <f>VLOOKUP(D1151,'M3 Tables'!B:H,3,FALSE)</f>
        <v>MVX</v>
      </c>
    </row>
    <row r="1152" spans="1:5">
      <c r="A1152" s="103" t="s">
        <v>3707</v>
      </c>
      <c r="B1152" s="7" t="str">
        <f t="shared" si="17"/>
        <v>count(*) from MIDTLE</v>
      </c>
      <c r="C1152" s="21" t="s">
        <v>3701</v>
      </c>
      <c r="D1152" s="21" t="s">
        <v>5876</v>
      </c>
      <c r="E1152" s="7" t="str">
        <f>VLOOKUP(D1152,'M3 Tables'!B:H,3,FALSE)</f>
        <v>MVX</v>
      </c>
    </row>
    <row r="1153" spans="1:5">
      <c r="A1153" s="103" t="s">
        <v>3707</v>
      </c>
      <c r="B1153" s="7" t="str">
        <f t="shared" si="17"/>
        <v>count(*) from MIEQCL</v>
      </c>
      <c r="C1153" s="21" t="s">
        <v>3702</v>
      </c>
      <c r="D1153" s="21" t="s">
        <v>5877</v>
      </c>
      <c r="E1153" s="7" t="str">
        <f>VLOOKUP(D1153,'M3 Tables'!B:H,3,FALSE)</f>
        <v>MVX</v>
      </c>
    </row>
    <row r="1154" spans="1:5">
      <c r="A1154" s="103" t="s">
        <v>3707</v>
      </c>
      <c r="B1154" s="7" t="str">
        <f t="shared" si="17"/>
        <v>count(*) from MIEQGR</v>
      </c>
      <c r="C1154" s="21" t="s">
        <v>3702</v>
      </c>
      <c r="D1154" s="21" t="s">
        <v>5878</v>
      </c>
      <c r="E1154" s="7" t="str">
        <f>VLOOKUP(D1154,'M3 Tables'!B:H,3,FALSE)</f>
        <v>MVX</v>
      </c>
    </row>
    <row r="1155" spans="1:5">
      <c r="A1155" s="103" t="s">
        <v>3707</v>
      </c>
      <c r="B1155" s="7" t="str">
        <f t="shared" si="17"/>
        <v>count(*) from MIEQTP</v>
      </c>
      <c r="C1155" s="21" t="s">
        <v>3702</v>
      </c>
      <c r="D1155" s="21" t="s">
        <v>5879</v>
      </c>
      <c r="E1155" s="7" t="str">
        <f>VLOOKUP(D1155,'M3 Tables'!B:H,3,FALSE)</f>
        <v>MVX</v>
      </c>
    </row>
    <row r="1156" spans="1:5">
      <c r="A1156" s="103" t="s">
        <v>3707</v>
      </c>
      <c r="B1156" s="7" t="str">
        <f t="shared" si="17"/>
        <v>count(*) from MIEQWH</v>
      </c>
      <c r="C1156" s="21" t="s">
        <v>3702</v>
      </c>
      <c r="D1156" s="21" t="s">
        <v>5880</v>
      </c>
      <c r="E1156" s="7" t="str">
        <f>VLOOKUP(D1156,'M3 Tables'!B:H,3,FALSE)</f>
        <v>MVX</v>
      </c>
    </row>
    <row r="1157" spans="1:5">
      <c r="A1157" s="103" t="s">
        <v>3707</v>
      </c>
      <c r="B1157" s="7" t="str">
        <f t="shared" si="17"/>
        <v>count(*) from MIGRIF</v>
      </c>
      <c r="C1157" s="21" t="s">
        <v>3702</v>
      </c>
      <c r="D1157" s="21" t="s">
        <v>5881</v>
      </c>
      <c r="E1157" s="7" t="str">
        <f>VLOOKUP(D1157,'M3 Tables'!B:H,3,FALSE)</f>
        <v>MVX</v>
      </c>
    </row>
    <row r="1158" spans="1:5">
      <c r="A1158" s="103" t="s">
        <v>3707</v>
      </c>
      <c r="B1158" s="7" t="str">
        <f t="shared" si="17"/>
        <v>count(*) from MILOGR</v>
      </c>
      <c r="C1158" s="21" t="s">
        <v>3702</v>
      </c>
      <c r="D1158" s="21" t="s">
        <v>5882</v>
      </c>
      <c r="E1158" s="7" t="str">
        <f>VLOOKUP(D1158,'M3 Tables'!B:H,3,FALSE)</f>
        <v>MVX</v>
      </c>
    </row>
    <row r="1159" spans="1:5">
      <c r="A1159" s="103" t="s">
        <v>3707</v>
      </c>
      <c r="B1159" s="7" t="str">
        <f t="shared" si="17"/>
        <v>count(*) from MILOID</v>
      </c>
      <c r="C1159" s="21" t="s">
        <v>3702</v>
      </c>
      <c r="D1159" s="21" t="s">
        <v>5883</v>
      </c>
      <c r="E1159" s="7" t="str">
        <f>VLOOKUP(D1159,'M3 Tables'!B:H,3,FALSE)</f>
        <v>MVX</v>
      </c>
    </row>
    <row r="1160" spans="1:5">
      <c r="A1160" s="103" t="s">
        <v>3707</v>
      </c>
      <c r="B1160" s="7" t="str">
        <f t="shared" si="17"/>
        <v>count(*) from MILOIN</v>
      </c>
      <c r="C1160" s="21" t="s">
        <v>4252</v>
      </c>
      <c r="D1160" s="21" t="s">
        <v>5884</v>
      </c>
      <c r="E1160" s="7" t="str">
        <f>VLOOKUP(D1160,'M3 Tables'!B:H,3,FALSE)</f>
        <v>MVX</v>
      </c>
    </row>
    <row r="1161" spans="1:5">
      <c r="A1161" s="103" t="s">
        <v>3707</v>
      </c>
      <c r="B1161" s="7" t="str">
        <f t="shared" ref="B1161:B1224" si="18">CONCATENATE("count(*) from ",D1161)</f>
        <v>count(*) from MILOIP</v>
      </c>
      <c r="C1161" s="21" t="s">
        <v>4808</v>
      </c>
      <c r="D1161" s="21" t="s">
        <v>5885</v>
      </c>
      <c r="E1161" s="7" t="str">
        <f>VLOOKUP(D1161,'M3 Tables'!B:H,3,FALSE)</f>
        <v>MVX</v>
      </c>
    </row>
    <row r="1162" spans="1:5">
      <c r="A1162" s="103" t="s">
        <v>3707</v>
      </c>
      <c r="B1162" s="7" t="str">
        <f t="shared" si="18"/>
        <v>count(*) from MILOMA</v>
      </c>
      <c r="C1162" s="21" t="s">
        <v>6977</v>
      </c>
      <c r="D1162" s="21" t="s">
        <v>5886</v>
      </c>
      <c r="E1162" s="7" t="str">
        <f>VLOOKUP(D1162,'M3 Tables'!B:H,3,FALSE)</f>
        <v>MVX</v>
      </c>
    </row>
    <row r="1163" spans="1:5">
      <c r="A1163" s="103" t="s">
        <v>3707</v>
      </c>
      <c r="B1163" s="7" t="str">
        <f t="shared" si="18"/>
        <v>count(*) from MILOME</v>
      </c>
      <c r="C1163" s="21" t="s">
        <v>3702</v>
      </c>
      <c r="D1163" s="21" t="s">
        <v>5887</v>
      </c>
      <c r="E1163" s="7" t="str">
        <f>VLOOKUP(D1163,'M3 Tables'!B:H,3,FALSE)</f>
        <v>MVX</v>
      </c>
    </row>
    <row r="1164" spans="1:5">
      <c r="A1164" s="103" t="s">
        <v>3707</v>
      </c>
      <c r="B1164" s="7" t="str">
        <f t="shared" si="18"/>
        <v>count(*) from MILOMN</v>
      </c>
      <c r="C1164" s="21" t="s">
        <v>4713</v>
      </c>
      <c r="D1164" s="21" t="s">
        <v>5888</v>
      </c>
      <c r="E1164" s="7" t="str">
        <f>VLOOKUP(D1164,'M3 Tables'!B:H,3,FALSE)</f>
        <v>MVX</v>
      </c>
    </row>
    <row r="1165" spans="1:5">
      <c r="A1165" s="103" t="s">
        <v>3707</v>
      </c>
      <c r="B1165" s="7" t="str">
        <f t="shared" si="18"/>
        <v>count(*) from MILOSW</v>
      </c>
      <c r="C1165" s="21" t="s">
        <v>3702</v>
      </c>
      <c r="D1165" s="21" t="s">
        <v>5889</v>
      </c>
      <c r="E1165" s="7" t="str">
        <f>VLOOKUP(D1165,'M3 Tables'!B:H,3,FALSE)</f>
        <v>MVX</v>
      </c>
    </row>
    <row r="1166" spans="1:5">
      <c r="A1166" s="103" t="s">
        <v>3707</v>
      </c>
      <c r="B1166" s="7" t="str">
        <f t="shared" si="18"/>
        <v>count(*) from MINVSS</v>
      </c>
      <c r="C1166" s="21" t="s">
        <v>3702</v>
      </c>
      <c r="D1166" s="21" t="s">
        <v>5890</v>
      </c>
      <c r="E1166" s="7" t="str">
        <f>VLOOKUP(D1166,'M3 Tables'!B:H,3,FALSE)</f>
        <v>MVX</v>
      </c>
    </row>
    <row r="1167" spans="1:5">
      <c r="A1167" s="103" t="s">
        <v>3707</v>
      </c>
      <c r="B1167" s="7" t="str">
        <f t="shared" si="18"/>
        <v>count(*) from MISBST</v>
      </c>
      <c r="C1167" s="21" t="s">
        <v>3701</v>
      </c>
      <c r="D1167" s="21" t="s">
        <v>5891</v>
      </c>
      <c r="E1167" s="7" t="str">
        <f>VLOOKUP(D1167,'M3 Tables'!B:H,3,FALSE)</f>
        <v>MVX</v>
      </c>
    </row>
    <row r="1168" spans="1:5">
      <c r="A1168" s="103" t="s">
        <v>3707</v>
      </c>
      <c r="B1168" s="7" t="str">
        <f t="shared" si="18"/>
        <v>count(*) from MISCOR</v>
      </c>
      <c r="C1168" s="21" t="s">
        <v>3702</v>
      </c>
      <c r="D1168" s="21" t="s">
        <v>5892</v>
      </c>
      <c r="E1168" s="7" t="str">
        <f>VLOOKUP(D1168,'M3 Tables'!B:H,3,FALSE)</f>
        <v>MVX</v>
      </c>
    </row>
    <row r="1169" spans="1:5">
      <c r="A1169" s="103" t="s">
        <v>3707</v>
      </c>
      <c r="B1169" s="7" t="str">
        <f t="shared" si="18"/>
        <v>count(*) from MITACS</v>
      </c>
      <c r="C1169" s="21" t="s">
        <v>4252</v>
      </c>
      <c r="D1169" s="21" t="s">
        <v>5893</v>
      </c>
      <c r="E1169" s="7" t="str">
        <f>VLOOKUP(D1169,'M3 Tables'!B:H,3,FALSE)</f>
        <v>MVX</v>
      </c>
    </row>
    <row r="1170" spans="1:5">
      <c r="A1170" s="103" t="s">
        <v>3707</v>
      </c>
      <c r="B1170" s="7" t="str">
        <f t="shared" si="18"/>
        <v>count(*) from MITAFO</v>
      </c>
      <c r="C1170" s="21" t="s">
        <v>3702</v>
      </c>
      <c r="D1170" s="21" t="s">
        <v>5894</v>
      </c>
      <c r="E1170" s="7" t="str">
        <f>VLOOKUP(D1170,'M3 Tables'!B:H,3,FALSE)</f>
        <v>MVX</v>
      </c>
    </row>
    <row r="1171" spans="1:5">
      <c r="A1171" s="103" t="s">
        <v>3707</v>
      </c>
      <c r="B1171" s="7" t="str">
        <f t="shared" si="18"/>
        <v>count(*) from MITALO</v>
      </c>
      <c r="C1171" s="21" t="s">
        <v>3702</v>
      </c>
      <c r="D1171" s="21" t="s">
        <v>5895</v>
      </c>
      <c r="E1171" s="7" t="str">
        <f>VLOOKUP(D1171,'M3 Tables'!B:H,3,FALSE)</f>
        <v>MVX</v>
      </c>
    </row>
    <row r="1172" spans="1:5">
      <c r="A1172" s="103" t="s">
        <v>3707</v>
      </c>
      <c r="B1172" s="7" t="str">
        <f t="shared" si="18"/>
        <v>count(*) from MITALT</v>
      </c>
      <c r="C1172" s="21" t="s">
        <v>3702</v>
      </c>
      <c r="D1172" s="21" t="s">
        <v>5896</v>
      </c>
      <c r="E1172" s="7" t="str">
        <f>VLOOKUP(D1172,'M3 Tables'!B:H,3,FALSE)</f>
        <v>MVX</v>
      </c>
    </row>
    <row r="1173" spans="1:5">
      <c r="A1173" s="103" t="s">
        <v>3707</v>
      </c>
      <c r="B1173" s="7" t="str">
        <f t="shared" si="18"/>
        <v>count(*) from MITAMO</v>
      </c>
      <c r="C1173" s="21" t="s">
        <v>3702</v>
      </c>
      <c r="D1173" s="21" t="s">
        <v>5897</v>
      </c>
      <c r="E1173" s="7" t="str">
        <f>VLOOKUP(D1173,'M3 Tables'!B:H,3,FALSE)</f>
        <v>MVX</v>
      </c>
    </row>
    <row r="1174" spans="1:5">
      <c r="A1174" s="103" t="s">
        <v>3707</v>
      </c>
      <c r="B1174" s="7" t="str">
        <f t="shared" si="18"/>
        <v>count(*) from MITARE</v>
      </c>
      <c r="C1174" s="21" t="s">
        <v>6978</v>
      </c>
      <c r="D1174" s="21" t="s">
        <v>5898</v>
      </c>
      <c r="E1174" s="7" t="str">
        <f>VLOOKUP(D1174,'M3 Tables'!B:H,3,FALSE)</f>
        <v>MVX</v>
      </c>
    </row>
    <row r="1175" spans="1:5">
      <c r="A1175" s="103" t="s">
        <v>3707</v>
      </c>
      <c r="B1175" s="7" t="str">
        <f t="shared" si="18"/>
        <v>count(*) from MITASO</v>
      </c>
      <c r="C1175" s="21" t="s">
        <v>3702</v>
      </c>
      <c r="D1175" s="21" t="s">
        <v>5899</v>
      </c>
      <c r="E1175" s="7" t="str">
        <f>VLOOKUP(D1175,'M3 Tables'!B:H,3,FALSE)</f>
        <v>MVX</v>
      </c>
    </row>
    <row r="1176" spans="1:5">
      <c r="A1176" s="103" t="s">
        <v>3707</v>
      </c>
      <c r="B1176" s="7" t="str">
        <f t="shared" si="18"/>
        <v>count(*) from MITATY</v>
      </c>
      <c r="C1176" s="21" t="s">
        <v>4252</v>
      </c>
      <c r="D1176" s="21" t="s">
        <v>5900</v>
      </c>
      <c r="E1176" s="7" t="str">
        <f>VLOOKUP(D1176,'M3 Tables'!B:H,3,FALSE)</f>
        <v>MVX</v>
      </c>
    </row>
    <row r="1177" spans="1:5">
      <c r="A1177" s="103" t="s">
        <v>3707</v>
      </c>
      <c r="B1177" s="7" t="str">
        <f t="shared" si="18"/>
        <v>count(*) from MITAUN</v>
      </c>
      <c r="C1177" s="21" t="s">
        <v>6979</v>
      </c>
      <c r="D1177" s="21" t="s">
        <v>5901</v>
      </c>
      <c r="E1177" s="7" t="str">
        <f>VLOOKUP(D1177,'M3 Tables'!B:H,3,FALSE)</f>
        <v>MVX</v>
      </c>
    </row>
    <row r="1178" spans="1:5">
      <c r="A1178" s="103" t="s">
        <v>3707</v>
      </c>
      <c r="B1178" s="7" t="str">
        <f t="shared" si="18"/>
        <v>count(*) from MITBAL</v>
      </c>
      <c r="C1178" s="21" t="s">
        <v>6980</v>
      </c>
      <c r="D1178" s="21" t="s">
        <v>5902</v>
      </c>
      <c r="E1178" s="7" t="str">
        <f>VLOOKUP(D1178,'M3 Tables'!B:H,3,FALSE)</f>
        <v>MVX</v>
      </c>
    </row>
    <row r="1179" spans="1:5">
      <c r="A1179" s="103" t="s">
        <v>3707</v>
      </c>
      <c r="B1179" s="7" t="str">
        <f t="shared" si="18"/>
        <v>count(*) from MITBAM</v>
      </c>
      <c r="C1179" s="21" t="s">
        <v>6981</v>
      </c>
      <c r="D1179" s="21" t="s">
        <v>5903</v>
      </c>
      <c r="E1179" s="7" t="str">
        <f>VLOOKUP(D1179,'M3 Tables'!B:H,3,FALSE)</f>
        <v>MVX</v>
      </c>
    </row>
    <row r="1180" spans="1:5">
      <c r="A1180" s="103" t="s">
        <v>3707</v>
      </c>
      <c r="B1180" s="7" t="str">
        <f t="shared" si="18"/>
        <v>count(*) from MITBIL</v>
      </c>
      <c r="C1180" s="21" t="s">
        <v>3701</v>
      </c>
      <c r="D1180" s="21" t="s">
        <v>5904</v>
      </c>
      <c r="E1180" s="7" t="str">
        <f>VLOOKUP(D1180,'M3 Tables'!B:H,3,FALSE)</f>
        <v>MVX</v>
      </c>
    </row>
    <row r="1181" spans="1:5">
      <c r="A1181" s="103" t="s">
        <v>3707</v>
      </c>
      <c r="B1181" s="7" t="str">
        <f t="shared" si="18"/>
        <v>count(*) from MITBSS</v>
      </c>
      <c r="C1181" s="21" t="s">
        <v>3702</v>
      </c>
      <c r="D1181" s="21" t="s">
        <v>5905</v>
      </c>
      <c r="E1181" s="7" t="str">
        <f>VLOOKUP(D1181,'M3 Tables'!B:H,3,FALSE)</f>
        <v>MVX</v>
      </c>
    </row>
    <row r="1182" spans="1:5">
      <c r="A1182" s="103" t="s">
        <v>3707</v>
      </c>
      <c r="B1182" s="7" t="str">
        <f t="shared" si="18"/>
        <v>count(*) from MITCAT</v>
      </c>
      <c r="C1182" s="21" t="s">
        <v>3702</v>
      </c>
      <c r="D1182" s="21" t="s">
        <v>5906</v>
      </c>
      <c r="E1182" s="7" t="str">
        <f>VLOOKUP(D1182,'M3 Tables'!B:H,3,FALSE)</f>
        <v>MVX</v>
      </c>
    </row>
    <row r="1183" spans="1:5">
      <c r="A1183" s="103" t="s">
        <v>3707</v>
      </c>
      <c r="B1183" s="7" t="str">
        <f t="shared" si="18"/>
        <v>count(*) from MITCCD</v>
      </c>
      <c r="C1183" s="21" t="s">
        <v>3702</v>
      </c>
      <c r="D1183" s="21" t="s">
        <v>5907</v>
      </c>
      <c r="E1183" s="7" t="str">
        <f>VLOOKUP(D1183,'M3 Tables'!B:H,3,FALSE)</f>
        <v>MVX</v>
      </c>
    </row>
    <row r="1184" spans="1:5">
      <c r="A1184" s="103" t="s">
        <v>3707</v>
      </c>
      <c r="B1184" s="7" t="str">
        <f t="shared" si="18"/>
        <v>count(*) from MITCCL</v>
      </c>
      <c r="C1184" s="21" t="s">
        <v>3702</v>
      </c>
      <c r="D1184" s="21" t="s">
        <v>5908</v>
      </c>
      <c r="E1184" s="7" t="str">
        <f>VLOOKUP(D1184,'M3 Tables'!B:H,3,FALSE)</f>
        <v>MVX</v>
      </c>
    </row>
    <row r="1185" spans="1:5">
      <c r="A1185" s="103" t="s">
        <v>3707</v>
      </c>
      <c r="B1185" s="7" t="str">
        <f t="shared" si="18"/>
        <v>count(*) from MITCEN</v>
      </c>
      <c r="C1185" s="21" t="s">
        <v>3702</v>
      </c>
      <c r="D1185" s="21" t="s">
        <v>5909</v>
      </c>
      <c r="E1185" s="7" t="str">
        <f>VLOOKUP(D1185,'M3 Tables'!B:H,3,FALSE)</f>
        <v>MVX</v>
      </c>
    </row>
    <row r="1186" spans="1:5">
      <c r="A1186" s="103" t="s">
        <v>3707</v>
      </c>
      <c r="B1186" s="7" t="str">
        <f t="shared" si="18"/>
        <v>count(*) from MITCOM</v>
      </c>
      <c r="C1186" s="21" t="s">
        <v>3702</v>
      </c>
      <c r="D1186" s="21" t="s">
        <v>5910</v>
      </c>
      <c r="E1186" s="7" t="str">
        <f>VLOOKUP(D1186,'M3 Tables'!B:H,3,FALSE)</f>
        <v>MVX</v>
      </c>
    </row>
    <row r="1187" spans="1:5">
      <c r="A1187" s="103" t="s">
        <v>3707</v>
      </c>
      <c r="B1187" s="7" t="str">
        <f t="shared" si="18"/>
        <v>count(*) from MITCPG</v>
      </c>
      <c r="C1187" s="21" t="s">
        <v>3702</v>
      </c>
      <c r="D1187" s="21" t="s">
        <v>5911</v>
      </c>
      <c r="E1187" s="7" t="str">
        <f>VLOOKUP(D1187,'M3 Tables'!B:H,3,FALSE)</f>
        <v>MVX</v>
      </c>
    </row>
    <row r="1188" spans="1:5">
      <c r="A1188" s="103" t="s">
        <v>3707</v>
      </c>
      <c r="B1188" s="7" t="str">
        <f t="shared" si="18"/>
        <v>count(*) from MITDAY</v>
      </c>
      <c r="C1188" s="21" t="s">
        <v>4776</v>
      </c>
      <c r="D1188" s="21" t="s">
        <v>5912</v>
      </c>
      <c r="E1188" s="7" t="str">
        <f>VLOOKUP(D1188,'M3 Tables'!B:H,3,FALSE)</f>
        <v>MVX</v>
      </c>
    </row>
    <row r="1189" spans="1:5">
      <c r="A1189" s="103" t="s">
        <v>3707</v>
      </c>
      <c r="B1189" s="7" t="str">
        <f t="shared" si="18"/>
        <v>count(*) from MITDES</v>
      </c>
      <c r="C1189" s="21" t="s">
        <v>3702</v>
      </c>
      <c r="D1189" s="21" t="s">
        <v>5913</v>
      </c>
      <c r="E1189" s="7" t="str">
        <f>VLOOKUP(D1189,'M3 Tables'!B:H,3,FALSE)</f>
        <v>MVX</v>
      </c>
    </row>
    <row r="1190" spans="1:5">
      <c r="A1190" s="103" t="s">
        <v>3707</v>
      </c>
      <c r="B1190" s="7" t="str">
        <f t="shared" si="18"/>
        <v>count(*) from MITDPR</v>
      </c>
      <c r="C1190" s="21" t="s">
        <v>3702</v>
      </c>
      <c r="D1190" s="21" t="s">
        <v>5914</v>
      </c>
      <c r="E1190" s="7" t="str">
        <f>VLOOKUP(D1190,'M3 Tables'!B:H,3,FALSE)</f>
        <v>MVX</v>
      </c>
    </row>
    <row r="1191" spans="1:5">
      <c r="A1191" s="103" t="s">
        <v>3707</v>
      </c>
      <c r="B1191" s="7" t="str">
        <f t="shared" si="18"/>
        <v>count(*) from MITEQO</v>
      </c>
      <c r="C1191" s="21" t="s">
        <v>3702</v>
      </c>
      <c r="D1191" s="21" t="s">
        <v>5915</v>
      </c>
      <c r="E1191" s="7" t="str">
        <f>VLOOKUP(D1191,'M3 Tables'!B:H,3,FALSE)</f>
        <v>MVX</v>
      </c>
    </row>
    <row r="1192" spans="1:5">
      <c r="A1192" s="103" t="s">
        <v>3707</v>
      </c>
      <c r="B1192" s="7" t="str">
        <f t="shared" si="18"/>
        <v>count(*) from MITFAC</v>
      </c>
      <c r="C1192" s="21" t="s">
        <v>6982</v>
      </c>
      <c r="D1192" s="21" t="s">
        <v>5916</v>
      </c>
      <c r="E1192" s="7" t="str">
        <f>VLOOKUP(D1192,'M3 Tables'!B:H,3,FALSE)</f>
        <v>MVX</v>
      </c>
    </row>
    <row r="1193" spans="1:5">
      <c r="A1193" s="103" t="s">
        <v>3707</v>
      </c>
      <c r="B1193" s="7" t="str">
        <f t="shared" si="18"/>
        <v>count(*) from MITFAM</v>
      </c>
      <c r="C1193" s="21" t="s">
        <v>3702</v>
      </c>
      <c r="D1193" s="21" t="s">
        <v>5917</v>
      </c>
      <c r="E1193" s="7" t="str">
        <f>VLOOKUP(D1193,'M3 Tables'!B:H,3,FALSE)</f>
        <v>MVX</v>
      </c>
    </row>
    <row r="1194" spans="1:5">
      <c r="A1194" s="103" t="s">
        <v>3707</v>
      </c>
      <c r="B1194" s="7" t="str">
        <f t="shared" si="18"/>
        <v>count(*) from MITHAZ</v>
      </c>
      <c r="C1194" s="21" t="s">
        <v>3702</v>
      </c>
      <c r="D1194" s="21" t="s">
        <v>5918</v>
      </c>
      <c r="E1194" s="7" t="str">
        <f>VLOOKUP(D1194,'M3 Tables'!B:H,3,FALSE)</f>
        <v>MVX</v>
      </c>
    </row>
    <row r="1195" spans="1:5">
      <c r="A1195" s="103" t="s">
        <v>3707</v>
      </c>
      <c r="B1195" s="7" t="str">
        <f t="shared" si="18"/>
        <v>count(*) from MITHRY</v>
      </c>
      <c r="C1195" s="21" t="s">
        <v>6983</v>
      </c>
      <c r="D1195" s="21" t="s">
        <v>5919</v>
      </c>
      <c r="E1195" s="7" t="str">
        <f>VLOOKUP(D1195,'M3 Tables'!B:H,3,FALSE)</f>
        <v>MVX</v>
      </c>
    </row>
    <row r="1196" spans="1:5">
      <c r="A1196" s="103" t="s">
        <v>3707</v>
      </c>
      <c r="B1196" s="7" t="str">
        <f t="shared" si="18"/>
        <v>count(*) from MITILS</v>
      </c>
      <c r="C1196" s="21" t="s">
        <v>3702</v>
      </c>
      <c r="D1196" s="21" t="s">
        <v>5920</v>
      </c>
      <c r="E1196" s="7" t="str">
        <f>VLOOKUP(D1196,'M3 Tables'!B:H,3,FALSE)</f>
        <v>MVX</v>
      </c>
    </row>
    <row r="1197" spans="1:5">
      <c r="A1197" s="103" t="s">
        <v>3707</v>
      </c>
      <c r="B1197" s="7" t="str">
        <f t="shared" si="18"/>
        <v>count(*) from MITITP</v>
      </c>
      <c r="C1197" s="21" t="s">
        <v>3702</v>
      </c>
      <c r="D1197" s="21" t="s">
        <v>5921</v>
      </c>
      <c r="E1197" s="7" t="str">
        <f>VLOOKUP(D1197,'M3 Tables'!B:H,3,FALSE)</f>
        <v>MVX</v>
      </c>
    </row>
    <row r="1198" spans="1:5">
      <c r="A1198" s="103" t="s">
        <v>3707</v>
      </c>
      <c r="B1198" s="7" t="str">
        <f t="shared" si="18"/>
        <v>count(*) from MITLAD</v>
      </c>
      <c r="C1198" s="21" t="s">
        <v>3702</v>
      </c>
      <c r="D1198" s="21" t="s">
        <v>5922</v>
      </c>
      <c r="E1198" s="7" t="str">
        <f>VLOOKUP(D1198,'M3 Tables'!B:H,3,FALSE)</f>
        <v>MVX</v>
      </c>
    </row>
    <row r="1199" spans="1:5">
      <c r="A1199" s="103" t="s">
        <v>3707</v>
      </c>
      <c r="B1199" s="7" t="str">
        <f t="shared" si="18"/>
        <v>count(*) from MITLOC</v>
      </c>
      <c r="C1199" s="21" t="s">
        <v>6984</v>
      </c>
      <c r="D1199" s="21" t="s">
        <v>5923</v>
      </c>
      <c r="E1199" s="7" t="str">
        <f>VLOOKUP(D1199,'M3 Tables'!B:H,3,FALSE)</f>
        <v>MVX</v>
      </c>
    </row>
    <row r="1200" spans="1:5">
      <c r="A1200" s="103" t="s">
        <v>3707</v>
      </c>
      <c r="B1200" s="7" t="str">
        <f t="shared" si="18"/>
        <v>count(*) from MITLOW</v>
      </c>
      <c r="C1200" s="21" t="s">
        <v>3702</v>
      </c>
      <c r="D1200" s="21" t="s">
        <v>5924</v>
      </c>
      <c r="E1200" s="7" t="str">
        <f>VLOOKUP(D1200,'M3 Tables'!B:H,3,FALSE)</f>
        <v>MVX</v>
      </c>
    </row>
    <row r="1201" spans="1:5">
      <c r="A1201" s="103" t="s">
        <v>3707</v>
      </c>
      <c r="B1201" s="7" t="str">
        <f t="shared" si="18"/>
        <v>count(*) from MITMAH</v>
      </c>
      <c r="C1201" s="21" t="s">
        <v>3702</v>
      </c>
      <c r="D1201" s="21" t="s">
        <v>5925</v>
      </c>
      <c r="E1201" s="7" t="str">
        <f>VLOOKUP(D1201,'M3 Tables'!B:H,3,FALSE)</f>
        <v>MVX</v>
      </c>
    </row>
    <row r="1202" spans="1:5">
      <c r="A1202" s="103" t="s">
        <v>3707</v>
      </c>
      <c r="B1202" s="7" t="str">
        <f t="shared" si="18"/>
        <v>count(*) from MITMAS</v>
      </c>
      <c r="C1202" s="21" t="s">
        <v>6985</v>
      </c>
      <c r="D1202" s="21" t="s">
        <v>5926</v>
      </c>
      <c r="E1202" s="7" t="str">
        <f>VLOOKUP(D1202,'M3 Tables'!B:H,3,FALSE)</f>
        <v>MVX</v>
      </c>
    </row>
    <row r="1203" spans="1:5">
      <c r="A1203" s="103" t="s">
        <v>3707</v>
      </c>
      <c r="B1203" s="7" t="str">
        <f t="shared" si="18"/>
        <v>count(*) from MITMSD</v>
      </c>
      <c r="C1203" s="21" t="s">
        <v>3702</v>
      </c>
      <c r="D1203" s="21" t="s">
        <v>5928</v>
      </c>
      <c r="E1203" s="7" t="str">
        <f>VLOOKUP(D1203,'M3 Tables'!B:H,3,FALSE)</f>
        <v>MVX</v>
      </c>
    </row>
    <row r="1204" spans="1:5">
      <c r="A1204" s="103" t="s">
        <v>3707</v>
      </c>
      <c r="B1204" s="7" t="str">
        <f t="shared" si="18"/>
        <v>count(*) from MITPAC</v>
      </c>
      <c r="C1204" s="21" t="s">
        <v>4681</v>
      </c>
      <c r="D1204" s="21" t="s">
        <v>5929</v>
      </c>
      <c r="E1204" s="7" t="str">
        <f>VLOOKUP(D1204,'M3 Tables'!B:H,3,FALSE)</f>
        <v>MVX</v>
      </c>
    </row>
    <row r="1205" spans="1:5">
      <c r="A1205" s="103" t="s">
        <v>3707</v>
      </c>
      <c r="B1205" s="7" t="str">
        <f t="shared" si="18"/>
        <v>count(*) from MITPAK</v>
      </c>
      <c r="C1205" s="21" t="s">
        <v>3702</v>
      </c>
      <c r="D1205" s="21" t="s">
        <v>5930</v>
      </c>
      <c r="E1205" s="7" t="str">
        <f>VLOOKUP(D1205,'M3 Tables'!B:H,3,FALSE)</f>
        <v>MVX</v>
      </c>
    </row>
    <row r="1206" spans="1:5">
      <c r="A1206" s="103" t="s">
        <v>3707</v>
      </c>
      <c r="B1206" s="7" t="str">
        <f t="shared" si="18"/>
        <v>count(*) from MITPCC</v>
      </c>
      <c r="C1206" s="21" t="s">
        <v>6986</v>
      </c>
      <c r="D1206" s="21" t="s">
        <v>5931</v>
      </c>
      <c r="E1206" s="7" t="str">
        <f>VLOOKUP(D1206,'M3 Tables'!B:H,3,FALSE)</f>
        <v>MVX</v>
      </c>
    </row>
    <row r="1207" spans="1:5">
      <c r="A1207" s="103" t="s">
        <v>3707</v>
      </c>
      <c r="B1207" s="7" t="str">
        <f t="shared" si="18"/>
        <v>count(*) from MITPCE</v>
      </c>
      <c r="C1207" s="21" t="s">
        <v>6987</v>
      </c>
      <c r="D1207" s="21" t="s">
        <v>5932</v>
      </c>
      <c r="E1207" s="7" t="str">
        <f>VLOOKUP(D1207,'M3 Tables'!B:H,3,FALSE)</f>
        <v>MVX</v>
      </c>
    </row>
    <row r="1208" spans="1:5">
      <c r="A1208" s="103" t="s">
        <v>3707</v>
      </c>
      <c r="B1208" s="7" t="str">
        <f t="shared" si="18"/>
        <v>count(*) from MITPGR</v>
      </c>
      <c r="C1208" s="21" t="s">
        <v>4252</v>
      </c>
      <c r="D1208" s="21" t="s">
        <v>5933</v>
      </c>
      <c r="E1208" s="7" t="str">
        <f>VLOOKUP(D1208,'M3 Tables'!B:H,3,FALSE)</f>
        <v>MVX</v>
      </c>
    </row>
    <row r="1209" spans="1:5">
      <c r="A1209" s="103" t="s">
        <v>3707</v>
      </c>
      <c r="B1209" s="7" t="str">
        <f t="shared" si="18"/>
        <v>count(*) from MITPHR</v>
      </c>
      <c r="C1209" s="21" t="s">
        <v>3702</v>
      </c>
      <c r="D1209" s="21" t="s">
        <v>5934</v>
      </c>
      <c r="E1209" s="7" t="str">
        <f>VLOOKUP(D1209,'M3 Tables'!B:H,3,FALSE)</f>
        <v>MVX</v>
      </c>
    </row>
    <row r="1210" spans="1:5">
      <c r="A1210" s="103" t="s">
        <v>3707</v>
      </c>
      <c r="B1210" s="7" t="str">
        <f t="shared" si="18"/>
        <v>count(*) from MITPLG</v>
      </c>
      <c r="C1210" s="21" t="s">
        <v>3701</v>
      </c>
      <c r="D1210" s="21" t="s">
        <v>5935</v>
      </c>
      <c r="E1210" s="7" t="str">
        <f>VLOOKUP(D1210,'M3 Tables'!B:H,3,FALSE)</f>
        <v>MVX</v>
      </c>
    </row>
    <row r="1211" spans="1:5">
      <c r="A1211" s="103" t="s">
        <v>3707</v>
      </c>
      <c r="B1211" s="7" t="str">
        <f t="shared" si="18"/>
        <v>count(*) from MITPLO</v>
      </c>
      <c r="C1211" s="21" t="s">
        <v>6988</v>
      </c>
      <c r="D1211" s="21" t="s">
        <v>5936</v>
      </c>
      <c r="E1211" s="7" t="str">
        <f>VLOOKUP(D1211,'M3 Tables'!B:H,3,FALSE)</f>
        <v>MVX</v>
      </c>
    </row>
    <row r="1212" spans="1:5">
      <c r="A1212" s="103" t="s">
        <v>3707</v>
      </c>
      <c r="B1212" s="7" t="str">
        <f t="shared" si="18"/>
        <v>count(*) from MITPOP</v>
      </c>
      <c r="C1212" s="21" t="s">
        <v>6989</v>
      </c>
      <c r="D1212" s="21" t="s">
        <v>5937</v>
      </c>
      <c r="E1212" s="7" t="str">
        <f>VLOOKUP(D1212,'M3 Tables'!B:H,3,FALSE)</f>
        <v>MVX</v>
      </c>
    </row>
    <row r="1213" spans="1:5">
      <c r="A1213" s="103" t="s">
        <v>3707</v>
      </c>
      <c r="B1213" s="7" t="str">
        <f t="shared" si="18"/>
        <v>count(*) from MITPTY</v>
      </c>
      <c r="C1213" s="21" t="s">
        <v>4756</v>
      </c>
      <c r="D1213" s="21" t="s">
        <v>5938</v>
      </c>
      <c r="E1213" s="7" t="str">
        <f>VLOOKUP(D1213,'M3 Tables'!B:H,3,FALSE)</f>
        <v>MVX</v>
      </c>
    </row>
    <row r="1214" spans="1:5">
      <c r="A1214" s="103" t="s">
        <v>3707</v>
      </c>
      <c r="B1214" s="7" t="str">
        <f t="shared" si="18"/>
        <v>count(*) from MITRES</v>
      </c>
      <c r="C1214" s="21" t="s">
        <v>3702</v>
      </c>
      <c r="D1214" s="21" t="s">
        <v>5939</v>
      </c>
      <c r="E1214" s="7" t="str">
        <f>VLOOKUP(D1214,'M3 Tables'!B:H,3,FALSE)</f>
        <v>MVX</v>
      </c>
    </row>
    <row r="1215" spans="1:5">
      <c r="A1215" s="103" t="s">
        <v>3707</v>
      </c>
      <c r="B1215" s="7" t="str">
        <f t="shared" si="18"/>
        <v>count(*) from MITSCH</v>
      </c>
      <c r="C1215" s="21" t="s">
        <v>4797</v>
      </c>
      <c r="D1215" s="21" t="s">
        <v>5940</v>
      </c>
      <c r="E1215" s="7" t="str">
        <f>VLOOKUP(D1215,'M3 Tables'!B:H,3,FALSE)</f>
        <v>MVX</v>
      </c>
    </row>
    <row r="1216" spans="1:5">
      <c r="A1216" s="103" t="s">
        <v>3707</v>
      </c>
      <c r="B1216" s="7" t="str">
        <f t="shared" si="18"/>
        <v>count(*) from MITSEA</v>
      </c>
      <c r="C1216" s="21" t="s">
        <v>3702</v>
      </c>
      <c r="D1216" s="21" t="s">
        <v>5941</v>
      </c>
      <c r="E1216" s="7" t="str">
        <f>VLOOKUP(D1216,'M3 Tables'!B:H,3,FALSE)</f>
        <v>MVX</v>
      </c>
    </row>
    <row r="1217" spans="1:5">
      <c r="A1217" s="103" t="s">
        <v>3707</v>
      </c>
      <c r="B1217" s="7" t="str">
        <f t="shared" si="18"/>
        <v>count(*) from MITSNM</v>
      </c>
      <c r="C1217" s="21" t="s">
        <v>6865</v>
      </c>
      <c r="D1217" s="21" t="s">
        <v>5942</v>
      </c>
      <c r="E1217" s="7" t="str">
        <f>VLOOKUP(D1217,'M3 Tables'!B:H,3,FALSE)</f>
        <v>MVX</v>
      </c>
    </row>
    <row r="1218" spans="1:5">
      <c r="A1218" s="103" t="s">
        <v>3707</v>
      </c>
      <c r="B1218" s="7" t="str">
        <f t="shared" si="18"/>
        <v>count(*) from MITSTA</v>
      </c>
      <c r="C1218" s="21" t="s">
        <v>6990</v>
      </c>
      <c r="D1218" s="21" t="s">
        <v>5943</v>
      </c>
      <c r="E1218" s="7" t="str">
        <f>VLOOKUP(D1218,'M3 Tables'!B:H,3,FALSE)</f>
        <v>MVX</v>
      </c>
    </row>
    <row r="1219" spans="1:5">
      <c r="A1219" s="103" t="s">
        <v>3707</v>
      </c>
      <c r="B1219" s="7" t="str">
        <f t="shared" si="18"/>
        <v>count(*) from MITSTR</v>
      </c>
      <c r="C1219" s="21" t="s">
        <v>3702</v>
      </c>
      <c r="D1219" s="21" t="s">
        <v>5944</v>
      </c>
      <c r="E1219" s="7" t="str">
        <f>VLOOKUP(D1219,'M3 Tables'!B:H,3,FALSE)</f>
        <v>MVX</v>
      </c>
    </row>
    <row r="1220" spans="1:5">
      <c r="A1220" s="103" t="s">
        <v>3707</v>
      </c>
      <c r="B1220" s="7" t="str">
        <f t="shared" si="18"/>
        <v>count(*) from MITSUB</v>
      </c>
      <c r="C1220" s="21" t="s">
        <v>3702</v>
      </c>
      <c r="D1220" s="21" t="s">
        <v>5945</v>
      </c>
      <c r="E1220" s="7" t="str">
        <f>VLOOKUP(D1220,'M3 Tables'!B:H,3,FALSE)</f>
        <v>MVX</v>
      </c>
    </row>
    <row r="1221" spans="1:5">
      <c r="A1221" s="103" t="s">
        <v>3707</v>
      </c>
      <c r="B1221" s="7" t="str">
        <f t="shared" si="18"/>
        <v>count(*) from MITTCD</v>
      </c>
      <c r="C1221" s="21" t="s">
        <v>3702</v>
      </c>
      <c r="D1221" s="21" t="s">
        <v>5946</v>
      </c>
      <c r="E1221" s="7" t="str">
        <f>VLOOKUP(D1221,'M3 Tables'!B:H,3,FALSE)</f>
        <v>MVX</v>
      </c>
    </row>
    <row r="1222" spans="1:5">
      <c r="A1222" s="103" t="s">
        <v>3707</v>
      </c>
      <c r="B1222" s="7" t="str">
        <f t="shared" si="18"/>
        <v>count(*) from MITTKD</v>
      </c>
      <c r="C1222" s="21" t="s">
        <v>3702</v>
      </c>
      <c r="D1222" s="21" t="s">
        <v>5947</v>
      </c>
      <c r="E1222" s="7" t="str">
        <f>VLOOKUP(D1222,'M3 Tables'!B:H,3,FALSE)</f>
        <v>MVX</v>
      </c>
    </row>
    <row r="1223" spans="1:5">
      <c r="A1223" s="103" t="s">
        <v>3707</v>
      </c>
      <c r="B1223" s="7" t="str">
        <f t="shared" si="18"/>
        <v>count(*) from MITTKH</v>
      </c>
      <c r="C1223" s="21" t="s">
        <v>3702</v>
      </c>
      <c r="D1223" s="21" t="s">
        <v>5948</v>
      </c>
      <c r="E1223" s="7" t="str">
        <f>VLOOKUP(D1223,'M3 Tables'!B:H,3,FALSE)</f>
        <v>MVX</v>
      </c>
    </row>
    <row r="1224" spans="1:5">
      <c r="A1224" s="103" t="s">
        <v>3707</v>
      </c>
      <c r="B1224" s="7" t="str">
        <f t="shared" si="18"/>
        <v>count(*) from MITTKV</v>
      </c>
      <c r="C1224" s="21" t="s">
        <v>3702</v>
      </c>
      <c r="D1224" s="21" t="s">
        <v>5949</v>
      </c>
      <c r="E1224" s="7" t="str">
        <f>VLOOKUP(D1224,'M3 Tables'!B:H,3,FALSE)</f>
        <v>MVX</v>
      </c>
    </row>
    <row r="1225" spans="1:5">
      <c r="A1225" s="103" t="s">
        <v>3707</v>
      </c>
      <c r="B1225" s="7" t="str">
        <f t="shared" ref="B1225:B1288" si="19">CONCATENATE("count(*) from ",D1225)</f>
        <v>count(*) from MITTRA</v>
      </c>
      <c r="C1225" s="21" t="s">
        <v>6991</v>
      </c>
      <c r="D1225" s="21" t="s">
        <v>5950</v>
      </c>
      <c r="E1225" s="7" t="str">
        <f>VLOOKUP(D1225,'M3 Tables'!B:H,3,FALSE)</f>
        <v>MVX</v>
      </c>
    </row>
    <row r="1226" spans="1:5">
      <c r="A1226" s="103" t="s">
        <v>3707</v>
      </c>
      <c r="B1226" s="7" t="str">
        <f t="shared" si="19"/>
        <v>count(*) from MITTRS</v>
      </c>
      <c r="C1226" s="21" t="s">
        <v>3702</v>
      </c>
      <c r="D1226" s="21" t="s">
        <v>5952</v>
      </c>
      <c r="E1226" s="7" t="str">
        <f>VLOOKUP(D1226,'M3 Tables'!B:H,3,FALSE)</f>
        <v>MVX</v>
      </c>
    </row>
    <row r="1227" spans="1:5">
      <c r="A1227" s="103" t="s">
        <v>3707</v>
      </c>
      <c r="B1227" s="7" t="str">
        <f t="shared" si="19"/>
        <v>count(*) from MITTTY</v>
      </c>
      <c r="C1227" s="21" t="s">
        <v>4715</v>
      </c>
      <c r="D1227" s="21" t="s">
        <v>5953</v>
      </c>
      <c r="E1227" s="7" t="str">
        <f>VLOOKUP(D1227,'M3 Tables'!B:H,3,FALSE)</f>
        <v>MVX</v>
      </c>
    </row>
    <row r="1228" spans="1:5">
      <c r="A1228" s="103" t="s">
        <v>3707</v>
      </c>
      <c r="B1228" s="7" t="str">
        <f t="shared" si="19"/>
        <v>count(*) from MITVEM</v>
      </c>
      <c r="C1228" s="21" t="s">
        <v>3702</v>
      </c>
      <c r="D1228" s="21" t="s">
        <v>5954</v>
      </c>
      <c r="E1228" s="7" t="str">
        <f>VLOOKUP(D1228,'M3 Tables'!B:H,3,FALSE)</f>
        <v>MVX</v>
      </c>
    </row>
    <row r="1229" spans="1:5">
      <c r="A1229" s="103" t="s">
        <v>3707</v>
      </c>
      <c r="B1229" s="7" t="str">
        <f t="shared" si="19"/>
        <v>count(*) from MITVEN</v>
      </c>
      <c r="C1229" s="21" t="s">
        <v>7042</v>
      </c>
      <c r="D1229" s="21" t="s">
        <v>5955</v>
      </c>
      <c r="E1229" s="7" t="str">
        <f>VLOOKUP(D1229,'M3 Tables'!B:H,3,FALSE)</f>
        <v>MVX</v>
      </c>
    </row>
    <row r="1230" spans="1:5">
      <c r="A1230" s="103" t="s">
        <v>3707</v>
      </c>
      <c r="B1230" s="7" t="str">
        <f t="shared" si="19"/>
        <v>count(*) from MITVEQ</v>
      </c>
      <c r="C1230" s="21" t="s">
        <v>7042</v>
      </c>
      <c r="D1230" s="21" t="s">
        <v>5956</v>
      </c>
      <c r="E1230" s="7" t="str">
        <f>VLOOKUP(D1230,'M3 Tables'!B:H,3,FALSE)</f>
        <v>MVX</v>
      </c>
    </row>
    <row r="1231" spans="1:5">
      <c r="A1231" s="103" t="s">
        <v>3707</v>
      </c>
      <c r="B1231" s="7" t="str">
        <f t="shared" si="19"/>
        <v>count(*) from MITVEX</v>
      </c>
      <c r="C1231" s="21" t="s">
        <v>6992</v>
      </c>
      <c r="D1231" s="21" t="s">
        <v>5957</v>
      </c>
      <c r="E1231" s="7" t="str">
        <f>VLOOKUP(D1231,'M3 Tables'!B:H,3,FALSE)</f>
        <v>MVX</v>
      </c>
    </row>
    <row r="1232" spans="1:5">
      <c r="A1232" s="103" t="s">
        <v>3707</v>
      </c>
      <c r="B1232" s="7" t="str">
        <f t="shared" si="19"/>
        <v>count(*) from MITWHG</v>
      </c>
      <c r="C1232" s="21" t="s">
        <v>4676</v>
      </c>
      <c r="D1232" s="21" t="s">
        <v>5958</v>
      </c>
      <c r="E1232" s="7" t="str">
        <f>VLOOKUP(D1232,'M3 Tables'!B:H,3,FALSE)</f>
        <v>MVX</v>
      </c>
    </row>
    <row r="1233" spans="1:5">
      <c r="A1233" s="103" t="s">
        <v>3707</v>
      </c>
      <c r="B1233" s="7" t="str">
        <f t="shared" si="19"/>
        <v>count(*) from MITWHL</v>
      </c>
      <c r="C1233" s="21" t="s">
        <v>4690</v>
      </c>
      <c r="D1233" s="21" t="s">
        <v>5959</v>
      </c>
      <c r="E1233" s="7" t="str">
        <f>VLOOKUP(D1233,'M3 Tables'!B:H,3,FALSE)</f>
        <v>MVX</v>
      </c>
    </row>
    <row r="1234" spans="1:5">
      <c r="A1234" s="103" t="s">
        <v>3707</v>
      </c>
      <c r="B1234" s="7" t="str">
        <f t="shared" si="19"/>
        <v>count(*) from MITWHP</v>
      </c>
      <c r="C1234" s="21" t="s">
        <v>4797</v>
      </c>
      <c r="D1234" s="21" t="s">
        <v>5960</v>
      </c>
      <c r="E1234" s="7" t="str">
        <f>VLOOKUP(D1234,'M3 Tables'!B:H,3,FALSE)</f>
        <v>MVX</v>
      </c>
    </row>
    <row r="1235" spans="1:5">
      <c r="A1235" s="103" t="s">
        <v>3707</v>
      </c>
      <c r="B1235" s="7" t="str">
        <f t="shared" si="19"/>
        <v>count(*) from MITWLT</v>
      </c>
      <c r="C1235" s="21" t="s">
        <v>3702</v>
      </c>
      <c r="D1235" s="21" t="s">
        <v>5961</v>
      </c>
      <c r="E1235" s="7" t="str">
        <f>VLOOKUP(D1235,'M3 Tables'!B:H,3,FALSE)</f>
        <v>MVX</v>
      </c>
    </row>
    <row r="1236" spans="1:5">
      <c r="A1236" s="103" t="s">
        <v>3707</v>
      </c>
      <c r="B1236" s="7" t="str">
        <f t="shared" si="19"/>
        <v>count(*) from MITYWC</v>
      </c>
      <c r="C1236" s="21" t="s">
        <v>6993</v>
      </c>
      <c r="D1236" s="21" t="s">
        <v>5962</v>
      </c>
      <c r="E1236" s="7" t="str">
        <f>VLOOKUP(D1236,'M3 Tables'!B:H,3,FALSE)</f>
        <v>MVX</v>
      </c>
    </row>
    <row r="1237" spans="1:5">
      <c r="A1237" s="103" t="s">
        <v>3707</v>
      </c>
      <c r="B1237" s="7" t="str">
        <f t="shared" si="19"/>
        <v>count(*) from MIWLAL</v>
      </c>
      <c r="C1237" s="21" t="s">
        <v>3702</v>
      </c>
      <c r="D1237" s="21" t="s">
        <v>5963</v>
      </c>
      <c r="E1237" s="7" t="str">
        <f>VLOOKUP(D1237,'M3 Tables'!B:H,3,FALSE)</f>
        <v>MVX</v>
      </c>
    </row>
    <row r="1238" spans="1:5">
      <c r="A1238" s="103" t="s">
        <v>3707</v>
      </c>
      <c r="B1238" s="7" t="str">
        <f t="shared" si="19"/>
        <v>count(*) from MIWRRT</v>
      </c>
      <c r="C1238" s="21" t="s">
        <v>3702</v>
      </c>
      <c r="D1238" s="21" t="s">
        <v>5964</v>
      </c>
      <c r="E1238" s="7" t="str">
        <f>VLOOKUP(D1238,'M3 Tables'!B:H,3,FALSE)</f>
        <v>MVX</v>
      </c>
    </row>
    <row r="1239" spans="1:5">
      <c r="A1239" s="103" t="s">
        <v>3707</v>
      </c>
      <c r="B1239" s="7" t="str">
        <f t="shared" si="19"/>
        <v>count(*) from MLATTR</v>
      </c>
      <c r="C1239" s="21" t="s">
        <v>3702</v>
      </c>
      <c r="D1239" s="21" t="s">
        <v>5965</v>
      </c>
      <c r="E1239" s="7" t="str">
        <f>VLOOKUP(D1239,'M3 Tables'!B:H,3,FALSE)</f>
        <v>MVX</v>
      </c>
    </row>
    <row r="1240" spans="1:5">
      <c r="A1240" s="103" t="s">
        <v>3707</v>
      </c>
      <c r="B1240" s="7" t="str">
        <f t="shared" si="19"/>
        <v>count(*) from MLIADE</v>
      </c>
      <c r="C1240" s="21" t="s">
        <v>3702</v>
      </c>
      <c r="D1240" s="21" t="s">
        <v>5966</v>
      </c>
      <c r="E1240" s="7" t="str">
        <f>VLOOKUP(D1240,'M3 Tables'!B:H,3,FALSE)</f>
        <v>MVX</v>
      </c>
    </row>
    <row r="1241" spans="1:5">
      <c r="A1241" s="103" t="s">
        <v>3707</v>
      </c>
      <c r="B1241" s="7" t="str">
        <f t="shared" si="19"/>
        <v>count(*) from MLIAHE</v>
      </c>
      <c r="C1241" s="21" t="s">
        <v>3702</v>
      </c>
      <c r="D1241" s="21" t="s">
        <v>5967</v>
      </c>
      <c r="E1241" s="7" t="str">
        <f>VLOOKUP(D1241,'M3 Tables'!B:H,3,FALSE)</f>
        <v>MVX</v>
      </c>
    </row>
    <row r="1242" spans="1:5">
      <c r="A1242" s="103" t="s">
        <v>3707</v>
      </c>
      <c r="B1242" s="7" t="str">
        <f t="shared" si="19"/>
        <v>count(*) from MLIAHL</v>
      </c>
      <c r="C1242" s="21" t="s">
        <v>3702</v>
      </c>
      <c r="D1242" s="21" t="s">
        <v>5968</v>
      </c>
      <c r="E1242" s="7" t="str">
        <f>VLOOKUP(D1242,'M3 Tables'!B:H,3,FALSE)</f>
        <v>MVX</v>
      </c>
    </row>
    <row r="1243" spans="1:5">
      <c r="A1243" s="103" t="s">
        <v>3707</v>
      </c>
      <c r="B1243" s="7" t="str">
        <f t="shared" si="19"/>
        <v>count(*) from MLIDET</v>
      </c>
      <c r="C1243" s="21" t="s">
        <v>4255</v>
      </c>
      <c r="D1243" s="21" t="s">
        <v>5969</v>
      </c>
      <c r="E1243" s="7" t="str">
        <f>VLOOKUP(D1243,'M3 Tables'!B:H,3,FALSE)</f>
        <v>MVX</v>
      </c>
    </row>
    <row r="1244" spans="1:5">
      <c r="A1244" s="103" t="s">
        <v>3707</v>
      </c>
      <c r="B1244" s="7" t="str">
        <f t="shared" si="19"/>
        <v>count(*) from MLIHED</v>
      </c>
      <c r="C1244" s="21" t="s">
        <v>3701</v>
      </c>
      <c r="D1244" s="21" t="s">
        <v>5970</v>
      </c>
      <c r="E1244" s="7" t="str">
        <f>VLOOKUP(D1244,'M3 Tables'!B:H,3,FALSE)</f>
        <v>MVX</v>
      </c>
    </row>
    <row r="1245" spans="1:5">
      <c r="A1245" s="103" t="s">
        <v>3707</v>
      </c>
      <c r="B1245" s="7" t="str">
        <f t="shared" si="19"/>
        <v>count(*) from MLIHEL</v>
      </c>
      <c r="C1245" s="21" t="s">
        <v>3701</v>
      </c>
      <c r="D1245" s="21" t="s">
        <v>5971</v>
      </c>
      <c r="E1245" s="7" t="str">
        <f>VLOOKUP(D1245,'M3 Tables'!B:H,3,FALSE)</f>
        <v>MVX</v>
      </c>
    </row>
    <row r="1246" spans="1:5">
      <c r="A1246" s="103" t="s">
        <v>3707</v>
      </c>
      <c r="B1246" s="7" t="str">
        <f t="shared" si="19"/>
        <v>count(*) from MLLIFE</v>
      </c>
      <c r="C1246" s="21" t="s">
        <v>3702</v>
      </c>
      <c r="D1246" s="21" t="s">
        <v>5972</v>
      </c>
      <c r="E1246" s="7" t="str">
        <f>VLOOKUP(D1246,'M3 Tables'!B:H,3,FALSE)</f>
        <v>MVX</v>
      </c>
    </row>
    <row r="1247" spans="1:5">
      <c r="A1247" s="103" t="s">
        <v>3707</v>
      </c>
      <c r="B1247" s="7" t="str">
        <f t="shared" si="19"/>
        <v>count(*) from MMAODE</v>
      </c>
      <c r="C1247" s="21" t="s">
        <v>3702</v>
      </c>
      <c r="D1247" s="21" t="s">
        <v>5973</v>
      </c>
      <c r="E1247" s="7" t="str">
        <f>VLOOKUP(D1247,'M3 Tables'!B:H,3,FALSE)</f>
        <v>MVX</v>
      </c>
    </row>
    <row r="1248" spans="1:5">
      <c r="A1248" s="103" t="s">
        <v>3707</v>
      </c>
      <c r="B1248" s="7" t="str">
        <f t="shared" si="19"/>
        <v>count(*) from MMAOHE</v>
      </c>
      <c r="C1248" s="21" t="s">
        <v>3702</v>
      </c>
      <c r="D1248" s="21" t="s">
        <v>5974</v>
      </c>
      <c r="E1248" s="7" t="str">
        <f>VLOOKUP(D1248,'M3 Tables'!B:H,3,FALSE)</f>
        <v>MVX</v>
      </c>
    </row>
    <row r="1249" spans="1:5">
      <c r="A1249" s="103" t="s">
        <v>3707</v>
      </c>
      <c r="B1249" s="7" t="str">
        <f t="shared" si="19"/>
        <v>count(*) from MMAPGM</v>
      </c>
      <c r="C1249" s="21" t="s">
        <v>3701</v>
      </c>
      <c r="D1249" s="21" t="s">
        <v>5975</v>
      </c>
      <c r="E1249" s="7" t="str">
        <f>VLOOKUP(D1249,'M3 Tables'!B:H,3,FALSE)</f>
        <v>MVX</v>
      </c>
    </row>
    <row r="1250" spans="1:5">
      <c r="A1250" s="103" t="s">
        <v>3707</v>
      </c>
      <c r="B1250" s="7" t="str">
        <f t="shared" si="19"/>
        <v>count(*) from MMARDO</v>
      </c>
      <c r="C1250" s="21" t="s">
        <v>3702</v>
      </c>
      <c r="D1250" s="21" t="s">
        <v>5976</v>
      </c>
      <c r="E1250" s="7" t="str">
        <f>VLOOKUP(D1250,'M3 Tables'!B:H,3,FALSE)</f>
        <v>MVX</v>
      </c>
    </row>
    <row r="1251" spans="1:5">
      <c r="A1251" s="103" t="s">
        <v>3707</v>
      </c>
      <c r="B1251" s="7" t="str">
        <f t="shared" si="19"/>
        <v>count(*) from MMDFAH</v>
      </c>
      <c r="C1251" s="21" t="s">
        <v>3702</v>
      </c>
      <c r="D1251" s="21" t="s">
        <v>5977</v>
      </c>
      <c r="E1251" s="7" t="str">
        <f>VLOOKUP(D1251,'M3 Tables'!B:H,3,FALSE)</f>
        <v>MVX</v>
      </c>
    </row>
    <row r="1252" spans="1:5">
      <c r="A1252" s="103" t="s">
        <v>3707</v>
      </c>
      <c r="B1252" s="7" t="str">
        <f t="shared" si="19"/>
        <v>count(*) from MMERPL</v>
      </c>
      <c r="C1252" s="21" t="s">
        <v>3702</v>
      </c>
      <c r="D1252" s="21" t="s">
        <v>5978</v>
      </c>
      <c r="E1252" s="7" t="str">
        <f>VLOOKUP(D1252,'M3 Tables'!B:H,3,FALSE)</f>
        <v>MVX</v>
      </c>
    </row>
    <row r="1253" spans="1:5">
      <c r="A1253" s="103" t="s">
        <v>3707</v>
      </c>
      <c r="B1253" s="7" t="str">
        <f t="shared" si="19"/>
        <v>count(*) from MMETER</v>
      </c>
      <c r="C1253" s="21" t="s">
        <v>4690</v>
      </c>
      <c r="D1253" s="21" t="s">
        <v>5979</v>
      </c>
      <c r="E1253" s="7" t="str">
        <f>VLOOKUP(D1253,'M3 Tables'!B:H,3,FALSE)</f>
        <v>MVX</v>
      </c>
    </row>
    <row r="1254" spans="1:5">
      <c r="A1254" s="103" t="s">
        <v>3707</v>
      </c>
      <c r="B1254" s="7" t="str">
        <f t="shared" si="19"/>
        <v>count(*) from MMFADA</v>
      </c>
      <c r="C1254" s="21" t="s">
        <v>3702</v>
      </c>
      <c r="D1254" s="21" t="s">
        <v>5980</v>
      </c>
      <c r="E1254" s="7" t="str">
        <f>VLOOKUP(D1254,'M3 Tables'!B:H,3,FALSE)</f>
        <v>MVX</v>
      </c>
    </row>
    <row r="1255" spans="1:5">
      <c r="A1255" s="103" t="s">
        <v>3707</v>
      </c>
      <c r="B1255" s="7" t="str">
        <f t="shared" si="19"/>
        <v>count(*) from MMIHED</v>
      </c>
      <c r="C1255" s="21" t="s">
        <v>3702</v>
      </c>
      <c r="D1255" s="21" t="s">
        <v>5981</v>
      </c>
      <c r="E1255" s="7" t="str">
        <f>VLOOKUP(D1255,'M3 Tables'!B:H,3,FALSE)</f>
        <v>MVX</v>
      </c>
    </row>
    <row r="1256" spans="1:5">
      <c r="A1256" s="103" t="s">
        <v>3707</v>
      </c>
      <c r="B1256" s="7" t="str">
        <f t="shared" si="19"/>
        <v>count(*) from MMIIDE</v>
      </c>
      <c r="C1256" s="21" t="s">
        <v>3702</v>
      </c>
      <c r="D1256" s="21" t="s">
        <v>5982</v>
      </c>
      <c r="E1256" s="7" t="str">
        <f>VLOOKUP(D1256,'M3 Tables'!B:H,3,FALSE)</f>
        <v>MVX</v>
      </c>
    </row>
    <row r="1257" spans="1:5">
      <c r="A1257" s="103" t="s">
        <v>3707</v>
      </c>
      <c r="B1257" s="7" t="str">
        <f t="shared" si="19"/>
        <v>count(*) from MMIINS</v>
      </c>
      <c r="C1257" s="21" t="s">
        <v>3702</v>
      </c>
      <c r="D1257" s="21" t="s">
        <v>5983</v>
      </c>
      <c r="E1257" s="7" t="str">
        <f>VLOOKUP(D1257,'M3 Tables'!B:H,3,FALSE)</f>
        <v>MVX</v>
      </c>
    </row>
    <row r="1258" spans="1:5">
      <c r="A1258" s="103" t="s">
        <v>3707</v>
      </c>
      <c r="B1258" s="7" t="str">
        <f t="shared" si="19"/>
        <v>count(*) from MMIPPT</v>
      </c>
      <c r="C1258" s="21" t="s">
        <v>4808</v>
      </c>
      <c r="D1258" s="21" t="s">
        <v>5984</v>
      </c>
      <c r="E1258" s="7" t="str">
        <f>VLOOKUP(D1258,'M3 Tables'!B:H,3,FALSE)</f>
        <v>MVX</v>
      </c>
    </row>
    <row r="1259" spans="1:5">
      <c r="A1259" s="103" t="s">
        <v>3707</v>
      </c>
      <c r="B1259" s="7" t="str">
        <f t="shared" si="19"/>
        <v>count(*) from MMISUB</v>
      </c>
      <c r="C1259" s="21" t="s">
        <v>3702</v>
      </c>
      <c r="D1259" s="21" t="s">
        <v>5985</v>
      </c>
      <c r="E1259" s="7" t="str">
        <f>VLOOKUP(D1259,'M3 Tables'!B:H,3,FALSE)</f>
        <v>MVX</v>
      </c>
    </row>
    <row r="1260" spans="1:5">
      <c r="A1260" s="103" t="s">
        <v>3707</v>
      </c>
      <c r="B1260" s="7" t="str">
        <f t="shared" si="19"/>
        <v>count(*) from MMM101</v>
      </c>
      <c r="C1260" s="21" t="s">
        <v>3702</v>
      </c>
      <c r="D1260" s="21" t="s">
        <v>5986</v>
      </c>
      <c r="E1260" s="7" t="str">
        <f>VLOOKUP(D1260,'M3 Tables'!B:H,3,FALSE)</f>
        <v>MVX</v>
      </c>
    </row>
    <row r="1261" spans="1:5">
      <c r="A1261" s="103" t="s">
        <v>3707</v>
      </c>
      <c r="B1261" s="7" t="str">
        <f t="shared" si="19"/>
        <v>count(*) from MMM103</v>
      </c>
      <c r="C1261" s="21" t="s">
        <v>3702</v>
      </c>
      <c r="D1261" s="21" t="s">
        <v>5987</v>
      </c>
      <c r="E1261" s="7" t="str">
        <f>VLOOKUP(D1261,'M3 Tables'!B:H,3,FALSE)</f>
        <v>MVX</v>
      </c>
    </row>
    <row r="1262" spans="1:5">
      <c r="A1262" s="103" t="s">
        <v>3707</v>
      </c>
      <c r="B1262" s="7" t="str">
        <f t="shared" si="19"/>
        <v>count(*) from MMM107</v>
      </c>
      <c r="C1262" s="21" t="s">
        <v>3702</v>
      </c>
      <c r="D1262" s="21" t="s">
        <v>5988</v>
      </c>
      <c r="E1262" s="7" t="str">
        <f>VLOOKUP(D1262,'M3 Tables'!B:H,3,FALSE)</f>
        <v>MVX</v>
      </c>
    </row>
    <row r="1263" spans="1:5">
      <c r="A1263" s="103" t="s">
        <v>3707</v>
      </c>
      <c r="B1263" s="7" t="str">
        <f t="shared" si="19"/>
        <v>count(*) from MMM176</v>
      </c>
      <c r="C1263" s="21" t="s">
        <v>3702</v>
      </c>
      <c r="D1263" s="21" t="s">
        <v>5989</v>
      </c>
      <c r="E1263" s="7" t="str">
        <f>VLOOKUP(D1263,'M3 Tables'!B:H,3,FALSE)</f>
        <v>MVX</v>
      </c>
    </row>
    <row r="1264" spans="1:5">
      <c r="A1264" s="103" t="s">
        <v>3707</v>
      </c>
      <c r="B1264" s="7" t="str">
        <f t="shared" si="19"/>
        <v>count(*) from MMM178</v>
      </c>
      <c r="C1264" s="21" t="s">
        <v>4685</v>
      </c>
      <c r="D1264" s="21" t="s">
        <v>5990</v>
      </c>
      <c r="E1264" s="7" t="str">
        <f>VLOOKUP(D1264,'M3 Tables'!B:H,3,FALSE)</f>
        <v>MVX</v>
      </c>
    </row>
    <row r="1265" spans="1:5">
      <c r="A1265" s="103" t="s">
        <v>3707</v>
      </c>
      <c r="B1265" s="7" t="str">
        <f t="shared" si="19"/>
        <v>count(*) from MMM470</v>
      </c>
      <c r="C1265" s="21" t="s">
        <v>3702</v>
      </c>
      <c r="D1265" s="21" t="s">
        <v>5991</v>
      </c>
      <c r="E1265" s="7" t="str">
        <f>VLOOKUP(D1265,'M3 Tables'!B:H,3,FALSE)</f>
        <v>MVX</v>
      </c>
    </row>
    <row r="1266" spans="1:5">
      <c r="A1266" s="103" t="s">
        <v>3707</v>
      </c>
      <c r="B1266" s="7" t="str">
        <f t="shared" si="19"/>
        <v>count(*) from MMM472</v>
      </c>
      <c r="C1266" s="21" t="s">
        <v>3702</v>
      </c>
      <c r="D1266" s="21" t="s">
        <v>5992</v>
      </c>
      <c r="E1266" s="7" t="str">
        <f>VLOOKUP(D1266,'M3 Tables'!B:H,3,FALSE)</f>
        <v>MVX</v>
      </c>
    </row>
    <row r="1267" spans="1:5">
      <c r="A1267" s="103" t="s">
        <v>3707</v>
      </c>
      <c r="B1267" s="7" t="str">
        <f t="shared" si="19"/>
        <v>count(*) from MMM480</v>
      </c>
      <c r="C1267" s="21" t="s">
        <v>3702</v>
      </c>
      <c r="D1267" s="21" t="s">
        <v>5993</v>
      </c>
      <c r="E1267" s="7" t="str">
        <f>VLOOKUP(D1267,'M3 Tables'!B:H,3,FALSE)</f>
        <v>MVX</v>
      </c>
    </row>
    <row r="1268" spans="1:5">
      <c r="A1268" s="103" t="s">
        <v>3707</v>
      </c>
      <c r="B1268" s="7" t="str">
        <f t="shared" si="19"/>
        <v>count(*) from MMM482</v>
      </c>
      <c r="C1268" s="21" t="s">
        <v>3702</v>
      </c>
      <c r="D1268" s="21" t="s">
        <v>5994</v>
      </c>
      <c r="E1268" s="7" t="str">
        <f>VLOOKUP(D1268,'M3 Tables'!B:H,3,FALSE)</f>
        <v>MVX</v>
      </c>
    </row>
    <row r="1269" spans="1:5">
      <c r="A1269" s="103" t="s">
        <v>3707</v>
      </c>
      <c r="B1269" s="7" t="str">
        <f t="shared" si="19"/>
        <v>count(*) from MMM485</v>
      </c>
      <c r="C1269" s="21" t="s">
        <v>3702</v>
      </c>
      <c r="D1269" s="21" t="s">
        <v>5995</v>
      </c>
      <c r="E1269" s="7" t="str">
        <f>VLOOKUP(D1269,'M3 Tables'!B:H,3,FALSE)</f>
        <v>MVX</v>
      </c>
    </row>
    <row r="1270" spans="1:5">
      <c r="A1270" s="103" t="s">
        <v>3707</v>
      </c>
      <c r="B1270" s="7" t="str">
        <f t="shared" si="19"/>
        <v>count(*) from MMM494</v>
      </c>
      <c r="C1270" s="21" t="s">
        <v>3702</v>
      </c>
      <c r="D1270" s="21" t="s">
        <v>5996</v>
      </c>
      <c r="E1270" s="7" t="str">
        <f>VLOOKUP(D1270,'M3 Tables'!B:H,3,FALSE)</f>
        <v>MVX</v>
      </c>
    </row>
    <row r="1271" spans="1:5">
      <c r="A1271" s="103" t="s">
        <v>3707</v>
      </c>
      <c r="B1271" s="7" t="str">
        <f t="shared" si="19"/>
        <v>count(*) from MMM651</v>
      </c>
      <c r="C1271" s="21" t="s">
        <v>3702</v>
      </c>
      <c r="D1271" s="21" t="s">
        <v>5997</v>
      </c>
      <c r="E1271" s="7" t="str">
        <f>VLOOKUP(D1271,'M3 Tables'!B:H,3,FALSE)</f>
        <v>MVX</v>
      </c>
    </row>
    <row r="1272" spans="1:5">
      <c r="A1272" s="103" t="s">
        <v>3707</v>
      </c>
      <c r="B1272" s="7" t="str">
        <f t="shared" si="19"/>
        <v>count(*) from MMO001</v>
      </c>
      <c r="C1272" s="21" t="s">
        <v>3702</v>
      </c>
      <c r="D1272" s="21" t="s">
        <v>5998</v>
      </c>
      <c r="E1272" s="7" t="str">
        <f>VLOOKUP(D1272,'M3 Tables'!B:H,3,FALSE)</f>
        <v>MVX</v>
      </c>
    </row>
    <row r="1273" spans="1:5">
      <c r="A1273" s="103" t="s">
        <v>3707</v>
      </c>
      <c r="B1273" s="7" t="str">
        <f t="shared" si="19"/>
        <v>count(*) from MMO110</v>
      </c>
      <c r="C1273" s="21" t="s">
        <v>3702</v>
      </c>
      <c r="D1273" s="21" t="s">
        <v>5999</v>
      </c>
      <c r="E1273" s="7" t="str">
        <f>VLOOKUP(D1273,'M3 Tables'!B:H,3,FALSE)</f>
        <v>MVX</v>
      </c>
    </row>
    <row r="1274" spans="1:5">
      <c r="A1274" s="103" t="s">
        <v>3707</v>
      </c>
      <c r="B1274" s="7" t="str">
        <f t="shared" si="19"/>
        <v>count(*) from MMO130</v>
      </c>
      <c r="C1274" s="21" t="s">
        <v>3702</v>
      </c>
      <c r="D1274" s="21" t="s">
        <v>6000</v>
      </c>
      <c r="E1274" s="7" t="str">
        <f>VLOOKUP(D1274,'M3 Tables'!B:H,3,FALSE)</f>
        <v>MVX</v>
      </c>
    </row>
    <row r="1275" spans="1:5">
      <c r="A1275" s="103" t="s">
        <v>3707</v>
      </c>
      <c r="B1275" s="7" t="str">
        <f t="shared" si="19"/>
        <v>count(*) from MMO132</v>
      </c>
      <c r="C1275" s="21" t="s">
        <v>3702</v>
      </c>
      <c r="D1275" s="21" t="s">
        <v>6001</v>
      </c>
      <c r="E1275" s="7" t="str">
        <f>VLOOKUP(D1275,'M3 Tables'!B:H,3,FALSE)</f>
        <v>MVX</v>
      </c>
    </row>
    <row r="1276" spans="1:5">
      <c r="A1276" s="103" t="s">
        <v>3707</v>
      </c>
      <c r="B1276" s="7" t="str">
        <f t="shared" si="19"/>
        <v>count(*) from MMO139</v>
      </c>
      <c r="C1276" s="21" t="s">
        <v>3702</v>
      </c>
      <c r="D1276" s="21" t="s">
        <v>6002</v>
      </c>
      <c r="E1276" s="7" t="str">
        <f>VLOOKUP(D1276,'M3 Tables'!B:H,3,FALSE)</f>
        <v>MVX</v>
      </c>
    </row>
    <row r="1277" spans="1:5">
      <c r="A1277" s="103" t="s">
        <v>3707</v>
      </c>
      <c r="B1277" s="7" t="str">
        <f t="shared" si="19"/>
        <v>count(*) from MMO150</v>
      </c>
      <c r="C1277" s="21" t="s">
        <v>3702</v>
      </c>
      <c r="D1277" s="21" t="s">
        <v>6003</v>
      </c>
      <c r="E1277" s="7" t="str">
        <f>VLOOKUP(D1277,'M3 Tables'!B:H,3,FALSE)</f>
        <v>MVX</v>
      </c>
    </row>
    <row r="1278" spans="1:5">
      <c r="A1278" s="103" t="s">
        <v>3707</v>
      </c>
      <c r="B1278" s="7" t="str">
        <f t="shared" si="19"/>
        <v>count(*) from MMO345</v>
      </c>
      <c r="C1278" s="21" t="s">
        <v>3702</v>
      </c>
      <c r="D1278" s="21" t="s">
        <v>6004</v>
      </c>
      <c r="E1278" s="7" t="str">
        <f>VLOOKUP(D1278,'M3 Tables'!B:H,3,FALSE)</f>
        <v>MVX</v>
      </c>
    </row>
    <row r="1279" spans="1:5">
      <c r="A1279" s="103" t="s">
        <v>3707</v>
      </c>
      <c r="B1279" s="7" t="str">
        <f t="shared" si="19"/>
        <v>count(*) from MMO446</v>
      </c>
      <c r="C1279" s="21" t="s">
        <v>3702</v>
      </c>
      <c r="D1279" s="21" t="s">
        <v>6005</v>
      </c>
      <c r="E1279" s="7" t="str">
        <f>VLOOKUP(D1279,'M3 Tables'!B:H,3,FALSE)</f>
        <v>MVX</v>
      </c>
    </row>
    <row r="1280" spans="1:5">
      <c r="A1280" s="103" t="s">
        <v>3707</v>
      </c>
      <c r="B1280" s="7" t="str">
        <f t="shared" si="19"/>
        <v>count(*) from MMO601</v>
      </c>
      <c r="C1280" s="21" t="s">
        <v>3702</v>
      </c>
      <c r="D1280" s="21" t="s">
        <v>6006</v>
      </c>
      <c r="E1280" s="7" t="str">
        <f>VLOOKUP(D1280,'M3 Tables'!B:H,3,FALSE)</f>
        <v>MVX</v>
      </c>
    </row>
    <row r="1281" spans="1:5">
      <c r="A1281" s="103" t="s">
        <v>3707</v>
      </c>
      <c r="B1281" s="7" t="str">
        <f t="shared" si="19"/>
        <v>count(*) from MMO606</v>
      </c>
      <c r="C1281" s="21" t="s">
        <v>3702</v>
      </c>
      <c r="D1281" s="21" t="s">
        <v>6007</v>
      </c>
      <c r="E1281" s="7" t="str">
        <f>VLOOKUP(D1281,'M3 Tables'!B:H,3,FALSE)</f>
        <v>MVX</v>
      </c>
    </row>
    <row r="1282" spans="1:5">
      <c r="A1282" s="103" t="s">
        <v>3707</v>
      </c>
      <c r="B1282" s="7" t="str">
        <f t="shared" si="19"/>
        <v>count(*) from MMO620</v>
      </c>
      <c r="C1282" s="21" t="s">
        <v>3702</v>
      </c>
      <c r="D1282" s="21" t="s">
        <v>6008</v>
      </c>
      <c r="E1282" s="7" t="str">
        <f>VLOOKUP(D1282,'M3 Tables'!B:H,3,FALSE)</f>
        <v>MVX</v>
      </c>
    </row>
    <row r="1283" spans="1:5">
      <c r="A1283" s="103" t="s">
        <v>3707</v>
      </c>
      <c r="B1283" s="7" t="str">
        <f t="shared" si="19"/>
        <v>count(*) from MMO665</v>
      </c>
      <c r="C1283" s="21" t="s">
        <v>3702</v>
      </c>
      <c r="D1283" s="21" t="s">
        <v>6009</v>
      </c>
      <c r="E1283" s="7" t="str">
        <f>VLOOKUP(D1283,'M3 Tables'!B:H,3,FALSE)</f>
        <v>MVX</v>
      </c>
    </row>
    <row r="1284" spans="1:5">
      <c r="A1284" s="103" t="s">
        <v>3707</v>
      </c>
      <c r="B1284" s="7" t="str">
        <f t="shared" si="19"/>
        <v>count(*) from MMOAME</v>
      </c>
      <c r="C1284" s="21" t="s">
        <v>3702</v>
      </c>
      <c r="D1284" s="21" t="s">
        <v>6010</v>
      </c>
      <c r="E1284" s="7" t="str">
        <f>VLOOKUP(D1284,'M3 Tables'!B:H,3,FALSE)</f>
        <v>MVX</v>
      </c>
    </row>
    <row r="1285" spans="1:5">
      <c r="A1285" s="103" t="s">
        <v>3707</v>
      </c>
      <c r="B1285" s="7" t="str">
        <f t="shared" si="19"/>
        <v>count(*) from MMOBRK</v>
      </c>
      <c r="C1285" s="21" t="s">
        <v>3702</v>
      </c>
      <c r="D1285" s="21" t="s">
        <v>6011</v>
      </c>
      <c r="E1285" s="7" t="str">
        <f>VLOOKUP(D1285,'M3 Tables'!B:H,3,FALSE)</f>
        <v>MVX</v>
      </c>
    </row>
    <row r="1286" spans="1:5">
      <c r="A1286" s="103" t="s">
        <v>3707</v>
      </c>
      <c r="B1286" s="7" t="str">
        <f t="shared" si="19"/>
        <v>count(*) from MMOCTP</v>
      </c>
      <c r="C1286" s="21" t="s">
        <v>3702</v>
      </c>
      <c r="D1286" s="21" t="s">
        <v>6012</v>
      </c>
      <c r="E1286" s="7" t="str">
        <f>VLOOKUP(D1286,'M3 Tables'!B:H,3,FALSE)</f>
        <v>MVX</v>
      </c>
    </row>
    <row r="1287" spans="1:5">
      <c r="A1287" s="103" t="s">
        <v>3707</v>
      </c>
      <c r="B1287" s="7" t="str">
        <f t="shared" si="19"/>
        <v>count(*) from MMODAL</v>
      </c>
      <c r="C1287" s="21" t="s">
        <v>3702</v>
      </c>
      <c r="D1287" s="21" t="s">
        <v>6013</v>
      </c>
      <c r="E1287" s="7" t="str">
        <f>VLOOKUP(D1287,'M3 Tables'!B:H,3,FALSE)</f>
        <v>MVX</v>
      </c>
    </row>
    <row r="1288" spans="1:5">
      <c r="A1288" s="103" t="s">
        <v>3707</v>
      </c>
      <c r="B1288" s="7" t="str">
        <f t="shared" si="19"/>
        <v>count(*) from MMODAT</v>
      </c>
      <c r="C1288" s="21" t="s">
        <v>4255</v>
      </c>
      <c r="D1288" s="21" t="s">
        <v>6014</v>
      </c>
      <c r="E1288" s="7" t="str">
        <f>VLOOKUP(D1288,'M3 Tables'!B:H,3,FALSE)</f>
        <v>MVX</v>
      </c>
    </row>
    <row r="1289" spans="1:5">
      <c r="A1289" s="103" t="s">
        <v>3707</v>
      </c>
      <c r="B1289" s="7" t="str">
        <f t="shared" ref="B1289:B1352" si="20">CONCATENATE("count(*) from ",D1289)</f>
        <v>count(*) from MMODAY</v>
      </c>
      <c r="C1289" s="21" t="s">
        <v>3702</v>
      </c>
      <c r="D1289" s="21" t="s">
        <v>6015</v>
      </c>
      <c r="E1289" s="7" t="str">
        <f>VLOOKUP(D1289,'M3 Tables'!B:H,3,FALSE)</f>
        <v>MVX</v>
      </c>
    </row>
    <row r="1290" spans="1:5">
      <c r="A1290" s="103" t="s">
        <v>3707</v>
      </c>
      <c r="B1290" s="7" t="str">
        <f t="shared" si="20"/>
        <v>count(*) from MMODCO</v>
      </c>
      <c r="C1290" s="21" t="s">
        <v>3702</v>
      </c>
      <c r="D1290" s="21" t="s">
        <v>6016</v>
      </c>
      <c r="E1290" s="7" t="str">
        <f>VLOOKUP(D1290,'M3 Tables'!B:H,3,FALSE)</f>
        <v>MVX</v>
      </c>
    </row>
    <row r="1291" spans="1:5">
      <c r="A1291" s="103" t="s">
        <v>3707</v>
      </c>
      <c r="B1291" s="7" t="str">
        <f t="shared" si="20"/>
        <v>count(*) from MMODMA</v>
      </c>
      <c r="C1291" s="21" t="s">
        <v>3702</v>
      </c>
      <c r="D1291" s="21" t="s">
        <v>6017</v>
      </c>
      <c r="E1291" s="7" t="str">
        <f>VLOOKUP(D1291,'M3 Tables'!B:H,3,FALSE)</f>
        <v>MVX</v>
      </c>
    </row>
    <row r="1292" spans="1:5">
      <c r="A1292" s="103" t="s">
        <v>3707</v>
      </c>
      <c r="B1292" s="7" t="str">
        <f t="shared" si="20"/>
        <v>count(*) from MMOHED</v>
      </c>
      <c r="C1292" s="21" t="s">
        <v>3702</v>
      </c>
      <c r="D1292" s="21" t="s">
        <v>6018</v>
      </c>
      <c r="E1292" s="7" t="str">
        <f>VLOOKUP(D1292,'M3 Tables'!B:H,3,FALSE)</f>
        <v>MVX</v>
      </c>
    </row>
    <row r="1293" spans="1:5">
      <c r="A1293" s="103" t="s">
        <v>3707</v>
      </c>
      <c r="B1293" s="7" t="str">
        <f t="shared" si="20"/>
        <v>count(*) from MMOMAA</v>
      </c>
      <c r="C1293" s="21" t="s">
        <v>3702</v>
      </c>
      <c r="D1293" s="21" t="s">
        <v>6020</v>
      </c>
      <c r="E1293" s="7" t="str">
        <f>VLOOKUP(D1293,'M3 Tables'!B:H,3,FALSE)</f>
        <v>MVX</v>
      </c>
    </row>
    <row r="1294" spans="1:5">
      <c r="A1294" s="103" t="s">
        <v>3707</v>
      </c>
      <c r="B1294" s="7" t="str">
        <f t="shared" si="20"/>
        <v>count(*) from MMOMAT</v>
      </c>
      <c r="C1294" s="21" t="s">
        <v>3702</v>
      </c>
      <c r="D1294" s="21" t="s">
        <v>6021</v>
      </c>
      <c r="E1294" s="7" t="str">
        <f>VLOOKUP(D1294,'M3 Tables'!B:H,3,FALSE)</f>
        <v>MVX</v>
      </c>
    </row>
    <row r="1295" spans="1:5">
      <c r="A1295" s="103" t="s">
        <v>3707</v>
      </c>
      <c r="B1295" s="7" t="str">
        <f t="shared" si="20"/>
        <v>count(*) from MMONET</v>
      </c>
      <c r="C1295" s="21" t="s">
        <v>3702</v>
      </c>
      <c r="D1295" s="21" t="s">
        <v>6022</v>
      </c>
      <c r="E1295" s="7" t="str">
        <f>VLOOKUP(D1295,'M3 Tables'!B:H,3,FALSE)</f>
        <v>MVX</v>
      </c>
    </row>
    <row r="1296" spans="1:5">
      <c r="A1296" s="103" t="s">
        <v>3707</v>
      </c>
      <c r="B1296" s="7" t="str">
        <f t="shared" si="20"/>
        <v>count(*) from MMOOEM</v>
      </c>
      <c r="C1296" s="21" t="s">
        <v>3702</v>
      </c>
      <c r="D1296" s="21" t="s">
        <v>6023</v>
      </c>
      <c r="E1296" s="7" t="str">
        <f>VLOOKUP(D1296,'M3 Tables'!B:H,3,FALSE)</f>
        <v>MVX</v>
      </c>
    </row>
    <row r="1297" spans="1:5">
      <c r="A1297" s="103" t="s">
        <v>3707</v>
      </c>
      <c r="B1297" s="7" t="str">
        <f t="shared" si="20"/>
        <v>count(*) from MMOOPE</v>
      </c>
      <c r="C1297" s="21" t="s">
        <v>3702</v>
      </c>
      <c r="D1297" s="21" t="s">
        <v>6024</v>
      </c>
      <c r="E1297" s="7" t="str">
        <f>VLOOKUP(D1297,'M3 Tables'!B:H,3,FALSE)</f>
        <v>MVX</v>
      </c>
    </row>
    <row r="1298" spans="1:5">
      <c r="A1298" s="103" t="s">
        <v>3707</v>
      </c>
      <c r="B1298" s="7" t="str">
        <f t="shared" si="20"/>
        <v>count(*) from MMOOPP</v>
      </c>
      <c r="C1298" s="21" t="s">
        <v>4252</v>
      </c>
      <c r="D1298" s="21" t="s">
        <v>6025</v>
      </c>
      <c r="E1298" s="7" t="str">
        <f>VLOOKUP(D1298,'M3 Tables'!B:H,3,FALSE)</f>
        <v>MVX</v>
      </c>
    </row>
    <row r="1299" spans="1:5">
      <c r="A1299" s="103" t="s">
        <v>3707</v>
      </c>
      <c r="B1299" s="7" t="str">
        <f t="shared" si="20"/>
        <v>count(*) from MMOOPS</v>
      </c>
      <c r="C1299" s="21" t="s">
        <v>4771</v>
      </c>
      <c r="D1299" s="21" t="s">
        <v>6026</v>
      </c>
      <c r="E1299" s="7" t="str">
        <f>VLOOKUP(D1299,'M3 Tables'!B:H,3,FALSE)</f>
        <v>MVX</v>
      </c>
    </row>
    <row r="1300" spans="1:5">
      <c r="A1300" s="103" t="s">
        <v>3707</v>
      </c>
      <c r="B1300" s="7" t="str">
        <f t="shared" si="20"/>
        <v>count(*) from MMOPLP</v>
      </c>
      <c r="C1300" s="21" t="s">
        <v>6994</v>
      </c>
      <c r="D1300" s="21" t="s">
        <v>6027</v>
      </c>
      <c r="E1300" s="7" t="str">
        <f>VLOOKUP(D1300,'M3 Tables'!B:H,3,FALSE)</f>
        <v>MVX</v>
      </c>
    </row>
    <row r="1301" spans="1:5">
      <c r="A1301" s="103" t="s">
        <v>3707</v>
      </c>
      <c r="B1301" s="7" t="str">
        <f t="shared" si="20"/>
        <v>count(*) from MMOPPO</v>
      </c>
      <c r="C1301" s="21" t="s">
        <v>6995</v>
      </c>
      <c r="D1301" s="21" t="s">
        <v>6028</v>
      </c>
      <c r="E1301" s="7" t="str">
        <f>VLOOKUP(D1301,'M3 Tables'!B:H,3,FALSE)</f>
        <v>MVX</v>
      </c>
    </row>
    <row r="1302" spans="1:5">
      <c r="A1302" s="103" t="s">
        <v>3707</v>
      </c>
      <c r="B1302" s="7" t="str">
        <f t="shared" si="20"/>
        <v>count(*) from MMOPTR</v>
      </c>
      <c r="C1302" s="21" t="s">
        <v>3702</v>
      </c>
      <c r="D1302" s="21" t="s">
        <v>6029</v>
      </c>
      <c r="E1302" s="7" t="str">
        <f>VLOOKUP(D1302,'M3 Tables'!B:H,3,FALSE)</f>
        <v>MVX</v>
      </c>
    </row>
    <row r="1303" spans="1:5">
      <c r="A1303" s="103" t="s">
        <v>3707</v>
      </c>
      <c r="B1303" s="7" t="str">
        <f t="shared" si="20"/>
        <v>count(*) from MMORDT</v>
      </c>
      <c r="C1303" s="21" t="s">
        <v>4255</v>
      </c>
      <c r="D1303" s="21" t="s">
        <v>6030</v>
      </c>
      <c r="E1303" s="7" t="str">
        <f>VLOOKUP(D1303,'M3 Tables'!B:H,3,FALSE)</f>
        <v>MVX</v>
      </c>
    </row>
    <row r="1304" spans="1:5">
      <c r="A1304" s="103" t="s">
        <v>3707</v>
      </c>
      <c r="B1304" s="7" t="str">
        <f t="shared" si="20"/>
        <v>count(*) from MMOSER</v>
      </c>
      <c r="C1304" s="21" t="s">
        <v>3702</v>
      </c>
      <c r="D1304" s="21" t="s">
        <v>6031</v>
      </c>
      <c r="E1304" s="7" t="str">
        <f>VLOOKUP(D1304,'M3 Tables'!B:H,3,FALSE)</f>
        <v>MVX</v>
      </c>
    </row>
    <row r="1305" spans="1:5">
      <c r="A1305" s="103" t="s">
        <v>3707</v>
      </c>
      <c r="B1305" s="7" t="str">
        <f t="shared" si="20"/>
        <v>count(*) from MMOSPE</v>
      </c>
      <c r="C1305" s="21" t="s">
        <v>3702</v>
      </c>
      <c r="D1305" s="21" t="s">
        <v>6032</v>
      </c>
      <c r="E1305" s="7" t="str">
        <f>VLOOKUP(D1305,'M3 Tables'!B:H,3,FALSE)</f>
        <v>MVX</v>
      </c>
    </row>
    <row r="1306" spans="1:5">
      <c r="A1306" s="103" t="s">
        <v>3707</v>
      </c>
      <c r="B1306" s="7" t="str">
        <f t="shared" si="20"/>
        <v>count(*) from MMOTTT</v>
      </c>
      <c r="C1306" s="21" t="s">
        <v>3702</v>
      </c>
      <c r="D1306" s="21" t="s">
        <v>6033</v>
      </c>
      <c r="E1306" s="7" t="str">
        <f>VLOOKUP(D1306,'M3 Tables'!B:H,3,FALSE)</f>
        <v>MVX</v>
      </c>
    </row>
    <row r="1307" spans="1:5">
      <c r="A1307" s="103" t="s">
        <v>3707</v>
      </c>
      <c r="B1307" s="7" t="str">
        <f t="shared" si="20"/>
        <v>count(*) from MMOWSO</v>
      </c>
      <c r="C1307" s="21" t="s">
        <v>3702</v>
      </c>
      <c r="D1307" s="21" t="s">
        <v>6034</v>
      </c>
      <c r="E1307" s="7" t="str">
        <f>VLOOKUP(D1307,'M3 Tables'!B:H,3,FALSE)</f>
        <v>MVX</v>
      </c>
    </row>
    <row r="1308" spans="1:5">
      <c r="A1308" s="103" t="s">
        <v>3707</v>
      </c>
      <c r="B1308" s="7" t="str">
        <f t="shared" si="20"/>
        <v>count(*) from MMPMAT</v>
      </c>
      <c r="C1308" s="21" t="s">
        <v>3702</v>
      </c>
      <c r="D1308" s="21" t="s">
        <v>6035</v>
      </c>
      <c r="E1308" s="7" t="str">
        <f>VLOOKUP(D1308,'M3 Tables'!B:H,3,FALSE)</f>
        <v>MVX</v>
      </c>
    </row>
    <row r="1309" spans="1:5">
      <c r="A1309" s="103" t="s">
        <v>3707</v>
      </c>
      <c r="B1309" s="7" t="str">
        <f t="shared" si="20"/>
        <v>count(*) from MMPOEM</v>
      </c>
      <c r="C1309" s="21" t="s">
        <v>3702</v>
      </c>
      <c r="D1309" s="21" t="s">
        <v>6036</v>
      </c>
      <c r="E1309" s="7" t="str">
        <f>VLOOKUP(D1309,'M3 Tables'!B:H,3,FALSE)</f>
        <v>MVX</v>
      </c>
    </row>
    <row r="1310" spans="1:5">
      <c r="A1310" s="103" t="s">
        <v>3707</v>
      </c>
      <c r="B1310" s="7" t="str">
        <f t="shared" si="20"/>
        <v>count(*) from MMPOPE</v>
      </c>
      <c r="C1310" s="21" t="s">
        <v>3702</v>
      </c>
      <c r="D1310" s="21" t="s">
        <v>6037</v>
      </c>
      <c r="E1310" s="7" t="str">
        <f>VLOOKUP(D1310,'M3 Tables'!B:H,3,FALSE)</f>
        <v>MVX</v>
      </c>
    </row>
    <row r="1311" spans="1:5">
      <c r="A1311" s="103" t="s">
        <v>3707</v>
      </c>
      <c r="B1311" s="7" t="str">
        <f t="shared" si="20"/>
        <v>count(*) from MMPOPS</v>
      </c>
      <c r="C1311" s="21" t="s">
        <v>4860</v>
      </c>
      <c r="D1311" s="21" t="s">
        <v>6038</v>
      </c>
      <c r="E1311" s="7" t="str">
        <f>VLOOKUP(D1311,'M3 Tables'!B:H,3,FALSE)</f>
        <v>MVX</v>
      </c>
    </row>
    <row r="1312" spans="1:5">
      <c r="A1312" s="103" t="s">
        <v>3707</v>
      </c>
      <c r="B1312" s="7" t="str">
        <f t="shared" si="20"/>
        <v>count(*) from MMPRRU</v>
      </c>
      <c r="C1312" s="21" t="s">
        <v>5621</v>
      </c>
      <c r="D1312" s="21" t="s">
        <v>6039</v>
      </c>
      <c r="E1312" s="7" t="str">
        <f>VLOOKUP(D1312,'M3 Tables'!B:H,3,FALSE)</f>
        <v>MVX</v>
      </c>
    </row>
    <row r="1313" spans="1:5">
      <c r="A1313" s="103" t="s">
        <v>3707</v>
      </c>
      <c r="B1313" s="7" t="str">
        <f t="shared" si="20"/>
        <v>count(*) from MMQIRS</v>
      </c>
      <c r="C1313" s="21" t="s">
        <v>3702</v>
      </c>
      <c r="D1313" s="21" t="s">
        <v>6040</v>
      </c>
      <c r="E1313" s="7" t="str">
        <f>VLOOKUP(D1313,'M3 Tables'!B:H,3,FALSE)</f>
        <v>MVX</v>
      </c>
    </row>
    <row r="1314" spans="1:5">
      <c r="A1314" s="103" t="s">
        <v>3707</v>
      </c>
      <c r="B1314" s="7" t="str">
        <f t="shared" si="20"/>
        <v>count(*) from MMRREM</v>
      </c>
      <c r="C1314" s="21" t="s">
        <v>3702</v>
      </c>
      <c r="D1314" s="21" t="s">
        <v>6041</v>
      </c>
      <c r="E1314" s="7" t="str">
        <f>VLOOKUP(D1314,'M3 Tables'!B:H,3,FALSE)</f>
        <v>MVX</v>
      </c>
    </row>
    <row r="1315" spans="1:5">
      <c r="A1315" s="103" t="s">
        <v>3707</v>
      </c>
      <c r="B1315" s="7" t="str">
        <f t="shared" si="20"/>
        <v>count(*) from MMSISF</v>
      </c>
      <c r="C1315" s="21" t="s">
        <v>3702</v>
      </c>
      <c r="D1315" s="21" t="s">
        <v>6052</v>
      </c>
      <c r="E1315" s="7" t="str">
        <f>VLOOKUP(D1315,'M3 Tables'!B:H,3,FALSE)</f>
        <v>MVX</v>
      </c>
    </row>
    <row r="1316" spans="1:5">
      <c r="A1316" s="103" t="s">
        <v>3707</v>
      </c>
      <c r="B1316" s="7" t="str">
        <f t="shared" si="20"/>
        <v>count(*) from MMSNPR</v>
      </c>
      <c r="C1316" s="21" t="s">
        <v>3702</v>
      </c>
      <c r="D1316" s="21" t="s">
        <v>6053</v>
      </c>
      <c r="E1316" s="7" t="str">
        <f>VLOOKUP(D1316,'M3 Tables'!B:H,3,FALSE)</f>
        <v>MVX</v>
      </c>
    </row>
    <row r="1317" spans="1:5">
      <c r="A1317" s="103" t="s">
        <v>3707</v>
      </c>
      <c r="B1317" s="7" t="str">
        <f t="shared" si="20"/>
        <v>count(*) from MMSVAD</v>
      </c>
      <c r="C1317" s="21" t="s">
        <v>3702</v>
      </c>
      <c r="D1317" s="21" t="s">
        <v>6054</v>
      </c>
      <c r="E1317" s="7" t="str">
        <f>VLOOKUP(D1317,'M3 Tables'!B:H,3,FALSE)</f>
        <v>MVX</v>
      </c>
    </row>
    <row r="1318" spans="1:5">
      <c r="A1318" s="103" t="s">
        <v>3707</v>
      </c>
      <c r="B1318" s="7" t="str">
        <f t="shared" si="20"/>
        <v>count(*) from MMSVAH</v>
      </c>
      <c r="C1318" s="21" t="s">
        <v>3702</v>
      </c>
      <c r="D1318" s="21" t="s">
        <v>6055</v>
      </c>
      <c r="E1318" s="7" t="str">
        <f>VLOOKUP(D1318,'M3 Tables'!B:H,3,FALSE)</f>
        <v>MVX</v>
      </c>
    </row>
    <row r="1319" spans="1:5">
      <c r="A1319" s="103" t="s">
        <v>3707</v>
      </c>
      <c r="B1319" s="7" t="str">
        <f t="shared" si="20"/>
        <v>count(*) from MMSVAT</v>
      </c>
      <c r="C1319" s="21" t="s">
        <v>3702</v>
      </c>
      <c r="D1319" s="21" t="s">
        <v>6056</v>
      </c>
      <c r="E1319" s="7" t="str">
        <f>VLOOKUP(D1319,'M3 Tables'!B:H,3,FALSE)</f>
        <v>MVX</v>
      </c>
    </row>
    <row r="1320" spans="1:5">
      <c r="A1320" s="103" t="s">
        <v>3707</v>
      </c>
      <c r="B1320" s="7" t="str">
        <f t="shared" si="20"/>
        <v>count(*) from MMTOTR</v>
      </c>
      <c r="C1320" s="21" t="s">
        <v>3702</v>
      </c>
      <c r="D1320" s="21" t="s">
        <v>6057</v>
      </c>
      <c r="E1320" s="7" t="str">
        <f>VLOOKUP(D1320,'M3 Tables'!B:H,3,FALSE)</f>
        <v>MVX</v>
      </c>
    </row>
    <row r="1321" spans="1:5">
      <c r="A1321" s="103" t="s">
        <v>3707</v>
      </c>
      <c r="B1321" s="7" t="str">
        <f t="shared" si="20"/>
        <v>count(*) from MMW061</v>
      </c>
      <c r="C1321" s="21" t="s">
        <v>3702</v>
      </c>
      <c r="D1321" s="21" t="s">
        <v>6058</v>
      </c>
      <c r="E1321" s="7" t="str">
        <f>VLOOKUP(D1321,'M3 Tables'!B:H,3,FALSE)</f>
        <v>MVX</v>
      </c>
    </row>
    <row r="1322" spans="1:5">
      <c r="A1322" s="103" t="s">
        <v>3707</v>
      </c>
      <c r="B1322" s="7" t="str">
        <f t="shared" si="20"/>
        <v>count(*) from MMW071</v>
      </c>
      <c r="C1322" s="21" t="s">
        <v>3702</v>
      </c>
      <c r="D1322" s="21" t="s">
        <v>6059</v>
      </c>
      <c r="E1322" s="7" t="str">
        <f>VLOOKUP(D1322,'M3 Tables'!B:H,3,FALSE)</f>
        <v>MVX</v>
      </c>
    </row>
    <row r="1323" spans="1:5">
      <c r="A1323" s="103" t="s">
        <v>3707</v>
      </c>
      <c r="B1323" s="7" t="str">
        <f t="shared" si="20"/>
        <v>count(*) from MMW150</v>
      </c>
      <c r="C1323" s="21" t="s">
        <v>3702</v>
      </c>
      <c r="D1323" s="21" t="s">
        <v>6060</v>
      </c>
      <c r="E1323" s="7" t="str">
        <f>VLOOKUP(D1323,'M3 Tables'!B:H,3,FALSE)</f>
        <v>MVX</v>
      </c>
    </row>
    <row r="1324" spans="1:5">
      <c r="A1324" s="103" t="s">
        <v>3707</v>
      </c>
      <c r="B1324" s="7" t="str">
        <f t="shared" si="20"/>
        <v>count(*) from MMW423</v>
      </c>
      <c r="C1324" s="21" t="s">
        <v>3702</v>
      </c>
      <c r="D1324" s="21" t="s">
        <v>6061</v>
      </c>
      <c r="E1324" s="7" t="str">
        <f>VLOOKUP(D1324,'M3 Tables'!B:H,3,FALSE)</f>
        <v>MVX</v>
      </c>
    </row>
    <row r="1325" spans="1:5">
      <c r="A1325" s="103" t="s">
        <v>3707</v>
      </c>
      <c r="B1325" s="7" t="str">
        <f t="shared" si="20"/>
        <v>count(*) from MMW428</v>
      </c>
      <c r="C1325" s="21" t="s">
        <v>3702</v>
      </c>
      <c r="D1325" s="21" t="s">
        <v>6062</v>
      </c>
      <c r="E1325" s="7" t="str">
        <f>VLOOKUP(D1325,'M3 Tables'!B:H,3,FALSE)</f>
        <v>MVX</v>
      </c>
    </row>
    <row r="1326" spans="1:5">
      <c r="A1326" s="103" t="s">
        <v>3707</v>
      </c>
      <c r="B1326" s="7" t="str">
        <f t="shared" si="20"/>
        <v>count(*) from MMW450</v>
      </c>
      <c r="C1326" s="21" t="s">
        <v>3702</v>
      </c>
      <c r="D1326" s="21" t="s">
        <v>6063</v>
      </c>
      <c r="E1326" s="7" t="str">
        <f>VLOOKUP(D1326,'M3 Tables'!B:H,3,FALSE)</f>
        <v>MVX</v>
      </c>
    </row>
    <row r="1327" spans="1:5">
      <c r="A1327" s="103" t="s">
        <v>3707</v>
      </c>
      <c r="B1327" s="7" t="str">
        <f t="shared" si="20"/>
        <v>count(*) from MMW485</v>
      </c>
      <c r="C1327" s="21" t="s">
        <v>3702</v>
      </c>
      <c r="D1327" s="21" t="s">
        <v>6064</v>
      </c>
      <c r="E1327" s="7" t="str">
        <f>VLOOKUP(D1327,'M3 Tables'!B:H,3,FALSE)</f>
        <v>MVX</v>
      </c>
    </row>
    <row r="1328" spans="1:5">
      <c r="A1328" s="103" t="s">
        <v>3707</v>
      </c>
      <c r="B1328" s="7" t="str">
        <f t="shared" si="20"/>
        <v>count(*) from MMW641</v>
      </c>
      <c r="C1328" s="21" t="s">
        <v>3702</v>
      </c>
      <c r="D1328" s="21" t="s">
        <v>6065</v>
      </c>
      <c r="E1328" s="7" t="str">
        <f>VLOOKUP(D1328,'M3 Tables'!B:H,3,FALSE)</f>
        <v>MVX</v>
      </c>
    </row>
    <row r="1329" spans="1:5">
      <c r="A1329" s="103" t="s">
        <v>3707</v>
      </c>
      <c r="B1329" s="7" t="str">
        <f t="shared" si="20"/>
        <v>count(*) from MMW643</v>
      </c>
      <c r="C1329" s="21" t="s">
        <v>3702</v>
      </c>
      <c r="D1329" s="21" t="s">
        <v>6066</v>
      </c>
      <c r="E1329" s="7" t="str">
        <f>VLOOKUP(D1329,'M3 Tables'!B:H,3,FALSE)</f>
        <v>MVX</v>
      </c>
    </row>
    <row r="1330" spans="1:5">
      <c r="A1330" s="103" t="s">
        <v>3707</v>
      </c>
      <c r="B1330" s="7" t="str">
        <f t="shared" si="20"/>
        <v>count(*) from MNOMAS</v>
      </c>
      <c r="C1330" s="21" t="s">
        <v>3702</v>
      </c>
      <c r="D1330" s="21" t="s">
        <v>6067</v>
      </c>
      <c r="E1330" s="7" t="str">
        <f>VLOOKUP(D1330,'M3 Tables'!B:H,3,FALSE)</f>
        <v>MVX</v>
      </c>
    </row>
    <row r="1331" spans="1:5">
      <c r="A1331" s="103" t="s">
        <v>3707</v>
      </c>
      <c r="B1331" s="7" t="str">
        <f t="shared" si="20"/>
        <v>count(*) from MNSTDH</v>
      </c>
      <c r="C1331" s="21" t="s">
        <v>3702</v>
      </c>
      <c r="D1331" s="21" t="s">
        <v>6068</v>
      </c>
      <c r="E1331" s="7" t="str">
        <f>VLOOKUP(D1331,'M3 Tables'!B:H,3,FALSE)</f>
        <v>MVX</v>
      </c>
    </row>
    <row r="1332" spans="1:5">
      <c r="A1332" s="103" t="s">
        <v>3707</v>
      </c>
      <c r="B1332" s="7" t="str">
        <f t="shared" si="20"/>
        <v>count(*) from MOAATA</v>
      </c>
      <c r="C1332" s="21" t="s">
        <v>3702</v>
      </c>
      <c r="D1332" s="21" t="s">
        <v>6069</v>
      </c>
      <c r="E1332" s="7" t="str">
        <f>VLOOKUP(D1332,'M3 Tables'!B:H,3,FALSE)</f>
        <v>MVX</v>
      </c>
    </row>
    <row r="1333" spans="1:5">
      <c r="A1333" s="103" t="s">
        <v>3707</v>
      </c>
      <c r="B1333" s="7" t="str">
        <f t="shared" si="20"/>
        <v>count(*) from MOACMC</v>
      </c>
      <c r="C1333" s="21" t="s">
        <v>3702</v>
      </c>
      <c r="D1333" s="21" t="s">
        <v>6070</v>
      </c>
      <c r="E1333" s="7" t="str">
        <f>VLOOKUP(D1333,'M3 Tables'!B:H,3,FALSE)</f>
        <v>MVX</v>
      </c>
    </row>
    <row r="1334" spans="1:5">
      <c r="A1334" s="103" t="s">
        <v>3707</v>
      </c>
      <c r="B1334" s="7" t="str">
        <f t="shared" si="20"/>
        <v>count(*) from MOADDR</v>
      </c>
      <c r="C1334" s="21" t="s">
        <v>3702</v>
      </c>
      <c r="D1334" s="21" t="s">
        <v>6071</v>
      </c>
      <c r="E1334" s="7" t="str">
        <f>VLOOKUP(D1334,'M3 Tables'!B:H,3,FALSE)</f>
        <v>MVX</v>
      </c>
    </row>
    <row r="1335" spans="1:5">
      <c r="A1335" s="103" t="s">
        <v>3707</v>
      </c>
      <c r="B1335" s="7" t="str">
        <f t="shared" si="20"/>
        <v>count(*) from MOADLM</v>
      </c>
      <c r="C1335" s="21" t="s">
        <v>3702</v>
      </c>
      <c r="D1335" s="21" t="s">
        <v>6072</v>
      </c>
      <c r="E1335" s="7" t="str">
        <f>VLOOKUP(D1335,'M3 Tables'!B:H,3,FALSE)</f>
        <v>MVX</v>
      </c>
    </row>
    <row r="1336" spans="1:5">
      <c r="A1336" s="103" t="s">
        <v>3707</v>
      </c>
      <c r="B1336" s="7" t="str">
        <f t="shared" si="20"/>
        <v>count(*) from MOANHE</v>
      </c>
      <c r="C1336" s="21" t="s">
        <v>3702</v>
      </c>
      <c r="D1336" s="21" t="s">
        <v>6073</v>
      </c>
      <c r="E1336" s="7" t="str">
        <f>VLOOKUP(D1336,'M3 Tables'!B:H,3,FALSE)</f>
        <v>MVX</v>
      </c>
    </row>
    <row r="1337" spans="1:5">
      <c r="A1337" s="103" t="s">
        <v>3707</v>
      </c>
      <c r="B1337" s="7" t="str">
        <f t="shared" si="20"/>
        <v>count(*) from MOAPRM</v>
      </c>
      <c r="C1337" s="21" t="s">
        <v>3702</v>
      </c>
      <c r="D1337" s="21" t="s">
        <v>6074</v>
      </c>
      <c r="E1337" s="7" t="str">
        <f>VLOOKUP(D1337,'M3 Tables'!B:H,3,FALSE)</f>
        <v>MVX</v>
      </c>
    </row>
    <row r="1338" spans="1:5">
      <c r="A1338" s="103" t="s">
        <v>3707</v>
      </c>
      <c r="B1338" s="7" t="str">
        <f t="shared" si="20"/>
        <v>count(*) from MOARCO</v>
      </c>
      <c r="C1338" s="21" t="s">
        <v>3702</v>
      </c>
      <c r="D1338" s="21" t="s">
        <v>6075</v>
      </c>
      <c r="E1338" s="7" t="str">
        <f>VLOOKUP(D1338,'M3 Tables'!B:H,3,FALSE)</f>
        <v>MVX</v>
      </c>
    </row>
    <row r="1339" spans="1:5">
      <c r="A1339" s="103" t="s">
        <v>3707</v>
      </c>
      <c r="B1339" s="7" t="str">
        <f t="shared" si="20"/>
        <v>count(*) from MOASCO</v>
      </c>
      <c r="C1339" s="21" t="s">
        <v>3702</v>
      </c>
      <c r="D1339" s="21" t="s">
        <v>6076</v>
      </c>
      <c r="E1339" s="7" t="str">
        <f>VLOOKUP(D1339,'M3 Tables'!B:H,3,FALSE)</f>
        <v>MVX</v>
      </c>
    </row>
    <row r="1340" spans="1:5">
      <c r="A1340" s="103" t="s">
        <v>3707</v>
      </c>
      <c r="B1340" s="7" t="str">
        <f t="shared" si="20"/>
        <v>count(*) from MOASLM</v>
      </c>
      <c r="C1340" s="21" t="s">
        <v>3702</v>
      </c>
      <c r="D1340" s="21" t="s">
        <v>6077</v>
      </c>
      <c r="E1340" s="7" t="str">
        <f>VLOOKUP(D1340,'M3 Tables'!B:H,3,FALSE)</f>
        <v>MVX</v>
      </c>
    </row>
    <row r="1341" spans="1:5">
      <c r="A1341" s="103" t="s">
        <v>3707</v>
      </c>
      <c r="B1341" s="7" t="str">
        <f t="shared" si="20"/>
        <v>count(*) from MOATTH</v>
      </c>
      <c r="C1341" s="21" t="s">
        <v>3702</v>
      </c>
      <c r="D1341" s="21" t="s">
        <v>6078</v>
      </c>
      <c r="E1341" s="7" t="str">
        <f>VLOOKUP(D1341,'M3 Tables'!B:H,3,FALSE)</f>
        <v>MVX</v>
      </c>
    </row>
    <row r="1342" spans="1:5">
      <c r="A1342" s="103" t="s">
        <v>3707</v>
      </c>
      <c r="B1342" s="7" t="str">
        <f t="shared" si="20"/>
        <v>count(*) from MOATTR</v>
      </c>
      <c r="C1342" s="21" t="s">
        <v>6996</v>
      </c>
      <c r="D1342" s="21" t="s">
        <v>6079</v>
      </c>
      <c r="E1342" s="7" t="str">
        <f>VLOOKUP(D1342,'M3 Tables'!B:H,3,FALSE)</f>
        <v>MVX</v>
      </c>
    </row>
    <row r="1343" spans="1:5">
      <c r="A1343" s="103" t="s">
        <v>3707</v>
      </c>
      <c r="B1343" s="7" t="str">
        <f t="shared" si="20"/>
        <v>count(*) from MOCESE</v>
      </c>
      <c r="C1343" s="21" t="s">
        <v>3702</v>
      </c>
      <c r="D1343" s="21" t="s">
        <v>6080</v>
      </c>
      <c r="E1343" s="7" t="str">
        <f>VLOOKUP(D1343,'M3 Tables'!B:H,3,FALSE)</f>
        <v>MVX</v>
      </c>
    </row>
    <row r="1344" spans="1:5">
      <c r="A1344" s="103" t="s">
        <v>3707</v>
      </c>
      <c r="B1344" s="7" t="str">
        <f t="shared" si="20"/>
        <v>count(*) from MOCHPN</v>
      </c>
      <c r="C1344" s="21" t="s">
        <v>3702</v>
      </c>
      <c r="D1344" s="21" t="s">
        <v>6081</v>
      </c>
      <c r="E1344" s="7" t="str">
        <f>VLOOKUP(D1344,'M3 Tables'!B:H,3,FALSE)</f>
        <v>MVX</v>
      </c>
    </row>
    <row r="1345" spans="1:5">
      <c r="A1345" s="103" t="s">
        <v>3707</v>
      </c>
      <c r="B1345" s="7" t="str">
        <f t="shared" si="20"/>
        <v>count(*) from MODACT</v>
      </c>
      <c r="C1345" s="21" t="s">
        <v>3702</v>
      </c>
      <c r="D1345" s="21" t="s">
        <v>6082</v>
      </c>
      <c r="E1345" s="7" t="str">
        <f>VLOOKUP(D1345,'M3 Tables'!B:H,3,FALSE)</f>
        <v>MVX</v>
      </c>
    </row>
    <row r="1346" spans="1:5">
      <c r="A1346" s="103" t="s">
        <v>3707</v>
      </c>
      <c r="B1346" s="7" t="str">
        <f t="shared" si="20"/>
        <v>count(*) from MODORE</v>
      </c>
      <c r="C1346" s="21" t="s">
        <v>3702</v>
      </c>
      <c r="D1346" s="21" t="s">
        <v>6083</v>
      </c>
      <c r="E1346" s="7" t="str">
        <f>VLOOKUP(D1346,'M3 Tables'!B:H,3,FALSE)</f>
        <v>MVX</v>
      </c>
    </row>
    <row r="1347" spans="1:5">
      <c r="A1347" s="103" t="s">
        <v>3707</v>
      </c>
      <c r="B1347" s="7" t="str">
        <f t="shared" si="20"/>
        <v>count(*) from MOENVI</v>
      </c>
      <c r="C1347" s="21" t="s">
        <v>3702</v>
      </c>
      <c r="D1347" s="21" t="s">
        <v>6084</v>
      </c>
      <c r="E1347" s="7" t="str">
        <f>VLOOKUP(D1347,'M3 Tables'!B:H,3,FALSE)</f>
        <v>MVX</v>
      </c>
    </row>
    <row r="1348" spans="1:5">
      <c r="A1348" s="103" t="s">
        <v>3707</v>
      </c>
      <c r="B1348" s="7" t="str">
        <f t="shared" si="20"/>
        <v>count(*) from MOFACI</v>
      </c>
      <c r="C1348" s="21" t="s">
        <v>3702</v>
      </c>
      <c r="D1348" s="21" t="s">
        <v>6085</v>
      </c>
      <c r="E1348" s="7" t="str">
        <f>VLOOKUP(D1348,'M3 Tables'!B:H,3,FALSE)</f>
        <v>MVX</v>
      </c>
    </row>
    <row r="1349" spans="1:5">
      <c r="A1349" s="103" t="s">
        <v>3707</v>
      </c>
      <c r="B1349" s="7" t="str">
        <f t="shared" si="20"/>
        <v>count(*) from MOFLEE</v>
      </c>
      <c r="C1349" s="21" t="s">
        <v>3702</v>
      </c>
      <c r="D1349" s="21" t="s">
        <v>6086</v>
      </c>
      <c r="E1349" s="7" t="str">
        <f>VLOOKUP(D1349,'M3 Tables'!B:H,3,FALSE)</f>
        <v>MVX</v>
      </c>
    </row>
    <row r="1350" spans="1:5">
      <c r="A1350" s="103" t="s">
        <v>3707</v>
      </c>
      <c r="B1350" s="7" t="str">
        <f t="shared" si="20"/>
        <v>count(*) from MOHEAD</v>
      </c>
      <c r="C1350" s="21" t="s">
        <v>3702</v>
      </c>
      <c r="D1350" s="21" t="s">
        <v>6087</v>
      </c>
      <c r="E1350" s="7" t="str">
        <f>VLOOKUP(D1350,'M3 Tables'!B:H,3,FALSE)</f>
        <v>MVX</v>
      </c>
    </row>
    <row r="1351" spans="1:5">
      <c r="A1351" s="103" t="s">
        <v>3707</v>
      </c>
      <c r="B1351" s="7" t="str">
        <f t="shared" si="20"/>
        <v>count(*) from MOHEAR</v>
      </c>
      <c r="C1351" s="21" t="s">
        <v>3702</v>
      </c>
      <c r="D1351" s="21" t="s">
        <v>6088</v>
      </c>
      <c r="E1351" s="7" t="str">
        <f>VLOOKUP(D1351,'M3 Tables'!B:H,3,FALSE)</f>
        <v>MVX</v>
      </c>
    </row>
    <row r="1352" spans="1:5">
      <c r="A1352" s="103" t="s">
        <v>3707</v>
      </c>
      <c r="B1352" s="7" t="str">
        <f t="shared" si="20"/>
        <v>count(*) from MOIAPP</v>
      </c>
      <c r="C1352" s="21" t="s">
        <v>3702</v>
      </c>
      <c r="D1352" s="21" t="s">
        <v>6089</v>
      </c>
      <c r="E1352" s="7" t="str">
        <f>VLOOKUP(D1352,'M3 Tables'!B:H,3,FALSE)</f>
        <v>MVX</v>
      </c>
    </row>
    <row r="1353" spans="1:5">
      <c r="A1353" s="103" t="s">
        <v>3707</v>
      </c>
      <c r="B1353" s="7" t="str">
        <f t="shared" ref="B1353:B1416" si="21">CONCATENATE("count(*) from ",D1353)</f>
        <v>count(*) from MOISOL</v>
      </c>
      <c r="C1353" s="21" t="s">
        <v>4255</v>
      </c>
      <c r="D1353" s="21" t="s">
        <v>6090</v>
      </c>
      <c r="E1353" s="7" t="str">
        <f>VLOOKUP(D1353,'M3 Tables'!B:H,3,FALSE)</f>
        <v>MVX</v>
      </c>
    </row>
    <row r="1354" spans="1:5">
      <c r="A1354" s="103" t="s">
        <v>3707</v>
      </c>
      <c r="B1354" s="7" t="str">
        <f t="shared" si="21"/>
        <v>count(*) from MOLINE</v>
      </c>
      <c r="C1354" s="21" t="s">
        <v>3702</v>
      </c>
      <c r="D1354" s="21" t="s">
        <v>6091</v>
      </c>
      <c r="E1354" s="7" t="str">
        <f>VLOOKUP(D1354,'M3 Tables'!B:H,3,FALSE)</f>
        <v>MVX</v>
      </c>
    </row>
    <row r="1355" spans="1:5">
      <c r="A1355" s="103" t="s">
        <v>3707</v>
      </c>
      <c r="B1355" s="7" t="str">
        <f t="shared" si="21"/>
        <v>count(*) from MOLOCK</v>
      </c>
      <c r="C1355" s="21" t="s">
        <v>3702</v>
      </c>
      <c r="D1355" s="21" t="s">
        <v>6092</v>
      </c>
      <c r="E1355" s="7" t="str">
        <f>VLOOKUP(D1355,'M3 Tables'!B:H,3,FALSE)</f>
        <v>MVX</v>
      </c>
    </row>
    <row r="1356" spans="1:5">
      <c r="A1356" s="103" t="s">
        <v>3707</v>
      </c>
      <c r="B1356" s="7" t="str">
        <f t="shared" si="21"/>
        <v>count(*) from MOMPGE</v>
      </c>
      <c r="C1356" s="21" t="s">
        <v>3702</v>
      </c>
      <c r="D1356" s="21" t="s">
        <v>6093</v>
      </c>
      <c r="E1356" s="7" t="str">
        <f>VLOOKUP(D1356,'M3 Tables'!B:H,3,FALSE)</f>
        <v>MVX</v>
      </c>
    </row>
    <row r="1357" spans="1:5">
      <c r="A1357" s="103" t="s">
        <v>3707</v>
      </c>
      <c r="B1357" s="7" t="str">
        <f t="shared" si="21"/>
        <v>count(*) from MOMPGL</v>
      </c>
      <c r="C1357" s="21" t="s">
        <v>3702</v>
      </c>
      <c r="D1357" s="21" t="s">
        <v>6094</v>
      </c>
      <c r="E1357" s="7" t="str">
        <f>VLOOKUP(D1357,'M3 Tables'!B:H,3,FALSE)</f>
        <v>MVX</v>
      </c>
    </row>
    <row r="1358" spans="1:5">
      <c r="A1358" s="103" t="s">
        <v>3707</v>
      </c>
      <c r="B1358" s="7" t="str">
        <f t="shared" si="21"/>
        <v>count(*) from MOMPGR</v>
      </c>
      <c r="C1358" s="21" t="s">
        <v>3702</v>
      </c>
      <c r="D1358" s="21" t="s">
        <v>6095</v>
      </c>
      <c r="E1358" s="7" t="str">
        <f>VLOOKUP(D1358,'M3 Tables'!B:H,3,FALSE)</f>
        <v>MVX</v>
      </c>
    </row>
    <row r="1359" spans="1:5">
      <c r="A1359" s="103" t="s">
        <v>3707</v>
      </c>
      <c r="B1359" s="7" t="str">
        <f t="shared" si="21"/>
        <v>count(*) from MOMPGS</v>
      </c>
      <c r="C1359" s="21" t="s">
        <v>3702</v>
      </c>
      <c r="D1359" s="21" t="s">
        <v>6096</v>
      </c>
      <c r="E1359" s="7" t="str">
        <f>VLOOKUP(D1359,'M3 Tables'!B:H,3,FALSE)</f>
        <v>MVX</v>
      </c>
    </row>
    <row r="1360" spans="1:5">
      <c r="A1360" s="103" t="s">
        <v>3707</v>
      </c>
      <c r="B1360" s="7" t="str">
        <f t="shared" si="21"/>
        <v>count(*) from MOMWHL</v>
      </c>
      <c r="C1360" s="21" t="s">
        <v>3702</v>
      </c>
      <c r="D1360" s="21" t="s">
        <v>6097</v>
      </c>
      <c r="E1360" s="7" t="str">
        <f>VLOOKUP(D1360,'M3 Tables'!B:H,3,FALSE)</f>
        <v>MVX</v>
      </c>
    </row>
    <row r="1361" spans="1:5">
      <c r="A1361" s="103" t="s">
        <v>3707</v>
      </c>
      <c r="B1361" s="7" t="str">
        <f t="shared" si="21"/>
        <v>count(*) from MOOPGM</v>
      </c>
      <c r="C1361" s="21" t="s">
        <v>3702</v>
      </c>
      <c r="D1361" s="21" t="s">
        <v>6098</v>
      </c>
      <c r="E1361" s="7" t="str">
        <f>VLOOKUP(D1361,'M3 Tables'!B:H,3,FALSE)</f>
        <v>MVX</v>
      </c>
    </row>
    <row r="1362" spans="1:5">
      <c r="A1362" s="103" t="s">
        <v>3707</v>
      </c>
      <c r="B1362" s="7" t="str">
        <f t="shared" si="21"/>
        <v>count(*) from MOOPPS</v>
      </c>
      <c r="C1362" s="21" t="s">
        <v>3702</v>
      </c>
      <c r="D1362" s="21" t="s">
        <v>6099</v>
      </c>
      <c r="E1362" s="7" t="str">
        <f>VLOOKUP(D1362,'M3 Tables'!B:H,3,FALSE)</f>
        <v>MVX</v>
      </c>
    </row>
    <row r="1363" spans="1:5">
      <c r="A1363" s="103" t="s">
        <v>3707</v>
      </c>
      <c r="B1363" s="7" t="str">
        <f t="shared" si="21"/>
        <v>count(*) from MOPERM</v>
      </c>
      <c r="C1363" s="21" t="s">
        <v>3702</v>
      </c>
      <c r="D1363" s="21" t="s">
        <v>6100</v>
      </c>
      <c r="E1363" s="7" t="str">
        <f>VLOOKUP(D1363,'M3 Tables'!B:H,3,FALSE)</f>
        <v>MVX</v>
      </c>
    </row>
    <row r="1364" spans="1:5">
      <c r="A1364" s="103" t="s">
        <v>3707</v>
      </c>
      <c r="B1364" s="7" t="str">
        <f t="shared" si="21"/>
        <v>count(*) from MOSCRQ</v>
      </c>
      <c r="C1364" s="21" t="s">
        <v>3702</v>
      </c>
      <c r="D1364" s="21" t="s">
        <v>6104</v>
      </c>
      <c r="E1364" s="7" t="str">
        <f>VLOOKUP(D1364,'M3 Tables'!B:H,3,FALSE)</f>
        <v>MVX</v>
      </c>
    </row>
    <row r="1365" spans="1:5">
      <c r="A1365" s="103" t="s">
        <v>3707</v>
      </c>
      <c r="B1365" s="7" t="str">
        <f t="shared" si="21"/>
        <v>count(*) from MOSEPR</v>
      </c>
      <c r="C1365" s="21" t="s">
        <v>3702</v>
      </c>
      <c r="D1365" s="21" t="s">
        <v>6105</v>
      </c>
      <c r="E1365" s="7" t="str">
        <f>VLOOKUP(D1365,'M3 Tables'!B:H,3,FALSE)</f>
        <v>MVX</v>
      </c>
    </row>
    <row r="1366" spans="1:5">
      <c r="A1366" s="103" t="s">
        <v>3707</v>
      </c>
      <c r="B1366" s="7" t="str">
        <f t="shared" si="21"/>
        <v>count(*) from MOTOOL</v>
      </c>
      <c r="C1366" s="21" t="s">
        <v>3702</v>
      </c>
      <c r="D1366" s="21" t="s">
        <v>6106</v>
      </c>
      <c r="E1366" s="7" t="str">
        <f>VLOOKUP(D1366,'M3 Tables'!B:H,3,FALSE)</f>
        <v>MVX</v>
      </c>
    </row>
    <row r="1367" spans="1:5">
      <c r="A1367" s="103" t="s">
        <v>3707</v>
      </c>
      <c r="B1367" s="7" t="str">
        <f t="shared" si="21"/>
        <v>count(*) from MPACIL</v>
      </c>
      <c r="C1367" s="21" t="s">
        <v>3702</v>
      </c>
      <c r="D1367" s="21" t="s">
        <v>6107</v>
      </c>
      <c r="E1367" s="7" t="str">
        <f>VLOOKUP(D1367,'M3 Tables'!B:H,3,FALSE)</f>
        <v>MVX</v>
      </c>
    </row>
    <row r="1368" spans="1:5">
      <c r="A1368" s="103" t="s">
        <v>3707</v>
      </c>
      <c r="B1368" s="7" t="str">
        <f t="shared" si="21"/>
        <v>count(*) from MPACIP</v>
      </c>
      <c r="C1368" s="21" t="s">
        <v>3702</v>
      </c>
      <c r="D1368" s="21" t="s">
        <v>6108</v>
      </c>
      <c r="E1368" s="7" t="str">
        <f>VLOOKUP(D1368,'M3 Tables'!B:H,3,FALSE)</f>
        <v>MVX</v>
      </c>
    </row>
    <row r="1369" spans="1:5">
      <c r="A1369" s="103" t="s">
        <v>3707</v>
      </c>
      <c r="B1369" s="7" t="str">
        <f t="shared" si="21"/>
        <v>count(*) from MPACIT</v>
      </c>
      <c r="C1369" s="21" t="s">
        <v>3701</v>
      </c>
      <c r="D1369" s="21" t="s">
        <v>6109</v>
      </c>
      <c r="E1369" s="7" t="str">
        <f>VLOOKUP(D1369,'M3 Tables'!B:H,3,FALSE)</f>
        <v>MVX</v>
      </c>
    </row>
    <row r="1370" spans="1:5">
      <c r="A1370" s="103" t="s">
        <v>3707</v>
      </c>
      <c r="B1370" s="7" t="str">
        <f t="shared" si="21"/>
        <v>count(*) from MPAGRB</v>
      </c>
      <c r="C1370" s="21" t="s">
        <v>3702</v>
      </c>
      <c r="D1370" s="21" t="s">
        <v>6110</v>
      </c>
      <c r="E1370" s="7" t="str">
        <f>VLOOKUP(D1370,'M3 Tables'!B:H,3,FALSE)</f>
        <v>MVX</v>
      </c>
    </row>
    <row r="1371" spans="1:5">
      <c r="A1371" s="103" t="s">
        <v>3707</v>
      </c>
      <c r="B1371" s="7" t="str">
        <f t="shared" si="21"/>
        <v>count(*) from MPAGRE</v>
      </c>
      <c r="C1371" s="21" t="s">
        <v>3702</v>
      </c>
      <c r="D1371" s="21" t="s">
        <v>6111</v>
      </c>
      <c r="E1371" s="7" t="str">
        <f>VLOOKUP(D1371,'M3 Tables'!B:H,3,FALSE)</f>
        <v>MVX</v>
      </c>
    </row>
    <row r="1372" spans="1:5">
      <c r="A1372" s="103" t="s">
        <v>3707</v>
      </c>
      <c r="B1372" s="7" t="str">
        <f t="shared" si="21"/>
        <v>count(*) from MPAGRF</v>
      </c>
      <c r="C1372" s="21" t="s">
        <v>3702</v>
      </c>
      <c r="D1372" s="21" t="s">
        <v>6112</v>
      </c>
      <c r="E1372" s="7" t="str">
        <f>VLOOKUP(D1372,'M3 Tables'!B:H,3,FALSE)</f>
        <v>MVX</v>
      </c>
    </row>
    <row r="1373" spans="1:5">
      <c r="A1373" s="103" t="s">
        <v>3707</v>
      </c>
      <c r="B1373" s="7" t="str">
        <f t="shared" si="21"/>
        <v>count(*) from MPAGRH</v>
      </c>
      <c r="C1373" s="21" t="s">
        <v>4685</v>
      </c>
      <c r="D1373" s="21" t="s">
        <v>6113</v>
      </c>
      <c r="E1373" s="7" t="str">
        <f>VLOOKUP(D1373,'M3 Tables'!B:H,3,FALSE)</f>
        <v>MVX</v>
      </c>
    </row>
    <row r="1374" spans="1:5">
      <c r="A1374" s="103" t="s">
        <v>3707</v>
      </c>
      <c r="B1374" s="7" t="str">
        <f t="shared" si="21"/>
        <v>count(*) from MPAGRI</v>
      </c>
      <c r="C1374" s="21" t="s">
        <v>4252</v>
      </c>
      <c r="D1374" s="21" t="s">
        <v>6114</v>
      </c>
      <c r="E1374" s="7" t="str">
        <f>VLOOKUP(D1374,'M3 Tables'!B:H,3,FALSE)</f>
        <v>MVX</v>
      </c>
    </row>
    <row r="1375" spans="1:5">
      <c r="A1375" s="103" t="s">
        <v>3707</v>
      </c>
      <c r="B1375" s="7" t="str">
        <f t="shared" si="21"/>
        <v>count(*) from MPAGRL</v>
      </c>
      <c r="C1375" s="21" t="s">
        <v>6997</v>
      </c>
      <c r="D1375" s="21" t="s">
        <v>6115</v>
      </c>
      <c r="E1375" s="7" t="str">
        <f>VLOOKUP(D1375,'M3 Tables'!B:H,3,FALSE)</f>
        <v>MVX</v>
      </c>
    </row>
    <row r="1376" spans="1:5">
      <c r="A1376" s="103" t="s">
        <v>3707</v>
      </c>
      <c r="B1376" s="7" t="str">
        <f t="shared" si="21"/>
        <v>count(*) from MPAGRP</v>
      </c>
      <c r="C1376" s="21" t="s">
        <v>6997</v>
      </c>
      <c r="D1376" s="21" t="s">
        <v>6116</v>
      </c>
      <c r="E1376" s="7" t="str">
        <f>VLOOKUP(D1376,'M3 Tables'!B:H,3,FALSE)</f>
        <v>MVX</v>
      </c>
    </row>
    <row r="1377" spans="1:5">
      <c r="A1377" s="103" t="s">
        <v>3707</v>
      </c>
      <c r="B1377" s="7" t="str">
        <f t="shared" si="21"/>
        <v>count(*) from MPAGRS</v>
      </c>
      <c r="C1377" s="21" t="s">
        <v>3701</v>
      </c>
      <c r="D1377" s="21" t="s">
        <v>6117</v>
      </c>
      <c r="E1377" s="7" t="str">
        <f>VLOOKUP(D1377,'M3 Tables'!B:H,3,FALSE)</f>
        <v>MVX</v>
      </c>
    </row>
    <row r="1378" spans="1:5">
      <c r="A1378" s="103" t="s">
        <v>3707</v>
      </c>
      <c r="B1378" s="7" t="str">
        <f t="shared" si="21"/>
        <v>count(*) from MPAGRT</v>
      </c>
      <c r="C1378" s="21" t="s">
        <v>4776</v>
      </c>
      <c r="D1378" s="21" t="s">
        <v>6118</v>
      </c>
      <c r="E1378" s="7" t="str">
        <f>VLOOKUP(D1378,'M3 Tables'!B:H,3,FALSE)</f>
        <v>MVX</v>
      </c>
    </row>
    <row r="1379" spans="1:5">
      <c r="A1379" s="103" t="s">
        <v>3707</v>
      </c>
      <c r="B1379" s="7" t="str">
        <f t="shared" si="21"/>
        <v>count(*) from MPAGRX</v>
      </c>
      <c r="C1379" s="21" t="s">
        <v>3702</v>
      </c>
      <c r="D1379" s="21" t="s">
        <v>6119</v>
      </c>
      <c r="E1379" s="7" t="str">
        <f>VLOOKUP(D1379,'M3 Tables'!B:H,3,FALSE)</f>
        <v>MVX</v>
      </c>
    </row>
    <row r="1380" spans="1:5">
      <c r="A1380" s="103" t="s">
        <v>3707</v>
      </c>
      <c r="B1380" s="7" t="str">
        <f t="shared" si="21"/>
        <v>count(*) from MPARPL</v>
      </c>
      <c r="C1380" s="21" t="s">
        <v>3702</v>
      </c>
      <c r="D1380" s="21" t="s">
        <v>6120</v>
      </c>
      <c r="E1380" s="7" t="str">
        <f>VLOOKUP(D1380,'M3 Tables'!B:H,3,FALSE)</f>
        <v>MVX</v>
      </c>
    </row>
    <row r="1381" spans="1:5">
      <c r="A1381" s="103" t="s">
        <v>3707</v>
      </c>
      <c r="B1381" s="7" t="str">
        <f t="shared" si="21"/>
        <v>count(*) from MPAUTD</v>
      </c>
      <c r="C1381" s="21" t="s">
        <v>6703</v>
      </c>
      <c r="D1381" s="21" t="s">
        <v>6121</v>
      </c>
      <c r="E1381" s="7" t="str">
        <f>VLOOKUP(D1381,'M3 Tables'!B:H,3,FALSE)</f>
        <v>MVX</v>
      </c>
    </row>
    <row r="1382" spans="1:5">
      <c r="A1382" s="103" t="s">
        <v>3707</v>
      </c>
      <c r="B1382" s="7" t="str">
        <f t="shared" si="21"/>
        <v>count(*) from MPC441</v>
      </c>
      <c r="C1382" s="21" t="s">
        <v>3702</v>
      </c>
      <c r="D1382" s="21" t="s">
        <v>6122</v>
      </c>
      <c r="E1382" s="7" t="str">
        <f>VLOOKUP(D1382,'M3 Tables'!B:H,3,FALSE)</f>
        <v>MVX</v>
      </c>
    </row>
    <row r="1383" spans="1:5">
      <c r="A1383" s="103" t="s">
        <v>3707</v>
      </c>
      <c r="B1383" s="7" t="str">
        <f t="shared" si="21"/>
        <v>count(*) from MPC461</v>
      </c>
      <c r="C1383" s="21" t="s">
        <v>3702</v>
      </c>
      <c r="D1383" s="21" t="s">
        <v>6123</v>
      </c>
      <c r="E1383" s="7" t="str">
        <f>VLOOKUP(D1383,'M3 Tables'!B:H,3,FALSE)</f>
        <v>MVX</v>
      </c>
    </row>
    <row r="1384" spans="1:5">
      <c r="A1384" s="103" t="s">
        <v>3707</v>
      </c>
      <c r="B1384" s="7" t="str">
        <f t="shared" si="21"/>
        <v>count(*) from MPC481</v>
      </c>
      <c r="C1384" s="21" t="s">
        <v>3702</v>
      </c>
      <c r="D1384" s="21" t="s">
        <v>6124</v>
      </c>
      <c r="E1384" s="7" t="str">
        <f>VLOOKUP(D1384,'M3 Tables'!B:H,3,FALSE)</f>
        <v>MVX</v>
      </c>
    </row>
    <row r="1385" spans="1:5">
      <c r="A1385" s="103" t="s">
        <v>3707</v>
      </c>
      <c r="B1385" s="7" t="str">
        <f t="shared" si="21"/>
        <v>count(*) from MPC491</v>
      </c>
      <c r="C1385" s="21" t="s">
        <v>3702</v>
      </c>
      <c r="D1385" s="21" t="s">
        <v>6125</v>
      </c>
      <c r="E1385" s="7" t="str">
        <f>VLOOKUP(D1385,'M3 Tables'!B:H,3,FALSE)</f>
        <v>MVX</v>
      </c>
    </row>
    <row r="1386" spans="1:5">
      <c r="A1386" s="103" t="s">
        <v>3707</v>
      </c>
      <c r="B1386" s="7" t="str">
        <f t="shared" si="21"/>
        <v>count(*) from MPC496</v>
      </c>
      <c r="C1386" s="21" t="s">
        <v>3702</v>
      </c>
      <c r="D1386" s="21" t="s">
        <v>6126</v>
      </c>
      <c r="E1386" s="7" t="str">
        <f>VLOOKUP(D1386,'M3 Tables'!B:H,3,FALSE)</f>
        <v>MVX</v>
      </c>
    </row>
    <row r="1387" spans="1:5">
      <c r="A1387" s="103" t="s">
        <v>3707</v>
      </c>
      <c r="B1387" s="7" t="str">
        <f t="shared" si="21"/>
        <v>count(*) from MPCCDF</v>
      </c>
      <c r="C1387" s="21" t="s">
        <v>4695</v>
      </c>
      <c r="D1387" s="21" t="s">
        <v>6127</v>
      </c>
      <c r="E1387" s="7" t="str">
        <f>VLOOKUP(D1387,'M3 Tables'!B:H,3,FALSE)</f>
        <v>MVX</v>
      </c>
    </row>
    <row r="1388" spans="1:5">
      <c r="A1388" s="103" t="s">
        <v>3707</v>
      </c>
      <c r="B1388" s="7" t="str">
        <f t="shared" si="21"/>
        <v>count(*) from MPCCID</v>
      </c>
      <c r="C1388" s="21" t="s">
        <v>4701</v>
      </c>
      <c r="D1388" s="21" t="s">
        <v>6128</v>
      </c>
      <c r="E1388" s="7" t="str">
        <f>VLOOKUP(D1388,'M3 Tables'!B:H,3,FALSE)</f>
        <v>MVX</v>
      </c>
    </row>
    <row r="1389" spans="1:5">
      <c r="A1389" s="103" t="s">
        <v>3707</v>
      </c>
      <c r="B1389" s="7" t="str">
        <f t="shared" si="21"/>
        <v>count(*) from MPCELE</v>
      </c>
      <c r="C1389" s="21" t="s">
        <v>6998</v>
      </c>
      <c r="D1389" s="21" t="s">
        <v>6129</v>
      </c>
      <c r="E1389" s="7" t="str">
        <f>VLOOKUP(D1389,'M3 Tables'!B:H,3,FALSE)</f>
        <v>MVX</v>
      </c>
    </row>
    <row r="1390" spans="1:5">
      <c r="A1390" s="103" t="s">
        <v>3707</v>
      </c>
      <c r="B1390" s="7" t="str">
        <f t="shared" si="21"/>
        <v>count(*) from MPCELN</v>
      </c>
      <c r="C1390" s="21" t="s">
        <v>3702</v>
      </c>
      <c r="D1390" s="21" t="s">
        <v>6130</v>
      </c>
      <c r="E1390" s="7" t="str">
        <f>VLOOKUP(D1390,'M3 Tables'!B:H,3,FALSE)</f>
        <v>MVX</v>
      </c>
    </row>
    <row r="1391" spans="1:5">
      <c r="A1391" s="103" t="s">
        <v>3707</v>
      </c>
      <c r="B1391" s="7" t="str">
        <f t="shared" si="21"/>
        <v>count(*) from MPCGRP</v>
      </c>
      <c r="C1391" s="21" t="s">
        <v>4808</v>
      </c>
      <c r="D1391" s="21" t="s">
        <v>6131</v>
      </c>
      <c r="E1391" s="7" t="str">
        <f>VLOOKUP(D1391,'M3 Tables'!B:H,3,FALSE)</f>
        <v>MVX</v>
      </c>
    </row>
    <row r="1392" spans="1:5">
      <c r="A1392" s="103" t="s">
        <v>3707</v>
      </c>
      <c r="B1392" s="7" t="str">
        <f t="shared" si="21"/>
        <v>count(*) from MPCKLG</v>
      </c>
      <c r="C1392" s="21" t="s">
        <v>3702</v>
      </c>
      <c r="D1392" s="21" t="s">
        <v>6132</v>
      </c>
      <c r="E1392" s="7" t="str">
        <f>VLOOKUP(D1392,'M3 Tables'!B:H,3,FALSE)</f>
        <v>MVX</v>
      </c>
    </row>
    <row r="1393" spans="1:5">
      <c r="A1393" s="103" t="s">
        <v>3707</v>
      </c>
      <c r="B1393" s="7" t="str">
        <f t="shared" si="21"/>
        <v>count(*) from MPCKLT</v>
      </c>
      <c r="C1393" s="21" t="s">
        <v>3702</v>
      </c>
      <c r="D1393" s="21" t="s">
        <v>6133</v>
      </c>
      <c r="E1393" s="7" t="str">
        <f>VLOOKUP(D1393,'M3 Tables'!B:H,3,FALSE)</f>
        <v>MVX</v>
      </c>
    </row>
    <row r="1394" spans="1:5">
      <c r="A1394" s="103" t="s">
        <v>3707</v>
      </c>
      <c r="B1394" s="7" t="str">
        <f t="shared" si="21"/>
        <v>count(*) from MPCLAH</v>
      </c>
      <c r="C1394" s="21" t="s">
        <v>3702</v>
      </c>
      <c r="D1394" s="21" t="s">
        <v>6134</v>
      </c>
      <c r="E1394" s="7" t="str">
        <f>VLOOKUP(D1394,'M3 Tables'!B:H,3,FALSE)</f>
        <v>MVX</v>
      </c>
    </row>
    <row r="1395" spans="1:5">
      <c r="A1395" s="103" t="s">
        <v>3707</v>
      </c>
      <c r="B1395" s="7" t="str">
        <f t="shared" si="21"/>
        <v>count(*) from MPCLAL</v>
      </c>
      <c r="C1395" s="21" t="s">
        <v>3702</v>
      </c>
      <c r="D1395" s="21" t="s">
        <v>6135</v>
      </c>
      <c r="E1395" s="7" t="str">
        <f>VLOOKUP(D1395,'M3 Tables'!B:H,3,FALSE)</f>
        <v>MVX</v>
      </c>
    </row>
    <row r="1396" spans="1:5">
      <c r="A1396" s="103" t="s">
        <v>3707</v>
      </c>
      <c r="B1396" s="7" t="str">
        <f t="shared" si="21"/>
        <v>count(*) from MPCOPE</v>
      </c>
      <c r="C1396" s="21" t="s">
        <v>4681</v>
      </c>
      <c r="D1396" s="21" t="s">
        <v>6136</v>
      </c>
      <c r="E1396" s="7" t="str">
        <f>VLOOKUP(D1396,'M3 Tables'!B:H,3,FALSE)</f>
        <v>MVX</v>
      </c>
    </row>
    <row r="1397" spans="1:5">
      <c r="A1397" s="103" t="s">
        <v>3707</v>
      </c>
      <c r="B1397" s="7" t="str">
        <f t="shared" si="21"/>
        <v>count(*) from MPCOVE</v>
      </c>
      <c r="C1397" s="21" t="s">
        <v>6993</v>
      </c>
      <c r="D1397" s="21" t="s">
        <v>6137</v>
      </c>
      <c r="E1397" s="7" t="str">
        <f>VLOOKUP(D1397,'M3 Tables'!B:H,3,FALSE)</f>
        <v>MVX</v>
      </c>
    </row>
    <row r="1398" spans="1:5">
      <c r="A1398" s="103" t="s">
        <v>3707</v>
      </c>
      <c r="B1398" s="7" t="str">
        <f t="shared" si="21"/>
        <v>count(*) from MPCSDF</v>
      </c>
      <c r="C1398" s="21" t="s">
        <v>4808</v>
      </c>
      <c r="D1398" s="21" t="s">
        <v>6138</v>
      </c>
      <c r="E1398" s="7" t="str">
        <f>VLOOKUP(D1398,'M3 Tables'!B:H,3,FALSE)</f>
        <v>MVX</v>
      </c>
    </row>
    <row r="1399" spans="1:5">
      <c r="A1399" s="103" t="s">
        <v>3707</v>
      </c>
      <c r="B1399" s="7" t="str">
        <f t="shared" si="21"/>
        <v>count(*) from MPCSID</v>
      </c>
      <c r="C1399" s="21" t="s">
        <v>3701</v>
      </c>
      <c r="D1399" s="21" t="s">
        <v>6139</v>
      </c>
      <c r="E1399" s="7" t="str">
        <f>VLOOKUP(D1399,'M3 Tables'!B:H,3,FALSE)</f>
        <v>MVX</v>
      </c>
    </row>
    <row r="1400" spans="1:5">
      <c r="A1400" s="103" t="s">
        <v>3707</v>
      </c>
      <c r="B1400" s="7" t="str">
        <f t="shared" si="21"/>
        <v>count(*) from MPD620</v>
      </c>
      <c r="C1400" s="21" t="s">
        <v>3702</v>
      </c>
      <c r="D1400" s="21" t="s">
        <v>6140</v>
      </c>
      <c r="E1400" s="7" t="str">
        <f>VLOOKUP(D1400,'M3 Tables'!B:H,3,FALSE)</f>
        <v>MVX</v>
      </c>
    </row>
    <row r="1401" spans="1:5">
      <c r="A1401" s="103" t="s">
        <v>3707</v>
      </c>
      <c r="B1401" s="7" t="str">
        <f t="shared" si="21"/>
        <v>count(*) from MPD625</v>
      </c>
      <c r="C1401" s="21" t="s">
        <v>3702</v>
      </c>
      <c r="D1401" s="21" t="s">
        <v>6141</v>
      </c>
      <c r="E1401" s="7" t="str">
        <f>VLOOKUP(D1401,'M3 Tables'!B:H,3,FALSE)</f>
        <v>MVX</v>
      </c>
    </row>
    <row r="1402" spans="1:5">
      <c r="A1402" s="103" t="s">
        <v>3707</v>
      </c>
      <c r="B1402" s="7" t="str">
        <f t="shared" si="21"/>
        <v>count(*) from MPDACT</v>
      </c>
      <c r="C1402" s="21" t="s">
        <v>3702</v>
      </c>
      <c r="D1402" s="21" t="s">
        <v>6142</v>
      </c>
      <c r="E1402" s="7" t="str">
        <f>VLOOKUP(D1402,'M3 Tables'!B:H,3,FALSE)</f>
        <v>MVX</v>
      </c>
    </row>
    <row r="1403" spans="1:5">
      <c r="A1403" s="103" t="s">
        <v>3707</v>
      </c>
      <c r="B1403" s="7" t="str">
        <f t="shared" si="21"/>
        <v>count(*) from MPDALT</v>
      </c>
      <c r="C1403" s="21" t="s">
        <v>4676</v>
      </c>
      <c r="D1403" s="21" t="s">
        <v>6143</v>
      </c>
      <c r="E1403" s="7" t="str">
        <f>VLOOKUP(D1403,'M3 Tables'!B:H,3,FALSE)</f>
        <v>MVX</v>
      </c>
    </row>
    <row r="1404" spans="1:5">
      <c r="A1404" s="103" t="s">
        <v>3707</v>
      </c>
      <c r="B1404" s="7" t="str">
        <f t="shared" si="21"/>
        <v>count(*) from MPDCAD</v>
      </c>
      <c r="C1404" s="21" t="s">
        <v>6999</v>
      </c>
      <c r="D1404" s="21" t="s">
        <v>6144</v>
      </c>
      <c r="E1404" s="7" t="str">
        <f>VLOOKUP(D1404,'M3 Tables'!B:H,3,FALSE)</f>
        <v>MVX</v>
      </c>
    </row>
    <row r="1405" spans="1:5">
      <c r="A1405" s="103" t="s">
        <v>3707</v>
      </c>
      <c r="B1405" s="7" t="str">
        <f t="shared" si="21"/>
        <v>count(*) from MPDCAP</v>
      </c>
      <c r="C1405" s="21" t="s">
        <v>7000</v>
      </c>
      <c r="D1405" s="21" t="s">
        <v>6145</v>
      </c>
      <c r="E1405" s="7" t="str">
        <f>VLOOKUP(D1405,'M3 Tables'!B:H,3,FALSE)</f>
        <v>MVX</v>
      </c>
    </row>
    <row r="1406" spans="1:5">
      <c r="A1406" s="103" t="s">
        <v>3707</v>
      </c>
      <c r="B1406" s="7" t="str">
        <f t="shared" si="21"/>
        <v>count(*) from MPDCDF</v>
      </c>
      <c r="C1406" s="21" t="s">
        <v>3702</v>
      </c>
      <c r="D1406" s="21" t="s">
        <v>6146</v>
      </c>
      <c r="E1406" s="7" t="str">
        <f>VLOOKUP(D1406,'M3 Tables'!B:H,3,FALSE)</f>
        <v>MVX</v>
      </c>
    </row>
    <row r="1407" spans="1:5">
      <c r="A1407" s="103" t="s">
        <v>3707</v>
      </c>
      <c r="B1407" s="7" t="str">
        <f t="shared" si="21"/>
        <v>count(*) from MPDCDM</v>
      </c>
      <c r="C1407" s="21" t="s">
        <v>3702</v>
      </c>
      <c r="D1407" s="21" t="s">
        <v>6147</v>
      </c>
      <c r="E1407" s="7" t="str">
        <f>VLOOKUP(D1407,'M3 Tables'!B:H,3,FALSE)</f>
        <v>MVX</v>
      </c>
    </row>
    <row r="1408" spans="1:5">
      <c r="A1408" s="103" t="s">
        <v>3707</v>
      </c>
      <c r="B1408" s="7" t="str">
        <f t="shared" si="21"/>
        <v>count(*) from MPDCDX</v>
      </c>
      <c r="C1408" s="21" t="s">
        <v>3702</v>
      </c>
      <c r="D1408" s="21" t="s">
        <v>6148</v>
      </c>
      <c r="E1408" s="7" t="str">
        <f>VLOOKUP(D1408,'M3 Tables'!B:H,3,FALSE)</f>
        <v>MVX</v>
      </c>
    </row>
    <row r="1409" spans="1:5">
      <c r="A1409" s="103" t="s">
        <v>3707</v>
      </c>
      <c r="B1409" s="7" t="str">
        <f t="shared" si="21"/>
        <v>count(*) from MPDCHF</v>
      </c>
      <c r="C1409" s="21" t="s">
        <v>3702</v>
      </c>
      <c r="D1409" s="21" t="s">
        <v>6149</v>
      </c>
      <c r="E1409" s="7" t="str">
        <f>VLOOKUP(D1409,'M3 Tables'!B:H,3,FALSE)</f>
        <v>MVX</v>
      </c>
    </row>
    <row r="1410" spans="1:5">
      <c r="A1410" s="103" t="s">
        <v>3707</v>
      </c>
      <c r="B1410" s="7" t="str">
        <f t="shared" si="21"/>
        <v>count(*) from MPDCHG</v>
      </c>
      <c r="C1410" s="21" t="s">
        <v>3702</v>
      </c>
      <c r="D1410" s="21" t="s">
        <v>6150</v>
      </c>
      <c r="E1410" s="7" t="str">
        <f>VLOOKUP(D1410,'M3 Tables'!B:H,3,FALSE)</f>
        <v>MVX</v>
      </c>
    </row>
    <row r="1411" spans="1:5">
      <c r="A1411" s="103" t="s">
        <v>3707</v>
      </c>
      <c r="B1411" s="7" t="str">
        <f t="shared" si="21"/>
        <v>count(*) from MPDDOC</v>
      </c>
      <c r="C1411" s="21" t="s">
        <v>3702</v>
      </c>
      <c r="D1411" s="21" t="s">
        <v>6151</v>
      </c>
      <c r="E1411" s="7" t="str">
        <f>VLOOKUP(D1411,'M3 Tables'!B:H,3,FALSE)</f>
        <v>MVX</v>
      </c>
    </row>
    <row r="1412" spans="1:5">
      <c r="A1412" s="103" t="s">
        <v>3707</v>
      </c>
      <c r="B1412" s="7" t="str">
        <f t="shared" si="21"/>
        <v>count(*) from MPDECD</v>
      </c>
      <c r="C1412" s="21" t="s">
        <v>3702</v>
      </c>
      <c r="D1412" s="21" t="s">
        <v>6152</v>
      </c>
      <c r="E1412" s="7" t="str">
        <f>VLOOKUP(D1412,'M3 Tables'!B:H,3,FALSE)</f>
        <v>MVX</v>
      </c>
    </row>
    <row r="1413" spans="1:5">
      <c r="A1413" s="103" t="s">
        <v>3707</v>
      </c>
      <c r="B1413" s="7" t="str">
        <f t="shared" si="21"/>
        <v>count(*) from MPDECH</v>
      </c>
      <c r="C1413" s="21" t="s">
        <v>3702</v>
      </c>
      <c r="D1413" s="21" t="s">
        <v>6153</v>
      </c>
      <c r="E1413" s="7" t="str">
        <f>VLOOKUP(D1413,'M3 Tables'!B:H,3,FALSE)</f>
        <v>MVX</v>
      </c>
    </row>
    <row r="1414" spans="1:5">
      <c r="A1414" s="103" t="s">
        <v>3707</v>
      </c>
      <c r="B1414" s="7" t="str">
        <f t="shared" si="21"/>
        <v>count(*) from MPDECL</v>
      </c>
      <c r="C1414" s="21" t="s">
        <v>3702</v>
      </c>
      <c r="D1414" s="21" t="s">
        <v>6154</v>
      </c>
      <c r="E1414" s="7" t="str">
        <f>VLOOKUP(D1414,'M3 Tables'!B:H,3,FALSE)</f>
        <v>MVX</v>
      </c>
    </row>
    <row r="1415" spans="1:5">
      <c r="A1415" s="103" t="s">
        <v>3707</v>
      </c>
      <c r="B1415" s="7" t="str">
        <f t="shared" si="21"/>
        <v>count(*) from MPDEF3</v>
      </c>
      <c r="C1415" s="21" t="s">
        <v>3701</v>
      </c>
      <c r="D1415" s="21" t="s">
        <v>6155</v>
      </c>
      <c r="E1415" s="7" t="str">
        <f>VLOOKUP(D1415,'M3 Tables'!B:H,3,FALSE)</f>
        <v>MVX</v>
      </c>
    </row>
    <row r="1416" spans="1:5">
      <c r="A1416" s="103" t="s">
        <v>3707</v>
      </c>
      <c r="B1416" s="7" t="str">
        <f t="shared" si="21"/>
        <v>count(*) from MPDEND</v>
      </c>
      <c r="C1416" s="21" t="s">
        <v>3702</v>
      </c>
      <c r="D1416" s="21" t="s">
        <v>6874</v>
      </c>
      <c r="E1416" s="7" t="str">
        <f>VLOOKUP(D1416,'M3 Tables'!B:H,3,FALSE)</f>
        <v>MVX</v>
      </c>
    </row>
    <row r="1417" spans="1:5">
      <c r="A1417" s="103" t="s">
        <v>3707</v>
      </c>
      <c r="B1417" s="7" t="str">
        <f t="shared" ref="B1417:B1480" si="22">CONCATENATE("count(*) from ",D1417)</f>
        <v>count(*) from MPDEPR</v>
      </c>
      <c r="C1417" s="21" t="s">
        <v>3702</v>
      </c>
      <c r="D1417" s="21" t="s">
        <v>6156</v>
      </c>
      <c r="E1417" s="7" t="str">
        <f>VLOOKUP(D1417,'M3 Tables'!B:H,3,FALSE)</f>
        <v>MVX</v>
      </c>
    </row>
    <row r="1418" spans="1:5">
      <c r="A1418" s="103" t="s">
        <v>3707</v>
      </c>
      <c r="B1418" s="7" t="str">
        <f t="shared" si="22"/>
        <v>count(*) from MPDFDS</v>
      </c>
      <c r="C1418" s="21" t="s">
        <v>4252</v>
      </c>
      <c r="D1418" s="21" t="s">
        <v>6157</v>
      </c>
      <c r="E1418" s="7" t="str">
        <f>VLOOKUP(D1418,'M3 Tables'!B:H,3,FALSE)</f>
        <v>MVX</v>
      </c>
    </row>
    <row r="1419" spans="1:5">
      <c r="A1419" s="103" t="s">
        <v>3707</v>
      </c>
      <c r="B1419" s="7" t="str">
        <f t="shared" si="22"/>
        <v>count(*) from MPDFHE</v>
      </c>
      <c r="C1419" s="21" t="s">
        <v>3702</v>
      </c>
      <c r="D1419" s="21" t="s">
        <v>6158</v>
      </c>
      <c r="E1419" s="7" t="str">
        <f>VLOOKUP(D1419,'M3 Tables'!B:H,3,FALSE)</f>
        <v>MVX</v>
      </c>
    </row>
    <row r="1420" spans="1:5">
      <c r="A1420" s="103" t="s">
        <v>3707</v>
      </c>
      <c r="B1420" s="7" t="str">
        <f t="shared" si="22"/>
        <v>count(*) from MPDHED</v>
      </c>
      <c r="C1420" s="21" t="s">
        <v>7001</v>
      </c>
      <c r="D1420" s="21" t="s">
        <v>6159</v>
      </c>
      <c r="E1420" s="7" t="str">
        <f>VLOOKUP(D1420,'M3 Tables'!B:H,3,FALSE)</f>
        <v>MVX</v>
      </c>
    </row>
    <row r="1421" spans="1:5">
      <c r="A1421" s="103" t="s">
        <v>3707</v>
      </c>
      <c r="B1421" s="7" t="str">
        <f t="shared" si="22"/>
        <v>count(*) from MPDIID</v>
      </c>
      <c r="C1421" s="21" t="s">
        <v>4776</v>
      </c>
      <c r="D1421" s="21" t="s">
        <v>6160</v>
      </c>
      <c r="E1421" s="7" t="str">
        <f>VLOOKUP(D1421,'M3 Tables'!B:H,3,FALSE)</f>
        <v>MVX</v>
      </c>
    </row>
    <row r="1422" spans="1:5">
      <c r="A1422" s="103" t="s">
        <v>3707</v>
      </c>
      <c r="B1422" s="7" t="str">
        <f t="shared" si="22"/>
        <v>count(*) from MPDIIL</v>
      </c>
      <c r="C1422" s="21" t="s">
        <v>4776</v>
      </c>
      <c r="D1422" s="21" t="s">
        <v>6161</v>
      </c>
      <c r="E1422" s="7" t="str">
        <f>VLOOKUP(D1422,'M3 Tables'!B:H,3,FALSE)</f>
        <v>MVX</v>
      </c>
    </row>
    <row r="1423" spans="1:5">
      <c r="A1423" s="103" t="s">
        <v>3707</v>
      </c>
      <c r="B1423" s="7" t="str">
        <f t="shared" si="22"/>
        <v>count(*) from MPDIRE</v>
      </c>
      <c r="C1423" s="21" t="s">
        <v>5621</v>
      </c>
      <c r="D1423" s="21" t="s">
        <v>6162</v>
      </c>
      <c r="E1423" s="7" t="str">
        <f>VLOOKUP(D1423,'M3 Tables'!B:H,3,FALSE)</f>
        <v>MVX</v>
      </c>
    </row>
    <row r="1424" spans="1:5">
      <c r="A1424" s="103" t="s">
        <v>3707</v>
      </c>
      <c r="B1424" s="7" t="str">
        <f t="shared" si="22"/>
        <v>count(*) from MPDIRV</v>
      </c>
      <c r="C1424" s="21" t="s">
        <v>4715</v>
      </c>
      <c r="D1424" s="21" t="s">
        <v>6163</v>
      </c>
      <c r="E1424" s="7" t="str">
        <f>VLOOKUP(D1424,'M3 Tables'!B:H,3,FALSE)</f>
        <v>MVX</v>
      </c>
    </row>
    <row r="1425" spans="1:5">
      <c r="A1425" s="103" t="s">
        <v>3707</v>
      </c>
      <c r="B1425" s="7" t="str">
        <f t="shared" si="22"/>
        <v>count(*) from MPDMAA</v>
      </c>
      <c r="C1425" s="21" t="s">
        <v>3702</v>
      </c>
      <c r="D1425" s="21" t="s">
        <v>6164</v>
      </c>
      <c r="E1425" s="7" t="str">
        <f>VLOOKUP(D1425,'M3 Tables'!B:H,3,FALSE)</f>
        <v>MVX</v>
      </c>
    </row>
    <row r="1426" spans="1:5">
      <c r="A1426" s="103" t="s">
        <v>3707</v>
      </c>
      <c r="B1426" s="7" t="str">
        <f t="shared" si="22"/>
        <v>count(*) from MPDMAT</v>
      </c>
      <c r="C1426" s="21" t="s">
        <v>7002</v>
      </c>
      <c r="D1426" s="21" t="s">
        <v>6165</v>
      </c>
      <c r="E1426" s="7" t="str">
        <f>VLOOKUP(D1426,'M3 Tables'!B:H,3,FALSE)</f>
        <v>MVX</v>
      </c>
    </row>
    <row r="1427" spans="1:5">
      <c r="A1427" s="103" t="s">
        <v>3707</v>
      </c>
      <c r="B1427" s="7" t="str">
        <f t="shared" si="22"/>
        <v>count(*) from MPDMCO</v>
      </c>
      <c r="C1427" s="21" t="s">
        <v>3702</v>
      </c>
      <c r="D1427" s="21" t="s">
        <v>6166</v>
      </c>
      <c r="E1427" s="7" t="str">
        <f>VLOOKUP(D1427,'M3 Tables'!B:H,3,FALSE)</f>
        <v>MVX</v>
      </c>
    </row>
    <row r="1428" spans="1:5">
      <c r="A1428" s="103" t="s">
        <v>3707</v>
      </c>
      <c r="B1428" s="7" t="str">
        <f t="shared" si="22"/>
        <v>count(*) from MPDMEA</v>
      </c>
      <c r="C1428" s="21" t="s">
        <v>3702</v>
      </c>
      <c r="D1428" s="21" t="s">
        <v>6167</v>
      </c>
      <c r="E1428" s="7" t="str">
        <f>VLOOKUP(D1428,'M3 Tables'!B:H,3,FALSE)</f>
        <v>MVX</v>
      </c>
    </row>
    <row r="1429" spans="1:5">
      <c r="A1429" s="103" t="s">
        <v>3707</v>
      </c>
      <c r="B1429" s="7" t="str">
        <f t="shared" si="22"/>
        <v>count(*) from MPDMFD</v>
      </c>
      <c r="C1429" s="21" t="s">
        <v>4252</v>
      </c>
      <c r="D1429" s="21" t="s">
        <v>6168</v>
      </c>
      <c r="E1429" s="7" t="str">
        <f>VLOOKUP(D1429,'M3 Tables'!B:H,3,FALSE)</f>
        <v>MVX</v>
      </c>
    </row>
    <row r="1430" spans="1:5">
      <c r="A1430" s="103" t="s">
        <v>3707</v>
      </c>
      <c r="B1430" s="7" t="str">
        <f t="shared" si="22"/>
        <v>count(*) from MPDNAO</v>
      </c>
      <c r="C1430" s="21" t="s">
        <v>3702</v>
      </c>
      <c r="D1430" s="21" t="s">
        <v>6169</v>
      </c>
      <c r="E1430" s="7" t="str">
        <f>VLOOKUP(D1430,'M3 Tables'!B:H,3,FALSE)</f>
        <v>MVX</v>
      </c>
    </row>
    <row r="1431" spans="1:5">
      <c r="A1431" s="103" t="s">
        <v>3707</v>
      </c>
      <c r="B1431" s="7" t="str">
        <f t="shared" si="22"/>
        <v>count(*) from MPDODS</v>
      </c>
      <c r="C1431" s="21" t="s">
        <v>3702</v>
      </c>
      <c r="D1431" s="21" t="s">
        <v>6170</v>
      </c>
      <c r="E1431" s="7" t="str">
        <f>VLOOKUP(D1431,'M3 Tables'!B:H,3,FALSE)</f>
        <v>MVX</v>
      </c>
    </row>
    <row r="1432" spans="1:5">
      <c r="A1432" s="103" t="s">
        <v>3707</v>
      </c>
      <c r="B1432" s="7" t="str">
        <f t="shared" si="22"/>
        <v>count(*) from MPDOMA</v>
      </c>
      <c r="C1432" s="21" t="s">
        <v>3702</v>
      </c>
      <c r="D1432" s="21" t="s">
        <v>6171</v>
      </c>
      <c r="E1432" s="7" t="str">
        <f>VLOOKUP(D1432,'M3 Tables'!B:H,3,FALSE)</f>
        <v>MVX</v>
      </c>
    </row>
    <row r="1433" spans="1:5">
      <c r="A1433" s="103" t="s">
        <v>3707</v>
      </c>
      <c r="B1433" s="7" t="str">
        <f t="shared" si="22"/>
        <v>count(*) from MPDOPE</v>
      </c>
      <c r="C1433" s="21" t="s">
        <v>7043</v>
      </c>
      <c r="D1433" s="21" t="s">
        <v>6172</v>
      </c>
      <c r="E1433" s="7" t="str">
        <f>VLOOKUP(D1433,'M3 Tables'!B:H,3,FALSE)</f>
        <v>MVX</v>
      </c>
    </row>
    <row r="1434" spans="1:5">
      <c r="A1434" s="103" t="s">
        <v>3707</v>
      </c>
      <c r="B1434" s="7" t="str">
        <f t="shared" si="22"/>
        <v>count(*) from MPDOPS</v>
      </c>
      <c r="C1434" s="21" t="s">
        <v>3702</v>
      </c>
      <c r="D1434" s="21" t="s">
        <v>6173</v>
      </c>
      <c r="E1434" s="7" t="str">
        <f>VLOOKUP(D1434,'M3 Tables'!B:H,3,FALSE)</f>
        <v>MVX</v>
      </c>
    </row>
    <row r="1435" spans="1:5">
      <c r="A1435" s="103" t="s">
        <v>3707</v>
      </c>
      <c r="B1435" s="7" t="str">
        <f t="shared" si="22"/>
        <v>count(*) from MPDOPT</v>
      </c>
      <c r="C1435" s="21" t="s">
        <v>7003</v>
      </c>
      <c r="D1435" s="21" t="s">
        <v>6174</v>
      </c>
      <c r="E1435" s="7" t="str">
        <f>VLOOKUP(D1435,'M3 Tables'!B:H,3,FALSE)</f>
        <v>MVX</v>
      </c>
    </row>
    <row r="1436" spans="1:5">
      <c r="A1436" s="103" t="s">
        <v>3707</v>
      </c>
      <c r="B1436" s="7" t="str">
        <f t="shared" si="22"/>
        <v>count(*) from MPDOUT</v>
      </c>
      <c r="C1436" s="21" t="s">
        <v>3702</v>
      </c>
      <c r="D1436" s="21" t="s">
        <v>6175</v>
      </c>
      <c r="E1436" s="7" t="str">
        <f>VLOOKUP(D1436,'M3 Tables'!B:H,3,FALSE)</f>
        <v>MVX</v>
      </c>
    </row>
    <row r="1437" spans="1:5">
      <c r="A1437" s="103" t="s">
        <v>3707</v>
      </c>
      <c r="B1437" s="7" t="str">
        <f t="shared" si="22"/>
        <v>count(*) from MPDPRH</v>
      </c>
      <c r="C1437" s="21" t="s">
        <v>3702</v>
      </c>
      <c r="D1437" s="21" t="s">
        <v>6176</v>
      </c>
      <c r="E1437" s="7" t="str">
        <f>VLOOKUP(D1437,'M3 Tables'!B:H,3,FALSE)</f>
        <v>MVX</v>
      </c>
    </row>
    <row r="1438" spans="1:5">
      <c r="A1438" s="103" t="s">
        <v>3707</v>
      </c>
      <c r="B1438" s="7" t="str">
        <f t="shared" si="22"/>
        <v>count(*) from MPDPRL</v>
      </c>
      <c r="C1438" s="21" t="s">
        <v>3702</v>
      </c>
      <c r="D1438" s="21" t="s">
        <v>6177</v>
      </c>
      <c r="E1438" s="7" t="str">
        <f>VLOOKUP(D1438,'M3 Tables'!B:H,3,FALSE)</f>
        <v>MVX</v>
      </c>
    </row>
    <row r="1439" spans="1:5">
      <c r="A1439" s="103" t="s">
        <v>3707</v>
      </c>
      <c r="B1439" s="7" t="str">
        <f t="shared" si="22"/>
        <v>count(*) from MPDPSC</v>
      </c>
      <c r="C1439" s="21" t="s">
        <v>5621</v>
      </c>
      <c r="D1439" s="21" t="s">
        <v>6178</v>
      </c>
      <c r="E1439" s="7" t="str">
        <f>VLOOKUP(D1439,'M3 Tables'!B:H,3,FALSE)</f>
        <v>MVX</v>
      </c>
    </row>
    <row r="1440" spans="1:5">
      <c r="A1440" s="103" t="s">
        <v>3707</v>
      </c>
      <c r="B1440" s="7" t="str">
        <f t="shared" si="22"/>
        <v>count(*) from MPDRER</v>
      </c>
      <c r="C1440" s="21" t="s">
        <v>5833</v>
      </c>
      <c r="D1440" s="21" t="s">
        <v>6179</v>
      </c>
      <c r="E1440" s="7" t="str">
        <f>VLOOKUP(D1440,'M3 Tables'!B:H,3,FALSE)</f>
        <v>MVX</v>
      </c>
    </row>
    <row r="1441" spans="1:5">
      <c r="A1441" s="103" t="s">
        <v>3707</v>
      </c>
      <c r="B1441" s="7" t="str">
        <f t="shared" si="22"/>
        <v>count(*) from MPDSCA</v>
      </c>
      <c r="C1441" s="21" t="s">
        <v>3702</v>
      </c>
      <c r="D1441" s="21" t="s">
        <v>6180</v>
      </c>
      <c r="E1441" s="7" t="str">
        <f>VLOOKUP(D1441,'M3 Tables'!B:H,3,FALSE)</f>
        <v>MVX</v>
      </c>
    </row>
    <row r="1442" spans="1:5">
      <c r="A1442" s="103" t="s">
        <v>3707</v>
      </c>
      <c r="B1442" s="7" t="str">
        <f t="shared" si="22"/>
        <v>count(*) from MPDSCF</v>
      </c>
      <c r="C1442" s="21" t="s">
        <v>4252</v>
      </c>
      <c r="D1442" s="21" t="s">
        <v>6181</v>
      </c>
      <c r="E1442" s="7" t="str">
        <f>VLOOKUP(D1442,'M3 Tables'!B:H,3,FALSE)</f>
        <v>MVX</v>
      </c>
    </row>
    <row r="1443" spans="1:5">
      <c r="A1443" s="103" t="s">
        <v>3707</v>
      </c>
      <c r="B1443" s="7" t="str">
        <f t="shared" si="22"/>
        <v>count(*) from MPDSDM</v>
      </c>
      <c r="C1443" s="21" t="s">
        <v>3702</v>
      </c>
      <c r="D1443" s="21" t="s">
        <v>6182</v>
      </c>
      <c r="E1443" s="7" t="str">
        <f>VLOOKUP(D1443,'M3 Tables'!B:H,3,FALSE)</f>
        <v>MVX</v>
      </c>
    </row>
    <row r="1444" spans="1:5">
      <c r="A1444" s="103" t="s">
        <v>3707</v>
      </c>
      <c r="B1444" s="7" t="str">
        <f t="shared" si="22"/>
        <v>count(*) from MPDSHM</v>
      </c>
      <c r="C1444" s="21" t="s">
        <v>4679</v>
      </c>
      <c r="D1444" s="21" t="s">
        <v>6183</v>
      </c>
      <c r="E1444" s="7" t="str">
        <f>VLOOKUP(D1444,'M3 Tables'!B:H,3,FALSE)</f>
        <v>MVX</v>
      </c>
    </row>
    <row r="1445" spans="1:5">
      <c r="A1445" s="103" t="s">
        <v>3707</v>
      </c>
      <c r="B1445" s="7" t="str">
        <f t="shared" si="22"/>
        <v>count(*) from MPDSHP</v>
      </c>
      <c r="C1445" s="21" t="s">
        <v>4737</v>
      </c>
      <c r="D1445" s="21" t="s">
        <v>6184</v>
      </c>
      <c r="E1445" s="7" t="str">
        <f>VLOOKUP(D1445,'M3 Tables'!B:H,3,FALSE)</f>
        <v>MVX</v>
      </c>
    </row>
    <row r="1446" spans="1:5">
      <c r="A1446" s="103" t="s">
        <v>3707</v>
      </c>
      <c r="B1446" s="7" t="str">
        <f t="shared" si="22"/>
        <v>count(*) from MPDSHT</v>
      </c>
      <c r="C1446" s="21" t="s">
        <v>4681</v>
      </c>
      <c r="D1446" s="21" t="s">
        <v>6185</v>
      </c>
      <c r="E1446" s="7" t="str">
        <f>VLOOKUP(D1446,'M3 Tables'!B:H,3,FALSE)</f>
        <v>MVX</v>
      </c>
    </row>
    <row r="1447" spans="1:5">
      <c r="A1447" s="103" t="s">
        <v>3707</v>
      </c>
      <c r="B1447" s="7" t="str">
        <f t="shared" si="22"/>
        <v>count(*) from MPDSIH</v>
      </c>
      <c r="C1447" s="21" t="s">
        <v>3702</v>
      </c>
      <c r="D1447" s="21" t="s">
        <v>6186</v>
      </c>
      <c r="E1447" s="7" t="str">
        <f>VLOOKUP(D1447,'M3 Tables'!B:H,3,FALSE)</f>
        <v>MVX</v>
      </c>
    </row>
    <row r="1448" spans="1:5">
      <c r="A1448" s="103" t="s">
        <v>3707</v>
      </c>
      <c r="B1448" s="7" t="str">
        <f t="shared" si="22"/>
        <v>count(*) from MPDSIM</v>
      </c>
      <c r="C1448" s="21" t="s">
        <v>3702</v>
      </c>
      <c r="D1448" s="21" t="s">
        <v>6187</v>
      </c>
      <c r="E1448" s="7" t="str">
        <f>VLOOKUP(D1448,'M3 Tables'!B:H,3,FALSE)</f>
        <v>MVX</v>
      </c>
    </row>
    <row r="1449" spans="1:5">
      <c r="A1449" s="103" t="s">
        <v>3707</v>
      </c>
      <c r="B1449" s="7" t="str">
        <f t="shared" si="22"/>
        <v>count(*) from MPDSIO</v>
      </c>
      <c r="C1449" s="21" t="s">
        <v>3702</v>
      </c>
      <c r="D1449" s="21" t="s">
        <v>6188</v>
      </c>
      <c r="E1449" s="7" t="str">
        <f>VLOOKUP(D1449,'M3 Tables'!B:H,3,FALSE)</f>
        <v>MVX</v>
      </c>
    </row>
    <row r="1450" spans="1:5">
      <c r="A1450" s="103" t="s">
        <v>3707</v>
      </c>
      <c r="B1450" s="7" t="str">
        <f t="shared" si="22"/>
        <v>count(*) from MPDSIS</v>
      </c>
      <c r="C1450" s="21" t="s">
        <v>3702</v>
      </c>
      <c r="D1450" s="21" t="s">
        <v>6189</v>
      </c>
      <c r="E1450" s="7" t="str">
        <f>VLOOKUP(D1450,'M3 Tables'!B:H,3,FALSE)</f>
        <v>MVX</v>
      </c>
    </row>
    <row r="1451" spans="1:5">
      <c r="A1451" s="103" t="s">
        <v>3707</v>
      </c>
      <c r="B1451" s="7" t="str">
        <f t="shared" si="22"/>
        <v>count(*) from MPDSML</v>
      </c>
      <c r="C1451" s="21" t="s">
        <v>7004</v>
      </c>
      <c r="D1451" s="21" t="s">
        <v>6190</v>
      </c>
      <c r="E1451" s="7" t="str">
        <f>VLOOKUP(D1451,'M3 Tables'!B:H,3,FALSE)</f>
        <v>MVX</v>
      </c>
    </row>
    <row r="1452" spans="1:5">
      <c r="A1452" s="103" t="s">
        <v>3707</v>
      </c>
      <c r="B1452" s="7" t="str">
        <f t="shared" si="22"/>
        <v>count(*) from MPDSOP</v>
      </c>
      <c r="C1452" s="21" t="s">
        <v>3702</v>
      </c>
      <c r="D1452" s="21" t="s">
        <v>6191</v>
      </c>
      <c r="E1452" s="7" t="str">
        <f>VLOOKUP(D1452,'M3 Tables'!B:H,3,FALSE)</f>
        <v>MVX</v>
      </c>
    </row>
    <row r="1453" spans="1:5">
      <c r="A1453" s="103" t="s">
        <v>3707</v>
      </c>
      <c r="B1453" s="7" t="str">
        <f t="shared" si="22"/>
        <v>count(*) from MPDSPL</v>
      </c>
      <c r="C1453" s="21" t="s">
        <v>4862</v>
      </c>
      <c r="D1453" s="21" t="s">
        <v>6192</v>
      </c>
      <c r="E1453" s="7" t="str">
        <f>VLOOKUP(D1453,'M3 Tables'!B:H,3,FALSE)</f>
        <v>MVX</v>
      </c>
    </row>
    <row r="1454" spans="1:5">
      <c r="A1454" s="103" t="s">
        <v>3707</v>
      </c>
      <c r="B1454" s="7" t="str">
        <f t="shared" si="22"/>
        <v>count(*) from MPDSQC</v>
      </c>
      <c r="C1454" s="21" t="s">
        <v>3702</v>
      </c>
      <c r="D1454" s="21" t="s">
        <v>6193</v>
      </c>
      <c r="E1454" s="7" t="str">
        <f>VLOOKUP(D1454,'M3 Tables'!B:H,3,FALSE)</f>
        <v>MVX</v>
      </c>
    </row>
    <row r="1455" spans="1:5">
      <c r="A1455" s="103" t="s">
        <v>3707</v>
      </c>
      <c r="B1455" s="7" t="str">
        <f t="shared" si="22"/>
        <v>count(*) from MPDSRC</v>
      </c>
      <c r="C1455" s="21" t="s">
        <v>4252</v>
      </c>
      <c r="D1455" s="21" t="s">
        <v>6194</v>
      </c>
      <c r="E1455" s="7" t="str">
        <f>VLOOKUP(D1455,'M3 Tables'!B:H,3,FALSE)</f>
        <v>MVX</v>
      </c>
    </row>
    <row r="1456" spans="1:5">
      <c r="A1456" s="103" t="s">
        <v>3707</v>
      </c>
      <c r="B1456" s="7" t="str">
        <f t="shared" si="22"/>
        <v>count(*) from MPDSRF</v>
      </c>
      <c r="C1456" s="21" t="s">
        <v>4252</v>
      </c>
      <c r="D1456" s="21" t="s">
        <v>6875</v>
      </c>
      <c r="E1456" s="7" t="str">
        <f>VLOOKUP(D1456,'M3 Tables'!B:H,3,FALSE)</f>
        <v>MVX</v>
      </c>
    </row>
    <row r="1457" spans="1:5">
      <c r="A1457" s="103" t="s">
        <v>3707</v>
      </c>
      <c r="B1457" s="7" t="str">
        <f t="shared" si="22"/>
        <v>count(*) from MPDTRT</v>
      </c>
      <c r="C1457" s="21" t="s">
        <v>4252</v>
      </c>
      <c r="D1457" s="21" t="s">
        <v>6195</v>
      </c>
      <c r="E1457" s="7" t="str">
        <f>VLOOKUP(D1457,'M3 Tables'!B:H,3,FALSE)</f>
        <v>MVX</v>
      </c>
    </row>
    <row r="1458" spans="1:5">
      <c r="A1458" s="103" t="s">
        <v>3707</v>
      </c>
      <c r="B1458" s="7" t="str">
        <f t="shared" si="22"/>
        <v>count(*) from MPDVAN</v>
      </c>
      <c r="C1458" s="21" t="s">
        <v>3702</v>
      </c>
      <c r="D1458" s="21" t="s">
        <v>6196</v>
      </c>
      <c r="E1458" s="7" t="str">
        <f>VLOOKUP(D1458,'M3 Tables'!B:H,3,FALSE)</f>
        <v>MVX</v>
      </c>
    </row>
    <row r="1459" spans="1:5">
      <c r="A1459" s="103" t="s">
        <v>3707</v>
      </c>
      <c r="B1459" s="7" t="str">
        <f t="shared" si="22"/>
        <v>count(*) from MPDVER</v>
      </c>
      <c r="C1459" s="21" t="s">
        <v>6947</v>
      </c>
      <c r="D1459" s="21" t="s">
        <v>6197</v>
      </c>
      <c r="E1459" s="7" t="str">
        <f>VLOOKUP(D1459,'M3 Tables'!B:H,3,FALSE)</f>
        <v>MVX</v>
      </c>
    </row>
    <row r="1460" spans="1:5">
      <c r="A1460" s="103" t="s">
        <v>3707</v>
      </c>
      <c r="B1460" s="7" t="str">
        <f t="shared" si="22"/>
        <v>count(*) from MPDVOF</v>
      </c>
      <c r="C1460" s="21" t="s">
        <v>3702</v>
      </c>
      <c r="D1460" s="21" t="s">
        <v>6198</v>
      </c>
      <c r="E1460" s="7" t="str">
        <f>VLOOKUP(D1460,'M3 Tables'!B:H,3,FALSE)</f>
        <v>MVX</v>
      </c>
    </row>
    <row r="1461" spans="1:5">
      <c r="A1461" s="103" t="s">
        <v>3707</v>
      </c>
      <c r="B1461" s="7" t="str">
        <f t="shared" si="22"/>
        <v>count(*) from MPDWCM</v>
      </c>
      <c r="C1461" s="21" t="s">
        <v>3702</v>
      </c>
      <c r="D1461" s="21" t="s">
        <v>6199</v>
      </c>
      <c r="E1461" s="7" t="str">
        <f>VLOOKUP(D1461,'M3 Tables'!B:H,3,FALSE)</f>
        <v>MVX</v>
      </c>
    </row>
    <row r="1462" spans="1:5">
      <c r="A1462" s="103" t="s">
        <v>3707</v>
      </c>
      <c r="B1462" s="7" t="str">
        <f t="shared" si="22"/>
        <v>count(*) from MPDWCT</v>
      </c>
      <c r="C1462" s="21" t="s">
        <v>6878</v>
      </c>
      <c r="D1462" s="21" t="s">
        <v>6200</v>
      </c>
      <c r="E1462" s="7" t="str">
        <f>VLOOKUP(D1462,'M3 Tables'!B:H,3,FALSE)</f>
        <v>MVX</v>
      </c>
    </row>
    <row r="1463" spans="1:5">
      <c r="A1463" s="103" t="s">
        <v>3707</v>
      </c>
      <c r="B1463" s="7" t="str">
        <f t="shared" si="22"/>
        <v>count(*) from MPEXOR</v>
      </c>
      <c r="C1463" s="21" t="s">
        <v>3702</v>
      </c>
      <c r="D1463" s="21" t="s">
        <v>6201</v>
      </c>
      <c r="E1463" s="7" t="str">
        <f>VLOOKUP(D1463,'M3 Tables'!B:H,3,FALSE)</f>
        <v>MVX</v>
      </c>
    </row>
    <row r="1464" spans="1:5">
      <c r="A1464" s="103" t="s">
        <v>3707</v>
      </c>
      <c r="B1464" s="7" t="str">
        <f t="shared" si="22"/>
        <v>count(*) from MPFAMF</v>
      </c>
      <c r="C1464" s="21" t="s">
        <v>4685</v>
      </c>
      <c r="D1464" s="21" t="s">
        <v>6202</v>
      </c>
      <c r="E1464" s="7" t="str">
        <f>VLOOKUP(D1464,'M3 Tables'!B:H,3,FALSE)</f>
        <v>MVX</v>
      </c>
    </row>
    <row r="1465" spans="1:5">
      <c r="A1465" s="103" t="s">
        <v>3707</v>
      </c>
      <c r="B1465" s="7" t="str">
        <f t="shared" si="22"/>
        <v>count(*) from MPFRPT</v>
      </c>
      <c r="C1465" s="21" t="s">
        <v>3702</v>
      </c>
      <c r="D1465" s="21" t="s">
        <v>6203</v>
      </c>
      <c r="E1465" s="7" t="str">
        <f>VLOOKUP(D1465,'M3 Tables'!B:H,3,FALSE)</f>
        <v>MVX</v>
      </c>
    </row>
    <row r="1466" spans="1:5">
      <c r="A1466" s="103" t="s">
        <v>3707</v>
      </c>
      <c r="B1466" s="7" t="str">
        <f t="shared" si="22"/>
        <v>count(*) from MPGRDO</v>
      </c>
      <c r="C1466" s="21" t="s">
        <v>4985</v>
      </c>
      <c r="D1466" s="21" t="s">
        <v>6204</v>
      </c>
      <c r="E1466" s="7" t="str">
        <f>VLOOKUP(D1466,'M3 Tables'!B:H,3,FALSE)</f>
        <v>MVX</v>
      </c>
    </row>
    <row r="1467" spans="1:5">
      <c r="A1467" s="103" t="s">
        <v>3707</v>
      </c>
      <c r="B1467" s="7" t="str">
        <f t="shared" si="22"/>
        <v>count(*) from MPGRMT</v>
      </c>
      <c r="C1467" s="21" t="s">
        <v>4676</v>
      </c>
      <c r="D1467" s="21" t="s">
        <v>6205</v>
      </c>
      <c r="E1467" s="7" t="str">
        <f>VLOOKUP(D1467,'M3 Tables'!B:H,3,FALSE)</f>
        <v>MVX</v>
      </c>
    </row>
    <row r="1468" spans="1:5">
      <c r="A1468" s="103" t="s">
        <v>3707</v>
      </c>
      <c r="B1468" s="7" t="str">
        <f t="shared" si="22"/>
        <v>count(*) from MPHEAD</v>
      </c>
      <c r="C1468" s="21" t="s">
        <v>4776</v>
      </c>
      <c r="D1468" s="21" t="s">
        <v>6206</v>
      </c>
      <c r="E1468" s="7" t="str">
        <f>VLOOKUP(D1468,'M3 Tables'!B:H,3,FALSE)</f>
        <v>MVX</v>
      </c>
    </row>
    <row r="1469" spans="1:5">
      <c r="A1469" s="103" t="s">
        <v>3707</v>
      </c>
      <c r="B1469" s="7" t="str">
        <f t="shared" si="22"/>
        <v>count(*) from MPLIND</v>
      </c>
      <c r="C1469" s="21" t="s">
        <v>4685</v>
      </c>
      <c r="D1469" s="21" t="s">
        <v>6207</v>
      </c>
      <c r="E1469" s="7" t="str">
        <f>VLOOKUP(D1469,'M3 Tables'!B:H,3,FALSE)</f>
        <v>MVX</v>
      </c>
    </row>
    <row r="1470" spans="1:5">
      <c r="A1470" s="103" t="s">
        <v>3707</v>
      </c>
      <c r="B1470" s="7" t="str">
        <f t="shared" si="22"/>
        <v>count(*) from MPLINE</v>
      </c>
      <c r="C1470" s="21" t="s">
        <v>4776</v>
      </c>
      <c r="D1470" s="21" t="s">
        <v>6208</v>
      </c>
      <c r="E1470" s="7" t="str">
        <f>VLOOKUP(D1470,'M3 Tables'!B:H,3,FALSE)</f>
        <v>MVX</v>
      </c>
    </row>
    <row r="1471" spans="1:5">
      <c r="A1471" s="103" t="s">
        <v>3707</v>
      </c>
      <c r="B1471" s="7" t="str">
        <f t="shared" si="22"/>
        <v>count(*) from MPLIRE</v>
      </c>
      <c r="C1471" s="21" t="s">
        <v>3702</v>
      </c>
      <c r="D1471" s="21" t="s">
        <v>6209</v>
      </c>
      <c r="E1471" s="7" t="str">
        <f>VLOOKUP(D1471,'M3 Tables'!B:H,3,FALSE)</f>
        <v>MVX</v>
      </c>
    </row>
    <row r="1472" spans="1:5">
      <c r="A1472" s="103" t="s">
        <v>3707</v>
      </c>
      <c r="B1472" s="7" t="str">
        <f t="shared" si="22"/>
        <v>count(*) from MPM005</v>
      </c>
      <c r="C1472" s="21" t="s">
        <v>3702</v>
      </c>
      <c r="D1472" s="21" t="s">
        <v>6210</v>
      </c>
      <c r="E1472" s="7" t="str">
        <f>VLOOKUP(D1472,'M3 Tables'!B:H,3,FALSE)</f>
        <v>MVX</v>
      </c>
    </row>
    <row r="1473" spans="1:5">
      <c r="A1473" s="103" t="s">
        <v>3707</v>
      </c>
      <c r="B1473" s="7" t="str">
        <f t="shared" si="22"/>
        <v>count(*) from MPM013</v>
      </c>
      <c r="C1473" s="21" t="s">
        <v>3702</v>
      </c>
      <c r="D1473" s="21" t="s">
        <v>6211</v>
      </c>
      <c r="E1473" s="7" t="str">
        <f>VLOOKUP(D1473,'M3 Tables'!B:H,3,FALSE)</f>
        <v>MVX</v>
      </c>
    </row>
    <row r="1474" spans="1:5">
      <c r="A1474" s="103" t="s">
        <v>3707</v>
      </c>
      <c r="B1474" s="7" t="str">
        <f t="shared" si="22"/>
        <v>count(*) from MPM050</v>
      </c>
      <c r="C1474" s="21" t="s">
        <v>3702</v>
      </c>
      <c r="D1474" s="21" t="s">
        <v>6212</v>
      </c>
      <c r="E1474" s="7" t="str">
        <f>VLOOKUP(D1474,'M3 Tables'!B:H,3,FALSE)</f>
        <v>MVX</v>
      </c>
    </row>
    <row r="1475" spans="1:5">
      <c r="A1475" s="103" t="s">
        <v>3707</v>
      </c>
      <c r="B1475" s="7" t="str">
        <f t="shared" si="22"/>
        <v>count(*) from MPM060</v>
      </c>
      <c r="C1475" s="21" t="s">
        <v>3702</v>
      </c>
      <c r="D1475" s="21" t="s">
        <v>6213</v>
      </c>
      <c r="E1475" s="7" t="str">
        <f>VLOOKUP(D1475,'M3 Tables'!B:H,3,FALSE)</f>
        <v>MVX</v>
      </c>
    </row>
    <row r="1476" spans="1:5">
      <c r="A1476" s="103" t="s">
        <v>3707</v>
      </c>
      <c r="B1476" s="7" t="str">
        <f t="shared" si="22"/>
        <v>count(*) from MPM14W</v>
      </c>
      <c r="C1476" s="21" t="s">
        <v>3702</v>
      </c>
      <c r="D1476" s="21" t="s">
        <v>6214</v>
      </c>
      <c r="E1476" s="7" t="str">
        <f>VLOOKUP(D1476,'M3 Tables'!B:H,3,FALSE)</f>
        <v>MVX</v>
      </c>
    </row>
    <row r="1477" spans="1:5">
      <c r="A1477" s="103" t="s">
        <v>3707</v>
      </c>
      <c r="B1477" s="7" t="str">
        <f t="shared" si="22"/>
        <v>count(*) from MPM155</v>
      </c>
      <c r="C1477" s="21" t="s">
        <v>3702</v>
      </c>
      <c r="D1477" s="21" t="s">
        <v>6215</v>
      </c>
      <c r="E1477" s="7" t="str">
        <f>VLOOKUP(D1477,'M3 Tables'!B:H,3,FALSE)</f>
        <v>MVX</v>
      </c>
    </row>
    <row r="1478" spans="1:5">
      <c r="A1478" s="103" t="s">
        <v>3707</v>
      </c>
      <c r="B1478" s="7" t="str">
        <f t="shared" si="22"/>
        <v>count(*) from MPM172</v>
      </c>
      <c r="C1478" s="21" t="s">
        <v>3702</v>
      </c>
      <c r="D1478" s="21" t="s">
        <v>6216</v>
      </c>
      <c r="E1478" s="7" t="str">
        <f>VLOOKUP(D1478,'M3 Tables'!B:H,3,FALSE)</f>
        <v>MVX</v>
      </c>
    </row>
    <row r="1479" spans="1:5">
      <c r="A1479" s="103" t="s">
        <v>3707</v>
      </c>
      <c r="B1479" s="7" t="str">
        <f t="shared" si="22"/>
        <v>count(*) from MPM232</v>
      </c>
      <c r="C1479" s="21" t="s">
        <v>3702</v>
      </c>
      <c r="D1479" s="21" t="s">
        <v>6217</v>
      </c>
      <c r="E1479" s="7" t="str">
        <f>VLOOKUP(D1479,'M3 Tables'!B:H,3,FALSE)</f>
        <v>MVX</v>
      </c>
    </row>
    <row r="1480" spans="1:5">
      <c r="A1480" s="103" t="s">
        <v>3707</v>
      </c>
      <c r="B1480" s="7" t="str">
        <f t="shared" si="22"/>
        <v>count(*) from MPM250</v>
      </c>
      <c r="C1480" s="21" t="s">
        <v>3702</v>
      </c>
      <c r="D1480" s="21" t="s">
        <v>6218</v>
      </c>
      <c r="E1480" s="7" t="str">
        <f>VLOOKUP(D1480,'M3 Tables'!B:H,3,FALSE)</f>
        <v>MVX</v>
      </c>
    </row>
    <row r="1481" spans="1:5">
      <c r="A1481" s="103" t="s">
        <v>3707</v>
      </c>
      <c r="B1481" s="7" t="str">
        <f t="shared" ref="B1481:B1544" si="23">CONCATENATE("count(*) from ",D1481)</f>
        <v>count(*) from MPM601</v>
      </c>
      <c r="C1481" s="21" t="s">
        <v>3702</v>
      </c>
      <c r="D1481" s="21" t="s">
        <v>6219</v>
      </c>
      <c r="E1481" s="7" t="str">
        <f>VLOOKUP(D1481,'M3 Tables'!B:H,3,FALSE)</f>
        <v>MVX</v>
      </c>
    </row>
    <row r="1482" spans="1:5">
      <c r="A1482" s="103" t="s">
        <v>3707</v>
      </c>
      <c r="B1482" s="7" t="str">
        <f t="shared" si="23"/>
        <v>count(*) from MPMXID</v>
      </c>
      <c r="C1482" s="21" t="s">
        <v>4255</v>
      </c>
      <c r="D1482" s="21" t="s">
        <v>6220</v>
      </c>
      <c r="E1482" s="7" t="str">
        <f>VLOOKUP(D1482,'M3 Tables'!B:H,3,FALSE)</f>
        <v>MVX</v>
      </c>
    </row>
    <row r="1483" spans="1:5">
      <c r="A1483" s="103" t="s">
        <v>3707</v>
      </c>
      <c r="B1483" s="7" t="str">
        <f t="shared" si="23"/>
        <v>count(*) from MPODOL</v>
      </c>
      <c r="C1483" s="21" t="s">
        <v>3702</v>
      </c>
      <c r="D1483" s="21" t="s">
        <v>6221</v>
      </c>
      <c r="E1483" s="7" t="str">
        <f>VLOOKUP(D1483,'M3 Tables'!B:H,3,FALSE)</f>
        <v>MVX</v>
      </c>
    </row>
    <row r="1484" spans="1:5">
      <c r="A1484" s="103" t="s">
        <v>3707</v>
      </c>
      <c r="B1484" s="7" t="str">
        <f t="shared" si="23"/>
        <v>count(*) from MPOEXP</v>
      </c>
      <c r="C1484" s="21" t="s">
        <v>4985</v>
      </c>
      <c r="D1484" s="21" t="s">
        <v>6222</v>
      </c>
      <c r="E1484" s="7" t="str">
        <f>VLOOKUP(D1484,'M3 Tables'!B:H,3,FALSE)</f>
        <v>MVX</v>
      </c>
    </row>
    <row r="1485" spans="1:5">
      <c r="A1485" s="103" t="s">
        <v>3707</v>
      </c>
      <c r="B1485" s="7" t="str">
        <f t="shared" si="23"/>
        <v>count(*) from MPOPLA</v>
      </c>
      <c r="C1485" s="21" t="s">
        <v>3702</v>
      </c>
      <c r="D1485" s="21" t="s">
        <v>6223</v>
      </c>
      <c r="E1485" s="7" t="str">
        <f>VLOOKUP(D1485,'M3 Tables'!B:H,3,FALSE)</f>
        <v>MVX</v>
      </c>
    </row>
    <row r="1486" spans="1:5">
      <c r="A1486" s="103" t="s">
        <v>3707</v>
      </c>
      <c r="B1486" s="7" t="str">
        <f t="shared" si="23"/>
        <v>count(*) from MPOPLP</v>
      </c>
      <c r="C1486" s="21" t="s">
        <v>7005</v>
      </c>
      <c r="D1486" s="21" t="s">
        <v>6224</v>
      </c>
      <c r="E1486" s="7" t="str">
        <f>VLOOKUP(D1486,'M3 Tables'!B:H,3,FALSE)</f>
        <v>MVX</v>
      </c>
    </row>
    <row r="1487" spans="1:5">
      <c r="A1487" s="103" t="s">
        <v>3707</v>
      </c>
      <c r="B1487" s="7" t="str">
        <f t="shared" si="23"/>
        <v>count(*) from MPORDN</v>
      </c>
      <c r="C1487" s="21" t="s">
        <v>3702</v>
      </c>
      <c r="D1487" s="21" t="s">
        <v>6225</v>
      </c>
      <c r="E1487" s="7" t="str">
        <f>VLOOKUP(D1487,'M3 Tables'!B:H,3,FALSE)</f>
        <v>MVX</v>
      </c>
    </row>
    <row r="1488" spans="1:5">
      <c r="A1488" s="103" t="s">
        <v>3707</v>
      </c>
      <c r="B1488" s="7" t="str">
        <f t="shared" si="23"/>
        <v>count(*) from MPORDT</v>
      </c>
      <c r="C1488" s="21" t="s">
        <v>4674</v>
      </c>
      <c r="D1488" s="21" t="s">
        <v>6226</v>
      </c>
      <c r="E1488" s="7" t="str">
        <f>VLOOKUP(D1488,'M3 Tables'!B:H,3,FALSE)</f>
        <v>MVX</v>
      </c>
    </row>
    <row r="1489" spans="1:5">
      <c r="A1489" s="103" t="s">
        <v>3707</v>
      </c>
      <c r="B1489" s="7" t="str">
        <f t="shared" si="23"/>
        <v>count(*) from MPP220</v>
      </c>
      <c r="C1489" s="21" t="s">
        <v>3702</v>
      </c>
      <c r="D1489" s="21" t="s">
        <v>6227</v>
      </c>
      <c r="E1489" s="7" t="str">
        <f>VLOOKUP(D1489,'M3 Tables'!B:H,3,FALSE)</f>
        <v>MVX</v>
      </c>
    </row>
    <row r="1490" spans="1:5">
      <c r="A1490" s="103" t="s">
        <v>3707</v>
      </c>
      <c r="B1490" s="7" t="str">
        <f t="shared" si="23"/>
        <v>count(*) from MPP306</v>
      </c>
      <c r="C1490" s="21" t="s">
        <v>4808</v>
      </c>
      <c r="D1490" s="21" t="s">
        <v>6228</v>
      </c>
      <c r="E1490" s="7" t="str">
        <f>VLOOKUP(D1490,'M3 Tables'!B:H,3,FALSE)</f>
        <v>MVX</v>
      </c>
    </row>
    <row r="1491" spans="1:5">
      <c r="A1491" s="103" t="s">
        <v>3707</v>
      </c>
      <c r="B1491" s="7" t="str">
        <f t="shared" si="23"/>
        <v>count(*) from MPP307</v>
      </c>
      <c r="C1491" s="21" t="s">
        <v>4685</v>
      </c>
      <c r="D1491" s="21" t="s">
        <v>6229</v>
      </c>
      <c r="E1491" s="7" t="str">
        <f>VLOOKUP(D1491,'M3 Tables'!B:H,3,FALSE)</f>
        <v>MVX</v>
      </c>
    </row>
    <row r="1492" spans="1:5">
      <c r="A1492" s="103" t="s">
        <v>3707</v>
      </c>
      <c r="B1492" s="7" t="str">
        <f t="shared" si="23"/>
        <v>count(*) from MPP308</v>
      </c>
      <c r="C1492" s="21" t="s">
        <v>5621</v>
      </c>
      <c r="D1492" s="21" t="s">
        <v>6230</v>
      </c>
      <c r="E1492" s="7" t="str">
        <f>VLOOKUP(D1492,'M3 Tables'!B:H,3,FALSE)</f>
        <v>MVX</v>
      </c>
    </row>
    <row r="1493" spans="1:5">
      <c r="A1493" s="103" t="s">
        <v>3707</v>
      </c>
      <c r="B1493" s="7" t="str">
        <f t="shared" si="23"/>
        <v>count(*) from MPP312</v>
      </c>
      <c r="C1493" s="21" t="s">
        <v>3702</v>
      </c>
      <c r="D1493" s="21" t="s">
        <v>6231</v>
      </c>
      <c r="E1493" s="7" t="str">
        <f>VLOOKUP(D1493,'M3 Tables'!B:H,3,FALSE)</f>
        <v>MVX</v>
      </c>
    </row>
    <row r="1494" spans="1:5">
      <c r="A1494" s="103" t="s">
        <v>3707</v>
      </c>
      <c r="B1494" s="7" t="str">
        <f t="shared" si="23"/>
        <v>count(*) from MPP446</v>
      </c>
      <c r="C1494" s="21" t="s">
        <v>3702</v>
      </c>
      <c r="D1494" s="21" t="s">
        <v>6232</v>
      </c>
      <c r="E1494" s="7" t="str">
        <f>VLOOKUP(D1494,'M3 Tables'!B:H,3,FALSE)</f>
        <v>MVX</v>
      </c>
    </row>
    <row r="1495" spans="1:5">
      <c r="A1495" s="103" t="s">
        <v>3707</v>
      </c>
      <c r="B1495" s="7" t="str">
        <f t="shared" si="23"/>
        <v>count(*) from MPP556</v>
      </c>
      <c r="C1495" s="21" t="s">
        <v>3702</v>
      </c>
      <c r="D1495" s="21" t="s">
        <v>6233</v>
      </c>
      <c r="E1495" s="7" t="str">
        <f>VLOOKUP(D1495,'M3 Tables'!B:H,3,FALSE)</f>
        <v>MVX</v>
      </c>
    </row>
    <row r="1496" spans="1:5">
      <c r="A1496" s="103" t="s">
        <v>3707</v>
      </c>
      <c r="B1496" s="7" t="str">
        <f t="shared" si="23"/>
        <v>count(*) from MPP557</v>
      </c>
      <c r="C1496" s="21" t="s">
        <v>3702</v>
      </c>
      <c r="D1496" s="21" t="s">
        <v>6234</v>
      </c>
      <c r="E1496" s="7" t="str">
        <f>VLOOKUP(D1496,'M3 Tables'!B:H,3,FALSE)</f>
        <v>MVX</v>
      </c>
    </row>
    <row r="1497" spans="1:5">
      <c r="A1497" s="103" t="s">
        <v>3707</v>
      </c>
      <c r="B1497" s="7" t="str">
        <f t="shared" si="23"/>
        <v>count(*) from MPP608</v>
      </c>
      <c r="C1497" s="21" t="s">
        <v>3702</v>
      </c>
      <c r="D1497" s="21" t="s">
        <v>6235</v>
      </c>
      <c r="E1497" s="7" t="str">
        <f>VLOOKUP(D1497,'M3 Tables'!B:H,3,FALSE)</f>
        <v>MVX</v>
      </c>
    </row>
    <row r="1498" spans="1:5">
      <c r="A1498" s="103" t="s">
        <v>3707</v>
      </c>
      <c r="B1498" s="7" t="str">
        <f t="shared" si="23"/>
        <v>count(*) from MPP617</v>
      </c>
      <c r="C1498" s="21" t="s">
        <v>3702</v>
      </c>
      <c r="D1498" s="21" t="s">
        <v>6236</v>
      </c>
      <c r="E1498" s="7" t="str">
        <f>VLOOKUP(D1498,'M3 Tables'!B:H,3,FALSE)</f>
        <v>MVX</v>
      </c>
    </row>
    <row r="1499" spans="1:5">
      <c r="A1499" s="103" t="s">
        <v>3707</v>
      </c>
      <c r="B1499" s="7" t="str">
        <f t="shared" si="23"/>
        <v>count(*) from MPP641</v>
      </c>
      <c r="C1499" s="21" t="s">
        <v>3702</v>
      </c>
      <c r="D1499" s="21" t="s">
        <v>6237</v>
      </c>
      <c r="E1499" s="7" t="str">
        <f>VLOOKUP(D1499,'M3 Tables'!B:H,3,FALSE)</f>
        <v>MVX</v>
      </c>
    </row>
    <row r="1500" spans="1:5">
      <c r="A1500" s="103" t="s">
        <v>3707</v>
      </c>
      <c r="B1500" s="7" t="str">
        <f t="shared" si="23"/>
        <v>count(*) from MPP672</v>
      </c>
      <c r="C1500" s="21" t="s">
        <v>3702</v>
      </c>
      <c r="D1500" s="21" t="s">
        <v>6238</v>
      </c>
      <c r="E1500" s="7" t="str">
        <f>VLOOKUP(D1500,'M3 Tables'!B:H,3,FALSE)</f>
        <v>MVX</v>
      </c>
    </row>
    <row r="1501" spans="1:5">
      <c r="A1501" s="103" t="s">
        <v>3707</v>
      </c>
      <c r="B1501" s="7" t="str">
        <f t="shared" si="23"/>
        <v>count(*) from MPP971</v>
      </c>
      <c r="C1501" s="21" t="s">
        <v>3702</v>
      </c>
      <c r="D1501" s="21" t="s">
        <v>6239</v>
      </c>
      <c r="E1501" s="7" t="str">
        <f>VLOOKUP(D1501,'M3 Tables'!B:H,3,FALSE)</f>
        <v>MVX</v>
      </c>
    </row>
    <row r="1502" spans="1:5">
      <c r="A1502" s="103" t="s">
        <v>3707</v>
      </c>
      <c r="B1502" s="7" t="str">
        <f t="shared" si="23"/>
        <v>count(*) from MPPACH</v>
      </c>
      <c r="C1502" s="21" t="s">
        <v>3702</v>
      </c>
      <c r="D1502" s="21" t="s">
        <v>6240</v>
      </c>
      <c r="E1502" s="7" t="str">
        <f>VLOOKUP(D1502,'M3 Tables'!B:H,3,FALSE)</f>
        <v>MVX</v>
      </c>
    </row>
    <row r="1503" spans="1:5">
      <c r="A1503" s="103" t="s">
        <v>3707</v>
      </c>
      <c r="B1503" s="7" t="str">
        <f t="shared" si="23"/>
        <v>count(*) from MPPACL</v>
      </c>
      <c r="C1503" s="21" t="s">
        <v>3702</v>
      </c>
      <c r="D1503" s="21" t="s">
        <v>6241</v>
      </c>
      <c r="E1503" s="7" t="str">
        <f>VLOOKUP(D1503,'M3 Tables'!B:H,3,FALSE)</f>
        <v>MVX</v>
      </c>
    </row>
    <row r="1504" spans="1:5">
      <c r="A1504" s="103" t="s">
        <v>3707</v>
      </c>
      <c r="B1504" s="7" t="str">
        <f t="shared" si="23"/>
        <v>count(*) from MPPBOR</v>
      </c>
      <c r="C1504" s="21" t="s">
        <v>3701</v>
      </c>
      <c r="D1504" s="21" t="s">
        <v>6242</v>
      </c>
      <c r="E1504" s="7" t="str">
        <f>VLOOKUP(D1504,'M3 Tables'!B:H,3,FALSE)</f>
        <v>MVX</v>
      </c>
    </row>
    <row r="1505" spans="1:5">
      <c r="A1505" s="103" t="s">
        <v>3707</v>
      </c>
      <c r="B1505" s="7" t="str">
        <f t="shared" si="23"/>
        <v>count(*) from MPPBOX</v>
      </c>
      <c r="C1505" s="21" t="s">
        <v>3702</v>
      </c>
      <c r="D1505" s="21" t="s">
        <v>6243</v>
      </c>
      <c r="E1505" s="7" t="str">
        <f>VLOOKUP(D1505,'M3 Tables'!B:H,3,FALSE)</f>
        <v>MVX</v>
      </c>
    </row>
    <row r="1506" spans="1:5">
      <c r="A1506" s="103" t="s">
        <v>3707</v>
      </c>
      <c r="B1506" s="7" t="str">
        <f t="shared" si="23"/>
        <v>count(*) from MPPEXP</v>
      </c>
      <c r="C1506" s="21" t="s">
        <v>3702</v>
      </c>
      <c r="D1506" s="21" t="s">
        <v>6244</v>
      </c>
      <c r="E1506" s="7" t="str">
        <f>VLOOKUP(D1506,'M3 Tables'!B:H,3,FALSE)</f>
        <v>MVX</v>
      </c>
    </row>
    <row r="1507" spans="1:5">
      <c r="A1507" s="103" t="s">
        <v>3707</v>
      </c>
      <c r="B1507" s="7" t="str">
        <f t="shared" si="23"/>
        <v>count(*) from MPPLSD</v>
      </c>
      <c r="C1507" s="21" t="s">
        <v>3702</v>
      </c>
      <c r="D1507" s="21" t="s">
        <v>6245</v>
      </c>
      <c r="E1507" s="7" t="str">
        <f>VLOOKUP(D1507,'M3 Tables'!B:H,3,FALSE)</f>
        <v>MVX</v>
      </c>
    </row>
    <row r="1508" spans="1:5">
      <c r="A1508" s="103" t="s">
        <v>3707</v>
      </c>
      <c r="B1508" s="7" t="str">
        <f t="shared" si="23"/>
        <v>count(*) from MPPOAD</v>
      </c>
      <c r="C1508" s="21" t="s">
        <v>4713</v>
      </c>
      <c r="D1508" s="21" t="s">
        <v>6246</v>
      </c>
      <c r="E1508" s="7" t="str">
        <f>VLOOKUP(D1508,'M3 Tables'!B:H,3,FALSE)</f>
        <v>MVX</v>
      </c>
    </row>
    <row r="1509" spans="1:5">
      <c r="A1509" s="103" t="s">
        <v>3707</v>
      </c>
      <c r="B1509" s="7" t="str">
        <f t="shared" si="23"/>
        <v>count(*) from MPPOEX</v>
      </c>
      <c r="C1509" s="21" t="s">
        <v>3702</v>
      </c>
      <c r="D1509" s="21" t="s">
        <v>6247</v>
      </c>
      <c r="E1509" s="7" t="str">
        <f>VLOOKUP(D1509,'M3 Tables'!B:H,3,FALSE)</f>
        <v>MVX</v>
      </c>
    </row>
    <row r="1510" spans="1:5">
      <c r="A1510" s="103" t="s">
        <v>3707</v>
      </c>
      <c r="B1510" s="7" t="str">
        <f t="shared" si="23"/>
        <v>count(*) from MPPOPA</v>
      </c>
      <c r="C1510" s="21" t="s">
        <v>3702</v>
      </c>
      <c r="D1510" s="21" t="s">
        <v>6248</v>
      </c>
      <c r="E1510" s="7" t="str">
        <f>VLOOKUP(D1510,'M3 Tables'!B:H,3,FALSE)</f>
        <v>MVX</v>
      </c>
    </row>
    <row r="1511" spans="1:5">
      <c r="A1511" s="103" t="s">
        <v>3707</v>
      </c>
      <c r="B1511" s="7" t="str">
        <f t="shared" si="23"/>
        <v>count(*) from MPPQTH</v>
      </c>
      <c r="C1511" s="21" t="s">
        <v>3702</v>
      </c>
      <c r="D1511" s="21" t="s">
        <v>6249</v>
      </c>
      <c r="E1511" s="7" t="str">
        <f>VLOOKUP(D1511,'M3 Tables'!B:H,3,FALSE)</f>
        <v>MVX</v>
      </c>
    </row>
    <row r="1512" spans="1:5">
      <c r="A1512" s="103" t="s">
        <v>3707</v>
      </c>
      <c r="B1512" s="7" t="str">
        <f t="shared" si="23"/>
        <v>count(*) from MPPQTL</v>
      </c>
      <c r="C1512" s="21" t="s">
        <v>3702</v>
      </c>
      <c r="D1512" s="21" t="s">
        <v>6250</v>
      </c>
      <c r="E1512" s="7" t="str">
        <f>VLOOKUP(D1512,'M3 Tables'!B:H,3,FALSE)</f>
        <v>MVX</v>
      </c>
    </row>
    <row r="1513" spans="1:5">
      <c r="A1513" s="103" t="s">
        <v>3707</v>
      </c>
      <c r="B1513" s="7" t="str">
        <f t="shared" si="23"/>
        <v>count(*) from MPPQTN</v>
      </c>
      <c r="C1513" s="21" t="s">
        <v>3702</v>
      </c>
      <c r="D1513" s="21" t="s">
        <v>6251</v>
      </c>
      <c r="E1513" s="7" t="str">
        <f>VLOOKUP(D1513,'M3 Tables'!B:H,3,FALSE)</f>
        <v>MVX</v>
      </c>
    </row>
    <row r="1514" spans="1:5">
      <c r="A1514" s="103" t="s">
        <v>3707</v>
      </c>
      <c r="B1514" s="7" t="str">
        <f t="shared" si="23"/>
        <v>count(*) from MPPQTS</v>
      </c>
      <c r="C1514" s="21" t="s">
        <v>3702</v>
      </c>
      <c r="D1514" s="21" t="s">
        <v>6252</v>
      </c>
      <c r="E1514" s="7" t="str">
        <f>VLOOKUP(D1514,'M3 Tables'!B:H,3,FALSE)</f>
        <v>MVX</v>
      </c>
    </row>
    <row r="1515" spans="1:5">
      <c r="A1515" s="103" t="s">
        <v>3707</v>
      </c>
      <c r="B1515" s="7" t="str">
        <f t="shared" si="23"/>
        <v>count(*) from MPPTTT</v>
      </c>
      <c r="C1515" s="21" t="s">
        <v>3702</v>
      </c>
      <c r="D1515" s="21" t="s">
        <v>6253</v>
      </c>
      <c r="E1515" s="7" t="str">
        <f>VLOOKUP(D1515,'M3 Tables'!B:H,3,FALSE)</f>
        <v>MVX</v>
      </c>
    </row>
    <row r="1516" spans="1:5">
      <c r="A1516" s="103" t="s">
        <v>3707</v>
      </c>
      <c r="B1516" s="7" t="str">
        <f t="shared" si="23"/>
        <v>count(*) from MPQCTA</v>
      </c>
      <c r="C1516" s="21" t="s">
        <v>4776</v>
      </c>
      <c r="D1516" s="21" t="s">
        <v>6254</v>
      </c>
      <c r="E1516" s="7" t="str">
        <f>VLOOKUP(D1516,'M3 Tables'!B:H,3,FALSE)</f>
        <v>MVX</v>
      </c>
    </row>
    <row r="1517" spans="1:5">
      <c r="A1517" s="103" t="s">
        <v>3707</v>
      </c>
      <c r="B1517" s="7" t="str">
        <f t="shared" si="23"/>
        <v>count(*) from MPQDCA</v>
      </c>
      <c r="C1517" s="21" t="s">
        <v>3701</v>
      </c>
      <c r="D1517" s="21" t="s">
        <v>6255</v>
      </c>
      <c r="E1517" s="7" t="str">
        <f>VLOOKUP(D1517,'M3 Tables'!B:H,3,FALSE)</f>
        <v>MVX</v>
      </c>
    </row>
    <row r="1518" spans="1:5">
      <c r="A1518" s="103" t="s">
        <v>3707</v>
      </c>
      <c r="B1518" s="7" t="str">
        <f t="shared" si="23"/>
        <v>count(*) from MPQFUH</v>
      </c>
      <c r="C1518" s="21" t="s">
        <v>3701</v>
      </c>
      <c r="D1518" s="21" t="s">
        <v>6256</v>
      </c>
      <c r="E1518" s="7" t="str">
        <f>VLOOKUP(D1518,'M3 Tables'!B:H,3,FALSE)</f>
        <v>MVX</v>
      </c>
    </row>
    <row r="1519" spans="1:5">
      <c r="A1519" s="103" t="s">
        <v>3707</v>
      </c>
      <c r="B1519" s="7" t="str">
        <f t="shared" si="23"/>
        <v>count(*) from MPQFUT</v>
      </c>
      <c r="C1519" s="21" t="s">
        <v>3702</v>
      </c>
      <c r="D1519" s="21" t="s">
        <v>6257</v>
      </c>
      <c r="E1519" s="7" t="str">
        <f>VLOOKUP(D1519,'M3 Tables'!B:H,3,FALSE)</f>
        <v>MVX</v>
      </c>
    </row>
    <row r="1520" spans="1:5">
      <c r="A1520" s="103" t="s">
        <v>3707</v>
      </c>
      <c r="B1520" s="7" t="str">
        <f t="shared" si="23"/>
        <v>count(*) from MPREAL</v>
      </c>
      <c r="C1520" s="21" t="s">
        <v>3702</v>
      </c>
      <c r="D1520" s="21" t="s">
        <v>6258</v>
      </c>
      <c r="E1520" s="7" t="str">
        <f>VLOOKUP(D1520,'M3 Tables'!B:H,3,FALSE)</f>
        <v>MVX</v>
      </c>
    </row>
    <row r="1521" spans="1:5">
      <c r="A1521" s="103" t="s">
        <v>3707</v>
      </c>
      <c r="B1521" s="7" t="str">
        <f t="shared" si="23"/>
        <v>count(*) from MPRELO</v>
      </c>
      <c r="C1521" s="21" t="s">
        <v>3702</v>
      </c>
      <c r="D1521" s="21" t="s">
        <v>6259</v>
      </c>
      <c r="E1521" s="7" t="str">
        <f>VLOOKUP(D1521,'M3 Tables'!B:H,3,FALSE)</f>
        <v>MVX</v>
      </c>
    </row>
    <row r="1522" spans="1:5">
      <c r="A1522" s="103" t="s">
        <v>3707</v>
      </c>
      <c r="B1522" s="7" t="str">
        <f t="shared" si="23"/>
        <v>count(*) from MPRETT</v>
      </c>
      <c r="C1522" s="21" t="s">
        <v>4252</v>
      </c>
      <c r="D1522" s="21" t="s">
        <v>6260</v>
      </c>
      <c r="E1522" s="7" t="str">
        <f>VLOOKUP(D1522,'M3 Tables'!B:H,3,FALSE)</f>
        <v>MVX</v>
      </c>
    </row>
    <row r="1523" spans="1:5">
      <c r="A1523" s="103" t="s">
        <v>3707</v>
      </c>
      <c r="B1523" s="7" t="str">
        <f t="shared" si="23"/>
        <v>count(*) from MPRULE</v>
      </c>
      <c r="C1523" s="21" t="s">
        <v>3702</v>
      </c>
      <c r="D1523" s="21" t="s">
        <v>6261</v>
      </c>
      <c r="E1523" s="7" t="str">
        <f>VLOOKUP(D1523,'M3 Tables'!B:H,3,FALSE)</f>
        <v>MVX</v>
      </c>
    </row>
    <row r="1524" spans="1:5">
      <c r="A1524" s="103" t="s">
        <v>3707</v>
      </c>
      <c r="B1524" s="7" t="str">
        <f t="shared" si="23"/>
        <v>count(*) from MPSATY</v>
      </c>
      <c r="C1524" s="21" t="s">
        <v>3702</v>
      </c>
      <c r="D1524" s="21" t="s">
        <v>6262</v>
      </c>
      <c r="E1524" s="7" t="str">
        <f>VLOOKUP(D1524,'M3 Tables'!B:H,3,FALSE)</f>
        <v>MVX</v>
      </c>
    </row>
    <row r="1525" spans="1:5">
      <c r="A1525" s="103" t="s">
        <v>3707</v>
      </c>
      <c r="B1525" s="7" t="str">
        <f t="shared" si="23"/>
        <v>count(*) from MPSPER</v>
      </c>
      <c r="C1525" s="21" t="s">
        <v>3702</v>
      </c>
      <c r="D1525" s="21" t="s">
        <v>6263</v>
      </c>
      <c r="E1525" s="7" t="str">
        <f>VLOOKUP(D1525,'M3 Tables'!B:H,3,FALSE)</f>
        <v>MVX</v>
      </c>
    </row>
    <row r="1526" spans="1:5">
      <c r="A1526" s="103" t="s">
        <v>3707</v>
      </c>
      <c r="B1526" s="7" t="str">
        <f t="shared" si="23"/>
        <v>count(*) from MPSPTC</v>
      </c>
      <c r="C1526" s="21" t="s">
        <v>3702</v>
      </c>
      <c r="D1526" s="21" t="s">
        <v>6264</v>
      </c>
      <c r="E1526" s="7" t="str">
        <f>VLOOKUP(D1526,'M3 Tables'!B:H,3,FALSE)</f>
        <v>MVX</v>
      </c>
    </row>
    <row r="1527" spans="1:5">
      <c r="A1527" s="103" t="s">
        <v>3707</v>
      </c>
      <c r="B1527" s="7" t="str">
        <f t="shared" si="23"/>
        <v>count(*) from MPSUAG</v>
      </c>
      <c r="C1527" s="21" t="s">
        <v>3702</v>
      </c>
      <c r="D1527" s="21" t="s">
        <v>6265</v>
      </c>
      <c r="E1527" s="7" t="str">
        <f>VLOOKUP(D1527,'M3 Tables'!B:H,3,FALSE)</f>
        <v>MVX</v>
      </c>
    </row>
    <row r="1528" spans="1:5">
      <c r="A1528" s="103" t="s">
        <v>3707</v>
      </c>
      <c r="B1528" s="7" t="str">
        <f t="shared" si="23"/>
        <v>count(*) from MPSUAH</v>
      </c>
      <c r="C1528" s="21" t="s">
        <v>3702</v>
      </c>
      <c r="D1528" s="21" t="s">
        <v>6266</v>
      </c>
      <c r="E1528" s="7" t="str">
        <f>VLOOKUP(D1528,'M3 Tables'!B:H,3,FALSE)</f>
        <v>MVX</v>
      </c>
    </row>
    <row r="1529" spans="1:5">
      <c r="A1529" s="103" t="s">
        <v>3707</v>
      </c>
      <c r="B1529" s="7" t="str">
        <f t="shared" si="23"/>
        <v>count(*) from MPSUAS</v>
      </c>
      <c r="C1529" s="21" t="s">
        <v>3702</v>
      </c>
      <c r="D1529" s="21" t="s">
        <v>6267</v>
      </c>
      <c r="E1529" s="7" t="str">
        <f>VLOOKUP(D1529,'M3 Tables'!B:H,3,FALSE)</f>
        <v>MVX</v>
      </c>
    </row>
    <row r="1530" spans="1:5">
      <c r="A1530" s="103" t="s">
        <v>3707</v>
      </c>
      <c r="B1530" s="7" t="str">
        <f t="shared" si="23"/>
        <v>count(*) from MPSUCE</v>
      </c>
      <c r="C1530" s="21" t="s">
        <v>3702</v>
      </c>
      <c r="D1530" s="21" t="s">
        <v>6268</v>
      </c>
      <c r="E1530" s="7" t="str">
        <f>VLOOKUP(D1530,'M3 Tables'!B:H,3,FALSE)</f>
        <v>MVX</v>
      </c>
    </row>
    <row r="1531" spans="1:5">
      <c r="A1531" s="103" t="s">
        <v>3707</v>
      </c>
      <c r="B1531" s="7" t="str">
        <f t="shared" si="23"/>
        <v>count(*) from MPSUGP</v>
      </c>
      <c r="C1531" s="21" t="s">
        <v>3702</v>
      </c>
      <c r="D1531" s="21" t="s">
        <v>6269</v>
      </c>
      <c r="E1531" s="7" t="str">
        <f>VLOOKUP(D1531,'M3 Tables'!B:H,3,FALSE)</f>
        <v>MVX</v>
      </c>
    </row>
    <row r="1532" spans="1:5">
      <c r="A1532" s="103" t="s">
        <v>3707</v>
      </c>
      <c r="B1532" s="7" t="str">
        <f t="shared" si="23"/>
        <v>count(*) from MPSUMH</v>
      </c>
      <c r="C1532" s="21" t="s">
        <v>3702</v>
      </c>
      <c r="D1532" s="21" t="s">
        <v>6270</v>
      </c>
      <c r="E1532" s="7" t="str">
        <f>VLOOKUP(D1532,'M3 Tables'!B:H,3,FALSE)</f>
        <v>MVX</v>
      </c>
    </row>
    <row r="1533" spans="1:5">
      <c r="A1533" s="103" t="s">
        <v>3707</v>
      </c>
      <c r="B1533" s="7" t="str">
        <f t="shared" si="23"/>
        <v>count(*) from MPSUML</v>
      </c>
      <c r="C1533" s="21" t="s">
        <v>3702</v>
      </c>
      <c r="D1533" s="21" t="s">
        <v>6271</v>
      </c>
      <c r="E1533" s="7" t="str">
        <f>VLOOKUP(D1533,'M3 Tables'!B:H,3,FALSE)</f>
        <v>MVX</v>
      </c>
    </row>
    <row r="1534" spans="1:5">
      <c r="A1534" s="103" t="s">
        <v>3707</v>
      </c>
      <c r="B1534" s="7" t="str">
        <f t="shared" si="23"/>
        <v>count(*) from MPSUPR</v>
      </c>
      <c r="C1534" s="21" t="s">
        <v>3702</v>
      </c>
      <c r="D1534" s="21" t="s">
        <v>6272</v>
      </c>
      <c r="E1534" s="7" t="str">
        <f>VLOOKUP(D1534,'M3 Tables'!B:H,3,FALSE)</f>
        <v>MVX</v>
      </c>
    </row>
    <row r="1535" spans="1:5">
      <c r="A1535" s="103" t="s">
        <v>3707</v>
      </c>
      <c r="B1535" s="7" t="str">
        <f t="shared" si="23"/>
        <v>count(*) from MPSUPS</v>
      </c>
      <c r="C1535" s="21" t="s">
        <v>3702</v>
      </c>
      <c r="D1535" s="21" t="s">
        <v>6273</v>
      </c>
      <c r="E1535" s="7" t="str">
        <f>VLOOKUP(D1535,'M3 Tables'!B:H,3,FALSE)</f>
        <v>MVX</v>
      </c>
    </row>
    <row r="1536" spans="1:5">
      <c r="A1536" s="103" t="s">
        <v>3707</v>
      </c>
      <c r="B1536" s="7" t="str">
        <f t="shared" si="23"/>
        <v>count(*) from MPSUTR</v>
      </c>
      <c r="C1536" s="21" t="s">
        <v>3702</v>
      </c>
      <c r="D1536" s="21" t="s">
        <v>6274</v>
      </c>
      <c r="E1536" s="7" t="str">
        <f>VLOOKUP(D1536,'M3 Tables'!B:H,3,FALSE)</f>
        <v>MVX</v>
      </c>
    </row>
    <row r="1537" spans="1:5">
      <c r="A1537" s="103" t="s">
        <v>3707</v>
      </c>
      <c r="B1537" s="7" t="str">
        <f t="shared" si="23"/>
        <v>count(*) from MPTAWY</v>
      </c>
      <c r="C1537" s="21" t="s">
        <v>3702</v>
      </c>
      <c r="D1537" s="21" t="s">
        <v>6275</v>
      </c>
      <c r="E1537" s="7" t="str">
        <f>VLOOKUP(D1537,'M3 Tables'!B:H,3,FALSE)</f>
        <v>MVX</v>
      </c>
    </row>
    <row r="1538" spans="1:5">
      <c r="A1538" s="103" t="s">
        <v>3707</v>
      </c>
      <c r="B1538" s="7" t="str">
        <f t="shared" si="23"/>
        <v>count(*) from MPTRNS</v>
      </c>
      <c r="C1538" s="21" t="s">
        <v>7006</v>
      </c>
      <c r="D1538" s="21" t="s">
        <v>6276</v>
      </c>
      <c r="E1538" s="7" t="str">
        <f>VLOOKUP(D1538,'M3 Tables'!B:H,3,FALSE)</f>
        <v>MVX</v>
      </c>
    </row>
    <row r="1539" spans="1:5">
      <c r="A1539" s="103" t="s">
        <v>3707</v>
      </c>
      <c r="B1539" s="7" t="str">
        <f t="shared" si="23"/>
        <v>count(*) from MPURST</v>
      </c>
      <c r="C1539" s="21" t="s">
        <v>3701</v>
      </c>
      <c r="D1539" s="21" t="s">
        <v>6277</v>
      </c>
      <c r="E1539" s="7" t="str">
        <f>VLOOKUP(D1539,'M3 Tables'!B:H,3,FALSE)</f>
        <v>MVX</v>
      </c>
    </row>
    <row r="1540" spans="1:5">
      <c r="A1540" s="103" t="s">
        <v>3707</v>
      </c>
      <c r="B1540" s="7" t="str">
        <f t="shared" si="23"/>
        <v>count(*) from MQM400</v>
      </c>
      <c r="C1540" s="21" t="s">
        <v>3702</v>
      </c>
      <c r="D1540" s="21" t="s">
        <v>6278</v>
      </c>
      <c r="E1540" s="7" t="str">
        <f>VLOOKUP(D1540,'M3 Tables'!B:H,3,FALSE)</f>
        <v>MVX</v>
      </c>
    </row>
    <row r="1541" spans="1:5">
      <c r="A1541" s="103" t="s">
        <v>3707</v>
      </c>
      <c r="B1541" s="7" t="str">
        <f t="shared" si="23"/>
        <v>count(*) from MQM602</v>
      </c>
      <c r="C1541" s="21" t="s">
        <v>3702</v>
      </c>
      <c r="D1541" s="21" t="s">
        <v>6279</v>
      </c>
      <c r="E1541" s="7" t="str">
        <f>VLOOKUP(D1541,'M3 Tables'!B:H,3,FALSE)</f>
        <v>MVX</v>
      </c>
    </row>
    <row r="1542" spans="1:5">
      <c r="A1542" s="103" t="s">
        <v>3707</v>
      </c>
      <c r="B1542" s="7" t="str">
        <f t="shared" si="23"/>
        <v>count(*) from MQM621</v>
      </c>
      <c r="C1542" s="21" t="s">
        <v>3702</v>
      </c>
      <c r="D1542" s="21" t="s">
        <v>6280</v>
      </c>
      <c r="E1542" s="7" t="str">
        <f>VLOOKUP(D1542,'M3 Tables'!B:H,3,FALSE)</f>
        <v>MVX</v>
      </c>
    </row>
    <row r="1543" spans="1:5">
      <c r="A1543" s="103" t="s">
        <v>3707</v>
      </c>
      <c r="B1543" s="7" t="str">
        <f t="shared" si="23"/>
        <v>count(*) from MREALO</v>
      </c>
      <c r="C1543" s="21" t="s">
        <v>3702</v>
      </c>
      <c r="D1543" s="21" t="s">
        <v>6281</v>
      </c>
      <c r="E1543" s="7" t="str">
        <f>VLOOKUP(D1543,'M3 Tables'!B:H,3,FALSE)</f>
        <v>MVX</v>
      </c>
    </row>
    <row r="1544" spans="1:5">
      <c r="A1544" s="103" t="s">
        <v>3707</v>
      </c>
      <c r="B1544" s="7" t="str">
        <f t="shared" si="23"/>
        <v>count(*) from MROABL</v>
      </c>
      <c r="C1544" s="21" t="s">
        <v>3701</v>
      </c>
      <c r="D1544" s="21" t="s">
        <v>6282</v>
      </c>
      <c r="E1544" s="7" t="str">
        <f>VLOOKUP(D1544,'M3 Tables'!B:H,3,FALSE)</f>
        <v>MVX</v>
      </c>
    </row>
    <row r="1545" spans="1:5">
      <c r="A1545" s="103" t="s">
        <v>3707</v>
      </c>
      <c r="B1545" s="7" t="str">
        <f t="shared" ref="B1545:B1608" si="24">CONCATENATE("count(*) from ",D1545)</f>
        <v>count(*) from MROABS</v>
      </c>
      <c r="C1545" s="21" t="s">
        <v>3701</v>
      </c>
      <c r="D1545" s="21" t="s">
        <v>6283</v>
      </c>
      <c r="E1545" s="7" t="str">
        <f>VLOOKUP(D1545,'M3 Tables'!B:H,3,FALSE)</f>
        <v>MVX</v>
      </c>
    </row>
    <row r="1546" spans="1:5">
      <c r="A1546" s="103" t="s">
        <v>3707</v>
      </c>
      <c r="B1546" s="7" t="str">
        <f t="shared" si="24"/>
        <v>count(*) from MROCUM</v>
      </c>
      <c r="C1546" s="21" t="s">
        <v>3702</v>
      </c>
      <c r="D1546" s="21" t="s">
        <v>6284</v>
      </c>
      <c r="E1546" s="7" t="str">
        <f>VLOOKUP(D1546,'M3 Tables'!B:H,3,FALSE)</f>
        <v>MVX</v>
      </c>
    </row>
    <row r="1547" spans="1:5">
      <c r="A1547" s="103" t="s">
        <v>3707</v>
      </c>
      <c r="B1547" s="7" t="str">
        <f t="shared" si="24"/>
        <v>count(*) from MROICL</v>
      </c>
      <c r="C1547" s="21" t="s">
        <v>3702</v>
      </c>
      <c r="D1547" s="21" t="s">
        <v>6285</v>
      </c>
      <c r="E1547" s="7" t="str">
        <f>VLOOKUP(D1547,'M3 Tables'!B:H,3,FALSE)</f>
        <v>MVX</v>
      </c>
    </row>
    <row r="1548" spans="1:5">
      <c r="A1548" s="103" t="s">
        <v>3707</v>
      </c>
      <c r="B1548" s="7" t="str">
        <f t="shared" si="24"/>
        <v>count(*) from MROLOC</v>
      </c>
      <c r="C1548" s="21" t="s">
        <v>3702</v>
      </c>
      <c r="D1548" s="21" t="s">
        <v>6286</v>
      </c>
      <c r="E1548" s="7" t="str">
        <f>VLOOKUP(D1548,'M3 Tables'!B:H,3,FALSE)</f>
        <v>MVX</v>
      </c>
    </row>
    <row r="1549" spans="1:5">
      <c r="A1549" s="103" t="s">
        <v>3707</v>
      </c>
      <c r="B1549" s="7" t="str">
        <f t="shared" si="24"/>
        <v>count(*) from MROMIN</v>
      </c>
      <c r="C1549" s="21" t="s">
        <v>3701</v>
      </c>
      <c r="D1549" s="21" t="s">
        <v>6287</v>
      </c>
      <c r="E1549" s="7" t="str">
        <f>VLOOKUP(D1549,'M3 Tables'!B:H,3,FALSE)</f>
        <v>MVX</v>
      </c>
    </row>
    <row r="1550" spans="1:5">
      <c r="A1550" s="103" t="s">
        <v>3707</v>
      </c>
      <c r="B1550" s="7" t="str">
        <f t="shared" si="24"/>
        <v>count(*) from MROOPC</v>
      </c>
      <c r="C1550" s="21" t="s">
        <v>3702</v>
      </c>
      <c r="D1550" s="21" t="s">
        <v>6288</v>
      </c>
      <c r="E1550" s="7" t="str">
        <f>VLOOKUP(D1550,'M3 Tables'!B:H,3,FALSE)</f>
        <v>MVX</v>
      </c>
    </row>
    <row r="1551" spans="1:5">
      <c r="A1551" s="103" t="s">
        <v>3707</v>
      </c>
      <c r="B1551" s="7" t="str">
        <f t="shared" si="24"/>
        <v>count(*) from MROOPM</v>
      </c>
      <c r="C1551" s="21" t="s">
        <v>3702</v>
      </c>
      <c r="D1551" s="21" t="s">
        <v>6289</v>
      </c>
      <c r="E1551" s="7" t="str">
        <f>VLOOKUP(D1551,'M3 Tables'!B:H,3,FALSE)</f>
        <v>MVX</v>
      </c>
    </row>
    <row r="1552" spans="1:5">
      <c r="A1552" s="103" t="s">
        <v>3707</v>
      </c>
      <c r="B1552" s="7" t="str">
        <f t="shared" si="24"/>
        <v>count(*) from MRPRAT</v>
      </c>
      <c r="C1552" s="21" t="s">
        <v>3702</v>
      </c>
      <c r="D1552" s="21" t="s">
        <v>6290</v>
      </c>
      <c r="E1552" s="7" t="str">
        <f>VLOOKUP(D1552,'M3 Tables'!B:H,3,FALSE)</f>
        <v>MVX</v>
      </c>
    </row>
    <row r="1553" spans="1:5">
      <c r="A1553" s="103" t="s">
        <v>3707</v>
      </c>
      <c r="B1553" s="7" t="str">
        <f t="shared" si="24"/>
        <v>count(*) from MSCHED</v>
      </c>
      <c r="C1553" s="21" t="s">
        <v>3702</v>
      </c>
      <c r="D1553" s="21" t="s">
        <v>6291</v>
      </c>
      <c r="E1553" s="7" t="str">
        <f>VLOOKUP(D1553,'M3 Tables'!B:H,3,FALSE)</f>
        <v>MVX</v>
      </c>
    </row>
    <row r="1554" spans="1:5">
      <c r="A1554" s="103" t="s">
        <v>3707</v>
      </c>
      <c r="B1554" s="7" t="str">
        <f t="shared" si="24"/>
        <v>count(*) from MSCHMA</v>
      </c>
      <c r="C1554" s="21" t="s">
        <v>3702</v>
      </c>
      <c r="D1554" s="21" t="s">
        <v>6292</v>
      </c>
      <c r="E1554" s="7" t="str">
        <f>VLOOKUP(D1554,'M3 Tables'!B:H,3,FALSE)</f>
        <v>MVX</v>
      </c>
    </row>
    <row r="1555" spans="1:5">
      <c r="A1555" s="103" t="s">
        <v>3707</v>
      </c>
      <c r="B1555" s="7" t="str">
        <f t="shared" si="24"/>
        <v>count(*) from MSCITG</v>
      </c>
      <c r="C1555" s="21" t="s">
        <v>3702</v>
      </c>
      <c r="D1555" s="21" t="s">
        <v>6293</v>
      </c>
      <c r="E1555" s="7" t="str">
        <f>VLOOKUP(D1555,'M3 Tables'!B:H,3,FALSE)</f>
        <v>MVX</v>
      </c>
    </row>
    <row r="1556" spans="1:5">
      <c r="A1556" s="103" t="s">
        <v>3707</v>
      </c>
      <c r="B1556" s="7" t="str">
        <f t="shared" si="24"/>
        <v>count(*) from MSE900</v>
      </c>
      <c r="C1556" s="21" t="s">
        <v>3702</v>
      </c>
      <c r="D1556" s="21" t="s">
        <v>6294</v>
      </c>
      <c r="E1556" s="7" t="str">
        <f>VLOOKUP(D1556,'M3 Tables'!B:H,3,FALSE)</f>
        <v>MVX</v>
      </c>
    </row>
    <row r="1557" spans="1:5">
      <c r="A1557" s="103" t="s">
        <v>3707</v>
      </c>
      <c r="B1557" s="7" t="str">
        <f t="shared" si="24"/>
        <v>count(*) from MSHDAT</v>
      </c>
      <c r="C1557" s="21" t="s">
        <v>3702</v>
      </c>
      <c r="D1557" s="21" t="s">
        <v>6295</v>
      </c>
      <c r="E1557" s="7" t="str">
        <f>VLOOKUP(D1557,'M3 Tables'!B:H,3,FALSE)</f>
        <v>MVX</v>
      </c>
    </row>
    <row r="1558" spans="1:5">
      <c r="A1558" s="103" t="s">
        <v>3707</v>
      </c>
      <c r="B1558" s="7" t="str">
        <f t="shared" si="24"/>
        <v>count(*) from MSPLMI</v>
      </c>
      <c r="C1558" s="21" t="s">
        <v>3702</v>
      </c>
      <c r="D1558" s="21" t="s">
        <v>6296</v>
      </c>
      <c r="E1558" s="7" t="str">
        <f>VLOOKUP(D1558,'M3 Tables'!B:H,3,FALSE)</f>
        <v>MVX</v>
      </c>
    </row>
    <row r="1559" spans="1:5">
      <c r="A1559" s="103" t="s">
        <v>3707</v>
      </c>
      <c r="B1559" s="7" t="str">
        <f t="shared" si="24"/>
        <v>count(*) from MSPLMO</v>
      </c>
      <c r="C1559" s="21" t="s">
        <v>4255</v>
      </c>
      <c r="D1559" s="21" t="s">
        <v>6297</v>
      </c>
      <c r="E1559" s="7" t="str">
        <f>VLOOKUP(D1559,'M3 Tables'!B:H,3,FALSE)</f>
        <v>MVX</v>
      </c>
    </row>
    <row r="1560" spans="1:5">
      <c r="A1560" s="103" t="s">
        <v>3707</v>
      </c>
      <c r="B1560" s="7" t="str">
        <f t="shared" si="24"/>
        <v>count(*) from MSSREA</v>
      </c>
      <c r="C1560" s="21" t="s">
        <v>3702</v>
      </c>
      <c r="D1560" s="21" t="s">
        <v>6298</v>
      </c>
      <c r="E1560" s="7" t="str">
        <f>VLOOKUP(D1560,'M3 Tables'!B:H,3,FALSE)</f>
        <v>MVX</v>
      </c>
    </row>
    <row r="1561" spans="1:5">
      <c r="A1561" s="103" t="s">
        <v>3707</v>
      </c>
      <c r="B1561" s="7" t="str">
        <f t="shared" si="24"/>
        <v>count(*) from MSUBCS</v>
      </c>
      <c r="C1561" s="21" t="s">
        <v>3702</v>
      </c>
      <c r="D1561" s="21" t="s">
        <v>6299</v>
      </c>
      <c r="E1561" s="7" t="str">
        <f>VLOOKUP(D1561,'M3 Tables'!B:H,3,FALSE)</f>
        <v>MVX</v>
      </c>
    </row>
    <row r="1562" spans="1:5">
      <c r="A1562" s="103" t="s">
        <v>3707</v>
      </c>
      <c r="B1562" s="7" t="str">
        <f t="shared" si="24"/>
        <v>count(*) from MSUPFC</v>
      </c>
      <c r="C1562" s="21" t="s">
        <v>4255</v>
      </c>
      <c r="D1562" s="21" t="s">
        <v>6300</v>
      </c>
      <c r="E1562" s="7" t="str">
        <f>VLOOKUP(D1562,'M3 Tables'!B:H,3,FALSE)</f>
        <v>MVX</v>
      </c>
    </row>
    <row r="1563" spans="1:5">
      <c r="A1563" s="103" t="s">
        <v>3707</v>
      </c>
      <c r="B1563" s="7" t="str">
        <f t="shared" si="24"/>
        <v>count(*) from MSYTXH</v>
      </c>
      <c r="C1563" s="21" t="s">
        <v>7007</v>
      </c>
      <c r="D1563" s="21" t="s">
        <v>6301</v>
      </c>
      <c r="E1563" s="7" t="str">
        <f>VLOOKUP(D1563,'M3 Tables'!B:H,3,FALSE)</f>
        <v>MVX</v>
      </c>
    </row>
    <row r="1564" spans="1:5">
      <c r="A1564" s="103" t="s">
        <v>3707</v>
      </c>
      <c r="B1564" s="7" t="str">
        <f t="shared" si="24"/>
        <v>count(*) from MSYTXL</v>
      </c>
      <c r="C1564" s="21" t="s">
        <v>7008</v>
      </c>
      <c r="D1564" s="21" t="s">
        <v>6302</v>
      </c>
      <c r="E1564" s="7" t="str">
        <f>VLOOKUP(D1564,'M3 Tables'!B:H,3,FALSE)</f>
        <v>MVX</v>
      </c>
    </row>
    <row r="1565" spans="1:5">
      <c r="A1565" s="103" t="s">
        <v>3707</v>
      </c>
      <c r="B1565" s="7" t="str">
        <f t="shared" si="24"/>
        <v>count(*) from MTATTR</v>
      </c>
      <c r="C1565" s="21" t="s">
        <v>3702</v>
      </c>
      <c r="D1565" s="21" t="s">
        <v>6303</v>
      </c>
      <c r="E1565" s="7" t="str">
        <f>VLOOKUP(D1565,'M3 Tables'!B:H,3,FALSE)</f>
        <v>MVX</v>
      </c>
    </row>
    <row r="1566" spans="1:5">
      <c r="A1566" s="103" t="s">
        <v>3707</v>
      </c>
      <c r="B1566" s="7" t="str">
        <f t="shared" si="24"/>
        <v>count(*) from MTEFLA</v>
      </c>
      <c r="C1566" s="21" t="s">
        <v>7009</v>
      </c>
      <c r="D1566" s="21" t="s">
        <v>6876</v>
      </c>
      <c r="E1566" s="7" t="str">
        <f>VLOOKUP(D1566,'M3 Tables'!B:H,3,FALSE)</f>
        <v>MVX</v>
      </c>
    </row>
    <row r="1567" spans="1:5">
      <c r="A1567" s="103" t="s">
        <v>3707</v>
      </c>
      <c r="B1567" s="7" t="str">
        <f t="shared" si="24"/>
        <v>count(*) from MTEFLD</v>
      </c>
      <c r="C1567" s="21" t="s">
        <v>5012</v>
      </c>
      <c r="D1567" s="21" t="s">
        <v>6304</v>
      </c>
      <c r="E1567" s="7" t="str">
        <f>VLOOKUP(D1567,'M3 Tables'!B:H,3,FALSE)</f>
        <v>MVX</v>
      </c>
    </row>
    <row r="1568" spans="1:5">
      <c r="A1568" s="103" t="s">
        <v>3707</v>
      </c>
      <c r="B1568" s="7" t="str">
        <f t="shared" si="24"/>
        <v>count(*) from MTEINF</v>
      </c>
      <c r="C1568" s="21" t="s">
        <v>7010</v>
      </c>
      <c r="D1568" s="21" t="s">
        <v>6305</v>
      </c>
      <c r="E1568" s="7" t="str">
        <f>VLOOKUP(D1568,'M3 Tables'!B:H,3,FALSE)</f>
        <v>MVX</v>
      </c>
    </row>
    <row r="1569" spans="1:5">
      <c r="A1569" s="103" t="s">
        <v>3707</v>
      </c>
      <c r="B1569" s="7" t="str">
        <f t="shared" si="24"/>
        <v>count(*) from MTEXTN</v>
      </c>
      <c r="C1569" s="21" t="s">
        <v>3702</v>
      </c>
      <c r="D1569" s="21" t="s">
        <v>6306</v>
      </c>
      <c r="E1569" s="7" t="str">
        <f>VLOOKUP(D1569,'M3 Tables'!B:H,3,FALSE)</f>
        <v>MVX</v>
      </c>
    </row>
    <row r="1570" spans="1:5">
      <c r="A1570" s="103" t="s">
        <v>3707</v>
      </c>
      <c r="B1570" s="7" t="str">
        <f t="shared" si="24"/>
        <v>count(*) from MTIPPR</v>
      </c>
      <c r="C1570" s="21" t="s">
        <v>3702</v>
      </c>
      <c r="D1570" s="21" t="s">
        <v>6307</v>
      </c>
      <c r="E1570" s="7" t="str">
        <f>VLOOKUP(D1570,'M3 Tables'!B:H,3,FALSE)</f>
        <v>MVX</v>
      </c>
    </row>
    <row r="1571" spans="1:5">
      <c r="A1571" s="103" t="s">
        <v>3707</v>
      </c>
      <c r="B1571" s="7" t="str">
        <f t="shared" si="24"/>
        <v>count(*) from MTITDE</v>
      </c>
      <c r="C1571" s="21" t="s">
        <v>3702</v>
      </c>
      <c r="D1571" s="21" t="s">
        <v>6308</v>
      </c>
      <c r="E1571" s="7" t="str">
        <f>VLOOKUP(D1571,'M3 Tables'!B:H,3,FALSE)</f>
        <v>MVX</v>
      </c>
    </row>
    <row r="1572" spans="1:5">
      <c r="A1572" s="103" t="s">
        <v>3707</v>
      </c>
      <c r="B1572" s="7" t="str">
        <f t="shared" si="24"/>
        <v>count(*) from MTITHE</v>
      </c>
      <c r="C1572" s="21" t="s">
        <v>3702</v>
      </c>
      <c r="D1572" s="21" t="s">
        <v>6309</v>
      </c>
      <c r="E1572" s="7" t="str">
        <f>VLOOKUP(D1572,'M3 Tables'!B:H,3,FALSE)</f>
        <v>MVX</v>
      </c>
    </row>
    <row r="1573" spans="1:5">
      <c r="A1573" s="103" t="s">
        <v>3707</v>
      </c>
      <c r="B1573" s="7" t="str">
        <f t="shared" si="24"/>
        <v>count(*) from MTMHS1</v>
      </c>
      <c r="C1573" s="21" t="s">
        <v>3702</v>
      </c>
      <c r="D1573" s="21" t="s">
        <v>6310</v>
      </c>
      <c r="E1573" s="7" t="str">
        <f>VLOOKUP(D1573,'M3 Tables'!B:H,3,FALSE)</f>
        <v>MVX</v>
      </c>
    </row>
    <row r="1574" spans="1:5">
      <c r="A1574" s="103" t="s">
        <v>3707</v>
      </c>
      <c r="B1574" s="7" t="str">
        <f t="shared" si="24"/>
        <v>count(*) from MTMHS2</v>
      </c>
      <c r="C1574" s="21" t="s">
        <v>3702</v>
      </c>
      <c r="D1574" s="21" t="s">
        <v>6311</v>
      </c>
      <c r="E1574" s="7" t="str">
        <f>VLOOKUP(D1574,'M3 Tables'!B:H,3,FALSE)</f>
        <v>MVX</v>
      </c>
    </row>
    <row r="1575" spans="1:5">
      <c r="A1575" s="103" t="s">
        <v>3707</v>
      </c>
      <c r="B1575" s="7" t="str">
        <f t="shared" si="24"/>
        <v>count(*) from MTMHS3</v>
      </c>
      <c r="C1575" s="21" t="s">
        <v>3702</v>
      </c>
      <c r="D1575" s="21" t="s">
        <v>6312</v>
      </c>
      <c r="E1575" s="7" t="str">
        <f>VLOOKUP(D1575,'M3 Tables'!B:H,3,FALSE)</f>
        <v>MVX</v>
      </c>
    </row>
    <row r="1576" spans="1:5">
      <c r="A1576" s="103" t="s">
        <v>3707</v>
      </c>
      <c r="B1576" s="7" t="str">
        <f t="shared" si="24"/>
        <v>count(*) from MTRSUB</v>
      </c>
      <c r="C1576" s="21" t="s">
        <v>3702</v>
      </c>
      <c r="D1576" s="21" t="s">
        <v>6313</v>
      </c>
      <c r="E1576" s="7" t="str">
        <f>VLOOKUP(D1576,'M3 Tables'!B:H,3,FALSE)</f>
        <v>MVX</v>
      </c>
    </row>
    <row r="1577" spans="1:5">
      <c r="A1577" s="103" t="s">
        <v>3707</v>
      </c>
      <c r="B1577" s="7" t="str">
        <f t="shared" si="24"/>
        <v>count(*) from MTSREF</v>
      </c>
      <c r="C1577" s="21" t="s">
        <v>3702</v>
      </c>
      <c r="D1577" s="21" t="s">
        <v>6314</v>
      </c>
      <c r="E1577" s="7" t="str">
        <f>VLOOKUP(D1577,'M3 Tables'!B:H,3,FALSE)</f>
        <v>MVX</v>
      </c>
    </row>
    <row r="1578" spans="1:5">
      <c r="A1578" s="103" t="s">
        <v>3707</v>
      </c>
      <c r="B1578" s="7" t="str">
        <f t="shared" si="24"/>
        <v>count(*) from MTUNNA</v>
      </c>
      <c r="C1578" s="21" t="s">
        <v>3702</v>
      </c>
      <c r="D1578" s="21" t="s">
        <v>6315</v>
      </c>
      <c r="E1578" s="7" t="str">
        <f>VLOOKUP(D1578,'M3 Tables'!B:H,3,FALSE)</f>
        <v>MVX</v>
      </c>
    </row>
    <row r="1579" spans="1:5">
      <c r="A1579" s="103" t="s">
        <v>3707</v>
      </c>
      <c r="B1579" s="7" t="str">
        <f t="shared" si="24"/>
        <v>count(*) from MVENST</v>
      </c>
      <c r="C1579" s="21" t="s">
        <v>3702</v>
      </c>
      <c r="D1579" s="21" t="s">
        <v>6316</v>
      </c>
      <c r="E1579" s="7" t="str">
        <f>VLOOKUP(D1579,'M3 Tables'!B:H,3,FALSE)</f>
        <v>MVX</v>
      </c>
    </row>
    <row r="1580" spans="1:5">
      <c r="A1580" s="103" t="s">
        <v>3707</v>
      </c>
      <c r="B1580" s="7" t="str">
        <f t="shared" si="24"/>
        <v>count(*) from MWARDT</v>
      </c>
      <c r="C1580" s="21" t="s">
        <v>3702</v>
      </c>
      <c r="D1580" s="21" t="s">
        <v>6317</v>
      </c>
      <c r="E1580" s="7" t="str">
        <f>VLOOKUP(D1580,'M3 Tables'!B:H,3,FALSE)</f>
        <v>MVX</v>
      </c>
    </row>
    <row r="1581" spans="1:5">
      <c r="A1581" s="103" t="s">
        <v>3707</v>
      </c>
      <c r="B1581" s="7" t="str">
        <f t="shared" si="24"/>
        <v>count(*) from MWAROP</v>
      </c>
      <c r="C1581" s="21" t="s">
        <v>3702</v>
      </c>
      <c r="D1581" s="21" t="s">
        <v>6318</v>
      </c>
      <c r="E1581" s="7" t="str">
        <f>VLOOKUP(D1581,'M3 Tables'!B:H,3,FALSE)</f>
        <v>MVX</v>
      </c>
    </row>
    <row r="1582" spans="1:5">
      <c r="A1582" s="103" t="s">
        <v>3707</v>
      </c>
      <c r="B1582" s="7" t="str">
        <f t="shared" si="24"/>
        <v>count(*) from MWASHE</v>
      </c>
      <c r="C1582" s="21" t="s">
        <v>3702</v>
      </c>
      <c r="D1582" s="21" t="s">
        <v>6319</v>
      </c>
      <c r="E1582" s="7" t="str">
        <f>VLOOKUP(D1582,'M3 Tables'!B:H,3,FALSE)</f>
        <v>MVX</v>
      </c>
    </row>
    <row r="1583" spans="1:5">
      <c r="A1583" s="103" t="s">
        <v>3707</v>
      </c>
      <c r="B1583" s="7" t="str">
        <f t="shared" si="24"/>
        <v>count(*) from MWASRO</v>
      </c>
      <c r="C1583" s="21" t="s">
        <v>3702</v>
      </c>
      <c r="D1583" s="21" t="s">
        <v>6320</v>
      </c>
      <c r="E1583" s="7" t="str">
        <f>VLOOKUP(D1583,'M3 Tables'!B:H,3,FALSE)</f>
        <v>MVX</v>
      </c>
    </row>
    <row r="1584" spans="1:5">
      <c r="A1584" s="103" t="s">
        <v>3707</v>
      </c>
      <c r="B1584" s="7" t="str">
        <f t="shared" si="24"/>
        <v>count(*) from MWDSTC</v>
      </c>
      <c r="C1584" s="21" t="s">
        <v>3702</v>
      </c>
      <c r="D1584" s="21" t="s">
        <v>6321</v>
      </c>
      <c r="E1584" s="7" t="str">
        <f>VLOOKUP(D1584,'M3 Tables'!B:H,3,FALSE)</f>
        <v>MVX</v>
      </c>
    </row>
    <row r="1585" spans="1:5">
      <c r="A1585" s="103" t="s">
        <v>3707</v>
      </c>
      <c r="B1585" s="7" t="str">
        <f t="shared" si="24"/>
        <v>count(*) from MWGRET</v>
      </c>
      <c r="C1585" s="21" t="s">
        <v>5621</v>
      </c>
      <c r="D1585" s="21" t="s">
        <v>6322</v>
      </c>
      <c r="E1585" s="7" t="str">
        <f>VLOOKUP(D1585,'M3 Tables'!B:H,3,FALSE)</f>
        <v>MVX</v>
      </c>
    </row>
    <row r="1586" spans="1:5">
      <c r="A1586" s="103" t="s">
        <v>3707</v>
      </c>
      <c r="B1586" s="7" t="str">
        <f t="shared" si="24"/>
        <v>count(*) from MWINS1</v>
      </c>
      <c r="C1586" s="21" t="s">
        <v>3702</v>
      </c>
      <c r="D1586" s="21" t="s">
        <v>6323</v>
      </c>
      <c r="E1586" s="7" t="str">
        <f>VLOOKUP(D1586,'M3 Tables'!B:H,3,FALSE)</f>
        <v>MVX</v>
      </c>
    </row>
    <row r="1587" spans="1:5">
      <c r="A1587" s="103" t="s">
        <v>3707</v>
      </c>
      <c r="B1587" s="7" t="str">
        <f t="shared" si="24"/>
        <v>count(*) from MWINSC</v>
      </c>
      <c r="C1587" s="21" t="s">
        <v>3702</v>
      </c>
      <c r="D1587" s="21" t="s">
        <v>6324</v>
      </c>
      <c r="E1587" s="7" t="str">
        <f>VLOOKUP(D1587,'M3 Tables'!B:H,3,FALSE)</f>
        <v>MVX</v>
      </c>
    </row>
    <row r="1588" spans="1:5">
      <c r="A1588" s="103" t="s">
        <v>3707</v>
      </c>
      <c r="B1588" s="7" t="str">
        <f t="shared" si="24"/>
        <v>count(*) from MWINSH</v>
      </c>
      <c r="C1588" s="21" t="s">
        <v>3702</v>
      </c>
      <c r="D1588" s="21" t="s">
        <v>6325</v>
      </c>
      <c r="E1588" s="7" t="str">
        <f>VLOOKUP(D1588,'M3 Tables'!B:H,3,FALSE)</f>
        <v>MVX</v>
      </c>
    </row>
    <row r="1589" spans="1:5">
      <c r="A1589" s="103" t="s">
        <v>3707</v>
      </c>
      <c r="B1589" s="7" t="str">
        <f t="shared" si="24"/>
        <v>count(*) from MWINSL</v>
      </c>
      <c r="C1589" s="21" t="s">
        <v>3702</v>
      </c>
      <c r="D1589" s="21" t="s">
        <v>6326</v>
      </c>
      <c r="E1589" s="7" t="str">
        <f>VLOOKUP(D1589,'M3 Tables'!B:H,3,FALSE)</f>
        <v>MVX</v>
      </c>
    </row>
    <row r="1590" spans="1:5">
      <c r="A1590" s="103" t="s">
        <v>3707</v>
      </c>
      <c r="B1590" s="7" t="str">
        <f t="shared" si="24"/>
        <v>count(*) from MWINSP</v>
      </c>
      <c r="C1590" s="21" t="s">
        <v>3702</v>
      </c>
      <c r="D1590" s="21" t="s">
        <v>6327</v>
      </c>
      <c r="E1590" s="7" t="str">
        <f>VLOOKUP(D1590,'M3 Tables'!B:H,3,FALSE)</f>
        <v>MVX</v>
      </c>
    </row>
    <row r="1591" spans="1:5">
      <c r="A1591" s="103" t="s">
        <v>3707</v>
      </c>
      <c r="B1591" s="7" t="str">
        <f t="shared" si="24"/>
        <v>count(*) from MWINST</v>
      </c>
      <c r="C1591" s="21" t="s">
        <v>3702</v>
      </c>
      <c r="D1591" s="21" t="s">
        <v>6328</v>
      </c>
      <c r="E1591" s="7" t="str">
        <f>VLOOKUP(D1591,'M3 Tables'!B:H,3,FALSE)</f>
        <v>MVX</v>
      </c>
    </row>
    <row r="1592" spans="1:5">
      <c r="A1592" s="103" t="s">
        <v>3707</v>
      </c>
      <c r="B1592" s="7" t="str">
        <f t="shared" si="24"/>
        <v>count(*) from MWM420</v>
      </c>
      <c r="C1592" s="21" t="s">
        <v>3702</v>
      </c>
      <c r="D1592" s="21" t="s">
        <v>6329</v>
      </c>
      <c r="E1592" s="7" t="str">
        <f>VLOOKUP(D1592,'M3 Tables'!B:H,3,FALSE)</f>
        <v>MVX</v>
      </c>
    </row>
    <row r="1593" spans="1:5">
      <c r="A1593" s="103" t="s">
        <v>3707</v>
      </c>
      <c r="B1593" s="7" t="str">
        <f t="shared" si="24"/>
        <v>count(*) from MWM436</v>
      </c>
      <c r="C1593" s="21" t="s">
        <v>3702</v>
      </c>
      <c r="D1593" s="21" t="s">
        <v>6330</v>
      </c>
      <c r="E1593" s="7" t="str">
        <f>VLOOKUP(D1593,'M3 Tables'!B:H,3,FALSE)</f>
        <v>MVX</v>
      </c>
    </row>
    <row r="1594" spans="1:5">
      <c r="A1594" s="103" t="s">
        <v>3707</v>
      </c>
      <c r="B1594" s="7" t="str">
        <f t="shared" si="24"/>
        <v>count(*) from MWOCPN</v>
      </c>
      <c r="C1594" s="21" t="s">
        <v>3702</v>
      </c>
      <c r="D1594" s="21" t="s">
        <v>6331</v>
      </c>
      <c r="E1594" s="7" t="str">
        <f>VLOOKUP(D1594,'M3 Tables'!B:H,3,FALSE)</f>
        <v>MVX</v>
      </c>
    </row>
    <row r="1595" spans="1:5">
      <c r="A1595" s="103" t="s">
        <v>3707</v>
      </c>
      <c r="B1595" s="7" t="str">
        <f t="shared" si="24"/>
        <v>count(*) from MWODAY</v>
      </c>
      <c r="C1595" s="21" t="s">
        <v>3702</v>
      </c>
      <c r="D1595" s="21" t="s">
        <v>6332</v>
      </c>
      <c r="E1595" s="7" t="str">
        <f>VLOOKUP(D1595,'M3 Tables'!B:H,3,FALSE)</f>
        <v>MVX</v>
      </c>
    </row>
    <row r="1596" spans="1:5">
      <c r="A1596" s="103" t="s">
        <v>3707</v>
      </c>
      <c r="B1596" s="7" t="str">
        <f t="shared" si="24"/>
        <v>count(*) from MWOEMT</v>
      </c>
      <c r="C1596" s="21" t="s">
        <v>3702</v>
      </c>
      <c r="D1596" s="21" t="s">
        <v>6333</v>
      </c>
      <c r="E1596" s="7" t="str">
        <f>VLOOKUP(D1596,'M3 Tables'!B:H,3,FALSE)</f>
        <v>MVX</v>
      </c>
    </row>
    <row r="1597" spans="1:5">
      <c r="A1597" s="103" t="s">
        <v>3707</v>
      </c>
      <c r="B1597" s="7" t="str">
        <f t="shared" si="24"/>
        <v>count(*) from MWOHED</v>
      </c>
      <c r="C1597" s="21" t="s">
        <v>4252</v>
      </c>
      <c r="D1597" s="21" t="s">
        <v>6334</v>
      </c>
      <c r="E1597" s="7" t="str">
        <f>VLOOKUP(D1597,'M3 Tables'!B:H,3,FALSE)</f>
        <v>MVX</v>
      </c>
    </row>
    <row r="1598" spans="1:5">
      <c r="A1598" s="103" t="s">
        <v>3707</v>
      </c>
      <c r="B1598" s="7" t="str">
        <f t="shared" si="24"/>
        <v>count(*) from MWOHEH</v>
      </c>
      <c r="C1598" s="21" t="s">
        <v>3702</v>
      </c>
      <c r="D1598" s="21" t="s">
        <v>6336</v>
      </c>
      <c r="E1598" s="7" t="str">
        <f>VLOOKUP(D1598,'M3 Tables'!B:H,3,FALSE)</f>
        <v>MVX</v>
      </c>
    </row>
    <row r="1599" spans="1:5">
      <c r="A1599" s="103" t="s">
        <v>3707</v>
      </c>
      <c r="B1599" s="7" t="str">
        <f t="shared" si="24"/>
        <v>count(*) from MWOHES</v>
      </c>
      <c r="C1599" s="21" t="s">
        <v>4252</v>
      </c>
      <c r="D1599" s="21" t="s">
        <v>6337</v>
      </c>
      <c r="E1599" s="7" t="str">
        <f>VLOOKUP(D1599,'M3 Tables'!B:H,3,FALSE)</f>
        <v>MVX</v>
      </c>
    </row>
    <row r="1600" spans="1:5">
      <c r="A1600" s="103" t="s">
        <v>3707</v>
      </c>
      <c r="B1600" s="7" t="str">
        <f t="shared" si="24"/>
        <v>count(*) from MWOMAA</v>
      </c>
      <c r="C1600" s="21" t="s">
        <v>3702</v>
      </c>
      <c r="D1600" s="21" t="s">
        <v>6338</v>
      </c>
      <c r="E1600" s="7" t="str">
        <f>VLOOKUP(D1600,'M3 Tables'!B:H,3,FALSE)</f>
        <v>MVX</v>
      </c>
    </row>
    <row r="1601" spans="1:5">
      <c r="A1601" s="103" t="s">
        <v>3707</v>
      </c>
      <c r="B1601" s="7" t="str">
        <f t="shared" si="24"/>
        <v>count(*) from MWOMAT</v>
      </c>
      <c r="C1601" s="21" t="s">
        <v>5621</v>
      </c>
      <c r="D1601" s="21" t="s">
        <v>6339</v>
      </c>
      <c r="E1601" s="7" t="str">
        <f>VLOOKUP(D1601,'M3 Tables'!B:H,3,FALSE)</f>
        <v>MVX</v>
      </c>
    </row>
    <row r="1602" spans="1:5">
      <c r="A1602" s="103" t="s">
        <v>3707</v>
      </c>
      <c r="B1602" s="7" t="str">
        <f t="shared" si="24"/>
        <v>count(*) from MWOOP1</v>
      </c>
      <c r="C1602" s="21" t="s">
        <v>3702</v>
      </c>
      <c r="D1602" s="21" t="s">
        <v>6340</v>
      </c>
      <c r="E1602" s="7" t="str">
        <f>VLOOKUP(D1602,'M3 Tables'!B:H,3,FALSE)</f>
        <v>MVX</v>
      </c>
    </row>
    <row r="1603" spans="1:5">
      <c r="A1603" s="103" t="s">
        <v>3707</v>
      </c>
      <c r="B1603" s="7" t="str">
        <f t="shared" si="24"/>
        <v>count(*) from MWOOPE</v>
      </c>
      <c r="C1603" s="21" t="s">
        <v>4255</v>
      </c>
      <c r="D1603" s="21" t="s">
        <v>6341</v>
      </c>
      <c r="E1603" s="7" t="str">
        <f>VLOOKUP(D1603,'M3 Tables'!B:H,3,FALSE)</f>
        <v>MVX</v>
      </c>
    </row>
    <row r="1604" spans="1:5">
      <c r="A1604" s="103" t="s">
        <v>3707</v>
      </c>
      <c r="B1604" s="7" t="str">
        <f t="shared" si="24"/>
        <v>count(*) from MWOOPS</v>
      </c>
      <c r="C1604" s="21" t="s">
        <v>3702</v>
      </c>
      <c r="D1604" s="21" t="s">
        <v>6342</v>
      </c>
      <c r="E1604" s="7" t="str">
        <f>VLOOKUP(D1604,'M3 Tables'!B:H,3,FALSE)</f>
        <v>MVX</v>
      </c>
    </row>
    <row r="1605" spans="1:5">
      <c r="A1605" s="103" t="s">
        <v>3707</v>
      </c>
      <c r="B1605" s="7" t="str">
        <f t="shared" si="24"/>
        <v>count(*) from MWOPHA</v>
      </c>
      <c r="C1605" s="21" t="s">
        <v>3702</v>
      </c>
      <c r="D1605" s="21" t="s">
        <v>6343</v>
      </c>
      <c r="E1605" s="7" t="str">
        <f>VLOOKUP(D1605,'M3 Tables'!B:H,3,FALSE)</f>
        <v>MVX</v>
      </c>
    </row>
    <row r="1606" spans="1:5">
      <c r="A1606" s="103" t="s">
        <v>3707</v>
      </c>
      <c r="B1606" s="7" t="str">
        <f t="shared" si="24"/>
        <v>count(*) from MWOPLA</v>
      </c>
      <c r="C1606" s="21" t="s">
        <v>3702</v>
      </c>
      <c r="D1606" s="21" t="s">
        <v>6344</v>
      </c>
      <c r="E1606" s="7" t="str">
        <f>VLOOKUP(D1606,'M3 Tables'!B:H,3,FALSE)</f>
        <v>MVX</v>
      </c>
    </row>
    <row r="1607" spans="1:5">
      <c r="A1607" s="103" t="s">
        <v>3707</v>
      </c>
      <c r="B1607" s="7" t="str">
        <f t="shared" si="24"/>
        <v>count(*) from MWOPLD</v>
      </c>
      <c r="C1607" s="21" t="s">
        <v>3702</v>
      </c>
      <c r="D1607" s="21" t="s">
        <v>6345</v>
      </c>
      <c r="E1607" s="7" t="str">
        <f>VLOOKUP(D1607,'M3 Tables'!B:H,3,FALSE)</f>
        <v>MVX</v>
      </c>
    </row>
    <row r="1608" spans="1:5">
      <c r="A1608" s="103" t="s">
        <v>3707</v>
      </c>
      <c r="B1608" s="7" t="str">
        <f t="shared" si="24"/>
        <v>count(*) from MWOPLP</v>
      </c>
      <c r="C1608" s="21" t="s">
        <v>3702</v>
      </c>
      <c r="D1608" s="21" t="s">
        <v>6346</v>
      </c>
      <c r="E1608" s="7" t="str">
        <f>VLOOKUP(D1608,'M3 Tables'!B:H,3,FALSE)</f>
        <v>MVX</v>
      </c>
    </row>
    <row r="1609" spans="1:5">
      <c r="A1609" s="103" t="s">
        <v>3707</v>
      </c>
      <c r="B1609" s="7" t="str">
        <f t="shared" ref="B1609:B1672" si="25">CONCATENATE("count(*) from ",D1609)</f>
        <v>count(*) from MWOPLW</v>
      </c>
      <c r="C1609" s="21" t="s">
        <v>3702</v>
      </c>
      <c r="D1609" s="21" t="s">
        <v>6347</v>
      </c>
      <c r="E1609" s="7" t="str">
        <f>VLOOKUP(D1609,'M3 Tables'!B:H,3,FALSE)</f>
        <v>MVX</v>
      </c>
    </row>
    <row r="1610" spans="1:5">
      <c r="A1610" s="103" t="s">
        <v>3707</v>
      </c>
      <c r="B1610" s="7" t="str">
        <f t="shared" si="25"/>
        <v>count(*) from MWOPOL</v>
      </c>
      <c r="C1610" s="21" t="s">
        <v>3702</v>
      </c>
      <c r="D1610" s="21" t="s">
        <v>6348</v>
      </c>
      <c r="E1610" s="7" t="str">
        <f>VLOOKUP(D1610,'M3 Tables'!B:H,3,FALSE)</f>
        <v>MVX</v>
      </c>
    </row>
    <row r="1611" spans="1:5">
      <c r="A1611" s="103" t="s">
        <v>3707</v>
      </c>
      <c r="B1611" s="7" t="str">
        <f t="shared" si="25"/>
        <v>count(*) from MWOPTR</v>
      </c>
      <c r="C1611" s="21" t="s">
        <v>3701</v>
      </c>
      <c r="D1611" s="21" t="s">
        <v>6349</v>
      </c>
      <c r="E1611" s="7" t="str">
        <f>VLOOKUP(D1611,'M3 Tables'!B:H,3,FALSE)</f>
        <v>MVX</v>
      </c>
    </row>
    <row r="1612" spans="1:5">
      <c r="A1612" s="103" t="s">
        <v>3707</v>
      </c>
      <c r="B1612" s="7" t="str">
        <f t="shared" si="25"/>
        <v>count(*) from MWOPTS</v>
      </c>
      <c r="C1612" s="21" t="s">
        <v>3701</v>
      </c>
      <c r="D1612" s="21" t="s">
        <v>6350</v>
      </c>
      <c r="E1612" s="7" t="str">
        <f>VLOOKUP(D1612,'M3 Tables'!B:H,3,FALSE)</f>
        <v>MVX</v>
      </c>
    </row>
    <row r="1613" spans="1:5">
      <c r="A1613" s="103" t="s">
        <v>3707</v>
      </c>
      <c r="B1613" s="7" t="str">
        <f t="shared" si="25"/>
        <v>count(*) from MWORCO</v>
      </c>
      <c r="C1613" s="21" t="s">
        <v>3702</v>
      </c>
      <c r="D1613" s="21" t="s">
        <v>6351</v>
      </c>
      <c r="E1613" s="7" t="str">
        <f>VLOOKUP(D1613,'M3 Tables'!B:H,3,FALSE)</f>
        <v>MVX</v>
      </c>
    </row>
    <row r="1614" spans="1:5">
      <c r="A1614" s="103" t="s">
        <v>3707</v>
      </c>
      <c r="B1614" s="7" t="str">
        <f t="shared" si="25"/>
        <v>count(*) from MWORDT</v>
      </c>
      <c r="C1614" s="21" t="s">
        <v>4808</v>
      </c>
      <c r="D1614" s="21" t="s">
        <v>6352</v>
      </c>
      <c r="E1614" s="7" t="str">
        <f>VLOOKUP(D1614,'M3 Tables'!B:H,3,FALSE)</f>
        <v>MVX</v>
      </c>
    </row>
    <row r="1615" spans="1:5">
      <c r="A1615" s="103" t="s">
        <v>3707</v>
      </c>
      <c r="B1615" s="7" t="str">
        <f t="shared" si="25"/>
        <v>count(*) from MWOSPL</v>
      </c>
      <c r="C1615" s="21" t="s">
        <v>3702</v>
      </c>
      <c r="D1615" s="21" t="s">
        <v>6353</v>
      </c>
      <c r="E1615" s="7" t="str">
        <f>VLOOKUP(D1615,'M3 Tables'!B:H,3,FALSE)</f>
        <v>MVX</v>
      </c>
    </row>
    <row r="1616" spans="1:5">
      <c r="A1616" s="103" t="s">
        <v>3707</v>
      </c>
      <c r="B1616" s="7" t="str">
        <f t="shared" si="25"/>
        <v>count(*) from MWOTEA</v>
      </c>
      <c r="C1616" s="21" t="s">
        <v>3702</v>
      </c>
      <c r="D1616" s="21" t="s">
        <v>6354</v>
      </c>
      <c r="E1616" s="7" t="str">
        <f>VLOOKUP(D1616,'M3 Tables'!B:H,3,FALSE)</f>
        <v>MVX</v>
      </c>
    </row>
    <row r="1617" spans="1:5">
      <c r="A1617" s="103" t="s">
        <v>3707</v>
      </c>
      <c r="B1617" s="7" t="str">
        <f t="shared" si="25"/>
        <v>count(*) from MWPREL</v>
      </c>
      <c r="C1617" s="21" t="s">
        <v>3702</v>
      </c>
      <c r="D1617" s="21" t="s">
        <v>6355</v>
      </c>
      <c r="E1617" s="7" t="str">
        <f>VLOOKUP(D1617,'M3 Tables'!B:H,3,FALSE)</f>
        <v>MVX</v>
      </c>
    </row>
    <row r="1618" spans="1:5">
      <c r="A1618" s="103" t="s">
        <v>3707</v>
      </c>
      <c r="B1618" s="7" t="str">
        <f t="shared" si="25"/>
        <v>count(*) from MWQIRS</v>
      </c>
      <c r="C1618" s="21" t="s">
        <v>3702</v>
      </c>
      <c r="D1618" s="21" t="s">
        <v>6356</v>
      </c>
      <c r="E1618" s="7" t="str">
        <f>VLOOKUP(D1618,'M3 Tables'!B:H,3,FALSE)</f>
        <v>MVX</v>
      </c>
    </row>
    <row r="1619" spans="1:5">
      <c r="A1619" s="103" t="s">
        <v>3707</v>
      </c>
      <c r="B1619" s="7" t="str">
        <f t="shared" si="25"/>
        <v>count(*) from MWRREM</v>
      </c>
      <c r="C1619" s="21" t="s">
        <v>3702</v>
      </c>
      <c r="D1619" s="21" t="s">
        <v>6357</v>
      </c>
      <c r="E1619" s="7" t="str">
        <f>VLOOKUP(D1619,'M3 Tables'!B:H,3,FALSE)</f>
        <v>MVX</v>
      </c>
    </row>
    <row r="1620" spans="1:5">
      <c r="A1620" s="103" t="s">
        <v>3707</v>
      </c>
      <c r="B1620" s="7" t="str">
        <f t="shared" si="25"/>
        <v>count(*) from MWSCRE</v>
      </c>
      <c r="C1620" s="21" t="s">
        <v>4685</v>
      </c>
      <c r="D1620" s="21" t="s">
        <v>6358</v>
      </c>
      <c r="E1620" s="7" t="str">
        <f>VLOOKUP(D1620,'M3 Tables'!B:H,3,FALSE)</f>
        <v>MVX</v>
      </c>
    </row>
    <row r="1621" spans="1:5">
      <c r="A1621" s="103" t="s">
        <v>3707</v>
      </c>
      <c r="B1621" s="7" t="str">
        <f t="shared" si="25"/>
        <v>count(*) from MWTOTR</v>
      </c>
      <c r="C1621" s="21" t="s">
        <v>3702</v>
      </c>
      <c r="D1621" s="21" t="s">
        <v>6359</v>
      </c>
      <c r="E1621" s="7" t="str">
        <f>VLOOKUP(D1621,'M3 Tables'!B:H,3,FALSE)</f>
        <v>MVX</v>
      </c>
    </row>
    <row r="1622" spans="1:5">
      <c r="A1622" s="103" t="s">
        <v>3707</v>
      </c>
      <c r="B1622" s="7" t="str">
        <f t="shared" si="25"/>
        <v>count(*) from MWWCSP</v>
      </c>
      <c r="C1622" s="21" t="s">
        <v>3702</v>
      </c>
      <c r="D1622" s="21" t="s">
        <v>6360</v>
      </c>
      <c r="E1622" s="7" t="str">
        <f>VLOOKUP(D1622,'M3 Tables'!B:H,3,FALSE)</f>
        <v>MVX</v>
      </c>
    </row>
    <row r="1623" spans="1:5">
      <c r="A1623" s="103" t="s">
        <v>3707</v>
      </c>
      <c r="B1623" s="7" t="str">
        <f t="shared" si="25"/>
        <v>count(*) from MXBETR</v>
      </c>
      <c r="C1623" s="21" t="s">
        <v>3702</v>
      </c>
      <c r="D1623" s="21" t="s">
        <v>6361</v>
      </c>
      <c r="E1623" s="7" t="str">
        <f>VLOOKUP(D1623,'M3 Tables'!B:H,3,FALSE)</f>
        <v>MVX</v>
      </c>
    </row>
    <row r="1624" spans="1:5">
      <c r="A1624" s="103" t="s">
        <v>3707</v>
      </c>
      <c r="B1624" s="7" t="str">
        <f t="shared" si="25"/>
        <v>count(*) from MXCCST</v>
      </c>
      <c r="C1624" s="21" t="s">
        <v>3702</v>
      </c>
      <c r="D1624" s="21" t="s">
        <v>6362</v>
      </c>
      <c r="E1624" s="7" t="str">
        <f>VLOOKUP(D1624,'M3 Tables'!B:H,3,FALSE)</f>
        <v>MVX</v>
      </c>
    </row>
    <row r="1625" spans="1:5">
      <c r="A1625" s="103" t="s">
        <v>3707</v>
      </c>
      <c r="B1625" s="7" t="str">
        <f t="shared" si="25"/>
        <v>count(*) from MXHEAD</v>
      </c>
      <c r="C1625" s="21" t="s">
        <v>3702</v>
      </c>
      <c r="D1625" s="21" t="s">
        <v>6363</v>
      </c>
      <c r="E1625" s="7" t="str">
        <f>VLOOKUP(D1625,'M3 Tables'!B:H,3,FALSE)</f>
        <v>MVX</v>
      </c>
    </row>
    <row r="1626" spans="1:5">
      <c r="A1626" s="103" t="s">
        <v>3707</v>
      </c>
      <c r="B1626" s="7" t="str">
        <f t="shared" si="25"/>
        <v>count(*) from MXLINE</v>
      </c>
      <c r="C1626" s="21" t="s">
        <v>3702</v>
      </c>
      <c r="D1626" s="21" t="s">
        <v>6364</v>
      </c>
      <c r="E1626" s="7" t="str">
        <f>VLOOKUP(D1626,'M3 Tables'!B:H,3,FALSE)</f>
        <v>MVX</v>
      </c>
    </row>
    <row r="1627" spans="1:5">
      <c r="A1627" s="103" t="s">
        <v>3707</v>
      </c>
      <c r="B1627" s="7" t="str">
        <f t="shared" si="25"/>
        <v>count(*) from MXOEXP</v>
      </c>
      <c r="C1627" s="21" t="s">
        <v>3702</v>
      </c>
      <c r="D1627" s="21" t="s">
        <v>6365</v>
      </c>
      <c r="E1627" s="7" t="str">
        <f>VLOOKUP(D1627,'M3 Tables'!B:H,3,FALSE)</f>
        <v>MVX</v>
      </c>
    </row>
    <row r="1628" spans="1:5">
      <c r="A1628" s="103" t="s">
        <v>3707</v>
      </c>
      <c r="B1628" s="7" t="str">
        <f t="shared" si="25"/>
        <v>count(*) from MXPOAD</v>
      </c>
      <c r="C1628" s="21" t="s">
        <v>3702</v>
      </c>
      <c r="D1628" s="21" t="s">
        <v>6366</v>
      </c>
      <c r="E1628" s="7" t="str">
        <f>VLOOKUP(D1628,'M3 Tables'!B:H,3,FALSE)</f>
        <v>MVX</v>
      </c>
    </row>
    <row r="1629" spans="1:5">
      <c r="A1629" s="103" t="s">
        <v>3707</v>
      </c>
      <c r="B1629" s="7" t="str">
        <f t="shared" si="25"/>
        <v>count(*) from MXTEXT</v>
      </c>
      <c r="C1629" s="21" t="s">
        <v>3702</v>
      </c>
      <c r="D1629" s="21" t="s">
        <v>6367</v>
      </c>
      <c r="E1629" s="7" t="str">
        <f>VLOOKUP(D1629,'M3 Tables'!B:H,3,FALSE)</f>
        <v>MVX</v>
      </c>
    </row>
    <row r="1630" spans="1:5">
      <c r="A1630" s="103" t="s">
        <v>3707</v>
      </c>
      <c r="B1630" s="7" t="str">
        <f t="shared" si="25"/>
        <v>count(*) from MYOPAD</v>
      </c>
      <c r="C1630" s="21" t="s">
        <v>3702</v>
      </c>
      <c r="D1630" s="21" t="s">
        <v>6368</v>
      </c>
      <c r="E1630" s="7" t="str">
        <f>VLOOKUP(D1630,'M3 Tables'!B:H,3,FALSE)</f>
        <v>MVX</v>
      </c>
    </row>
    <row r="1631" spans="1:5">
      <c r="A1631" s="103" t="s">
        <v>3707</v>
      </c>
      <c r="B1631" s="7" t="str">
        <f t="shared" si="25"/>
        <v>count(*) from MYOPID</v>
      </c>
      <c r="C1631" s="21" t="s">
        <v>3702</v>
      </c>
      <c r="D1631" s="21" t="s">
        <v>6369</v>
      </c>
      <c r="E1631" s="7" t="str">
        <f>VLOOKUP(D1631,'M3 Tables'!B:H,3,FALSE)</f>
        <v>MVX</v>
      </c>
    </row>
    <row r="1632" spans="1:5">
      <c r="A1632" s="103" t="s">
        <v>3707</v>
      </c>
      <c r="B1632" s="7" t="str">
        <f t="shared" si="25"/>
        <v>count(*) from MYOPIH</v>
      </c>
      <c r="C1632" s="21" t="s">
        <v>3702</v>
      </c>
      <c r="D1632" s="21" t="s">
        <v>6370</v>
      </c>
      <c r="E1632" s="7" t="str">
        <f>VLOOKUP(D1632,'M3 Tables'!B:H,3,FALSE)</f>
        <v>MVX</v>
      </c>
    </row>
    <row r="1633" spans="1:5">
      <c r="A1633" s="103" t="s">
        <v>3707</v>
      </c>
      <c r="B1633" s="7" t="str">
        <f t="shared" si="25"/>
        <v>count(*) from MYOPIU</v>
      </c>
      <c r="C1633" s="21" t="s">
        <v>3702</v>
      </c>
      <c r="D1633" s="21" t="s">
        <v>6371</v>
      </c>
      <c r="E1633" s="7" t="str">
        <f>VLOOKUP(D1633,'M3 Tables'!B:H,3,FALSE)</f>
        <v>MVX</v>
      </c>
    </row>
    <row r="1634" spans="1:5">
      <c r="A1634" s="103" t="s">
        <v>3707</v>
      </c>
      <c r="B1634" s="7" t="str">
        <f t="shared" si="25"/>
        <v>count(*) from OAARBB</v>
      </c>
      <c r="C1634" s="21" t="s">
        <v>3702</v>
      </c>
      <c r="D1634" s="21" t="s">
        <v>6372</v>
      </c>
      <c r="E1634" s="7" t="str">
        <f>VLOOKUP(D1634,'M3 Tables'!B:H,3,FALSE)</f>
        <v>MVX</v>
      </c>
    </row>
    <row r="1635" spans="1:5">
      <c r="A1635" s="103" t="s">
        <v>3707</v>
      </c>
      <c r="B1635" s="7" t="str">
        <f t="shared" si="25"/>
        <v>count(*) from OADDTX</v>
      </c>
      <c r="C1635" s="21" t="s">
        <v>3702</v>
      </c>
      <c r="D1635" s="21" t="s">
        <v>6373</v>
      </c>
      <c r="E1635" s="7" t="str">
        <f>VLOOKUP(D1635,'M3 Tables'!B:H,3,FALSE)</f>
        <v>MVX</v>
      </c>
    </row>
    <row r="1636" spans="1:5">
      <c r="A1636" s="103" t="s">
        <v>3707</v>
      </c>
      <c r="B1636" s="7" t="str">
        <f t="shared" si="25"/>
        <v>count(*) from OAGRHE</v>
      </c>
      <c r="C1636" s="21" t="s">
        <v>7011</v>
      </c>
      <c r="D1636" s="21" t="s">
        <v>6374</v>
      </c>
      <c r="E1636" s="7" t="str">
        <f>VLOOKUP(D1636,'M3 Tables'!B:H,3,FALSE)</f>
        <v>MVX</v>
      </c>
    </row>
    <row r="1637" spans="1:5">
      <c r="A1637" s="103" t="s">
        <v>3707</v>
      </c>
      <c r="B1637" s="7" t="str">
        <f t="shared" si="25"/>
        <v>count(*) from OAGRLN</v>
      </c>
      <c r="C1637" s="21" t="s">
        <v>7012</v>
      </c>
      <c r="D1637" s="21" t="s">
        <v>6375</v>
      </c>
      <c r="E1637" s="7" t="str">
        <f>VLOOKUP(D1637,'M3 Tables'!B:H,3,FALSE)</f>
        <v>MVX</v>
      </c>
    </row>
    <row r="1638" spans="1:5">
      <c r="A1638" s="103" t="s">
        <v>3707</v>
      </c>
      <c r="B1638" s="7" t="str">
        <f t="shared" si="25"/>
        <v>count(*) from OAGRPR</v>
      </c>
      <c r="C1638" s="21" t="s">
        <v>7013</v>
      </c>
      <c r="D1638" s="21" t="s">
        <v>6376</v>
      </c>
      <c r="E1638" s="7" t="str">
        <f>VLOOKUP(D1638,'M3 Tables'!B:H,3,FALSE)</f>
        <v>MVX</v>
      </c>
    </row>
    <row r="1639" spans="1:5">
      <c r="A1639" s="103" t="s">
        <v>3707</v>
      </c>
      <c r="B1639" s="7" t="str">
        <f t="shared" si="25"/>
        <v>count(*) from OAGRTP</v>
      </c>
      <c r="C1639" s="21" t="s">
        <v>4252</v>
      </c>
      <c r="D1639" s="21" t="s">
        <v>6377</v>
      </c>
      <c r="E1639" s="7" t="str">
        <f>VLOOKUP(D1639,'M3 Tables'!B:H,3,FALSE)</f>
        <v>MVX</v>
      </c>
    </row>
    <row r="1640" spans="1:5">
      <c r="A1640" s="103" t="s">
        <v>3707</v>
      </c>
      <c r="B1640" s="7" t="str">
        <f t="shared" si="25"/>
        <v>count(*) from OASCUS</v>
      </c>
      <c r="C1640" s="21" t="s">
        <v>7014</v>
      </c>
      <c r="D1640" s="21" t="s">
        <v>6378</v>
      </c>
      <c r="E1640" s="7" t="str">
        <f>VLOOKUP(D1640,'M3 Tables'!B:H,3,FALSE)</f>
        <v>MVX</v>
      </c>
    </row>
    <row r="1641" spans="1:5">
      <c r="A1641" s="103" t="s">
        <v>3707</v>
      </c>
      <c r="B1641" s="7" t="str">
        <f t="shared" si="25"/>
        <v>count(*) from OASITN</v>
      </c>
      <c r="C1641" s="21" t="s">
        <v>7015</v>
      </c>
      <c r="D1641" s="21" t="s">
        <v>6379</v>
      </c>
      <c r="E1641" s="7" t="str">
        <f>VLOOKUP(D1641,'M3 Tables'!B:H,3,FALSE)</f>
        <v>MVX</v>
      </c>
    </row>
    <row r="1642" spans="1:5">
      <c r="A1642" s="103" t="s">
        <v>3707</v>
      </c>
      <c r="B1642" s="7" t="str">
        <f t="shared" si="25"/>
        <v>count(*) from OBACSC</v>
      </c>
      <c r="C1642" s="21" t="s">
        <v>6872</v>
      </c>
      <c r="D1642" s="21" t="s">
        <v>6380</v>
      </c>
      <c r="E1642" s="7" t="str">
        <f>VLOOKUP(D1642,'M3 Tables'!B:H,3,FALSE)</f>
        <v>MVX</v>
      </c>
    </row>
    <row r="1643" spans="1:5">
      <c r="A1643" s="103" t="s">
        <v>3707</v>
      </c>
      <c r="B1643" s="7" t="str">
        <f t="shared" si="25"/>
        <v>count(*) from OBCISD</v>
      </c>
      <c r="C1643" s="21" t="s">
        <v>3702</v>
      </c>
      <c r="D1643" s="21" t="s">
        <v>6381</v>
      </c>
      <c r="E1643" s="7" t="str">
        <f>VLOOKUP(D1643,'M3 Tables'!B:H,3,FALSE)</f>
        <v>MVX</v>
      </c>
    </row>
    <row r="1644" spans="1:5">
      <c r="A1644" s="103" t="s">
        <v>3707</v>
      </c>
      <c r="B1644" s="7" t="str">
        <f t="shared" si="25"/>
        <v>count(*) from OBCISH</v>
      </c>
      <c r="C1644" s="21" t="s">
        <v>3702</v>
      </c>
      <c r="D1644" s="21" t="s">
        <v>6382</v>
      </c>
      <c r="E1644" s="7" t="str">
        <f>VLOOKUP(D1644,'M3 Tables'!B:H,3,FALSE)</f>
        <v>MVX</v>
      </c>
    </row>
    <row r="1645" spans="1:5">
      <c r="A1645" s="103" t="s">
        <v>3707</v>
      </c>
      <c r="B1645" s="7" t="str">
        <f t="shared" si="25"/>
        <v>count(*) from OBOACP</v>
      </c>
      <c r="C1645" s="21" t="s">
        <v>4676</v>
      </c>
      <c r="D1645" s="21" t="s">
        <v>6383</v>
      </c>
      <c r="E1645" s="7" t="str">
        <f>VLOOKUP(D1645,'M3 Tables'!B:H,3,FALSE)</f>
        <v>MVX</v>
      </c>
    </row>
    <row r="1646" spans="1:5">
      <c r="A1646" s="103" t="s">
        <v>3707</v>
      </c>
      <c r="B1646" s="7" t="str">
        <f t="shared" si="25"/>
        <v>count(*) from OBONAG</v>
      </c>
      <c r="C1646" s="21" t="s">
        <v>4676</v>
      </c>
      <c r="D1646" s="21" t="s">
        <v>6384</v>
      </c>
      <c r="E1646" s="7" t="str">
        <f>VLOOKUP(D1646,'M3 Tables'!B:H,3,FALSE)</f>
        <v>MVX</v>
      </c>
    </row>
    <row r="1647" spans="1:5">
      <c r="A1647" s="103" t="s">
        <v>3707</v>
      </c>
      <c r="B1647" s="7" t="str">
        <f t="shared" si="25"/>
        <v>count(*) from OBONSR</v>
      </c>
      <c r="C1647" s="21" t="s">
        <v>4676</v>
      </c>
      <c r="D1647" s="21" t="s">
        <v>6385</v>
      </c>
      <c r="E1647" s="7" t="str">
        <f>VLOOKUP(D1647,'M3 Tables'!B:H,3,FALSE)</f>
        <v>MVX</v>
      </c>
    </row>
    <row r="1648" spans="1:5">
      <c r="A1648" s="103" t="s">
        <v>3707</v>
      </c>
      <c r="B1648" s="7" t="str">
        <f t="shared" si="25"/>
        <v>count(*) from OBONST</v>
      </c>
      <c r="C1648" s="21" t="s">
        <v>3702</v>
      </c>
      <c r="D1648" s="21" t="s">
        <v>6386</v>
      </c>
      <c r="E1648" s="7" t="str">
        <f>VLOOKUP(D1648,'M3 Tables'!B:H,3,FALSE)</f>
        <v>MVX</v>
      </c>
    </row>
    <row r="1649" spans="1:5">
      <c r="A1649" s="103" t="s">
        <v>3707</v>
      </c>
      <c r="B1649" s="7" t="str">
        <f t="shared" si="25"/>
        <v>count(*) from OBONSU</v>
      </c>
      <c r="C1649" s="21" t="s">
        <v>3702</v>
      </c>
      <c r="D1649" s="21" t="s">
        <v>6387</v>
      </c>
      <c r="E1649" s="7" t="str">
        <f>VLOOKUP(D1649,'M3 Tables'!B:H,3,FALSE)</f>
        <v>MVX</v>
      </c>
    </row>
    <row r="1650" spans="1:5">
      <c r="A1650" s="103" t="s">
        <v>3707</v>
      </c>
      <c r="B1650" s="7" t="str">
        <f t="shared" si="25"/>
        <v>count(*) from OBOPAY</v>
      </c>
      <c r="C1650" s="21" t="s">
        <v>3702</v>
      </c>
      <c r="D1650" s="21" t="s">
        <v>6388</v>
      </c>
      <c r="E1650" s="7" t="str">
        <f>VLOOKUP(D1650,'M3 Tables'!B:H,3,FALSE)</f>
        <v>MVX</v>
      </c>
    </row>
    <row r="1651" spans="1:5">
      <c r="A1651" s="103" t="s">
        <v>3707</v>
      </c>
      <c r="B1651" s="7" t="str">
        <f t="shared" si="25"/>
        <v>count(*) from OBOPER</v>
      </c>
      <c r="C1651" s="21" t="s">
        <v>3702</v>
      </c>
      <c r="D1651" s="21" t="s">
        <v>6390</v>
      </c>
      <c r="E1651" s="7" t="str">
        <f>VLOOKUP(D1651,'M3 Tables'!B:H,3,FALSE)</f>
        <v>MVX</v>
      </c>
    </row>
    <row r="1652" spans="1:5">
      <c r="A1652" s="103" t="s">
        <v>3707</v>
      </c>
      <c r="B1652" s="7" t="str">
        <f t="shared" si="25"/>
        <v>count(*) from OBOTRA</v>
      </c>
      <c r="C1652" s="21" t="s">
        <v>3702</v>
      </c>
      <c r="D1652" s="21" t="s">
        <v>6391</v>
      </c>
      <c r="E1652" s="7" t="str">
        <f>VLOOKUP(D1652,'M3 Tables'!B:H,3,FALSE)</f>
        <v>MVX</v>
      </c>
    </row>
    <row r="1653" spans="1:5">
      <c r="A1653" s="103" t="s">
        <v>3707</v>
      </c>
      <c r="B1653" s="7" t="str">
        <f t="shared" si="25"/>
        <v>count(*) from OBOWRK</v>
      </c>
      <c r="C1653" s="21" t="s">
        <v>3702</v>
      </c>
      <c r="D1653" s="21" t="s">
        <v>6392</v>
      </c>
      <c r="E1653" s="7" t="str">
        <f>VLOOKUP(D1653,'M3 Tables'!B:H,3,FALSE)</f>
        <v>MVX</v>
      </c>
    </row>
    <row r="1654" spans="1:5">
      <c r="A1654" s="103" t="s">
        <v>3707</v>
      </c>
      <c r="B1654" s="7" t="str">
        <f t="shared" si="25"/>
        <v>count(*) from OBPSCH</v>
      </c>
      <c r="C1654" s="21" t="s">
        <v>3702</v>
      </c>
      <c r="D1654" s="21" t="s">
        <v>6393</v>
      </c>
      <c r="E1654" s="7" t="str">
        <f>VLOOKUP(D1654,'M3 Tables'!B:H,3,FALSE)</f>
        <v>MVX</v>
      </c>
    </row>
    <row r="1655" spans="1:5">
      <c r="A1655" s="103" t="s">
        <v>3707</v>
      </c>
      <c r="B1655" s="7" t="str">
        <f t="shared" si="25"/>
        <v>count(*) from OBTAST</v>
      </c>
      <c r="C1655" s="21" t="s">
        <v>3702</v>
      </c>
      <c r="D1655" s="21" t="s">
        <v>6394</v>
      </c>
      <c r="E1655" s="7" t="str">
        <f>VLOOKUP(D1655,'M3 Tables'!B:H,3,FALSE)</f>
        <v>MVX</v>
      </c>
    </row>
    <row r="1656" spans="1:5">
      <c r="A1656" s="103" t="s">
        <v>3707</v>
      </c>
      <c r="B1656" s="7" t="str">
        <f t="shared" si="25"/>
        <v>count(*) from OBTMTX</v>
      </c>
      <c r="C1656" s="21" t="s">
        <v>7016</v>
      </c>
      <c r="D1656" s="21" t="s">
        <v>6396</v>
      </c>
      <c r="E1656" s="7" t="str">
        <f>VLOOKUP(D1656,'M3 Tables'!B:H,3,FALSE)</f>
        <v>MVX</v>
      </c>
    </row>
    <row r="1657" spans="1:5">
      <c r="A1657" s="103" t="s">
        <v>3707</v>
      </c>
      <c r="B1657" s="7" t="str">
        <f t="shared" si="25"/>
        <v>count(*) from OBTNST</v>
      </c>
      <c r="C1657" s="21" t="s">
        <v>3702</v>
      </c>
      <c r="D1657" s="21" t="s">
        <v>6397</v>
      </c>
      <c r="E1657" s="7" t="str">
        <f>VLOOKUP(D1657,'M3 Tables'!B:H,3,FALSE)</f>
        <v>MVX</v>
      </c>
    </row>
    <row r="1658" spans="1:5">
      <c r="A1658" s="103" t="s">
        <v>3707</v>
      </c>
      <c r="B1658" s="7" t="str">
        <f t="shared" si="25"/>
        <v>count(*) from OBTPAH</v>
      </c>
      <c r="C1658" s="21" t="s">
        <v>3702</v>
      </c>
      <c r="D1658" s="21" t="s">
        <v>6399</v>
      </c>
      <c r="E1658" s="7" t="str">
        <f>VLOOKUP(D1658,'M3 Tables'!B:H,3,FALSE)</f>
        <v>MVX</v>
      </c>
    </row>
    <row r="1659" spans="1:5">
      <c r="A1659" s="103" t="s">
        <v>3707</v>
      </c>
      <c r="B1659" s="7" t="str">
        <f t="shared" si="25"/>
        <v>count(*) from OBTPAL</v>
      </c>
      <c r="C1659" s="21" t="s">
        <v>3702</v>
      </c>
      <c r="D1659" s="21" t="s">
        <v>6401</v>
      </c>
      <c r="E1659" s="7" t="str">
        <f>VLOOKUP(D1659,'M3 Tables'!B:H,3,FALSE)</f>
        <v>MVX</v>
      </c>
    </row>
    <row r="1660" spans="1:5">
      <c r="A1660" s="103" t="s">
        <v>3707</v>
      </c>
      <c r="B1660" s="7" t="str">
        <f t="shared" si="25"/>
        <v>count(*) from OBTPER</v>
      </c>
      <c r="C1660" s="21" t="s">
        <v>3702</v>
      </c>
      <c r="D1660" s="21" t="s">
        <v>6403</v>
      </c>
      <c r="E1660" s="7" t="str">
        <f>VLOOKUP(D1660,'M3 Tables'!B:H,3,FALSE)</f>
        <v>MVX</v>
      </c>
    </row>
    <row r="1661" spans="1:5">
      <c r="A1661" s="103" t="s">
        <v>3707</v>
      </c>
      <c r="B1661" s="7" t="str">
        <f t="shared" si="25"/>
        <v>count(*) from OBTRAG</v>
      </c>
      <c r="C1661" s="21" t="s">
        <v>4756</v>
      </c>
      <c r="D1661" s="21" t="s">
        <v>6405</v>
      </c>
      <c r="E1661" s="7" t="str">
        <f>VLOOKUP(D1661,'M3 Tables'!B:H,3,FALSE)</f>
        <v>MVX</v>
      </c>
    </row>
    <row r="1662" spans="1:5">
      <c r="A1662" s="103" t="s">
        <v>3707</v>
      </c>
      <c r="B1662" s="7" t="str">
        <f t="shared" si="25"/>
        <v>count(*) from OBTREC</v>
      </c>
      <c r="C1662" s="21" t="s">
        <v>7017</v>
      </c>
      <c r="D1662" s="21" t="s">
        <v>6406</v>
      </c>
      <c r="E1662" s="7" t="str">
        <f>VLOOKUP(D1662,'M3 Tables'!B:H,3,FALSE)</f>
        <v>MVX</v>
      </c>
    </row>
    <row r="1663" spans="1:5">
      <c r="A1663" s="103" t="s">
        <v>3707</v>
      </c>
      <c r="B1663" s="7" t="str">
        <f t="shared" si="25"/>
        <v>count(*) from OBTTRA</v>
      </c>
      <c r="C1663" s="21" t="s">
        <v>3702</v>
      </c>
      <c r="D1663" s="21" t="s">
        <v>6407</v>
      </c>
      <c r="E1663" s="7" t="str">
        <f>VLOOKUP(D1663,'M3 Tables'!B:H,3,FALSE)</f>
        <v>MVX</v>
      </c>
    </row>
    <row r="1664" spans="1:5">
      <c r="A1664" s="103" t="s">
        <v>3707</v>
      </c>
      <c r="B1664" s="7" t="str">
        <f t="shared" si="25"/>
        <v>count(*) from OBTWRK</v>
      </c>
      <c r="C1664" s="21" t="s">
        <v>3702</v>
      </c>
      <c r="D1664" s="21" t="s">
        <v>6408</v>
      </c>
      <c r="E1664" s="7" t="str">
        <f>VLOOKUP(D1664,'M3 Tables'!B:H,3,FALSE)</f>
        <v>MVX</v>
      </c>
    </row>
    <row r="1665" spans="1:5">
      <c r="A1665" s="103" t="s">
        <v>3707</v>
      </c>
      <c r="B1665" s="7" t="str">
        <f t="shared" si="25"/>
        <v>count(*) from OBTYPE</v>
      </c>
      <c r="C1665" s="21" t="s">
        <v>4776</v>
      </c>
      <c r="D1665" s="21" t="s">
        <v>6410</v>
      </c>
      <c r="E1665" s="7" t="str">
        <f>VLOOKUP(D1665,'M3 Tables'!B:H,3,FALSE)</f>
        <v>MVX</v>
      </c>
    </row>
    <row r="1666" spans="1:5">
      <c r="A1666" s="103" t="s">
        <v>3707</v>
      </c>
      <c r="B1666" s="7" t="str">
        <f t="shared" si="25"/>
        <v>count(*) from OBYPAT</v>
      </c>
      <c r="C1666" s="21" t="s">
        <v>3702</v>
      </c>
      <c r="D1666" s="21" t="s">
        <v>6411</v>
      </c>
      <c r="E1666" s="7" t="str">
        <f>VLOOKUP(D1666,'M3 Tables'!B:H,3,FALSE)</f>
        <v>MVX</v>
      </c>
    </row>
    <row r="1667" spans="1:5">
      <c r="A1667" s="103" t="s">
        <v>3707</v>
      </c>
      <c r="B1667" s="7" t="str">
        <f t="shared" si="25"/>
        <v>count(*) from OCASHA</v>
      </c>
      <c r="C1667" s="21" t="s">
        <v>3702</v>
      </c>
      <c r="D1667" s="21" t="s">
        <v>6413</v>
      </c>
      <c r="E1667" s="7" t="str">
        <f>VLOOKUP(D1667,'M3 Tables'!B:H,3,FALSE)</f>
        <v>MVX</v>
      </c>
    </row>
    <row r="1668" spans="1:5">
      <c r="A1668" s="103" t="s">
        <v>3707</v>
      </c>
      <c r="B1668" s="7" t="str">
        <f t="shared" si="25"/>
        <v>count(*) from OCASHB</v>
      </c>
      <c r="C1668" s="21" t="s">
        <v>3702</v>
      </c>
      <c r="D1668" s="21" t="s">
        <v>6415</v>
      </c>
      <c r="E1668" s="7" t="str">
        <f>VLOOKUP(D1668,'M3 Tables'!B:H,3,FALSE)</f>
        <v>MVX</v>
      </c>
    </row>
    <row r="1669" spans="1:5">
      <c r="A1669" s="103" t="s">
        <v>3707</v>
      </c>
      <c r="B1669" s="7" t="str">
        <f t="shared" si="25"/>
        <v>count(*) from OCASHD</v>
      </c>
      <c r="C1669" s="21" t="s">
        <v>3702</v>
      </c>
      <c r="D1669" s="21" t="s">
        <v>6416</v>
      </c>
      <c r="E1669" s="7" t="str">
        <f>VLOOKUP(D1669,'M3 Tables'!B:H,3,FALSE)</f>
        <v>MVX</v>
      </c>
    </row>
    <row r="1670" spans="1:5">
      <c r="A1670" s="103" t="s">
        <v>3707</v>
      </c>
      <c r="B1670" s="7" t="str">
        <f t="shared" si="25"/>
        <v>count(*) from OCASHL</v>
      </c>
      <c r="C1670" s="21" t="s">
        <v>3702</v>
      </c>
      <c r="D1670" s="21" t="s">
        <v>6418</v>
      </c>
      <c r="E1670" s="7" t="str">
        <f>VLOOKUP(D1670,'M3 Tables'!B:H,3,FALSE)</f>
        <v>MVX</v>
      </c>
    </row>
    <row r="1671" spans="1:5">
      <c r="A1671" s="103" t="s">
        <v>3707</v>
      </c>
      <c r="B1671" s="7" t="str">
        <f t="shared" si="25"/>
        <v>count(*) from OCASHP</v>
      </c>
      <c r="C1671" s="21" t="s">
        <v>3702</v>
      </c>
      <c r="D1671" s="21" t="s">
        <v>6420</v>
      </c>
      <c r="E1671" s="7" t="str">
        <f>VLOOKUP(D1671,'M3 Tables'!B:H,3,FALSE)</f>
        <v>MVX</v>
      </c>
    </row>
    <row r="1672" spans="1:5">
      <c r="A1672" s="103" t="s">
        <v>3707</v>
      </c>
      <c r="B1672" s="7" t="str">
        <f t="shared" si="25"/>
        <v>count(*) from OCASHR</v>
      </c>
      <c r="C1672" s="21" t="s">
        <v>3702</v>
      </c>
      <c r="D1672" s="21" t="s">
        <v>6422</v>
      </c>
      <c r="E1672" s="7" t="str">
        <f>VLOOKUP(D1672,'M3 Tables'!B:H,3,FALSE)</f>
        <v>MVX</v>
      </c>
    </row>
    <row r="1673" spans="1:5">
      <c r="A1673" s="103" t="s">
        <v>3707</v>
      </c>
      <c r="B1673" s="7" t="str">
        <f t="shared" ref="B1673:B1736" si="26">CONCATENATE("count(*) from ",D1673)</f>
        <v>count(*) from OCHAMO</v>
      </c>
      <c r="C1673" s="21" t="s">
        <v>3701</v>
      </c>
      <c r="D1673" s="21" t="s">
        <v>6423</v>
      </c>
      <c r="E1673" s="7" t="str">
        <f>VLOOKUP(D1673,'M3 Tables'!B:H,3,FALSE)</f>
        <v>MVX</v>
      </c>
    </row>
    <row r="1674" spans="1:5">
      <c r="A1674" s="103" t="s">
        <v>3707</v>
      </c>
      <c r="B1674" s="7" t="str">
        <f t="shared" si="26"/>
        <v>count(*) from OCHCUS</v>
      </c>
      <c r="C1674" s="21" t="s">
        <v>7018</v>
      </c>
      <c r="D1674" s="21" t="s">
        <v>6424</v>
      </c>
      <c r="E1674" s="7" t="str">
        <f>VLOOKUP(D1674,'M3 Tables'!B:H,3,FALSE)</f>
        <v>MVX</v>
      </c>
    </row>
    <row r="1675" spans="1:5">
      <c r="A1675" s="103" t="s">
        <v>3707</v>
      </c>
      <c r="B1675" s="7" t="str">
        <f t="shared" si="26"/>
        <v>count(*) from OCHEAD</v>
      </c>
      <c r="C1675" s="21" t="s">
        <v>3702</v>
      </c>
      <c r="D1675" s="21" t="s">
        <v>6425</v>
      </c>
      <c r="E1675" s="7" t="str">
        <f>VLOOKUP(D1675,'M3 Tables'!B:H,3,FALSE)</f>
        <v>MVX</v>
      </c>
    </row>
    <row r="1676" spans="1:5">
      <c r="A1676" s="103" t="s">
        <v>3707</v>
      </c>
      <c r="B1676" s="7" t="str">
        <f t="shared" si="26"/>
        <v>count(*) from OCHSTR</v>
      </c>
      <c r="C1676" s="21" t="s">
        <v>3828</v>
      </c>
      <c r="D1676" s="21" t="s">
        <v>6426</v>
      </c>
      <c r="E1676" s="7" t="str">
        <f>VLOOKUP(D1676,'M3 Tables'!B:H,3,FALSE)</f>
        <v>MVX</v>
      </c>
    </row>
    <row r="1677" spans="1:5">
      <c r="A1677" s="103" t="s">
        <v>3707</v>
      </c>
      <c r="B1677" s="7" t="str">
        <f t="shared" si="26"/>
        <v>count(*) from OCITAD</v>
      </c>
      <c r="C1677" s="21" t="s">
        <v>3702</v>
      </c>
      <c r="D1677" s="21" t="s">
        <v>6427</v>
      </c>
      <c r="E1677" s="7" t="str">
        <f>VLOOKUP(D1677,'M3 Tables'!B:H,3,FALSE)</f>
        <v>MVX</v>
      </c>
    </row>
    <row r="1678" spans="1:5">
      <c r="A1678" s="103" t="s">
        <v>3707</v>
      </c>
      <c r="B1678" s="7" t="str">
        <f t="shared" si="26"/>
        <v>count(*) from OCLINE</v>
      </c>
      <c r="C1678" s="21" t="s">
        <v>3702</v>
      </c>
      <c r="D1678" s="21" t="s">
        <v>6428</v>
      </c>
      <c r="E1678" s="7" t="str">
        <f>VLOOKUP(D1678,'M3 Tables'!B:H,3,FALSE)</f>
        <v>MVX</v>
      </c>
    </row>
    <row r="1679" spans="1:5">
      <c r="A1679" s="103" t="s">
        <v>3707</v>
      </c>
      <c r="B1679" s="7" t="str">
        <f t="shared" si="26"/>
        <v>count(*) from OCSREF</v>
      </c>
      <c r="C1679" s="21" t="s">
        <v>3702</v>
      </c>
      <c r="D1679" s="21" t="s">
        <v>6429</v>
      </c>
      <c r="E1679" s="7" t="str">
        <f>VLOOKUP(D1679,'M3 Tables'!B:H,3,FALSE)</f>
        <v>MVX</v>
      </c>
    </row>
    <row r="1680" spans="1:5">
      <c r="A1680" s="103" t="s">
        <v>3707</v>
      </c>
      <c r="B1680" s="7" t="str">
        <f t="shared" si="26"/>
        <v>count(*) from OCSRET</v>
      </c>
      <c r="C1680" s="21" t="s">
        <v>3702</v>
      </c>
      <c r="D1680" s="21" t="s">
        <v>6430</v>
      </c>
      <c r="E1680" s="7" t="str">
        <f>VLOOKUP(D1680,'M3 Tables'!B:H,3,FALSE)</f>
        <v>MVX</v>
      </c>
    </row>
    <row r="1681" spans="1:5">
      <c r="A1681" s="103" t="s">
        <v>3707</v>
      </c>
      <c r="B1681" s="7" t="str">
        <f t="shared" si="26"/>
        <v>count(*) from OCUINS</v>
      </c>
      <c r="C1681" s="21" t="s">
        <v>3702</v>
      </c>
      <c r="D1681" s="21" t="s">
        <v>6431</v>
      </c>
      <c r="E1681" s="7" t="str">
        <f>VLOOKUP(D1681,'M3 Tables'!B:H,3,FALSE)</f>
        <v>MVX</v>
      </c>
    </row>
    <row r="1682" spans="1:5">
      <c r="A1682" s="103" t="s">
        <v>3707</v>
      </c>
      <c r="B1682" s="7" t="str">
        <f t="shared" si="26"/>
        <v>count(*) from OCUIPG</v>
      </c>
      <c r="C1682" s="21" t="s">
        <v>3702</v>
      </c>
      <c r="D1682" s="21" t="s">
        <v>6432</v>
      </c>
      <c r="E1682" s="7" t="str">
        <f>VLOOKUP(D1682,'M3 Tables'!B:H,3,FALSE)</f>
        <v>MVX</v>
      </c>
    </row>
    <row r="1683" spans="1:5">
      <c r="A1683" s="103" t="s">
        <v>3707</v>
      </c>
      <c r="B1683" s="7" t="str">
        <f t="shared" si="26"/>
        <v>count(*) from OCUMOT</v>
      </c>
      <c r="C1683" s="21" t="s">
        <v>3702</v>
      </c>
      <c r="D1683" s="21" t="s">
        <v>6433</v>
      </c>
      <c r="E1683" s="7" t="str">
        <f>VLOOKUP(D1683,'M3 Tables'!B:H,3,FALSE)</f>
        <v>MVX</v>
      </c>
    </row>
    <row r="1684" spans="1:5">
      <c r="A1684" s="103" t="s">
        <v>3707</v>
      </c>
      <c r="B1684" s="7" t="str">
        <f t="shared" si="26"/>
        <v>count(*) from OCUSAC</v>
      </c>
      <c r="C1684" s="21" t="s">
        <v>3702</v>
      </c>
      <c r="D1684" s="21" t="s">
        <v>6435</v>
      </c>
      <c r="E1684" s="7" t="str">
        <f>VLOOKUP(D1684,'M3 Tables'!B:H,3,FALSE)</f>
        <v>MVX</v>
      </c>
    </row>
    <row r="1685" spans="1:5">
      <c r="A1685" s="103" t="s">
        <v>3707</v>
      </c>
      <c r="B1685" s="7" t="str">
        <f t="shared" si="26"/>
        <v>count(*) from OCUSAD</v>
      </c>
      <c r="C1685" s="21" t="s">
        <v>7019</v>
      </c>
      <c r="D1685" s="21" t="s">
        <v>6436</v>
      </c>
      <c r="E1685" s="7" t="str">
        <f>VLOOKUP(D1685,'M3 Tables'!B:H,3,FALSE)</f>
        <v>MVX</v>
      </c>
    </row>
    <row r="1686" spans="1:5">
      <c r="A1686" s="103" t="s">
        <v>3707</v>
      </c>
      <c r="B1686" s="7" t="str">
        <f t="shared" si="26"/>
        <v>count(*) from OCUSAS</v>
      </c>
      <c r="C1686" s="21" t="s">
        <v>3702</v>
      </c>
      <c r="D1686" s="21" t="s">
        <v>6437</v>
      </c>
      <c r="E1686" s="7" t="str">
        <f>VLOOKUP(D1686,'M3 Tables'!B:H,3,FALSE)</f>
        <v>MVX</v>
      </c>
    </row>
    <row r="1687" spans="1:5">
      <c r="A1687" s="103" t="s">
        <v>3707</v>
      </c>
      <c r="B1687" s="7" t="str">
        <f t="shared" si="26"/>
        <v>count(*) from OCUSCH</v>
      </c>
      <c r="C1687" s="21" t="s">
        <v>3702</v>
      </c>
      <c r="D1687" s="21" t="s">
        <v>6438</v>
      </c>
      <c r="E1687" s="7" t="str">
        <f>VLOOKUP(D1687,'M3 Tables'!B:H,3,FALSE)</f>
        <v>MVX</v>
      </c>
    </row>
    <row r="1688" spans="1:5">
      <c r="A1688" s="103" t="s">
        <v>3707</v>
      </c>
      <c r="B1688" s="7" t="str">
        <f t="shared" si="26"/>
        <v>count(*) from OCUSCO</v>
      </c>
      <c r="C1688" s="21" t="s">
        <v>7020</v>
      </c>
      <c r="D1688" s="21" t="s">
        <v>6439</v>
      </c>
      <c r="E1688" s="7" t="str">
        <f>VLOOKUP(D1688,'M3 Tables'!B:H,3,FALSE)</f>
        <v>MVX</v>
      </c>
    </row>
    <row r="1689" spans="1:5">
      <c r="A1689" s="103" t="s">
        <v>3707</v>
      </c>
      <c r="B1689" s="7" t="str">
        <f t="shared" si="26"/>
        <v>count(*) from OCUSCP</v>
      </c>
      <c r="C1689" s="21" t="s">
        <v>3702</v>
      </c>
      <c r="D1689" s="21" t="s">
        <v>6440</v>
      </c>
      <c r="E1689" s="7" t="str">
        <f>VLOOKUP(D1689,'M3 Tables'!B:H,3,FALSE)</f>
        <v>MVX</v>
      </c>
    </row>
    <row r="1690" spans="1:5">
      <c r="A1690" s="103" t="s">
        <v>3707</v>
      </c>
      <c r="B1690" s="7" t="str">
        <f t="shared" si="26"/>
        <v>count(*) from OCUSEX</v>
      </c>
      <c r="C1690" s="21" t="s">
        <v>3701</v>
      </c>
      <c r="D1690" s="21" t="s">
        <v>6441</v>
      </c>
      <c r="E1690" s="7" t="str">
        <f>VLOOKUP(D1690,'M3 Tables'!B:H,3,FALSE)</f>
        <v>MVX</v>
      </c>
    </row>
    <row r="1691" spans="1:5">
      <c r="A1691" s="103" t="s">
        <v>3707</v>
      </c>
      <c r="B1691" s="7" t="str">
        <f t="shared" si="26"/>
        <v>count(*) from OCUSIT</v>
      </c>
      <c r="C1691" s="21" t="s">
        <v>7021</v>
      </c>
      <c r="D1691" s="21" t="s">
        <v>6442</v>
      </c>
      <c r="E1691" s="7" t="str">
        <f>VLOOKUP(D1691,'M3 Tables'!B:H,3,FALSE)</f>
        <v>MVX</v>
      </c>
    </row>
    <row r="1692" spans="1:5">
      <c r="A1692" s="103" t="s">
        <v>3707</v>
      </c>
      <c r="B1692" s="7" t="str">
        <f t="shared" si="26"/>
        <v>count(*) from OCUSMA</v>
      </c>
      <c r="C1692" s="21" t="s">
        <v>6890</v>
      </c>
      <c r="D1692" s="21" t="s">
        <v>6443</v>
      </c>
      <c r="E1692" s="7" t="str">
        <f>VLOOKUP(D1692,'M3 Tables'!B:H,3,FALSE)</f>
        <v>MVX</v>
      </c>
    </row>
    <row r="1693" spans="1:5">
      <c r="A1693" s="103" t="s">
        <v>3707</v>
      </c>
      <c r="B1693" s="7" t="str">
        <f t="shared" si="26"/>
        <v>count(*) from OCUSPL</v>
      </c>
      <c r="C1693" s="21" t="s">
        <v>4255</v>
      </c>
      <c r="D1693" s="21" t="s">
        <v>6444</v>
      </c>
      <c r="E1693" s="7" t="str">
        <f>VLOOKUP(D1693,'M3 Tables'!B:H,3,FALSE)</f>
        <v>MVX</v>
      </c>
    </row>
    <row r="1694" spans="1:5">
      <c r="A1694" s="103" t="s">
        <v>3707</v>
      </c>
      <c r="B1694" s="7" t="str">
        <f t="shared" si="26"/>
        <v>count(*) from ODCHRG</v>
      </c>
      <c r="C1694" s="21" t="s">
        <v>4737</v>
      </c>
      <c r="D1694" s="21" t="s">
        <v>6445</v>
      </c>
      <c r="E1694" s="7" t="str">
        <f>VLOOKUP(D1694,'M3 Tables'!B:H,3,FALSE)</f>
        <v>MVX</v>
      </c>
    </row>
    <row r="1695" spans="1:5">
      <c r="A1695" s="103" t="s">
        <v>3707</v>
      </c>
      <c r="B1695" s="7" t="str">
        <f t="shared" si="26"/>
        <v>count(*) from ODCHRL</v>
      </c>
      <c r="C1695" s="21" t="s">
        <v>4737</v>
      </c>
      <c r="D1695" s="21" t="s">
        <v>6446</v>
      </c>
      <c r="E1695" s="7" t="str">
        <f>VLOOKUP(D1695,'M3 Tables'!B:H,3,FALSE)</f>
        <v>MVX</v>
      </c>
    </row>
    <row r="1696" spans="1:5">
      <c r="A1696" s="103" t="s">
        <v>3707</v>
      </c>
      <c r="B1696" s="7" t="str">
        <f t="shared" si="26"/>
        <v>count(*) from ODCIDN</v>
      </c>
      <c r="C1696" s="21" t="s">
        <v>3702</v>
      </c>
      <c r="D1696" s="21" t="s">
        <v>6447</v>
      </c>
      <c r="E1696" s="7" t="str">
        <f>VLOOKUP(D1696,'M3 Tables'!B:H,3,FALSE)</f>
        <v>MVX</v>
      </c>
    </row>
    <row r="1697" spans="1:5">
      <c r="A1697" s="103" t="s">
        <v>3707</v>
      </c>
      <c r="B1697" s="7" t="str">
        <f t="shared" si="26"/>
        <v>count(*) from ODDOCU</v>
      </c>
      <c r="C1697" s="21" t="s">
        <v>3702</v>
      </c>
      <c r="D1697" s="21" t="s">
        <v>6448</v>
      </c>
      <c r="E1697" s="7" t="str">
        <f>VLOOKUP(D1697,'M3 Tables'!B:H,3,FALSE)</f>
        <v>MVX</v>
      </c>
    </row>
    <row r="1698" spans="1:5">
      <c r="A1698" s="103" t="s">
        <v>3707</v>
      </c>
      <c r="B1698" s="7" t="str">
        <f t="shared" si="26"/>
        <v>count(*) from ODEDOC</v>
      </c>
      <c r="C1698" s="21" t="s">
        <v>7022</v>
      </c>
      <c r="D1698" s="21" t="s">
        <v>6449</v>
      </c>
      <c r="E1698" s="7" t="str">
        <f>VLOOKUP(D1698,'M3 Tables'!B:H,3,FALSE)</f>
        <v>MVX</v>
      </c>
    </row>
    <row r="1699" spans="1:5">
      <c r="A1699" s="103" t="s">
        <v>3707</v>
      </c>
      <c r="B1699" s="7" t="str">
        <f t="shared" si="26"/>
        <v>count(*) from ODEPER</v>
      </c>
      <c r="C1699" s="21" t="s">
        <v>3702</v>
      </c>
      <c r="D1699" s="21" t="s">
        <v>6450</v>
      </c>
      <c r="E1699" s="7" t="str">
        <f>VLOOKUP(D1699,'M3 Tables'!B:H,3,FALSE)</f>
        <v>MVX</v>
      </c>
    </row>
    <row r="1700" spans="1:5">
      <c r="A1700" s="103" t="s">
        <v>3707</v>
      </c>
      <c r="B1700" s="7" t="str">
        <f t="shared" si="26"/>
        <v>count(*) from ODHEAD</v>
      </c>
      <c r="C1700" s="21" t="s">
        <v>3702</v>
      </c>
      <c r="D1700" s="21" t="s">
        <v>6451</v>
      </c>
      <c r="E1700" s="7" t="str">
        <f>VLOOKUP(D1700,'M3 Tables'!B:H,3,FALSE)</f>
        <v>MVX</v>
      </c>
    </row>
    <row r="1701" spans="1:5">
      <c r="A1701" s="103" t="s">
        <v>3707</v>
      </c>
      <c r="B1701" s="7" t="str">
        <f t="shared" si="26"/>
        <v>count(*) from ODLINE</v>
      </c>
      <c r="C1701" s="21" t="s">
        <v>3702</v>
      </c>
      <c r="D1701" s="21" t="s">
        <v>6453</v>
      </c>
      <c r="E1701" s="7" t="str">
        <f>VLOOKUP(D1701,'M3 Tables'!B:H,3,FALSE)</f>
        <v>MVX</v>
      </c>
    </row>
    <row r="1702" spans="1:5">
      <c r="A1702" s="103" t="s">
        <v>3707</v>
      </c>
      <c r="B1702" s="7" t="str">
        <f t="shared" si="26"/>
        <v>count(*) from ODTXTH</v>
      </c>
      <c r="C1702" s="21" t="s">
        <v>3701</v>
      </c>
      <c r="D1702" s="21" t="s">
        <v>6454</v>
      </c>
      <c r="E1702" s="7" t="str">
        <f>VLOOKUP(D1702,'M3 Tables'!B:H,3,FALSE)</f>
        <v>MVX</v>
      </c>
    </row>
    <row r="1703" spans="1:5">
      <c r="A1703" s="103" t="s">
        <v>3707</v>
      </c>
      <c r="B1703" s="7" t="str">
        <f t="shared" si="26"/>
        <v>count(*) from OEXFEE</v>
      </c>
      <c r="C1703" s="21" t="s">
        <v>3701</v>
      </c>
      <c r="D1703" s="21" t="s">
        <v>6455</v>
      </c>
      <c r="E1703" s="7" t="str">
        <f>VLOOKUP(D1703,'M3 Tables'!B:H,3,FALSE)</f>
        <v>MVX</v>
      </c>
    </row>
    <row r="1704" spans="1:5">
      <c r="A1704" s="103" t="s">
        <v>3707</v>
      </c>
      <c r="B1704" s="7" t="str">
        <f t="shared" si="26"/>
        <v>count(*) from OEXPRI</v>
      </c>
      <c r="C1704" s="21" t="s">
        <v>3702</v>
      </c>
      <c r="D1704" s="21" t="s">
        <v>6456</v>
      </c>
      <c r="E1704" s="7" t="str">
        <f>VLOOKUP(D1704,'M3 Tables'!B:H,3,FALSE)</f>
        <v>MVX</v>
      </c>
    </row>
    <row r="1705" spans="1:5">
      <c r="A1705" s="103" t="s">
        <v>3707</v>
      </c>
      <c r="B1705" s="7" t="str">
        <f t="shared" si="26"/>
        <v>count(*) from OEXSMS</v>
      </c>
      <c r="C1705" s="21" t="s">
        <v>3702</v>
      </c>
      <c r="D1705" s="21" t="s">
        <v>6457</v>
      </c>
      <c r="E1705" s="7" t="str">
        <f>VLOOKUP(D1705,'M3 Tables'!B:H,3,FALSE)</f>
        <v>MVX</v>
      </c>
    </row>
    <row r="1706" spans="1:5">
      <c r="A1706" s="103" t="s">
        <v>3707</v>
      </c>
      <c r="B1706" s="7" t="str">
        <f t="shared" si="26"/>
        <v>count(*) from OFREEF</v>
      </c>
      <c r="C1706" s="21" t="s">
        <v>3702</v>
      </c>
      <c r="D1706" s="21" t="s">
        <v>6458</v>
      </c>
      <c r="E1706" s="7" t="str">
        <f>VLOOKUP(D1706,'M3 Tables'!B:H,3,FALSE)</f>
        <v>MVX</v>
      </c>
    </row>
    <row r="1707" spans="1:5">
      <c r="A1707" s="103" t="s">
        <v>3707</v>
      </c>
      <c r="B1707" s="7" t="str">
        <f t="shared" si="26"/>
        <v>count(*) from OGCLNG</v>
      </c>
      <c r="C1707" s="21" t="s">
        <v>3702</v>
      </c>
      <c r="D1707" s="21" t="s">
        <v>6459</v>
      </c>
      <c r="E1707" s="7" t="str">
        <f>VLOOKUP(D1707,'M3 Tables'!B:H,3,FALSE)</f>
        <v>MVX</v>
      </c>
    </row>
    <row r="1708" spans="1:5">
      <c r="A1708" s="103" t="s">
        <v>3707</v>
      </c>
      <c r="B1708" s="7" t="str">
        <f t="shared" si="26"/>
        <v>count(*) from OGCMPN</v>
      </c>
      <c r="C1708" s="21" t="s">
        <v>3701</v>
      </c>
      <c r="D1708" s="21" t="s">
        <v>6460</v>
      </c>
      <c r="E1708" s="7" t="str">
        <f>VLOOKUP(D1708,'M3 Tables'!B:H,3,FALSE)</f>
        <v>MVX</v>
      </c>
    </row>
    <row r="1709" spans="1:5">
      <c r="A1709" s="103" t="s">
        <v>3707</v>
      </c>
      <c r="B1709" s="7" t="str">
        <f t="shared" si="26"/>
        <v>count(*) from OGDIPO</v>
      </c>
      <c r="C1709" s="21" t="s">
        <v>4922</v>
      </c>
      <c r="D1709" s="21" t="s">
        <v>6461</v>
      </c>
      <c r="E1709" s="7" t="str">
        <f>VLOOKUP(D1709,'M3 Tables'!B:H,3,FALSE)</f>
        <v>MVX</v>
      </c>
    </row>
    <row r="1710" spans="1:5">
      <c r="A1710" s="103" t="s">
        <v>3707</v>
      </c>
      <c r="B1710" s="7" t="str">
        <f t="shared" si="26"/>
        <v>count(*) from OGDISY</v>
      </c>
      <c r="C1710" s="21" t="s">
        <v>4252</v>
      </c>
      <c r="D1710" s="21" t="s">
        <v>6462</v>
      </c>
      <c r="E1710" s="7" t="str">
        <f>VLOOKUP(D1710,'M3 Tables'!B:H,3,FALSE)</f>
        <v>MVX</v>
      </c>
    </row>
    <row r="1711" spans="1:5">
      <c r="A1711" s="103" t="s">
        <v>3707</v>
      </c>
      <c r="B1711" s="7" t="str">
        <f t="shared" si="26"/>
        <v>count(*) from OGDLNG</v>
      </c>
      <c r="C1711" s="21" t="s">
        <v>4808</v>
      </c>
      <c r="D1711" s="21" t="s">
        <v>6463</v>
      </c>
      <c r="E1711" s="7" t="str">
        <f>VLOOKUP(D1711,'M3 Tables'!B:H,3,FALSE)</f>
        <v>MVX</v>
      </c>
    </row>
    <row r="1712" spans="1:5">
      <c r="A1712" s="103" t="s">
        <v>3707</v>
      </c>
      <c r="B1712" s="7" t="str">
        <f t="shared" si="26"/>
        <v>count(*) from OGDMTX</v>
      </c>
      <c r="C1712" s="21" t="s">
        <v>5612</v>
      </c>
      <c r="D1712" s="21" t="s">
        <v>6464</v>
      </c>
      <c r="E1712" s="7" t="str">
        <f>VLOOKUP(D1712,'M3 Tables'!B:H,3,FALSE)</f>
        <v>MVX</v>
      </c>
    </row>
    <row r="1713" spans="1:5">
      <c r="A1713" s="103" t="s">
        <v>3707</v>
      </c>
      <c r="B1713" s="7" t="str">
        <f t="shared" si="26"/>
        <v>count(*) from OGTAGY</v>
      </c>
      <c r="C1713" s="21" t="s">
        <v>4797</v>
      </c>
      <c r="D1713" s="21" t="s">
        <v>6465</v>
      </c>
      <c r="E1713" s="7" t="str">
        <f>VLOOKUP(D1713,'M3 Tables'!B:H,3,FALSE)</f>
        <v>MVX</v>
      </c>
    </row>
    <row r="1714" spans="1:5">
      <c r="A1714" s="103" t="s">
        <v>3707</v>
      </c>
      <c r="B1714" s="7" t="str">
        <f t="shared" si="26"/>
        <v>count(*) from OGTAPO</v>
      </c>
      <c r="C1714" s="21" t="s">
        <v>4679</v>
      </c>
      <c r="D1714" s="21" t="s">
        <v>6466</v>
      </c>
      <c r="E1714" s="7" t="str">
        <f>VLOOKUP(D1714,'M3 Tables'!B:H,3,FALSE)</f>
        <v>MVX</v>
      </c>
    </row>
    <row r="1715" spans="1:5">
      <c r="A1715" s="103" t="s">
        <v>3707</v>
      </c>
      <c r="B1715" s="7" t="str">
        <f t="shared" si="26"/>
        <v>count(*) from OGTATP</v>
      </c>
      <c r="C1715" s="21" t="s">
        <v>3701</v>
      </c>
      <c r="D1715" s="21" t="s">
        <v>6467</v>
      </c>
      <c r="E1715" s="7" t="str">
        <f>VLOOKUP(D1715,'M3 Tables'!B:H,3,FALSE)</f>
        <v>MVX</v>
      </c>
    </row>
    <row r="1716" spans="1:5">
      <c r="A1716" s="103" t="s">
        <v>3707</v>
      </c>
      <c r="B1716" s="7" t="str">
        <f t="shared" si="26"/>
        <v>count(*) from OICORR</v>
      </c>
      <c r="C1716" s="21" t="s">
        <v>3702</v>
      </c>
      <c r="D1716" s="21" t="s">
        <v>6468</v>
      </c>
      <c r="E1716" s="7" t="str">
        <f>VLOOKUP(D1716,'M3 Tables'!B:H,3,FALSE)</f>
        <v>MVX</v>
      </c>
    </row>
    <row r="1717" spans="1:5">
      <c r="A1717" s="103" t="s">
        <v>3707</v>
      </c>
      <c r="B1717" s="7" t="str">
        <f t="shared" si="26"/>
        <v>count(*) from OIDTRL</v>
      </c>
      <c r="C1717" s="21" t="s">
        <v>3702</v>
      </c>
      <c r="D1717" s="21" t="s">
        <v>6469</v>
      </c>
      <c r="E1717" s="7" t="str">
        <f>VLOOKUP(D1717,'M3 Tables'!B:H,3,FALSE)</f>
        <v>MVX</v>
      </c>
    </row>
    <row r="1718" spans="1:5">
      <c r="A1718" s="103" t="s">
        <v>3707</v>
      </c>
      <c r="B1718" s="7" t="str">
        <f t="shared" si="26"/>
        <v>count(*) from OIDTRS</v>
      </c>
      <c r="C1718" s="21" t="s">
        <v>3702</v>
      </c>
      <c r="D1718" s="21" t="s">
        <v>6470</v>
      </c>
      <c r="E1718" s="7" t="str">
        <f>VLOOKUP(D1718,'M3 Tables'!B:H,3,FALSE)</f>
        <v>MVX</v>
      </c>
    </row>
    <row r="1719" spans="1:5">
      <c r="A1719" s="103" t="s">
        <v>3707</v>
      </c>
      <c r="B1719" s="7" t="str">
        <f t="shared" si="26"/>
        <v>count(*) from OIIRPT</v>
      </c>
      <c r="C1719" s="21" t="s">
        <v>3702</v>
      </c>
      <c r="D1719" s="21" t="s">
        <v>6471</v>
      </c>
      <c r="E1719" s="7" t="str">
        <f>VLOOKUP(D1719,'M3 Tables'!B:H,3,FALSE)</f>
        <v>MVX</v>
      </c>
    </row>
    <row r="1720" spans="1:5">
      <c r="A1720" s="103" t="s">
        <v>3707</v>
      </c>
      <c r="B1720" s="7" t="str">
        <f t="shared" si="26"/>
        <v>count(*) from OINACC</v>
      </c>
      <c r="C1720" s="21" t="s">
        <v>3702</v>
      </c>
      <c r="D1720" s="21" t="s">
        <v>6473</v>
      </c>
      <c r="E1720" s="7" t="str">
        <f>VLOOKUP(D1720,'M3 Tables'!B:H,3,FALSE)</f>
        <v>MVX</v>
      </c>
    </row>
    <row r="1721" spans="1:5">
      <c r="A1721" s="103" t="s">
        <v>3707</v>
      </c>
      <c r="B1721" s="7" t="str">
        <f t="shared" si="26"/>
        <v>count(*) from OINREF</v>
      </c>
      <c r="C1721" s="21" t="s">
        <v>3702</v>
      </c>
      <c r="D1721" s="21" t="s">
        <v>6474</v>
      </c>
      <c r="E1721" s="7" t="str">
        <f>VLOOKUP(D1721,'M3 Tables'!B:H,3,FALSE)</f>
        <v>MVX</v>
      </c>
    </row>
    <row r="1722" spans="1:5">
      <c r="A1722" s="103" t="s">
        <v>3707</v>
      </c>
      <c r="B1722" s="7" t="str">
        <f t="shared" si="26"/>
        <v>count(*) from OINVIP</v>
      </c>
      <c r="C1722" s="21" t="s">
        <v>3702</v>
      </c>
      <c r="D1722" s="21" t="s">
        <v>6475</v>
      </c>
      <c r="E1722" s="7" t="str">
        <f>VLOOKUP(D1722,'M3 Tables'!B:H,3,FALSE)</f>
        <v>MVX</v>
      </c>
    </row>
    <row r="1723" spans="1:5">
      <c r="A1723" s="103" t="s">
        <v>3707</v>
      </c>
      <c r="B1723" s="7" t="str">
        <f t="shared" si="26"/>
        <v>count(*) from OINVOH</v>
      </c>
      <c r="C1723" s="21" t="s">
        <v>3702</v>
      </c>
      <c r="D1723" s="21" t="s">
        <v>6476</v>
      </c>
      <c r="E1723" s="7" t="str">
        <f>VLOOKUP(D1723,'M3 Tables'!B:H,3,FALSE)</f>
        <v>MVX</v>
      </c>
    </row>
    <row r="1724" spans="1:5">
      <c r="A1724" s="103" t="s">
        <v>3707</v>
      </c>
      <c r="B1724" s="7" t="str">
        <f t="shared" si="26"/>
        <v>count(*) from OINVOL</v>
      </c>
      <c r="C1724" s="21" t="s">
        <v>3702</v>
      </c>
      <c r="D1724" s="21" t="s">
        <v>6477</v>
      </c>
      <c r="E1724" s="7" t="str">
        <f>VLOOKUP(D1724,'M3 Tables'!B:H,3,FALSE)</f>
        <v>MVX</v>
      </c>
    </row>
    <row r="1725" spans="1:5">
      <c r="A1725" s="103" t="s">
        <v>3707</v>
      </c>
      <c r="B1725" s="7" t="str">
        <f t="shared" si="26"/>
        <v>count(*) from OINVTX</v>
      </c>
      <c r="C1725" s="21" t="s">
        <v>3702</v>
      </c>
      <c r="D1725" s="21" t="s">
        <v>6478</v>
      </c>
      <c r="E1725" s="7" t="str">
        <f>VLOOKUP(D1725,'M3 Tables'!B:H,3,FALSE)</f>
        <v>MVX</v>
      </c>
    </row>
    <row r="1726" spans="1:5">
      <c r="A1726" s="103" t="s">
        <v>3707</v>
      </c>
      <c r="B1726" s="7" t="str">
        <f t="shared" si="26"/>
        <v>count(*) from OIPROI</v>
      </c>
      <c r="C1726" s="21" t="s">
        <v>3702</v>
      </c>
      <c r="D1726" s="21" t="s">
        <v>6479</v>
      </c>
      <c r="E1726" s="7" t="str">
        <f>VLOOKUP(D1726,'M3 Tables'!B:H,3,FALSE)</f>
        <v>MVX</v>
      </c>
    </row>
    <row r="1727" spans="1:5">
      <c r="A1727" s="103" t="s">
        <v>3707</v>
      </c>
      <c r="B1727" s="7" t="str">
        <f t="shared" si="26"/>
        <v>count(*) from OIPRTD</v>
      </c>
      <c r="C1727" s="21" t="s">
        <v>3702</v>
      </c>
      <c r="D1727" s="21" t="s">
        <v>6480</v>
      </c>
      <c r="E1727" s="7" t="str">
        <f>VLOOKUP(D1727,'M3 Tables'!B:H,3,FALSE)</f>
        <v>MVX</v>
      </c>
    </row>
    <row r="1728" spans="1:5">
      <c r="A1728" s="103" t="s">
        <v>3707</v>
      </c>
      <c r="B1728" s="7" t="str">
        <f t="shared" si="26"/>
        <v>count(*) from OKITDI</v>
      </c>
      <c r="C1728" s="21" t="s">
        <v>3702</v>
      </c>
      <c r="D1728" s="21" t="s">
        <v>6485</v>
      </c>
      <c r="E1728" s="7" t="str">
        <f>VLOOKUP(D1728,'M3 Tables'!B:H,3,FALSE)</f>
        <v>MVX</v>
      </c>
    </row>
    <row r="1729" spans="1:5">
      <c r="A1729" s="103" t="s">
        <v>3707</v>
      </c>
      <c r="B1729" s="7" t="str">
        <f t="shared" si="26"/>
        <v>count(*) from OLICHA</v>
      </c>
      <c r="C1729" s="21" t="s">
        <v>4255</v>
      </c>
      <c r="D1729" s="21" t="s">
        <v>6487</v>
      </c>
      <c r="E1729" s="7" t="str">
        <f>VLOOKUP(D1729,'M3 Tables'!B:H,3,FALSE)</f>
        <v>MVX</v>
      </c>
    </row>
    <row r="1730" spans="1:5">
      <c r="A1730" s="103" t="s">
        <v>3707</v>
      </c>
      <c r="B1730" s="7" t="str">
        <f t="shared" si="26"/>
        <v>count(*) from OLICHK</v>
      </c>
      <c r="C1730" s="21" t="s">
        <v>3702</v>
      </c>
      <c r="D1730" s="21" t="s">
        <v>6488</v>
      </c>
      <c r="E1730" s="7" t="str">
        <f>VLOOKUP(D1730,'M3 Tables'!B:H,3,FALSE)</f>
        <v>MVX</v>
      </c>
    </row>
    <row r="1731" spans="1:5">
      <c r="A1731" s="103" t="s">
        <v>3707</v>
      </c>
      <c r="B1731" s="7" t="str">
        <f t="shared" si="26"/>
        <v>count(*) from OLICHL</v>
      </c>
      <c r="C1731" s="21" t="s">
        <v>3702</v>
      </c>
      <c r="D1731" s="21" t="s">
        <v>6489</v>
      </c>
      <c r="E1731" s="7" t="str">
        <f>VLOOKUP(D1731,'M3 Tables'!B:H,3,FALSE)</f>
        <v>MVX</v>
      </c>
    </row>
    <row r="1732" spans="1:5">
      <c r="A1732" s="103" t="s">
        <v>3707</v>
      </c>
      <c r="B1732" s="7" t="str">
        <f t="shared" si="26"/>
        <v>count(*) from OLICHM</v>
      </c>
      <c r="C1732" s="21" t="s">
        <v>3702</v>
      </c>
      <c r="D1732" s="21" t="s">
        <v>6490</v>
      </c>
      <c r="E1732" s="7" t="str">
        <f>VLOOKUP(D1732,'M3 Tables'!B:H,3,FALSE)</f>
        <v>MVX</v>
      </c>
    </row>
    <row r="1733" spans="1:5">
      <c r="A1733" s="103" t="s">
        <v>3707</v>
      </c>
      <c r="B1733" s="7" t="str">
        <f t="shared" si="26"/>
        <v>count(*) from OOADRE</v>
      </c>
      <c r="C1733" s="21" t="s">
        <v>3702</v>
      </c>
      <c r="D1733" s="21" t="s">
        <v>6491</v>
      </c>
      <c r="E1733" s="7" t="str">
        <f>VLOOKUP(D1733,'M3 Tables'!B:H,3,FALSE)</f>
        <v>MVX</v>
      </c>
    </row>
    <row r="1734" spans="1:5">
      <c r="A1734" s="103" t="s">
        <v>3707</v>
      </c>
      <c r="B1734" s="7" t="str">
        <f t="shared" si="26"/>
        <v>count(*) from OOAPMT</v>
      </c>
      <c r="C1734" s="21" t="s">
        <v>3702</v>
      </c>
      <c r="D1734" s="21" t="s">
        <v>6492</v>
      </c>
      <c r="E1734" s="7" t="str">
        <f>VLOOKUP(D1734,'M3 Tables'!B:H,3,FALSE)</f>
        <v>MVX</v>
      </c>
    </row>
    <row r="1735" spans="1:5">
      <c r="A1735" s="103" t="s">
        <v>3707</v>
      </c>
      <c r="B1735" s="7" t="str">
        <f t="shared" si="26"/>
        <v>count(*) from OOAPRO</v>
      </c>
      <c r="C1735" s="21" t="s">
        <v>3702</v>
      </c>
      <c r="D1735" s="21" t="s">
        <v>6493</v>
      </c>
      <c r="E1735" s="7" t="str">
        <f>VLOOKUP(D1735,'M3 Tables'!B:H,3,FALSE)</f>
        <v>MVX</v>
      </c>
    </row>
    <row r="1736" spans="1:5">
      <c r="A1736" s="103" t="s">
        <v>3707</v>
      </c>
      <c r="B1736" s="7" t="str">
        <f t="shared" si="26"/>
        <v>count(*) from OOARBO</v>
      </c>
      <c r="C1736" s="21" t="s">
        <v>3702</v>
      </c>
      <c r="D1736" s="21" t="s">
        <v>6494</v>
      </c>
      <c r="E1736" s="7" t="str">
        <f>VLOOKUP(D1736,'M3 Tables'!B:H,3,FALSE)</f>
        <v>MVX</v>
      </c>
    </row>
    <row r="1737" spans="1:5">
      <c r="A1737" s="103" t="s">
        <v>3707</v>
      </c>
      <c r="B1737" s="7" t="str">
        <f t="shared" ref="B1737:B1800" si="27">CONCATENATE("count(*) from ",D1737)</f>
        <v>count(*) from OOARCO</v>
      </c>
      <c r="C1737" s="21" t="s">
        <v>3702</v>
      </c>
      <c r="D1737" s="21" t="s">
        <v>6495</v>
      </c>
      <c r="E1737" s="7" t="str">
        <f>VLOOKUP(D1737,'M3 Tables'!B:H,3,FALSE)</f>
        <v>MVX</v>
      </c>
    </row>
    <row r="1738" spans="1:5">
      <c r="A1738" s="103" t="s">
        <v>3707</v>
      </c>
      <c r="B1738" s="7" t="str">
        <f t="shared" si="27"/>
        <v>count(*) from OOARDO</v>
      </c>
      <c r="C1738" s="21" t="s">
        <v>3702</v>
      </c>
      <c r="D1738" s="21" t="s">
        <v>6496</v>
      </c>
      <c r="E1738" s="7" t="str">
        <f>VLOOKUP(D1738,'M3 Tables'!B:H,3,FALSE)</f>
        <v>MVX</v>
      </c>
    </row>
    <row r="1739" spans="1:5">
      <c r="A1739" s="103" t="s">
        <v>3707</v>
      </c>
      <c r="B1739" s="7" t="str">
        <f t="shared" si="27"/>
        <v>count(*) from OOARIV</v>
      </c>
      <c r="C1739" s="21" t="s">
        <v>3702</v>
      </c>
      <c r="D1739" s="21" t="s">
        <v>6497</v>
      </c>
      <c r="E1739" s="7" t="str">
        <f>VLOOKUP(D1739,'M3 Tables'!B:H,3,FALSE)</f>
        <v>MVX</v>
      </c>
    </row>
    <row r="1740" spans="1:5">
      <c r="A1740" s="103" t="s">
        <v>3707</v>
      </c>
      <c r="B1740" s="7" t="str">
        <f t="shared" si="27"/>
        <v>count(*) from OOARPA</v>
      </c>
      <c r="C1740" s="21" t="s">
        <v>3702</v>
      </c>
      <c r="D1740" s="21" t="s">
        <v>6498</v>
      </c>
      <c r="E1740" s="7" t="str">
        <f>VLOOKUP(D1740,'M3 Tables'!B:H,3,FALSE)</f>
        <v>MVX</v>
      </c>
    </row>
    <row r="1741" spans="1:5">
      <c r="A1741" s="103" t="s">
        <v>3707</v>
      </c>
      <c r="B1741" s="7" t="str">
        <f t="shared" si="27"/>
        <v>count(*) from OOCHRG</v>
      </c>
      <c r="C1741" s="21" t="s">
        <v>3701</v>
      </c>
      <c r="D1741" s="21" t="s">
        <v>6499</v>
      </c>
      <c r="E1741" s="7" t="str">
        <f>VLOOKUP(D1741,'M3 Tables'!B:H,3,FALSE)</f>
        <v>MVX</v>
      </c>
    </row>
    <row r="1742" spans="1:5">
      <c r="A1742" s="103" t="s">
        <v>3707</v>
      </c>
      <c r="B1742" s="7" t="str">
        <f t="shared" si="27"/>
        <v>count(*) from OOCOLI</v>
      </c>
      <c r="C1742" s="21" t="s">
        <v>3702</v>
      </c>
      <c r="D1742" s="21" t="s">
        <v>6501</v>
      </c>
      <c r="E1742" s="7" t="str">
        <f>VLOOKUP(D1742,'M3 Tables'!B:H,3,FALSE)</f>
        <v>MVX</v>
      </c>
    </row>
    <row r="1743" spans="1:5">
      <c r="A1743" s="103" t="s">
        <v>3707</v>
      </c>
      <c r="B1743" s="7" t="str">
        <f t="shared" si="27"/>
        <v>count(*) from OODFLT</v>
      </c>
      <c r="C1743" s="21" t="s">
        <v>4756</v>
      </c>
      <c r="D1743" s="21" t="s">
        <v>6502</v>
      </c>
      <c r="E1743" s="7" t="str">
        <f>VLOOKUP(D1743,'M3 Tables'!B:H,3,FALSE)</f>
        <v>MVX</v>
      </c>
    </row>
    <row r="1744" spans="1:5">
      <c r="A1744" s="103" t="s">
        <v>3707</v>
      </c>
      <c r="B1744" s="7" t="str">
        <f t="shared" si="27"/>
        <v>count(*) from OODOCU</v>
      </c>
      <c r="C1744" s="21" t="s">
        <v>4685</v>
      </c>
      <c r="D1744" s="21" t="s">
        <v>6503</v>
      </c>
      <c r="E1744" s="7" t="str">
        <f>VLOOKUP(D1744,'M3 Tables'!B:H,3,FALSE)</f>
        <v>MVX</v>
      </c>
    </row>
    <row r="1745" spans="1:5">
      <c r="A1745" s="103" t="s">
        <v>3707</v>
      </c>
      <c r="B1745" s="7" t="str">
        <f t="shared" si="27"/>
        <v>count(*) from OODTBU</v>
      </c>
      <c r="C1745" s="21" t="s">
        <v>3702</v>
      </c>
      <c r="D1745" s="21" t="s">
        <v>6504</v>
      </c>
      <c r="E1745" s="7" t="str">
        <f>VLOOKUP(D1745,'M3 Tables'!B:H,3,FALSE)</f>
        <v>MVX</v>
      </c>
    </row>
    <row r="1746" spans="1:5">
      <c r="A1746" s="103" t="s">
        <v>3707</v>
      </c>
      <c r="B1746" s="7" t="str">
        <f t="shared" si="27"/>
        <v>count(*) from OOEMSG</v>
      </c>
      <c r="C1746" s="21" t="s">
        <v>3701</v>
      </c>
      <c r="D1746" s="21" t="s">
        <v>6505</v>
      </c>
      <c r="E1746" s="7" t="str">
        <f>VLOOKUP(D1746,'M3 Tables'!B:H,3,FALSE)</f>
        <v>MVX</v>
      </c>
    </row>
    <row r="1747" spans="1:5">
      <c r="A1747" s="103" t="s">
        <v>3707</v>
      </c>
      <c r="B1747" s="7" t="str">
        <f t="shared" si="27"/>
        <v>count(*) from OOFPRD</v>
      </c>
      <c r="C1747" s="21" t="s">
        <v>3702</v>
      </c>
      <c r="D1747" s="21" t="s">
        <v>6506</v>
      </c>
      <c r="E1747" s="7" t="str">
        <f>VLOOKUP(D1747,'M3 Tables'!B:H,3,FALSE)</f>
        <v>MVX</v>
      </c>
    </row>
    <row r="1748" spans="1:5">
      <c r="A1748" s="103" t="s">
        <v>3707</v>
      </c>
      <c r="B1748" s="7" t="str">
        <f t="shared" si="27"/>
        <v>count(*) from OOHDCG</v>
      </c>
      <c r="C1748" s="21" t="s">
        <v>3702</v>
      </c>
      <c r="D1748" s="21" t="s">
        <v>6507</v>
      </c>
      <c r="E1748" s="7" t="str">
        <f>VLOOKUP(D1748,'M3 Tables'!B:H,3,FALSE)</f>
        <v>MVX</v>
      </c>
    </row>
    <row r="1749" spans="1:5">
      <c r="A1749" s="103" t="s">
        <v>3707</v>
      </c>
      <c r="B1749" s="7" t="str">
        <f t="shared" si="27"/>
        <v>count(*) from OOHEAC</v>
      </c>
      <c r="C1749" s="21" t="s">
        <v>3702</v>
      </c>
      <c r="D1749" s="21" t="s">
        <v>6508</v>
      </c>
      <c r="E1749" s="7" t="str">
        <f>VLOOKUP(D1749,'M3 Tables'!B:H,3,FALSE)</f>
        <v>MVX</v>
      </c>
    </row>
    <row r="1750" spans="1:5">
      <c r="A1750" s="103" t="s">
        <v>3707</v>
      </c>
      <c r="B1750" s="7" t="str">
        <f t="shared" si="27"/>
        <v>count(*) from OOHEAD</v>
      </c>
      <c r="C1750" s="21" t="s">
        <v>3701</v>
      </c>
      <c r="D1750" s="21" t="s">
        <v>6509</v>
      </c>
      <c r="E1750" s="7" t="str">
        <f>VLOOKUP(D1750,'M3 Tables'!B:H,3,FALSE)</f>
        <v>MVX</v>
      </c>
    </row>
    <row r="1751" spans="1:5">
      <c r="A1751" s="103" t="s">
        <v>3707</v>
      </c>
      <c r="B1751" s="7" t="str">
        <f t="shared" si="27"/>
        <v>count(*) from OOI150</v>
      </c>
      <c r="C1751" s="21" t="s">
        <v>3702</v>
      </c>
      <c r="D1751" s="21" t="s">
        <v>6510</v>
      </c>
      <c r="E1751" s="7" t="str">
        <f>VLOOKUP(D1751,'M3 Tables'!B:H,3,FALSE)</f>
        <v>MVX</v>
      </c>
    </row>
    <row r="1752" spans="1:5">
      <c r="A1752" s="103" t="s">
        <v>3707</v>
      </c>
      <c r="B1752" s="7" t="str">
        <f t="shared" si="27"/>
        <v>count(*) from OOI311</v>
      </c>
      <c r="C1752" s="21" t="s">
        <v>4808</v>
      </c>
      <c r="D1752" s="21" t="s">
        <v>6511</v>
      </c>
      <c r="E1752" s="7" t="str">
        <f>VLOOKUP(D1752,'M3 Tables'!B:H,3,FALSE)</f>
        <v>MVX</v>
      </c>
    </row>
    <row r="1753" spans="1:5">
      <c r="A1753" s="103" t="s">
        <v>3707</v>
      </c>
      <c r="B1753" s="7" t="str">
        <f t="shared" si="27"/>
        <v>count(*) from OOI315</v>
      </c>
      <c r="C1753" s="21" t="s">
        <v>3702</v>
      </c>
      <c r="D1753" s="21" t="s">
        <v>6512</v>
      </c>
      <c r="E1753" s="7" t="str">
        <f>VLOOKUP(D1753,'M3 Tables'!B:H,3,FALSE)</f>
        <v>MVX</v>
      </c>
    </row>
    <row r="1754" spans="1:5">
      <c r="A1754" s="103" t="s">
        <v>3707</v>
      </c>
      <c r="B1754" s="7" t="str">
        <f t="shared" si="27"/>
        <v>count(*) from OOI380</v>
      </c>
      <c r="C1754" s="21" t="s">
        <v>3702</v>
      </c>
      <c r="D1754" s="21" t="s">
        <v>6513</v>
      </c>
      <c r="E1754" s="7" t="str">
        <f>VLOOKUP(D1754,'M3 Tables'!B:H,3,FALSE)</f>
        <v>MVX</v>
      </c>
    </row>
    <row r="1755" spans="1:5">
      <c r="A1755" s="103" t="s">
        <v>3707</v>
      </c>
      <c r="B1755" s="7" t="str">
        <f t="shared" si="27"/>
        <v>count(*) from OOI623</v>
      </c>
      <c r="C1755" s="21" t="s">
        <v>3702</v>
      </c>
      <c r="D1755" s="21" t="s">
        <v>6514</v>
      </c>
      <c r="E1755" s="7" t="str">
        <f>VLOOKUP(D1755,'M3 Tables'!B:H,3,FALSE)</f>
        <v>MVX</v>
      </c>
    </row>
    <row r="1756" spans="1:5">
      <c r="A1756" s="103" t="s">
        <v>3707</v>
      </c>
      <c r="B1756" s="7" t="str">
        <f t="shared" si="27"/>
        <v>count(*) from OOI64A</v>
      </c>
      <c r="C1756" s="21" t="s">
        <v>3702</v>
      </c>
      <c r="D1756" s="21" t="s">
        <v>6515</v>
      </c>
      <c r="E1756" s="7" t="str">
        <f>VLOOKUP(D1756,'M3 Tables'!B:H,3,FALSE)</f>
        <v>MVX</v>
      </c>
    </row>
    <row r="1757" spans="1:5">
      <c r="A1757" s="103" t="s">
        <v>3707</v>
      </c>
      <c r="B1757" s="7" t="str">
        <f t="shared" si="27"/>
        <v>count(*) from OOIPOL</v>
      </c>
      <c r="C1757" s="21" t="s">
        <v>3702</v>
      </c>
      <c r="D1757" s="21" t="s">
        <v>6516</v>
      </c>
      <c r="E1757" s="7" t="str">
        <f>VLOOKUP(D1757,'M3 Tables'!B:H,3,FALSE)</f>
        <v>MVX</v>
      </c>
    </row>
    <row r="1758" spans="1:5">
      <c r="A1758" s="103" t="s">
        <v>3707</v>
      </c>
      <c r="B1758" s="7" t="str">
        <f t="shared" si="27"/>
        <v>count(*) from OOIPOS</v>
      </c>
      <c r="C1758" s="21" t="s">
        <v>3702</v>
      </c>
      <c r="D1758" s="21" t="s">
        <v>6517</v>
      </c>
      <c r="E1758" s="7" t="str">
        <f>VLOOKUP(D1758,'M3 Tables'!B:H,3,FALSE)</f>
        <v>MVX</v>
      </c>
    </row>
    <row r="1759" spans="1:5">
      <c r="A1759" s="103" t="s">
        <v>3707</v>
      </c>
      <c r="B1759" s="7" t="str">
        <f t="shared" si="27"/>
        <v>count(*) from OOLIAR</v>
      </c>
      <c r="C1759" s="21" t="s">
        <v>3702</v>
      </c>
      <c r="D1759" s="21" t="s">
        <v>6518</v>
      </c>
      <c r="E1759" s="7" t="str">
        <f>VLOOKUP(D1759,'M3 Tables'!B:H,3,FALSE)</f>
        <v>MVX</v>
      </c>
    </row>
    <row r="1760" spans="1:5">
      <c r="A1760" s="103" t="s">
        <v>3707</v>
      </c>
      <c r="B1760" s="7" t="str">
        <f t="shared" si="27"/>
        <v>count(*) from OOLICH</v>
      </c>
      <c r="C1760" s="21" t="s">
        <v>3702</v>
      </c>
      <c r="D1760" s="21" t="s">
        <v>6519</v>
      </c>
      <c r="E1760" s="7" t="str">
        <f>VLOOKUP(D1760,'M3 Tables'!B:H,3,FALSE)</f>
        <v>MVX</v>
      </c>
    </row>
    <row r="1761" spans="1:5">
      <c r="A1761" s="103" t="s">
        <v>3707</v>
      </c>
      <c r="B1761" s="7" t="str">
        <f t="shared" si="27"/>
        <v>count(*) from OOLICT</v>
      </c>
      <c r="C1761" s="21" t="s">
        <v>3702</v>
      </c>
      <c r="D1761" s="21" t="s">
        <v>6521</v>
      </c>
      <c r="E1761" s="7" t="str">
        <f>VLOOKUP(D1761,'M3 Tables'!B:H,3,FALSE)</f>
        <v>MVX</v>
      </c>
    </row>
    <row r="1762" spans="1:5">
      <c r="A1762" s="103" t="s">
        <v>3707</v>
      </c>
      <c r="B1762" s="7" t="str">
        <f t="shared" si="27"/>
        <v>count(*) from OOLINE</v>
      </c>
      <c r="C1762" s="21" t="s">
        <v>3701</v>
      </c>
      <c r="D1762" s="21" t="s">
        <v>6522</v>
      </c>
      <c r="E1762" s="7" t="str">
        <f>VLOOKUP(D1762,'M3 Tables'!B:H,3,FALSE)</f>
        <v>MVX</v>
      </c>
    </row>
    <row r="1763" spans="1:5">
      <c r="A1763" s="103" t="s">
        <v>3707</v>
      </c>
      <c r="B1763" s="7" t="str">
        <f t="shared" si="27"/>
        <v>count(*) from OOLIPI</v>
      </c>
      <c r="C1763" s="21" t="s">
        <v>3702</v>
      </c>
      <c r="D1763" s="21" t="s">
        <v>6523</v>
      </c>
      <c r="E1763" s="7" t="str">
        <f>VLOOKUP(D1763,'M3 Tables'!B:H,3,FALSE)</f>
        <v>MVX</v>
      </c>
    </row>
    <row r="1764" spans="1:5">
      <c r="A1764" s="103" t="s">
        <v>3707</v>
      </c>
      <c r="B1764" s="7" t="str">
        <f t="shared" si="27"/>
        <v>count(*) from OOLIUD</v>
      </c>
      <c r="C1764" s="21" t="s">
        <v>3702</v>
      </c>
      <c r="D1764" s="21" t="s">
        <v>6524</v>
      </c>
      <c r="E1764" s="7" t="str">
        <f>VLOOKUP(D1764,'M3 Tables'!B:H,3,FALSE)</f>
        <v>MVX</v>
      </c>
    </row>
    <row r="1765" spans="1:5">
      <c r="A1765" s="103" t="s">
        <v>3707</v>
      </c>
      <c r="B1765" s="7" t="str">
        <f t="shared" si="27"/>
        <v>count(*) from OOOREF</v>
      </c>
      <c r="C1765" s="21" t="s">
        <v>3702</v>
      </c>
      <c r="D1765" s="21" t="s">
        <v>6525</v>
      </c>
      <c r="E1765" s="7" t="str">
        <f>VLOOKUP(D1765,'M3 Tables'!B:H,3,FALSE)</f>
        <v>MVX</v>
      </c>
    </row>
    <row r="1766" spans="1:5">
      <c r="A1766" s="103" t="s">
        <v>3707</v>
      </c>
      <c r="B1766" s="7" t="str">
        <f t="shared" si="27"/>
        <v>count(*) from OOPAYH</v>
      </c>
      <c r="C1766" s="21" t="s">
        <v>3702</v>
      </c>
      <c r="D1766" s="21" t="s">
        <v>6526</v>
      </c>
      <c r="E1766" s="7" t="str">
        <f>VLOOKUP(D1766,'M3 Tables'!B:H,3,FALSE)</f>
        <v>MVX</v>
      </c>
    </row>
    <row r="1767" spans="1:5">
      <c r="A1767" s="103" t="s">
        <v>3707</v>
      </c>
      <c r="B1767" s="7" t="str">
        <f t="shared" si="27"/>
        <v>count(*) from OOPAYL</v>
      </c>
      <c r="C1767" s="21" t="s">
        <v>3702</v>
      </c>
      <c r="D1767" s="21" t="s">
        <v>6527</v>
      </c>
      <c r="E1767" s="7" t="str">
        <f>VLOOKUP(D1767,'M3 Tables'!B:H,3,FALSE)</f>
        <v>MVX</v>
      </c>
    </row>
    <row r="1768" spans="1:5">
      <c r="A1768" s="103" t="s">
        <v>3707</v>
      </c>
      <c r="B1768" s="7" t="str">
        <f t="shared" si="27"/>
        <v>count(*) from OOPAYT</v>
      </c>
      <c r="C1768" s="21" t="s">
        <v>3702</v>
      </c>
      <c r="D1768" s="21" t="s">
        <v>6528</v>
      </c>
      <c r="E1768" s="7" t="str">
        <f>VLOOKUP(D1768,'M3 Tables'!B:H,3,FALSE)</f>
        <v>MVX</v>
      </c>
    </row>
    <row r="1769" spans="1:5">
      <c r="A1769" s="103" t="s">
        <v>3707</v>
      </c>
      <c r="B1769" s="7" t="str">
        <f t="shared" si="27"/>
        <v>count(*) from OOPGMH</v>
      </c>
      <c r="C1769" s="21" t="s">
        <v>3702</v>
      </c>
      <c r="D1769" s="21" t="s">
        <v>6529</v>
      </c>
      <c r="E1769" s="7" t="str">
        <f>VLOOKUP(D1769,'M3 Tables'!B:H,3,FALSE)</f>
        <v>MVX</v>
      </c>
    </row>
    <row r="1770" spans="1:5">
      <c r="A1770" s="103" t="s">
        <v>3707</v>
      </c>
      <c r="B1770" s="7" t="str">
        <f t="shared" si="27"/>
        <v>count(*) from OOPGML</v>
      </c>
      <c r="C1770" s="21" t="s">
        <v>3702</v>
      </c>
      <c r="D1770" s="21" t="s">
        <v>6530</v>
      </c>
      <c r="E1770" s="7" t="str">
        <f>VLOOKUP(D1770,'M3 Tables'!B:H,3,FALSE)</f>
        <v>MVX</v>
      </c>
    </row>
    <row r="1771" spans="1:5">
      <c r="A1771" s="103" t="s">
        <v>3707</v>
      </c>
      <c r="B1771" s="7" t="str">
        <f t="shared" si="27"/>
        <v>count(*) from OOPGRP</v>
      </c>
      <c r="C1771" s="21" t="s">
        <v>3702</v>
      </c>
      <c r="D1771" s="21" t="s">
        <v>6531</v>
      </c>
      <c r="E1771" s="7" t="str">
        <f>VLOOKUP(D1771,'M3 Tables'!B:H,3,FALSE)</f>
        <v>MVX</v>
      </c>
    </row>
    <row r="1772" spans="1:5">
      <c r="A1772" s="103" t="s">
        <v>3707</v>
      </c>
      <c r="B1772" s="7" t="str">
        <f t="shared" si="27"/>
        <v>count(*) from OOPINH</v>
      </c>
      <c r="C1772" s="21" t="s">
        <v>3702</v>
      </c>
      <c r="D1772" s="21" t="s">
        <v>6532</v>
      </c>
      <c r="E1772" s="7" t="str">
        <f>VLOOKUP(D1772,'M3 Tables'!B:H,3,FALSE)</f>
        <v>MVX</v>
      </c>
    </row>
    <row r="1773" spans="1:5">
      <c r="A1773" s="103" t="s">
        <v>3707</v>
      </c>
      <c r="B1773" s="7" t="str">
        <f t="shared" si="27"/>
        <v>count(*) from OOPINV</v>
      </c>
      <c r="C1773" s="21" t="s">
        <v>3702</v>
      </c>
      <c r="D1773" s="21" t="s">
        <v>6533</v>
      </c>
      <c r="E1773" s="7" t="str">
        <f>VLOOKUP(D1773,'M3 Tables'!B:H,3,FALSE)</f>
        <v>MVX</v>
      </c>
    </row>
    <row r="1774" spans="1:5">
      <c r="A1774" s="103" t="s">
        <v>3707</v>
      </c>
      <c r="B1774" s="7" t="str">
        <f t="shared" si="27"/>
        <v>count(*) from OOPRED</v>
      </c>
      <c r="C1774" s="21" t="s">
        <v>3702</v>
      </c>
      <c r="D1774" s="21" t="s">
        <v>6534</v>
      </c>
      <c r="E1774" s="7" t="str">
        <f>VLOOKUP(D1774,'M3 Tables'!B:H,3,FALSE)</f>
        <v>MVX</v>
      </c>
    </row>
    <row r="1775" spans="1:5">
      <c r="A1775" s="103" t="s">
        <v>3707</v>
      </c>
      <c r="B1775" s="7" t="str">
        <f t="shared" si="27"/>
        <v>count(*) from OOQUOH</v>
      </c>
      <c r="C1775" s="21" t="s">
        <v>3702</v>
      </c>
      <c r="D1775" s="21" t="s">
        <v>6535</v>
      </c>
      <c r="E1775" s="7" t="str">
        <f>VLOOKUP(D1775,'M3 Tables'!B:H,3,FALSE)</f>
        <v>MVX</v>
      </c>
    </row>
    <row r="1776" spans="1:5">
      <c r="A1776" s="103" t="s">
        <v>3707</v>
      </c>
      <c r="B1776" s="7" t="str">
        <f t="shared" si="27"/>
        <v>count(*) from OORESC</v>
      </c>
      <c r="C1776" s="21" t="s">
        <v>3702</v>
      </c>
      <c r="D1776" s="21" t="s">
        <v>6536</v>
      </c>
      <c r="E1776" s="7" t="str">
        <f>VLOOKUP(D1776,'M3 Tables'!B:H,3,FALSE)</f>
        <v>MVX</v>
      </c>
    </row>
    <row r="1777" spans="1:5">
      <c r="A1777" s="103" t="s">
        <v>3707</v>
      </c>
      <c r="B1777" s="7" t="str">
        <f t="shared" si="27"/>
        <v>count(*) from OOSAEQ</v>
      </c>
      <c r="C1777" s="21" t="s">
        <v>3702</v>
      </c>
      <c r="D1777" s="21" t="s">
        <v>6538</v>
      </c>
      <c r="E1777" s="7" t="str">
        <f>VLOOKUP(D1777,'M3 Tables'!B:H,3,FALSE)</f>
        <v>MVX</v>
      </c>
    </row>
    <row r="1778" spans="1:5">
      <c r="A1778" s="103" t="s">
        <v>3707</v>
      </c>
      <c r="B1778" s="7" t="str">
        <f t="shared" si="27"/>
        <v>count(*) from OOSPSE</v>
      </c>
      <c r="C1778" s="21" t="s">
        <v>3702</v>
      </c>
      <c r="D1778" s="21" t="s">
        <v>6539</v>
      </c>
      <c r="E1778" s="7" t="str">
        <f>VLOOKUP(D1778,'M3 Tables'!B:H,3,FALSE)</f>
        <v>MVX</v>
      </c>
    </row>
    <row r="1779" spans="1:5">
      <c r="A1779" s="103" t="s">
        <v>3707</v>
      </c>
      <c r="B1779" s="7" t="str">
        <f t="shared" si="27"/>
        <v>count(*) from OOSREB</v>
      </c>
      <c r="C1779" s="21" t="s">
        <v>3702</v>
      </c>
      <c r="D1779" s="21" t="s">
        <v>6540</v>
      </c>
      <c r="E1779" s="7" t="str">
        <f>VLOOKUP(D1779,'M3 Tables'!B:H,3,FALSE)</f>
        <v>MVX</v>
      </c>
    </row>
    <row r="1780" spans="1:5">
      <c r="A1780" s="103" t="s">
        <v>3707</v>
      </c>
      <c r="B1780" s="7" t="str">
        <f t="shared" si="27"/>
        <v>count(*) from OOTYCH</v>
      </c>
      <c r="C1780" s="21" t="s">
        <v>3702</v>
      </c>
      <c r="D1780" s="21" t="s">
        <v>6541</v>
      </c>
      <c r="E1780" s="7" t="str">
        <f>VLOOKUP(D1780,'M3 Tables'!B:H,3,FALSE)</f>
        <v>MVX</v>
      </c>
    </row>
    <row r="1781" spans="1:5">
      <c r="A1781" s="103" t="s">
        <v>3707</v>
      </c>
      <c r="B1781" s="7" t="str">
        <f t="shared" si="27"/>
        <v>count(*) from OOTYDO</v>
      </c>
      <c r="C1781" s="21" t="s">
        <v>5676</v>
      </c>
      <c r="D1781" s="21" t="s">
        <v>6542</v>
      </c>
      <c r="E1781" s="7" t="str">
        <f>VLOOKUP(D1781,'M3 Tables'!B:H,3,FALSE)</f>
        <v>MVX</v>
      </c>
    </row>
    <row r="1782" spans="1:5">
      <c r="A1782" s="103" t="s">
        <v>3707</v>
      </c>
      <c r="B1782" s="7" t="str">
        <f t="shared" si="27"/>
        <v>count(*) from OOTYPE</v>
      </c>
      <c r="C1782" s="21" t="s">
        <v>4756</v>
      </c>
      <c r="D1782" s="21" t="s">
        <v>6543</v>
      </c>
      <c r="E1782" s="7" t="str">
        <f>VLOOKUP(D1782,'M3 Tables'!B:H,3,FALSE)</f>
        <v>MVX</v>
      </c>
    </row>
    <row r="1783" spans="1:5">
      <c r="A1783" s="103" t="s">
        <v>3707</v>
      </c>
      <c r="B1783" s="7" t="str">
        <f t="shared" si="27"/>
        <v>count(*) from OOTYPG</v>
      </c>
      <c r="C1783" s="21" t="s">
        <v>3702</v>
      </c>
      <c r="D1783" s="21" t="s">
        <v>6544</v>
      </c>
      <c r="E1783" s="7" t="str">
        <f>VLOOKUP(D1783,'M3 Tables'!B:H,3,FALSE)</f>
        <v>MVX</v>
      </c>
    </row>
    <row r="1784" spans="1:5">
      <c r="A1784" s="103" t="s">
        <v>3707</v>
      </c>
      <c r="B1784" s="7" t="str">
        <f t="shared" si="27"/>
        <v>count(*) from OPACLL</v>
      </c>
      <c r="C1784" s="21" t="s">
        <v>3702</v>
      </c>
      <c r="D1784" s="21" t="s">
        <v>6545</v>
      </c>
      <c r="E1784" s="7" t="str">
        <f>VLOOKUP(D1784,'M3 Tables'!B:H,3,FALSE)</f>
        <v>MVX</v>
      </c>
    </row>
    <row r="1785" spans="1:5">
      <c r="A1785" s="103" t="s">
        <v>3707</v>
      </c>
      <c r="B1785" s="7" t="str">
        <f t="shared" si="27"/>
        <v>count(*) from OPARFI</v>
      </c>
      <c r="C1785" s="21" t="s">
        <v>3702</v>
      </c>
      <c r="D1785" s="21" t="s">
        <v>6546</v>
      </c>
      <c r="E1785" s="7" t="str">
        <f>VLOOKUP(D1785,'M3 Tables'!B:H,3,FALSE)</f>
        <v>MVX</v>
      </c>
    </row>
    <row r="1786" spans="1:5">
      <c r="A1786" s="103" t="s">
        <v>3707</v>
      </c>
      <c r="B1786" s="7" t="str">
        <f t="shared" si="27"/>
        <v>count(*) from OPARTI</v>
      </c>
      <c r="C1786" s="21" t="s">
        <v>3702</v>
      </c>
      <c r="D1786" s="21" t="s">
        <v>6547</v>
      </c>
      <c r="E1786" s="7" t="str">
        <f>VLOOKUP(D1786,'M3 Tables'!B:H,3,FALSE)</f>
        <v>MVX</v>
      </c>
    </row>
    <row r="1787" spans="1:5">
      <c r="A1787" s="103" t="s">
        <v>3707</v>
      </c>
      <c r="B1787" s="7" t="str">
        <f t="shared" si="27"/>
        <v>count(*) from OPAYMD</v>
      </c>
      <c r="C1787" s="21" t="s">
        <v>3702</v>
      </c>
      <c r="D1787" s="21" t="s">
        <v>6548</v>
      </c>
      <c r="E1787" s="7" t="str">
        <f>VLOOKUP(D1787,'M3 Tables'!B:H,3,FALSE)</f>
        <v>MVX</v>
      </c>
    </row>
    <row r="1788" spans="1:5">
      <c r="A1788" s="103" t="s">
        <v>3707</v>
      </c>
      <c r="B1788" s="7" t="str">
        <f t="shared" si="27"/>
        <v>count(*) from OPAYMH</v>
      </c>
      <c r="C1788" s="21" t="s">
        <v>3702</v>
      </c>
      <c r="D1788" s="21" t="s">
        <v>6550</v>
      </c>
      <c r="E1788" s="7" t="str">
        <f>VLOOKUP(D1788,'M3 Tables'!B:H,3,FALSE)</f>
        <v>MVX</v>
      </c>
    </row>
    <row r="1789" spans="1:5">
      <c r="A1789" s="103" t="s">
        <v>3707</v>
      </c>
      <c r="B1789" s="7" t="str">
        <f t="shared" si="27"/>
        <v>count(*) from OPAYML</v>
      </c>
      <c r="C1789" s="21" t="s">
        <v>3702</v>
      </c>
      <c r="D1789" s="21" t="s">
        <v>6551</v>
      </c>
      <c r="E1789" s="7" t="str">
        <f>VLOOKUP(D1789,'M3 Tables'!B:H,3,FALSE)</f>
        <v>MVX</v>
      </c>
    </row>
    <row r="1790" spans="1:5">
      <c r="A1790" s="103" t="s">
        <v>3707</v>
      </c>
      <c r="B1790" s="7" t="str">
        <f t="shared" si="27"/>
        <v>count(*) from OPAYMT</v>
      </c>
      <c r="C1790" s="21" t="s">
        <v>3702</v>
      </c>
      <c r="D1790" s="21" t="s">
        <v>6552</v>
      </c>
      <c r="E1790" s="7" t="str">
        <f>VLOOKUP(D1790,'M3 Tables'!B:H,3,FALSE)</f>
        <v>MVX</v>
      </c>
    </row>
    <row r="1791" spans="1:5">
      <c r="A1791" s="103" t="s">
        <v>3707</v>
      </c>
      <c r="B1791" s="7" t="str">
        <f t="shared" si="27"/>
        <v>count(*) from OPINVL</v>
      </c>
      <c r="C1791" s="21" t="s">
        <v>3702</v>
      </c>
      <c r="D1791" s="21" t="s">
        <v>6553</v>
      </c>
      <c r="E1791" s="7" t="str">
        <f>VLOOKUP(D1791,'M3 Tables'!B:H,3,FALSE)</f>
        <v>MVX</v>
      </c>
    </row>
    <row r="1792" spans="1:5">
      <c r="A1792" s="103" t="s">
        <v>3707</v>
      </c>
      <c r="B1792" s="7" t="str">
        <f t="shared" si="27"/>
        <v>count(*) from OPLABL</v>
      </c>
      <c r="C1792" s="21" t="s">
        <v>3702</v>
      </c>
      <c r="D1792" s="21" t="s">
        <v>6554</v>
      </c>
      <c r="E1792" s="7" t="str">
        <f>VLOOKUP(D1792,'M3 Tables'!B:H,3,FALSE)</f>
        <v>MVX</v>
      </c>
    </row>
    <row r="1793" spans="1:5">
      <c r="A1793" s="103" t="s">
        <v>3707</v>
      </c>
      <c r="B1793" s="7" t="str">
        <f t="shared" si="27"/>
        <v>count(*) from OPLAMA</v>
      </c>
      <c r="C1793" s="21" t="s">
        <v>3702</v>
      </c>
      <c r="D1793" s="21" t="s">
        <v>6556</v>
      </c>
      <c r="E1793" s="7" t="str">
        <f>VLOOKUP(D1793,'M3 Tables'!B:H,3,FALSE)</f>
        <v>MVX</v>
      </c>
    </row>
    <row r="1794" spans="1:5">
      <c r="A1794" s="103" t="s">
        <v>3707</v>
      </c>
      <c r="B1794" s="7" t="str">
        <f t="shared" si="27"/>
        <v>count(*) from OPLTMA</v>
      </c>
      <c r="C1794" s="21" t="s">
        <v>3701</v>
      </c>
      <c r="D1794" s="21" t="s">
        <v>6557</v>
      </c>
      <c r="E1794" s="7" t="str">
        <f>VLOOKUP(D1794,'M3 Tables'!B:H,3,FALSE)</f>
        <v>MVX</v>
      </c>
    </row>
    <row r="1795" spans="1:5">
      <c r="A1795" s="103" t="s">
        <v>3707</v>
      </c>
      <c r="B1795" s="7" t="str">
        <f t="shared" si="27"/>
        <v>count(*) from OPOSTR</v>
      </c>
      <c r="C1795" s="21" t="s">
        <v>3702</v>
      </c>
      <c r="D1795" s="21" t="s">
        <v>6558</v>
      </c>
      <c r="E1795" s="7" t="str">
        <f>VLOOKUP(D1795,'M3 Tables'!B:H,3,FALSE)</f>
        <v>MVX</v>
      </c>
    </row>
    <row r="1796" spans="1:5">
      <c r="A1796" s="103" t="s">
        <v>3707</v>
      </c>
      <c r="B1796" s="7" t="str">
        <f t="shared" si="27"/>
        <v>count(*) from OPOTAB</v>
      </c>
      <c r="C1796" s="21" t="s">
        <v>3702</v>
      </c>
      <c r="D1796" s="21" t="s">
        <v>6559</v>
      </c>
      <c r="E1796" s="7" t="str">
        <f>VLOOKUP(D1796,'M3 Tables'!B:H,3,FALSE)</f>
        <v>MVX</v>
      </c>
    </row>
    <row r="1797" spans="1:5">
      <c r="A1797" s="103" t="s">
        <v>3707</v>
      </c>
      <c r="B1797" s="7" t="str">
        <f t="shared" si="27"/>
        <v>count(*) from OPRBAS</v>
      </c>
      <c r="C1797" s="21" t="s">
        <v>7023</v>
      </c>
      <c r="D1797" s="21" t="s">
        <v>6560</v>
      </c>
      <c r="E1797" s="7" t="str">
        <f>VLOOKUP(D1797,'M3 Tables'!B:H,3,FALSE)</f>
        <v>MVX</v>
      </c>
    </row>
    <row r="1798" spans="1:5">
      <c r="A1798" s="103" t="s">
        <v>3707</v>
      </c>
      <c r="B1798" s="7" t="str">
        <f t="shared" si="27"/>
        <v>count(*) from OPRCEL</v>
      </c>
      <c r="C1798" s="21" t="s">
        <v>4771</v>
      </c>
      <c r="D1798" s="21" t="s">
        <v>6561</v>
      </c>
      <c r="E1798" s="7" t="str">
        <f>VLOOKUP(D1798,'M3 Tables'!B:H,3,FALSE)</f>
        <v>MVX</v>
      </c>
    </row>
    <row r="1799" spans="1:5">
      <c r="A1799" s="103" t="s">
        <v>3707</v>
      </c>
      <c r="B1799" s="7" t="str">
        <f t="shared" si="27"/>
        <v>count(*) from OPRCMO</v>
      </c>
      <c r="C1799" s="21" t="s">
        <v>3701</v>
      </c>
      <c r="D1799" s="21" t="s">
        <v>6562</v>
      </c>
      <c r="E1799" s="7" t="str">
        <f>VLOOKUP(D1799,'M3 Tables'!B:H,3,FALSE)</f>
        <v>MVX</v>
      </c>
    </row>
    <row r="1800" spans="1:5">
      <c r="A1800" s="103" t="s">
        <v>3707</v>
      </c>
      <c r="B1800" s="7" t="str">
        <f t="shared" si="27"/>
        <v>count(*) from OPRCPM</v>
      </c>
      <c r="C1800" s="21" t="s">
        <v>3701</v>
      </c>
      <c r="D1800" s="21" t="s">
        <v>6563</v>
      </c>
      <c r="E1800" s="7" t="str">
        <f>VLOOKUP(D1800,'M3 Tables'!B:H,3,FALSE)</f>
        <v>MVX</v>
      </c>
    </row>
    <row r="1801" spans="1:5">
      <c r="A1801" s="103" t="s">
        <v>3707</v>
      </c>
      <c r="B1801" s="7" t="str">
        <f t="shared" ref="B1801:B1864" si="28">CONCATENATE("count(*) from ",D1801)</f>
        <v>count(*) from OPRCRA</v>
      </c>
      <c r="C1801" s="21" t="s">
        <v>4685</v>
      </c>
      <c r="D1801" s="21" t="s">
        <v>6564</v>
      </c>
      <c r="E1801" s="7" t="str">
        <f>VLOOKUP(D1801,'M3 Tables'!B:H,3,FALSE)</f>
        <v>MVX</v>
      </c>
    </row>
    <row r="1802" spans="1:5">
      <c r="A1802" s="103" t="s">
        <v>3707</v>
      </c>
      <c r="B1802" s="7" t="str">
        <f t="shared" si="28"/>
        <v>count(*) from OPRICH</v>
      </c>
      <c r="C1802" s="21" t="s">
        <v>4690</v>
      </c>
      <c r="D1802" s="21" t="s">
        <v>6565</v>
      </c>
      <c r="E1802" s="7" t="str">
        <f>VLOOKUP(D1802,'M3 Tables'!B:H,3,FALSE)</f>
        <v>MVX</v>
      </c>
    </row>
    <row r="1803" spans="1:5">
      <c r="A1803" s="103" t="s">
        <v>3707</v>
      </c>
      <c r="B1803" s="7" t="str">
        <f t="shared" si="28"/>
        <v>count(*) from OPRLRP</v>
      </c>
      <c r="C1803" s="21" t="s">
        <v>3702</v>
      </c>
      <c r="D1803" s="21" t="s">
        <v>6566</v>
      </c>
      <c r="E1803" s="7" t="str">
        <f>VLOOKUP(D1803,'M3 Tables'!B:H,3,FALSE)</f>
        <v>MVX</v>
      </c>
    </row>
    <row r="1804" spans="1:5">
      <c r="A1804" s="103" t="s">
        <v>3707</v>
      </c>
      <c r="B1804" s="7" t="str">
        <f t="shared" si="28"/>
        <v>count(*) from OPROMC</v>
      </c>
      <c r="C1804" s="21" t="s">
        <v>4737</v>
      </c>
      <c r="D1804" s="21" t="s">
        <v>6567</v>
      </c>
      <c r="E1804" s="7" t="str">
        <f>VLOOKUP(D1804,'M3 Tables'!B:H,3,FALSE)</f>
        <v>MVX</v>
      </c>
    </row>
    <row r="1805" spans="1:5">
      <c r="A1805" s="103" t="s">
        <v>3707</v>
      </c>
      <c r="B1805" s="7" t="str">
        <f t="shared" si="28"/>
        <v>count(*) from OPROMH</v>
      </c>
      <c r="C1805" s="21" t="s">
        <v>4685</v>
      </c>
      <c r="D1805" s="21" t="s">
        <v>6568</v>
      </c>
      <c r="E1805" s="7" t="str">
        <f>VLOOKUP(D1805,'M3 Tables'!B:H,3,FALSE)</f>
        <v>MVX</v>
      </c>
    </row>
    <row r="1806" spans="1:5">
      <c r="A1806" s="103" t="s">
        <v>3707</v>
      </c>
      <c r="B1806" s="7" t="str">
        <f t="shared" si="28"/>
        <v>count(*) from OPROML</v>
      </c>
      <c r="C1806" s="21" t="s">
        <v>4674</v>
      </c>
      <c r="D1806" s="21" t="s">
        <v>6569</v>
      </c>
      <c r="E1806" s="7" t="str">
        <f>VLOOKUP(D1806,'M3 Tables'!B:H,3,FALSE)</f>
        <v>MVX</v>
      </c>
    </row>
    <row r="1807" spans="1:5">
      <c r="A1807" s="103" t="s">
        <v>3707</v>
      </c>
      <c r="B1807" s="7" t="str">
        <f t="shared" si="28"/>
        <v>count(*) from OPROMS</v>
      </c>
      <c r="C1807" s="21" t="s">
        <v>4674</v>
      </c>
      <c r="D1807" s="21" t="s">
        <v>6570</v>
      </c>
      <c r="E1807" s="7" t="str">
        <f>VLOOKUP(D1807,'M3 Tables'!B:H,3,FALSE)</f>
        <v>MVX</v>
      </c>
    </row>
    <row r="1808" spans="1:5">
      <c r="A1808" s="103" t="s">
        <v>3707</v>
      </c>
      <c r="B1808" s="7" t="str">
        <f t="shared" si="28"/>
        <v>count(*) from OPROMT</v>
      </c>
      <c r="C1808" s="21" t="s">
        <v>3702</v>
      </c>
      <c r="D1808" s="21" t="s">
        <v>6571</v>
      </c>
      <c r="E1808" s="7" t="str">
        <f>VLOOKUP(D1808,'M3 Tables'!B:H,3,FALSE)</f>
        <v>MVX</v>
      </c>
    </row>
    <row r="1809" spans="1:5">
      <c r="A1809" s="103" t="s">
        <v>3707</v>
      </c>
      <c r="B1809" s="7" t="str">
        <f t="shared" si="28"/>
        <v>count(*) from OPROMW</v>
      </c>
      <c r="C1809" s="21" t="s">
        <v>3702</v>
      </c>
      <c r="D1809" s="21" t="s">
        <v>6572</v>
      </c>
      <c r="E1809" s="7" t="str">
        <f>VLOOKUP(D1809,'M3 Tables'!B:H,3,FALSE)</f>
        <v>MVX</v>
      </c>
    </row>
    <row r="1810" spans="1:5">
      <c r="A1810" s="103" t="s">
        <v>3707</v>
      </c>
      <c r="B1810" s="7" t="str">
        <f t="shared" si="28"/>
        <v>count(*) from OPRRED</v>
      </c>
      <c r="C1810" s="21" t="s">
        <v>4255</v>
      </c>
      <c r="D1810" s="21" t="s">
        <v>6573</v>
      </c>
      <c r="E1810" s="7" t="str">
        <f>VLOOKUP(D1810,'M3 Tables'!B:H,3,FALSE)</f>
        <v>MVX</v>
      </c>
    </row>
    <row r="1811" spans="1:5">
      <c r="A1811" s="103" t="s">
        <v>3707</v>
      </c>
      <c r="B1811" s="7" t="str">
        <f t="shared" si="28"/>
        <v>count(*) from OPRSTM</v>
      </c>
      <c r="C1811" s="21" t="s">
        <v>3701</v>
      </c>
      <c r="D1811" s="21" t="s">
        <v>6574</v>
      </c>
      <c r="E1811" s="7" t="str">
        <f>VLOOKUP(D1811,'M3 Tables'!B:H,3,FALSE)</f>
        <v>MVX</v>
      </c>
    </row>
    <row r="1812" spans="1:5">
      <c r="A1812" s="103" t="s">
        <v>3707</v>
      </c>
      <c r="B1812" s="7" t="str">
        <f t="shared" si="28"/>
        <v>count(*) from OPSALE</v>
      </c>
      <c r="C1812" s="21" t="s">
        <v>3702</v>
      </c>
      <c r="D1812" s="21" t="s">
        <v>6575</v>
      </c>
      <c r="E1812" s="7" t="str">
        <f>VLOOKUP(D1812,'M3 Tables'!B:H,3,FALSE)</f>
        <v>MVX</v>
      </c>
    </row>
    <row r="1813" spans="1:5">
      <c r="A1813" s="103" t="s">
        <v>3707</v>
      </c>
      <c r="B1813" s="7" t="str">
        <f t="shared" si="28"/>
        <v>count(*) from OPSTAT</v>
      </c>
      <c r="C1813" s="21" t="s">
        <v>3702</v>
      </c>
      <c r="D1813" s="21" t="s">
        <v>6576</v>
      </c>
      <c r="E1813" s="7" t="str">
        <f>VLOOKUP(D1813,'M3 Tables'!B:H,3,FALSE)</f>
        <v>MVX</v>
      </c>
    </row>
    <row r="1814" spans="1:5">
      <c r="A1814" s="103" t="s">
        <v>3707</v>
      </c>
      <c r="B1814" s="7" t="str">
        <f t="shared" si="28"/>
        <v>count(*) from OPWFIN</v>
      </c>
      <c r="C1814" s="21" t="s">
        <v>3702</v>
      </c>
      <c r="D1814" s="21" t="s">
        <v>6577</v>
      </c>
      <c r="E1814" s="7" t="str">
        <f>VLOOKUP(D1814,'M3 Tables'!B:H,3,FALSE)</f>
        <v>MVX</v>
      </c>
    </row>
    <row r="1815" spans="1:5">
      <c r="A1815" s="103" t="s">
        <v>3707</v>
      </c>
      <c r="B1815" s="7" t="str">
        <f t="shared" si="28"/>
        <v>count(*) from ORAADR</v>
      </c>
      <c r="C1815" s="21" t="s">
        <v>3702</v>
      </c>
      <c r="D1815" s="21" t="s">
        <v>6578</v>
      </c>
      <c r="E1815" s="7" t="str">
        <f>VLOOKUP(D1815,'M3 Tables'!B:H,3,FALSE)</f>
        <v>MVX</v>
      </c>
    </row>
    <row r="1816" spans="1:5">
      <c r="A1816" s="103" t="s">
        <v>3707</v>
      </c>
      <c r="B1816" s="7" t="str">
        <f t="shared" si="28"/>
        <v>count(*) from ORACUM</v>
      </c>
      <c r="C1816" s="21" t="s">
        <v>3702</v>
      </c>
      <c r="D1816" s="21" t="s">
        <v>6579</v>
      </c>
      <c r="E1816" s="7" t="str">
        <f>VLOOKUP(D1816,'M3 Tables'!B:H,3,FALSE)</f>
        <v>MVX</v>
      </c>
    </row>
    <row r="1817" spans="1:5">
      <c r="A1817" s="103" t="s">
        <v>3707</v>
      </c>
      <c r="B1817" s="7" t="str">
        <f t="shared" si="28"/>
        <v>count(*) from ORADNR</v>
      </c>
      <c r="C1817" s="21" t="s">
        <v>3702</v>
      </c>
      <c r="D1817" s="21" t="s">
        <v>6580</v>
      </c>
      <c r="E1817" s="7" t="str">
        <f>VLOOKUP(D1817,'M3 Tables'!B:H,3,FALSE)</f>
        <v>MVX</v>
      </c>
    </row>
    <row r="1818" spans="1:5">
      <c r="A1818" s="103" t="s">
        <v>3707</v>
      </c>
      <c r="B1818" s="7" t="str">
        <f t="shared" si="28"/>
        <v>count(*) from ORAHED</v>
      </c>
      <c r="C1818" s="21" t="s">
        <v>3702</v>
      </c>
      <c r="D1818" s="21" t="s">
        <v>6581</v>
      </c>
      <c r="E1818" s="7" t="str">
        <f>VLOOKUP(D1818,'M3 Tables'!B:H,3,FALSE)</f>
        <v>MVX</v>
      </c>
    </row>
    <row r="1819" spans="1:5">
      <c r="A1819" s="103" t="s">
        <v>3707</v>
      </c>
      <c r="B1819" s="7" t="str">
        <f t="shared" si="28"/>
        <v>count(*) from ORAINS</v>
      </c>
      <c r="C1819" s="21" t="s">
        <v>3702</v>
      </c>
      <c r="D1819" s="21" t="s">
        <v>6582</v>
      </c>
      <c r="E1819" s="7" t="str">
        <f>VLOOKUP(D1819,'M3 Tables'!B:H,3,FALSE)</f>
        <v>MVX</v>
      </c>
    </row>
    <row r="1820" spans="1:5">
      <c r="A1820" s="103" t="s">
        <v>3707</v>
      </c>
      <c r="B1820" s="7" t="str">
        <f t="shared" si="28"/>
        <v>count(*) from ORAITM</v>
      </c>
      <c r="C1820" s="21" t="s">
        <v>3702</v>
      </c>
      <c r="D1820" s="21" t="s">
        <v>6583</v>
      </c>
      <c r="E1820" s="7" t="str">
        <f>VLOOKUP(D1820,'M3 Tables'!B:H,3,FALSE)</f>
        <v>MVX</v>
      </c>
    </row>
    <row r="1821" spans="1:5">
      <c r="A1821" s="103" t="s">
        <v>3707</v>
      </c>
      <c r="B1821" s="7" t="str">
        <f t="shared" si="28"/>
        <v>count(*) from ORDELD</v>
      </c>
      <c r="C1821" s="21" t="s">
        <v>3702</v>
      </c>
      <c r="D1821" s="21" t="s">
        <v>6584</v>
      </c>
      <c r="E1821" s="7" t="str">
        <f>VLOOKUP(D1821,'M3 Tables'!B:H,3,FALSE)</f>
        <v>MVX</v>
      </c>
    </row>
    <row r="1822" spans="1:5">
      <c r="A1822" s="103" t="s">
        <v>3707</v>
      </c>
      <c r="B1822" s="7" t="str">
        <f t="shared" si="28"/>
        <v>count(*) from OREPAD</v>
      </c>
      <c r="C1822" s="21" t="s">
        <v>3702</v>
      </c>
      <c r="D1822" s="21" t="s">
        <v>6585</v>
      </c>
      <c r="E1822" s="7" t="str">
        <f>VLOOKUP(D1822,'M3 Tables'!B:H,3,FALSE)</f>
        <v>MVX</v>
      </c>
    </row>
    <row r="1823" spans="1:5">
      <c r="A1823" s="103" t="s">
        <v>3707</v>
      </c>
      <c r="B1823" s="7" t="str">
        <f t="shared" si="28"/>
        <v>count(*) from OREPAR</v>
      </c>
      <c r="C1823" s="21" t="s">
        <v>4255</v>
      </c>
      <c r="D1823" s="21" t="s">
        <v>6586</v>
      </c>
      <c r="E1823" s="7" t="str">
        <f>VLOOKUP(D1823,'M3 Tables'!B:H,3,FALSE)</f>
        <v>MVX</v>
      </c>
    </row>
    <row r="1824" spans="1:5">
      <c r="A1824" s="103" t="s">
        <v>3707</v>
      </c>
      <c r="B1824" s="7" t="str">
        <f t="shared" si="28"/>
        <v>count(*) from ORETUR</v>
      </c>
      <c r="C1824" s="21" t="s">
        <v>3702</v>
      </c>
      <c r="D1824" s="21" t="s">
        <v>6587</v>
      </c>
      <c r="E1824" s="7" t="str">
        <f>VLOOKUP(D1824,'M3 Tables'!B:H,3,FALSE)</f>
        <v>MVX</v>
      </c>
    </row>
    <row r="1825" spans="1:5">
      <c r="A1825" s="103" t="s">
        <v>3707</v>
      </c>
      <c r="B1825" s="7" t="str">
        <f t="shared" si="28"/>
        <v>count(*) from ORHEAD</v>
      </c>
      <c r="C1825" s="21" t="s">
        <v>3702</v>
      </c>
      <c r="D1825" s="21" t="s">
        <v>6588</v>
      </c>
      <c r="E1825" s="7" t="str">
        <f>VLOOKUP(D1825,'M3 Tables'!B:H,3,FALSE)</f>
        <v>MVX</v>
      </c>
    </row>
    <row r="1826" spans="1:5">
      <c r="A1826" s="103" t="s">
        <v>3707</v>
      </c>
      <c r="B1826" s="7" t="str">
        <f t="shared" si="28"/>
        <v>count(*) from ORHIST</v>
      </c>
      <c r="C1826" s="21" t="s">
        <v>3702</v>
      </c>
      <c r="D1826" s="21" t="s">
        <v>6589</v>
      </c>
      <c r="E1826" s="7" t="str">
        <f>VLOOKUP(D1826,'M3 Tables'!B:H,3,FALSE)</f>
        <v>MVX</v>
      </c>
    </row>
    <row r="1827" spans="1:5">
      <c r="A1827" s="103" t="s">
        <v>3707</v>
      </c>
      <c r="B1827" s="7" t="str">
        <f t="shared" si="28"/>
        <v>count(*) from ORINSP</v>
      </c>
      <c r="C1827" s="21" t="s">
        <v>3702</v>
      </c>
      <c r="D1827" s="21" t="s">
        <v>6591</v>
      </c>
      <c r="E1827" s="7" t="str">
        <f>VLOOKUP(D1827,'M3 Tables'!B:H,3,FALSE)</f>
        <v>MVX</v>
      </c>
    </row>
    <row r="1828" spans="1:5">
      <c r="A1828" s="103" t="s">
        <v>3707</v>
      </c>
      <c r="B1828" s="7" t="str">
        <f t="shared" si="28"/>
        <v>count(*) from ORSADR</v>
      </c>
      <c r="C1828" s="21" t="s">
        <v>3702</v>
      </c>
      <c r="D1828" s="21" t="s">
        <v>6592</v>
      </c>
      <c r="E1828" s="7" t="str">
        <f>VLOOKUP(D1828,'M3 Tables'!B:H,3,FALSE)</f>
        <v>MVX</v>
      </c>
    </row>
    <row r="1829" spans="1:5">
      <c r="A1829" s="103" t="s">
        <v>3707</v>
      </c>
      <c r="B1829" s="7" t="str">
        <f t="shared" si="28"/>
        <v>count(*) from ORSCUM</v>
      </c>
      <c r="C1829" s="21" t="s">
        <v>3702</v>
      </c>
      <c r="D1829" s="21" t="s">
        <v>6593</v>
      </c>
      <c r="E1829" s="7" t="str">
        <f>VLOOKUP(D1829,'M3 Tables'!B:H,3,FALSE)</f>
        <v>MVX</v>
      </c>
    </row>
    <row r="1830" spans="1:5">
      <c r="A1830" s="103" t="s">
        <v>3707</v>
      </c>
      <c r="B1830" s="7" t="str">
        <f t="shared" si="28"/>
        <v>count(*) from ORSDNR</v>
      </c>
      <c r="C1830" s="21" t="s">
        <v>3702</v>
      </c>
      <c r="D1830" s="21" t="s">
        <v>6594</v>
      </c>
      <c r="E1830" s="7" t="str">
        <f>VLOOKUP(D1830,'M3 Tables'!B:H,3,FALSE)</f>
        <v>MVX</v>
      </c>
    </row>
    <row r="1831" spans="1:5">
      <c r="A1831" s="103" t="s">
        <v>3707</v>
      </c>
      <c r="B1831" s="7" t="str">
        <f t="shared" si="28"/>
        <v>count(*) from ORSHED</v>
      </c>
      <c r="C1831" s="21" t="s">
        <v>3702</v>
      </c>
      <c r="D1831" s="21" t="s">
        <v>6595</v>
      </c>
      <c r="E1831" s="7" t="str">
        <f>VLOOKUP(D1831,'M3 Tables'!B:H,3,FALSE)</f>
        <v>MVX</v>
      </c>
    </row>
    <row r="1832" spans="1:5">
      <c r="A1832" s="103" t="s">
        <v>3707</v>
      </c>
      <c r="B1832" s="7" t="str">
        <f t="shared" si="28"/>
        <v>count(*) from ORSINS</v>
      </c>
      <c r="C1832" s="21" t="s">
        <v>3702</v>
      </c>
      <c r="D1832" s="21" t="s">
        <v>6596</v>
      </c>
      <c r="E1832" s="7" t="str">
        <f>VLOOKUP(D1832,'M3 Tables'!B:H,3,FALSE)</f>
        <v>MVX</v>
      </c>
    </row>
    <row r="1833" spans="1:5">
      <c r="A1833" s="103" t="s">
        <v>3707</v>
      </c>
      <c r="B1833" s="7" t="str">
        <f t="shared" si="28"/>
        <v>count(*) from ORSITM</v>
      </c>
      <c r="C1833" s="21" t="s">
        <v>3702</v>
      </c>
      <c r="D1833" s="21" t="s">
        <v>6597</v>
      </c>
      <c r="E1833" s="7" t="str">
        <f>VLOOKUP(D1833,'M3 Tables'!B:H,3,FALSE)</f>
        <v>MVX</v>
      </c>
    </row>
    <row r="1834" spans="1:5">
      <c r="A1834" s="103" t="s">
        <v>3707</v>
      </c>
      <c r="B1834" s="7" t="str">
        <f t="shared" si="28"/>
        <v>count(*) from ORSNET</v>
      </c>
      <c r="C1834" s="21" t="s">
        <v>3702</v>
      </c>
      <c r="D1834" s="21" t="s">
        <v>6598</v>
      </c>
      <c r="E1834" s="7" t="str">
        <f>VLOOKUP(D1834,'M3 Tables'!B:H,3,FALSE)</f>
        <v>MVX</v>
      </c>
    </row>
    <row r="1835" spans="1:5">
      <c r="A1835" s="103" t="s">
        <v>3707</v>
      </c>
      <c r="B1835" s="7" t="str">
        <f t="shared" si="28"/>
        <v>count(*) from ORSPCO</v>
      </c>
      <c r="C1835" s="21" t="s">
        <v>3702</v>
      </c>
      <c r="D1835" s="21" t="s">
        <v>6599</v>
      </c>
      <c r="E1835" s="7" t="str">
        <f>VLOOKUP(D1835,'M3 Tables'!B:H,3,FALSE)</f>
        <v>MVX</v>
      </c>
    </row>
    <row r="1836" spans="1:5">
      <c r="A1836" s="103" t="s">
        <v>3707</v>
      </c>
      <c r="B1836" s="7" t="str">
        <f t="shared" si="28"/>
        <v>count(*) from OSASTD</v>
      </c>
      <c r="C1836" s="21" t="s">
        <v>3701</v>
      </c>
      <c r="D1836" s="21" t="s">
        <v>6600</v>
      </c>
      <c r="E1836" s="7" t="str">
        <f>VLOOKUP(D1836,'M3 Tables'!B:H,3,FALSE)</f>
        <v>MVX</v>
      </c>
    </row>
    <row r="1837" spans="1:5">
      <c r="A1837" s="103" t="s">
        <v>3707</v>
      </c>
      <c r="B1837" s="7" t="str">
        <f t="shared" si="28"/>
        <v>count(*) from OSBDIS</v>
      </c>
      <c r="C1837" s="21" t="s">
        <v>3702</v>
      </c>
      <c r="D1837" s="21" t="s">
        <v>6601</v>
      </c>
      <c r="E1837" s="7" t="str">
        <f>VLOOKUP(D1837,'M3 Tables'!B:H,3,FALSE)</f>
        <v>MVX</v>
      </c>
    </row>
    <row r="1838" spans="1:5">
      <c r="A1838" s="103" t="s">
        <v>3707</v>
      </c>
      <c r="B1838" s="7" t="str">
        <f t="shared" si="28"/>
        <v>count(*) from OSBSTD</v>
      </c>
      <c r="C1838" s="21" t="s">
        <v>3702</v>
      </c>
      <c r="D1838" s="21" t="s">
        <v>6602</v>
      </c>
      <c r="E1838" s="7" t="str">
        <f>VLOOKUP(D1838,'M3 Tables'!B:H,3,FALSE)</f>
        <v>MVX</v>
      </c>
    </row>
    <row r="1839" spans="1:5">
      <c r="A1839" s="103" t="s">
        <v>3707</v>
      </c>
      <c r="B1839" s="7" t="str">
        <f t="shared" si="28"/>
        <v>count(*) from OSBUID</v>
      </c>
      <c r="C1839" s="21" t="s">
        <v>3702</v>
      </c>
      <c r="D1839" s="21" t="s">
        <v>6603</v>
      </c>
      <c r="E1839" s="7" t="str">
        <f>VLOOKUP(D1839,'M3 Tables'!B:H,3,FALSE)</f>
        <v>MVX</v>
      </c>
    </row>
    <row r="1840" spans="1:5">
      <c r="A1840" s="103" t="s">
        <v>3707</v>
      </c>
      <c r="B1840" s="7" t="str">
        <f t="shared" si="28"/>
        <v>count(*) from OSBUYE</v>
      </c>
      <c r="C1840" s="21" t="s">
        <v>4808</v>
      </c>
      <c r="D1840" s="21" t="s">
        <v>6604</v>
      </c>
      <c r="E1840" s="7" t="str">
        <f>VLOOKUP(D1840,'M3 Tables'!B:H,3,FALSE)</f>
        <v>MVX</v>
      </c>
    </row>
    <row r="1841" spans="1:5">
      <c r="A1841" s="103" t="s">
        <v>3707</v>
      </c>
      <c r="B1841" s="7" t="str">
        <f t="shared" si="28"/>
        <v>count(*) from OSLOST</v>
      </c>
      <c r="C1841" s="21" t="s">
        <v>3702</v>
      </c>
      <c r="D1841" s="21" t="s">
        <v>6605</v>
      </c>
      <c r="E1841" s="7" t="str">
        <f>VLOOKUP(D1841,'M3 Tables'!B:H,3,FALSE)</f>
        <v>MVX</v>
      </c>
    </row>
    <row r="1842" spans="1:5">
      <c r="A1842" s="103" t="s">
        <v>3707</v>
      </c>
      <c r="B1842" s="7" t="str">
        <f t="shared" si="28"/>
        <v>count(*) from OSPFRM</v>
      </c>
      <c r="C1842" s="21" t="s">
        <v>4808</v>
      </c>
      <c r="D1842" s="21" t="s">
        <v>6606</v>
      </c>
      <c r="E1842" s="7" t="str">
        <f>VLOOKUP(D1842,'M3 Tables'!B:H,3,FALSE)</f>
        <v>MVX</v>
      </c>
    </row>
    <row r="1843" spans="1:5">
      <c r="A1843" s="103" t="s">
        <v>3707</v>
      </c>
      <c r="B1843" s="7" t="str">
        <f t="shared" si="28"/>
        <v>count(*) from OSRACC</v>
      </c>
      <c r="C1843" s="21" t="s">
        <v>3702</v>
      </c>
      <c r="D1843" s="21" t="s">
        <v>6607</v>
      </c>
      <c r="E1843" s="7" t="str">
        <f>VLOOKUP(D1843,'M3 Tables'!B:H,3,FALSE)</f>
        <v>MVX</v>
      </c>
    </row>
    <row r="1844" spans="1:5">
      <c r="A1844" s="103" t="s">
        <v>3707</v>
      </c>
      <c r="B1844" s="7" t="str">
        <f t="shared" si="28"/>
        <v>count(*) from OSRASH</v>
      </c>
      <c r="C1844" s="21" t="s">
        <v>3702</v>
      </c>
      <c r="D1844" s="21" t="s">
        <v>6608</v>
      </c>
      <c r="E1844" s="7" t="str">
        <f>VLOOKUP(D1844,'M3 Tables'!B:H,3,FALSE)</f>
        <v>MVX</v>
      </c>
    </row>
    <row r="1845" spans="1:5">
      <c r="A1845" s="103" t="s">
        <v>3707</v>
      </c>
      <c r="B1845" s="7" t="str">
        <f t="shared" si="28"/>
        <v>count(*) from OSRASK</v>
      </c>
      <c r="C1845" s="21" t="s">
        <v>3702</v>
      </c>
      <c r="D1845" s="21" t="s">
        <v>6609</v>
      </c>
      <c r="E1845" s="7" t="str">
        <f>VLOOKUP(D1845,'M3 Tables'!B:H,3,FALSE)</f>
        <v>MVX</v>
      </c>
    </row>
    <row r="1846" spans="1:5">
      <c r="A1846" s="103" t="s">
        <v>3707</v>
      </c>
      <c r="B1846" s="7" t="str">
        <f t="shared" si="28"/>
        <v>count(*) from OSRESH</v>
      </c>
      <c r="C1846" s="21" t="s">
        <v>3702</v>
      </c>
      <c r="D1846" s="21" t="s">
        <v>6610</v>
      </c>
      <c r="E1846" s="7" t="str">
        <f>VLOOKUP(D1846,'M3 Tables'!B:H,3,FALSE)</f>
        <v>MVX</v>
      </c>
    </row>
    <row r="1847" spans="1:5">
      <c r="A1847" s="103" t="s">
        <v>3707</v>
      </c>
      <c r="B1847" s="7" t="str">
        <f t="shared" si="28"/>
        <v>count(*) from OSSREC</v>
      </c>
      <c r="C1847" s="21" t="s">
        <v>6452</v>
      </c>
      <c r="D1847" s="21" t="s">
        <v>6612</v>
      </c>
      <c r="E1847" s="7" t="str">
        <f>VLOOKUP(D1847,'M3 Tables'!B:H,3,FALSE)</f>
        <v>MVX</v>
      </c>
    </row>
    <row r="1848" spans="1:5">
      <c r="A1848" s="103" t="s">
        <v>3707</v>
      </c>
      <c r="B1848" s="7" t="str">
        <f t="shared" si="28"/>
        <v>count(*) from OSSRED</v>
      </c>
      <c r="C1848" s="21" t="s">
        <v>4701</v>
      </c>
      <c r="D1848" s="21" t="s">
        <v>6613</v>
      </c>
      <c r="E1848" s="7" t="str">
        <f>VLOOKUP(D1848,'M3 Tables'!B:H,3,FALSE)</f>
        <v>MVX</v>
      </c>
    </row>
    <row r="1849" spans="1:5">
      <c r="A1849" s="103" t="s">
        <v>3707</v>
      </c>
      <c r="B1849" s="7" t="str">
        <f t="shared" si="28"/>
        <v>count(*) from OSSSET</v>
      </c>
      <c r="C1849" s="21" t="s">
        <v>3702</v>
      </c>
      <c r="D1849" s="21" t="s">
        <v>6614</v>
      </c>
      <c r="E1849" s="7" t="str">
        <f>VLOOKUP(D1849,'M3 Tables'!B:H,3,FALSE)</f>
        <v>MVX</v>
      </c>
    </row>
    <row r="1850" spans="1:5">
      <c r="A1850" s="103" t="s">
        <v>3707</v>
      </c>
      <c r="B1850" s="7" t="str">
        <f t="shared" si="28"/>
        <v>count(*) from OSSTRT</v>
      </c>
      <c r="C1850" s="21" t="s">
        <v>3702</v>
      </c>
      <c r="D1850" s="21" t="s">
        <v>6615</v>
      </c>
      <c r="E1850" s="7" t="str">
        <f>VLOOKUP(D1850,'M3 Tables'!B:H,3,FALSE)</f>
        <v>MVX</v>
      </c>
    </row>
    <row r="1851" spans="1:5">
      <c r="A1851" s="103" t="s">
        <v>3707</v>
      </c>
      <c r="B1851" s="7" t="str">
        <f t="shared" si="28"/>
        <v>count(*) from OSTORE</v>
      </c>
      <c r="C1851" s="21" t="s">
        <v>3702</v>
      </c>
      <c r="D1851" s="21" t="s">
        <v>6616</v>
      </c>
      <c r="E1851" s="7" t="str">
        <f>VLOOKUP(D1851,'M3 Tables'!B:H,3,FALSE)</f>
        <v>MVX</v>
      </c>
    </row>
    <row r="1852" spans="1:5">
      <c r="A1852" s="103" t="s">
        <v>3707</v>
      </c>
      <c r="B1852" s="7" t="str">
        <f t="shared" si="28"/>
        <v>count(*) from OSYTXH</v>
      </c>
      <c r="C1852" s="21" t="s">
        <v>7024</v>
      </c>
      <c r="D1852" s="21" t="s">
        <v>6617</v>
      </c>
      <c r="E1852" s="7" t="str">
        <f>VLOOKUP(D1852,'M3 Tables'!B:H,3,FALSE)</f>
        <v>MVX</v>
      </c>
    </row>
    <row r="1853" spans="1:5">
      <c r="A1853" s="103" t="s">
        <v>3707</v>
      </c>
      <c r="B1853" s="7" t="str">
        <f t="shared" si="28"/>
        <v>count(*) from OSYTXL</v>
      </c>
      <c r="C1853" s="21" t="s">
        <v>7025</v>
      </c>
      <c r="D1853" s="21" t="s">
        <v>6618</v>
      </c>
      <c r="E1853" s="7" t="str">
        <f>VLOOKUP(D1853,'M3 Tables'!B:H,3,FALSE)</f>
        <v>MVX</v>
      </c>
    </row>
    <row r="1854" spans="1:5">
      <c r="A1854" s="103" t="s">
        <v>3707</v>
      </c>
      <c r="B1854" s="7" t="str">
        <f t="shared" si="28"/>
        <v>count(*) from OTA105</v>
      </c>
      <c r="C1854" s="21" t="s">
        <v>3702</v>
      </c>
      <c r="D1854" s="21" t="s">
        <v>6619</v>
      </c>
      <c r="E1854" s="7" t="str">
        <f>VLOOKUP(D1854,'M3 Tables'!B:H,3,FALSE)</f>
        <v>MVX</v>
      </c>
    </row>
    <row r="1855" spans="1:5">
      <c r="A1855" s="103" t="s">
        <v>3707</v>
      </c>
      <c r="B1855" s="7" t="str">
        <f t="shared" si="28"/>
        <v>count(*) from OTA123</v>
      </c>
      <c r="C1855" s="21" t="s">
        <v>3702</v>
      </c>
      <c r="D1855" s="21" t="s">
        <v>6620</v>
      </c>
      <c r="E1855" s="7" t="str">
        <f>VLOOKUP(D1855,'M3 Tables'!B:H,3,FALSE)</f>
        <v>MVX</v>
      </c>
    </row>
    <row r="1856" spans="1:5">
      <c r="A1856" s="103" t="s">
        <v>3707</v>
      </c>
      <c r="B1856" s="7" t="str">
        <f t="shared" si="28"/>
        <v>count(*) from OTA510</v>
      </c>
      <c r="C1856" s="21" t="s">
        <v>3702</v>
      </c>
      <c r="D1856" s="21" t="s">
        <v>6621</v>
      </c>
      <c r="E1856" s="7" t="str">
        <f>VLOOKUP(D1856,'M3 Tables'!B:H,3,FALSE)</f>
        <v>MVX</v>
      </c>
    </row>
    <row r="1857" spans="1:5">
      <c r="A1857" s="103" t="s">
        <v>3707</v>
      </c>
      <c r="B1857" s="7" t="str">
        <f t="shared" si="28"/>
        <v>count(*) from OTA520</v>
      </c>
      <c r="C1857" s="21" t="s">
        <v>3702</v>
      </c>
      <c r="D1857" s="21" t="s">
        <v>6622</v>
      </c>
      <c r="E1857" s="7" t="str">
        <f>VLOOKUP(D1857,'M3 Tables'!B:H,3,FALSE)</f>
        <v>MVX</v>
      </c>
    </row>
    <row r="1858" spans="1:5">
      <c r="A1858" s="103" t="s">
        <v>3707</v>
      </c>
      <c r="B1858" s="7" t="str">
        <f t="shared" si="28"/>
        <v>count(*) from OTA525</v>
      </c>
      <c r="C1858" s="21" t="s">
        <v>3702</v>
      </c>
      <c r="D1858" s="21" t="s">
        <v>6623</v>
      </c>
      <c r="E1858" s="7" t="str">
        <f>VLOOKUP(D1858,'M3 Tables'!B:H,3,FALSE)</f>
        <v>MVX</v>
      </c>
    </row>
    <row r="1859" spans="1:5">
      <c r="A1859" s="103" t="s">
        <v>3707</v>
      </c>
      <c r="B1859" s="7" t="str">
        <f t="shared" si="28"/>
        <v>count(*) from OTA950</v>
      </c>
      <c r="C1859" s="21" t="s">
        <v>3702</v>
      </c>
      <c r="D1859" s="21" t="s">
        <v>6624</v>
      </c>
      <c r="E1859" s="7" t="str">
        <f>VLOOKUP(D1859,'M3 Tables'!B:H,3,FALSE)</f>
        <v>MVX</v>
      </c>
    </row>
    <row r="1860" spans="1:5">
      <c r="A1860" s="103" t="s">
        <v>3707</v>
      </c>
      <c r="B1860" s="7" t="str">
        <f t="shared" si="28"/>
        <v>count(*) from OTAGMA</v>
      </c>
      <c r="C1860" s="21" t="s">
        <v>4683</v>
      </c>
      <c r="D1860" s="21" t="s">
        <v>6625</v>
      </c>
      <c r="E1860" s="7" t="str">
        <f>VLOOKUP(D1860,'M3 Tables'!B:H,3,FALSE)</f>
        <v>MVX</v>
      </c>
    </row>
    <row r="1861" spans="1:5">
      <c r="A1861" s="103" t="s">
        <v>3707</v>
      </c>
      <c r="B1861" s="7" t="str">
        <f t="shared" si="28"/>
        <v>count(*) from OTHEAD</v>
      </c>
      <c r="C1861" s="21" t="s">
        <v>3702</v>
      </c>
      <c r="D1861" s="21" t="s">
        <v>6626</v>
      </c>
      <c r="E1861" s="7" t="str">
        <f>VLOOKUP(D1861,'M3 Tables'!B:H,3,FALSE)</f>
        <v>MVX</v>
      </c>
    </row>
    <row r="1862" spans="1:5">
      <c r="A1862" s="103" t="s">
        <v>3707</v>
      </c>
      <c r="B1862" s="7" t="str">
        <f t="shared" si="28"/>
        <v>count(*) from OTICPY</v>
      </c>
      <c r="C1862" s="21" t="s">
        <v>3702</v>
      </c>
      <c r="D1862" s="21" t="s">
        <v>6627</v>
      </c>
      <c r="E1862" s="7" t="str">
        <f>VLOOKUP(D1862,'M3 Tables'!B:H,3,FALSE)</f>
        <v>MVX</v>
      </c>
    </row>
    <row r="1863" spans="1:5">
      <c r="A1863" s="103" t="s">
        <v>3707</v>
      </c>
      <c r="B1863" s="7" t="str">
        <f t="shared" si="28"/>
        <v>count(*) from OTOPLP</v>
      </c>
      <c r="C1863" s="21" t="s">
        <v>3702</v>
      </c>
      <c r="D1863" s="21" t="s">
        <v>6628</v>
      </c>
      <c r="E1863" s="7" t="str">
        <f>VLOOKUP(D1863,'M3 Tables'!B:H,3,FALSE)</f>
        <v>MVX</v>
      </c>
    </row>
    <row r="1864" spans="1:5">
      <c r="A1864" s="103" t="s">
        <v>3707</v>
      </c>
      <c r="B1864" s="7" t="str">
        <f t="shared" si="28"/>
        <v>count(*) from OTPCON</v>
      </c>
      <c r="C1864" s="21" t="s">
        <v>3702</v>
      </c>
      <c r="D1864" s="21" t="s">
        <v>6629</v>
      </c>
      <c r="E1864" s="7" t="str">
        <f>VLOOKUP(D1864,'M3 Tables'!B:H,3,FALSE)</f>
        <v>MVX</v>
      </c>
    </row>
    <row r="1865" spans="1:5">
      <c r="A1865" s="103" t="s">
        <v>3707</v>
      </c>
      <c r="B1865" s="7" t="str">
        <f t="shared" ref="B1865:B1928" si="29">CONCATENATE("count(*) from ",D1865)</f>
        <v>count(*) from OTPROJ</v>
      </c>
      <c r="C1865" s="21" t="s">
        <v>3702</v>
      </c>
      <c r="D1865" s="21" t="s">
        <v>6630</v>
      </c>
      <c r="E1865" s="7" t="str">
        <f>VLOOKUP(D1865,'M3 Tables'!B:H,3,FALSE)</f>
        <v>MVX</v>
      </c>
    </row>
    <row r="1866" spans="1:5">
      <c r="A1866" s="103" t="s">
        <v>3707</v>
      </c>
      <c r="B1866" s="7" t="str">
        <f t="shared" si="29"/>
        <v>count(*) from OTRSMS</v>
      </c>
      <c r="C1866" s="21" t="s">
        <v>7026</v>
      </c>
      <c r="D1866" s="21" t="s">
        <v>6631</v>
      </c>
      <c r="E1866" s="7" t="str">
        <f>VLOOKUP(D1866,'M3 Tables'!B:H,3,FALSE)</f>
        <v>MVX</v>
      </c>
    </row>
    <row r="1867" spans="1:5">
      <c r="A1867" s="103" t="s">
        <v>3707</v>
      </c>
      <c r="B1867" s="7" t="str">
        <f t="shared" si="29"/>
        <v>count(*) from OTTRAN</v>
      </c>
      <c r="C1867" s="21" t="s">
        <v>3702</v>
      </c>
      <c r="D1867" s="21" t="s">
        <v>6632</v>
      </c>
      <c r="E1867" s="7" t="str">
        <f>VLOOKUP(D1867,'M3 Tables'!B:H,3,FALSE)</f>
        <v>MVX</v>
      </c>
    </row>
    <row r="1868" spans="1:5">
      <c r="A1868" s="103" t="s">
        <v>3707</v>
      </c>
      <c r="B1868" s="7" t="str">
        <f t="shared" si="29"/>
        <v>count(*) from OTWRCD</v>
      </c>
      <c r="C1868" s="21" t="s">
        <v>3702</v>
      </c>
      <c r="D1868" s="21" t="s">
        <v>6633</v>
      </c>
      <c r="E1868" s="7" t="str">
        <f>VLOOKUP(D1868,'M3 Tables'!B:H,3,FALSE)</f>
        <v>MVX</v>
      </c>
    </row>
    <row r="1869" spans="1:5">
      <c r="A1869" s="103" t="s">
        <v>3707</v>
      </c>
      <c r="B1869" s="7" t="str">
        <f t="shared" si="29"/>
        <v>count(*) from OXADRE</v>
      </c>
      <c r="C1869" s="21" t="s">
        <v>3702</v>
      </c>
      <c r="D1869" s="21" t="s">
        <v>6634</v>
      </c>
      <c r="E1869" s="7" t="str">
        <f>VLOOKUP(D1869,'M3 Tables'!B:H,3,FALSE)</f>
        <v>MVX</v>
      </c>
    </row>
    <row r="1870" spans="1:5">
      <c r="A1870" s="103" t="s">
        <v>3707</v>
      </c>
      <c r="B1870" s="7" t="str">
        <f t="shared" si="29"/>
        <v>count(*) from OXBETR</v>
      </c>
      <c r="C1870" s="21" t="s">
        <v>3702</v>
      </c>
      <c r="D1870" s="21" t="s">
        <v>6635</v>
      </c>
      <c r="E1870" s="7" t="str">
        <f>VLOOKUP(D1870,'M3 Tables'!B:H,3,FALSE)</f>
        <v>MVX</v>
      </c>
    </row>
    <row r="1871" spans="1:5">
      <c r="A1871" s="103" t="s">
        <v>3707</v>
      </c>
      <c r="B1871" s="7" t="str">
        <f t="shared" si="29"/>
        <v>count(*) from OXBORE</v>
      </c>
      <c r="C1871" s="21" t="s">
        <v>3702</v>
      </c>
      <c r="D1871" s="21" t="s">
        <v>6636</v>
      </c>
      <c r="E1871" s="7" t="str">
        <f>VLOOKUP(D1871,'M3 Tables'!B:H,3,FALSE)</f>
        <v>MVX</v>
      </c>
    </row>
    <row r="1872" spans="1:5">
      <c r="A1872" s="103" t="s">
        <v>3707</v>
      </c>
      <c r="B1872" s="7" t="str">
        <f t="shared" si="29"/>
        <v>count(*) from OXCNTR</v>
      </c>
      <c r="C1872" s="21" t="s">
        <v>3702</v>
      </c>
      <c r="D1872" s="21" t="s">
        <v>6637</v>
      </c>
      <c r="E1872" s="7" t="str">
        <f>VLOOKUP(D1872,'M3 Tables'!B:H,3,FALSE)</f>
        <v>MVX</v>
      </c>
    </row>
    <row r="1873" spans="1:5">
      <c r="A1873" s="103" t="s">
        <v>3707</v>
      </c>
      <c r="B1873" s="7" t="str">
        <f t="shared" si="29"/>
        <v>count(*) from OXCOPY</v>
      </c>
      <c r="C1873" s="21" t="s">
        <v>3702</v>
      </c>
      <c r="D1873" s="21" t="s">
        <v>6639</v>
      </c>
      <c r="E1873" s="7" t="str">
        <f>VLOOKUP(D1873,'M3 Tables'!B:H,3,FALSE)</f>
        <v>MVX</v>
      </c>
    </row>
    <row r="1874" spans="1:5">
      <c r="A1874" s="103" t="s">
        <v>3707</v>
      </c>
      <c r="B1874" s="7" t="str">
        <f t="shared" si="29"/>
        <v>count(*) from OXGRHE</v>
      </c>
      <c r="C1874" s="21" t="s">
        <v>3702</v>
      </c>
      <c r="D1874" s="21" t="s">
        <v>6641</v>
      </c>
      <c r="E1874" s="7" t="str">
        <f>VLOOKUP(D1874,'M3 Tables'!B:H,3,FALSE)</f>
        <v>MVX</v>
      </c>
    </row>
    <row r="1875" spans="1:5">
      <c r="A1875" s="103" t="s">
        <v>3707</v>
      </c>
      <c r="B1875" s="7" t="str">
        <f t="shared" si="29"/>
        <v>count(*) from OXGRLN</v>
      </c>
      <c r="C1875" s="21" t="s">
        <v>3702</v>
      </c>
      <c r="D1875" s="21" t="s">
        <v>6642</v>
      </c>
      <c r="E1875" s="7" t="str">
        <f>VLOOKUP(D1875,'M3 Tables'!B:H,3,FALSE)</f>
        <v>MVX</v>
      </c>
    </row>
    <row r="1876" spans="1:5">
      <c r="A1876" s="103" t="s">
        <v>3707</v>
      </c>
      <c r="B1876" s="7" t="str">
        <f t="shared" si="29"/>
        <v>count(*) from OXGRPR</v>
      </c>
      <c r="C1876" s="21" t="s">
        <v>3702</v>
      </c>
      <c r="D1876" s="21" t="s">
        <v>6643</v>
      </c>
      <c r="E1876" s="7" t="str">
        <f>VLOOKUP(D1876,'M3 Tables'!B:H,3,FALSE)</f>
        <v>MVX</v>
      </c>
    </row>
    <row r="1877" spans="1:5">
      <c r="A1877" s="103" t="s">
        <v>3707</v>
      </c>
      <c r="B1877" s="7" t="str">
        <f t="shared" si="29"/>
        <v>count(*) from OXHEAD</v>
      </c>
      <c r="C1877" s="21" t="s">
        <v>3702</v>
      </c>
      <c r="D1877" s="21" t="s">
        <v>6644</v>
      </c>
      <c r="E1877" s="7" t="str">
        <f>VLOOKUP(D1877,'M3 Tables'!B:H,3,FALSE)</f>
        <v>MVX</v>
      </c>
    </row>
    <row r="1878" spans="1:5">
      <c r="A1878" s="103" t="s">
        <v>3707</v>
      </c>
      <c r="B1878" s="7" t="str">
        <f t="shared" si="29"/>
        <v>count(*) from OXLINE</v>
      </c>
      <c r="C1878" s="21" t="s">
        <v>3702</v>
      </c>
      <c r="D1878" s="21" t="s">
        <v>6645</v>
      </c>
      <c r="E1878" s="7" t="str">
        <f>VLOOKUP(D1878,'M3 Tables'!B:H,3,FALSE)</f>
        <v>MVX</v>
      </c>
    </row>
    <row r="1879" spans="1:5">
      <c r="A1879" s="103" t="s">
        <v>3707</v>
      </c>
      <c r="B1879" s="7" t="str">
        <f t="shared" si="29"/>
        <v>count(*) from OXQUOH</v>
      </c>
      <c r="C1879" s="21" t="s">
        <v>3702</v>
      </c>
      <c r="D1879" s="21" t="s">
        <v>6646</v>
      </c>
      <c r="E1879" s="7" t="str">
        <f>VLOOKUP(D1879,'M3 Tables'!B:H,3,FALSE)</f>
        <v>MVX</v>
      </c>
    </row>
    <row r="1880" spans="1:5">
      <c r="A1880" s="103" t="s">
        <v>3707</v>
      </c>
      <c r="B1880" s="7" t="str">
        <f t="shared" si="29"/>
        <v>count(*) from OXSALE</v>
      </c>
      <c r="C1880" s="21" t="s">
        <v>3702</v>
      </c>
      <c r="D1880" s="21" t="s">
        <v>6647</v>
      </c>
      <c r="E1880" s="7" t="str">
        <f>VLOOKUP(D1880,'M3 Tables'!B:H,3,FALSE)</f>
        <v>MVX</v>
      </c>
    </row>
    <row r="1881" spans="1:5">
      <c r="A1881" s="103" t="s">
        <v>3707</v>
      </c>
      <c r="B1881" s="7" t="str">
        <f t="shared" si="29"/>
        <v>count(*) from OXSCTR</v>
      </c>
      <c r="C1881" s="21" t="s">
        <v>3702</v>
      </c>
      <c r="D1881" s="21" t="s">
        <v>6648</v>
      </c>
      <c r="E1881" s="7" t="str">
        <f>VLOOKUP(D1881,'M3 Tables'!B:H,3,FALSE)</f>
        <v>MVX</v>
      </c>
    </row>
    <row r="1882" spans="1:5">
      <c r="A1882" s="103" t="s">
        <v>3707</v>
      </c>
      <c r="B1882" s="7" t="str">
        <f t="shared" si="29"/>
        <v>count(*) from OXSERR</v>
      </c>
      <c r="C1882" s="21" t="s">
        <v>3702</v>
      </c>
      <c r="D1882" s="21" t="s">
        <v>6650</v>
      </c>
      <c r="E1882" s="7" t="str">
        <f>VLOOKUP(D1882,'M3 Tables'!B:H,3,FALSE)</f>
        <v>MVX</v>
      </c>
    </row>
    <row r="1883" spans="1:5">
      <c r="A1883" s="103" t="s">
        <v>3707</v>
      </c>
      <c r="B1883" s="7" t="str">
        <f t="shared" si="29"/>
        <v>count(*) from OXXLIN</v>
      </c>
      <c r="C1883" s="21" t="s">
        <v>3702</v>
      </c>
      <c r="D1883" s="21" t="s">
        <v>6652</v>
      </c>
      <c r="E1883" s="7" t="str">
        <f>VLOOKUP(D1883,'M3 Tables'!B:H,3,FALSE)</f>
        <v>MVX</v>
      </c>
    </row>
    <row r="1884" spans="1:5">
      <c r="A1884" s="103" t="s">
        <v>3707</v>
      </c>
      <c r="B1884" s="7" t="str">
        <f t="shared" si="29"/>
        <v>count(*) from PAIWSC</v>
      </c>
      <c r="C1884" s="21" t="s">
        <v>5621</v>
      </c>
      <c r="D1884" s="21" t="s">
        <v>6653</v>
      </c>
      <c r="E1884" s="7" t="str">
        <f>VLOOKUP(D1884,'M3 Tables'!B:H,3,FALSE)</f>
        <v>MVX</v>
      </c>
    </row>
    <row r="1885" spans="1:5">
      <c r="A1885" s="103" t="s">
        <v>3707</v>
      </c>
      <c r="B1885" s="7" t="str">
        <f t="shared" si="29"/>
        <v>count(*) from PAYWSS</v>
      </c>
      <c r="C1885" s="21" t="s">
        <v>4674</v>
      </c>
      <c r="D1885" s="21" t="s">
        <v>6654</v>
      </c>
      <c r="E1885" s="7" t="str">
        <f>VLOOKUP(D1885,'M3 Tables'!B:H,3,FALSE)</f>
        <v>MVX</v>
      </c>
    </row>
    <row r="1886" spans="1:5">
      <c r="A1886" s="103" t="s">
        <v>3707</v>
      </c>
      <c r="B1886" s="7" t="str">
        <f t="shared" si="29"/>
        <v>count(*) from PDNHEA</v>
      </c>
      <c r="C1886" s="21" t="s">
        <v>3702</v>
      </c>
      <c r="D1886" s="21" t="s">
        <v>6656</v>
      </c>
      <c r="E1886" s="7" t="str">
        <f>VLOOKUP(D1886,'M3 Tables'!B:H,3,FALSE)</f>
        <v>MVX</v>
      </c>
    </row>
    <row r="1887" spans="1:5">
      <c r="A1887" s="103" t="s">
        <v>3707</v>
      </c>
      <c r="B1887" s="7" t="str">
        <f t="shared" si="29"/>
        <v>count(*) from PDNLIN</v>
      </c>
      <c r="C1887" s="21" t="s">
        <v>3702</v>
      </c>
      <c r="D1887" s="21" t="s">
        <v>6657</v>
      </c>
      <c r="E1887" s="7" t="str">
        <f>VLOOKUP(D1887,'M3 Tables'!B:H,3,FALSE)</f>
        <v>MVX</v>
      </c>
    </row>
    <row r="1888" spans="1:5">
      <c r="A1888" s="103" t="s">
        <v>3707</v>
      </c>
      <c r="B1888" s="7" t="str">
        <f t="shared" si="29"/>
        <v>count(*) from PDNSUB</v>
      </c>
      <c r="C1888" s="21" t="s">
        <v>3702</v>
      </c>
      <c r="D1888" s="21" t="s">
        <v>6658</v>
      </c>
      <c r="E1888" s="7" t="str">
        <f>VLOOKUP(D1888,'M3 Tables'!B:H,3,FALSE)</f>
        <v>MVX</v>
      </c>
    </row>
    <row r="1889" spans="1:5">
      <c r="A1889" s="103" t="s">
        <v>3707</v>
      </c>
      <c r="B1889" s="7" t="str">
        <f t="shared" si="29"/>
        <v>count(*) from PEECAL</v>
      </c>
      <c r="C1889" s="21" t="s">
        <v>4685</v>
      </c>
      <c r="D1889" s="21" t="s">
        <v>6661</v>
      </c>
      <c r="E1889" s="7" t="str">
        <f>VLOOKUP(D1889,'M3 Tables'!B:H,3,FALSE)</f>
        <v>MVX</v>
      </c>
    </row>
    <row r="1890" spans="1:5">
      <c r="A1890" s="103" t="s">
        <v>3707</v>
      </c>
      <c r="B1890" s="7" t="str">
        <f t="shared" si="29"/>
        <v>count(*) from PFTRNS</v>
      </c>
      <c r="C1890" s="21" t="s">
        <v>3702</v>
      </c>
      <c r="D1890" s="21" t="s">
        <v>6662</v>
      </c>
      <c r="E1890" s="7" t="str">
        <f>VLOOKUP(D1890,'M3 Tables'!B:H,3,FALSE)</f>
        <v>MVX</v>
      </c>
    </row>
    <row r="1891" spans="1:5">
      <c r="A1891" s="103" t="s">
        <v>3707</v>
      </c>
      <c r="B1891" s="7" t="str">
        <f t="shared" si="29"/>
        <v>count(*) from PPPORG</v>
      </c>
      <c r="C1891" s="21" t="s">
        <v>3702</v>
      </c>
      <c r="D1891" s="21" t="s">
        <v>6663</v>
      </c>
      <c r="E1891" s="7" t="str">
        <f>VLOOKUP(D1891,'M3 Tables'!B:H,3,FALSE)</f>
        <v>MVX</v>
      </c>
    </row>
    <row r="1892" spans="1:5">
      <c r="A1892" s="103" t="s">
        <v>3707</v>
      </c>
      <c r="B1892" s="7" t="str">
        <f t="shared" si="29"/>
        <v>count(*) from PPPWHL</v>
      </c>
      <c r="C1892" s="21" t="s">
        <v>3702</v>
      </c>
      <c r="D1892" s="21" t="s">
        <v>6664</v>
      </c>
      <c r="E1892" s="7" t="str">
        <f>VLOOKUP(D1892,'M3 Tables'!B:H,3,FALSE)</f>
        <v>MVX</v>
      </c>
    </row>
    <row r="1893" spans="1:5">
      <c r="A1893" s="103" t="s">
        <v>3707</v>
      </c>
      <c r="B1893" s="7" t="str">
        <f t="shared" si="29"/>
        <v>count(*) from PPTRNS</v>
      </c>
      <c r="C1893" s="21" t="s">
        <v>3702</v>
      </c>
      <c r="D1893" s="21" t="s">
        <v>6677</v>
      </c>
      <c r="E1893" s="7" t="str">
        <f>VLOOKUP(D1893,'M3 Tables'!B:H,3,FALSE)</f>
        <v>MVX</v>
      </c>
    </row>
    <row r="1894" spans="1:5">
      <c r="A1894" s="103" t="s">
        <v>3707</v>
      </c>
      <c r="B1894" s="7" t="str">
        <f t="shared" si="29"/>
        <v>count(*) from PPW190</v>
      </c>
      <c r="C1894" s="21" t="s">
        <v>3702</v>
      </c>
      <c r="D1894" s="21" t="s">
        <v>6678</v>
      </c>
      <c r="E1894" s="7" t="str">
        <f>VLOOKUP(D1894,'M3 Tables'!B:H,3,FALSE)</f>
        <v>MVX</v>
      </c>
    </row>
    <row r="1895" spans="1:5">
      <c r="A1895" s="103" t="s">
        <v>3707</v>
      </c>
      <c r="B1895" s="7" t="str">
        <f t="shared" si="29"/>
        <v>count(*) from PPW191</v>
      </c>
      <c r="C1895" s="21" t="s">
        <v>3702</v>
      </c>
      <c r="D1895" s="21" t="s">
        <v>6679</v>
      </c>
      <c r="E1895" s="7" t="str">
        <f>VLOOKUP(D1895,'M3 Tables'!B:H,3,FALSE)</f>
        <v>MVX</v>
      </c>
    </row>
    <row r="1896" spans="1:5">
      <c r="A1896" s="103" t="s">
        <v>3707</v>
      </c>
      <c r="B1896" s="7" t="str">
        <f t="shared" si="29"/>
        <v>count(*) from QMSDOC</v>
      </c>
      <c r="C1896" s="21" t="s">
        <v>4252</v>
      </c>
      <c r="D1896" s="21" t="s">
        <v>6680</v>
      </c>
      <c r="E1896" s="7" t="str">
        <f>VLOOKUP(D1896,'M3 Tables'!B:H,3,FALSE)</f>
        <v>MVX</v>
      </c>
    </row>
    <row r="1897" spans="1:5">
      <c r="A1897" s="103" t="s">
        <v>3707</v>
      </c>
      <c r="B1897" s="7" t="str">
        <f t="shared" si="29"/>
        <v>count(*) from QMSENT</v>
      </c>
      <c r="C1897" s="21" t="s">
        <v>3702</v>
      </c>
      <c r="D1897" s="21" t="s">
        <v>6681</v>
      </c>
      <c r="E1897" s="7" t="str">
        <f>VLOOKUP(D1897,'M3 Tables'!B:H,3,FALSE)</f>
        <v>MVX</v>
      </c>
    </row>
    <row r="1898" spans="1:5">
      <c r="A1898" s="103" t="s">
        <v>3707</v>
      </c>
      <c r="B1898" s="7" t="str">
        <f t="shared" si="29"/>
        <v>count(*) from QMSISD</v>
      </c>
      <c r="C1898" s="21" t="s">
        <v>3701</v>
      </c>
      <c r="D1898" s="21" t="s">
        <v>6682</v>
      </c>
      <c r="E1898" s="7" t="str">
        <f>VLOOKUP(D1898,'M3 Tables'!B:H,3,FALSE)</f>
        <v>MVX</v>
      </c>
    </row>
    <row r="1899" spans="1:5">
      <c r="A1899" s="103" t="s">
        <v>3707</v>
      </c>
      <c r="B1899" s="7" t="str">
        <f t="shared" si="29"/>
        <v>count(*) from QMSLAB</v>
      </c>
      <c r="C1899" s="21" t="s">
        <v>4252</v>
      </c>
      <c r="D1899" s="21" t="s">
        <v>6683</v>
      </c>
      <c r="E1899" s="7" t="str">
        <f>VLOOKUP(D1899,'M3 Tables'!B:H,3,FALSE)</f>
        <v>MVX</v>
      </c>
    </row>
    <row r="1900" spans="1:5">
      <c r="A1900" s="103" t="s">
        <v>3707</v>
      </c>
      <c r="B1900" s="7" t="str">
        <f t="shared" si="29"/>
        <v>count(*) from QMSMIN</v>
      </c>
      <c r="C1900" s="21" t="s">
        <v>4252</v>
      </c>
      <c r="D1900" s="21" t="s">
        <v>6684</v>
      </c>
      <c r="E1900" s="7" t="str">
        <f>VLOOKUP(D1900,'M3 Tables'!B:H,3,FALSE)</f>
        <v>MVX</v>
      </c>
    </row>
    <row r="1901" spans="1:5">
      <c r="A1901" s="103" t="s">
        <v>3707</v>
      </c>
      <c r="B1901" s="7" t="str">
        <f t="shared" si="29"/>
        <v>count(*) from QMSMUR</v>
      </c>
      <c r="C1901" s="21" t="s">
        <v>4252</v>
      </c>
      <c r="D1901" s="21" t="s">
        <v>6685</v>
      </c>
      <c r="E1901" s="7" t="str">
        <f>VLOOKUP(D1901,'M3 Tables'!B:H,3,FALSE)</f>
        <v>MVX</v>
      </c>
    </row>
    <row r="1902" spans="1:5">
      <c r="A1902" s="103" t="s">
        <v>3707</v>
      </c>
      <c r="B1902" s="7" t="str">
        <f t="shared" si="29"/>
        <v>count(*) from QMSNQD</v>
      </c>
      <c r="C1902" s="21" t="s">
        <v>3702</v>
      </c>
      <c r="D1902" s="21" t="s">
        <v>6686</v>
      </c>
      <c r="E1902" s="7" t="str">
        <f>VLOOKUP(D1902,'M3 Tables'!B:H,3,FALSE)</f>
        <v>MVX</v>
      </c>
    </row>
    <row r="1903" spans="1:5">
      <c r="A1903" s="103" t="s">
        <v>3707</v>
      </c>
      <c r="B1903" s="7" t="str">
        <f t="shared" si="29"/>
        <v>count(*) from QMSNQH</v>
      </c>
      <c r="C1903" s="21" t="s">
        <v>3702</v>
      </c>
      <c r="D1903" s="21" t="s">
        <v>6687</v>
      </c>
      <c r="E1903" s="7" t="str">
        <f>VLOOKUP(D1903,'M3 Tables'!B:H,3,FALSE)</f>
        <v>MVX</v>
      </c>
    </row>
    <row r="1904" spans="1:5">
      <c r="A1904" s="103" t="s">
        <v>3707</v>
      </c>
      <c r="B1904" s="7" t="str">
        <f t="shared" si="29"/>
        <v>count(*) from QMSOSP</v>
      </c>
      <c r="C1904" s="21" t="s">
        <v>3702</v>
      </c>
      <c r="D1904" s="21" t="s">
        <v>6688</v>
      </c>
      <c r="E1904" s="7" t="str">
        <f>VLOOKUP(D1904,'M3 Tables'!B:H,3,FALSE)</f>
        <v>MVX</v>
      </c>
    </row>
    <row r="1905" spans="1:5">
      <c r="A1905" s="103" t="s">
        <v>3707</v>
      </c>
      <c r="B1905" s="7" t="str">
        <f t="shared" si="29"/>
        <v>count(*) from QMSOTS</v>
      </c>
      <c r="C1905" s="21" t="s">
        <v>3702</v>
      </c>
      <c r="D1905" s="21" t="s">
        <v>6689</v>
      </c>
      <c r="E1905" s="7" t="str">
        <f>VLOOKUP(D1905,'M3 Tables'!B:H,3,FALSE)</f>
        <v>MVX</v>
      </c>
    </row>
    <row r="1906" spans="1:5">
      <c r="A1906" s="103" t="s">
        <v>3707</v>
      </c>
      <c r="B1906" s="7" t="str">
        <f t="shared" si="29"/>
        <v>count(*) from QMSQGP</v>
      </c>
      <c r="C1906" s="21" t="s">
        <v>4255</v>
      </c>
      <c r="D1906" s="21" t="s">
        <v>6690</v>
      </c>
      <c r="E1906" s="7" t="str">
        <f>VLOOKUP(D1906,'M3 Tables'!B:H,3,FALSE)</f>
        <v>MVX</v>
      </c>
    </row>
    <row r="1907" spans="1:5">
      <c r="A1907" s="103" t="s">
        <v>3707</v>
      </c>
      <c r="B1907" s="7" t="str">
        <f t="shared" si="29"/>
        <v>count(*) from QMSQLC</v>
      </c>
      <c r="C1907" s="21" t="s">
        <v>4685</v>
      </c>
      <c r="D1907" s="21" t="s">
        <v>6691</v>
      </c>
      <c r="E1907" s="7" t="str">
        <f>VLOOKUP(D1907,'M3 Tables'!B:H,3,FALSE)</f>
        <v>MVX</v>
      </c>
    </row>
    <row r="1908" spans="1:5">
      <c r="A1908" s="103" t="s">
        <v>3707</v>
      </c>
      <c r="B1908" s="7" t="str">
        <f t="shared" si="29"/>
        <v>count(*) from QMSQPL</v>
      </c>
      <c r="C1908" s="21" t="s">
        <v>7027</v>
      </c>
      <c r="D1908" s="21" t="s">
        <v>6692</v>
      </c>
      <c r="E1908" s="7" t="str">
        <f>VLOOKUP(D1908,'M3 Tables'!B:H,3,FALSE)</f>
        <v>MVX</v>
      </c>
    </row>
    <row r="1909" spans="1:5">
      <c r="A1909" s="103" t="s">
        <v>3707</v>
      </c>
      <c r="B1909" s="7" t="str">
        <f t="shared" si="29"/>
        <v>count(*) from QMSQPW</v>
      </c>
      <c r="C1909" s="21" t="s">
        <v>4808</v>
      </c>
      <c r="D1909" s="21" t="s">
        <v>6693</v>
      </c>
      <c r="E1909" s="7" t="str">
        <f>VLOOKUP(D1909,'M3 Tables'!B:H,3,FALSE)</f>
        <v>MVX</v>
      </c>
    </row>
    <row r="1910" spans="1:5">
      <c r="A1910" s="103" t="s">
        <v>3707</v>
      </c>
      <c r="B1910" s="7" t="str">
        <f t="shared" si="29"/>
        <v>count(*) from QMSRNS</v>
      </c>
      <c r="C1910" s="21" t="s">
        <v>4255</v>
      </c>
      <c r="D1910" s="21" t="s">
        <v>6694</v>
      </c>
      <c r="E1910" s="7" t="str">
        <f>VLOOKUP(D1910,'M3 Tables'!B:H,3,FALSE)</f>
        <v>MVX</v>
      </c>
    </row>
    <row r="1911" spans="1:5">
      <c r="A1911" s="103" t="s">
        <v>3707</v>
      </c>
      <c r="B1911" s="7" t="str">
        <f t="shared" si="29"/>
        <v>count(*) from QMSRQH</v>
      </c>
      <c r="C1911" s="21" t="s">
        <v>7028</v>
      </c>
      <c r="D1911" s="21" t="s">
        <v>6695</v>
      </c>
      <c r="E1911" s="7" t="str">
        <f>VLOOKUP(D1911,'M3 Tables'!B:H,3,FALSE)</f>
        <v>MVX</v>
      </c>
    </row>
    <row r="1912" spans="1:5">
      <c r="A1912" s="103" t="s">
        <v>3707</v>
      </c>
      <c r="B1912" s="7" t="str">
        <f t="shared" si="29"/>
        <v>count(*) from QMSRQS</v>
      </c>
      <c r="C1912" s="21" t="s">
        <v>7029</v>
      </c>
      <c r="D1912" s="21" t="s">
        <v>6696</v>
      </c>
      <c r="E1912" s="7" t="str">
        <f>VLOOKUP(D1912,'M3 Tables'!B:H,3,FALSE)</f>
        <v>MVX</v>
      </c>
    </row>
    <row r="1913" spans="1:5">
      <c r="A1913" s="103" t="s">
        <v>3707</v>
      </c>
      <c r="B1913" s="7" t="str">
        <f t="shared" si="29"/>
        <v>count(*) from QMSRQT</v>
      </c>
      <c r="C1913" s="21" t="s">
        <v>7030</v>
      </c>
      <c r="D1913" s="21" t="s">
        <v>6697</v>
      </c>
      <c r="E1913" s="7" t="str">
        <f>VLOOKUP(D1913,'M3 Tables'!B:H,3,FALSE)</f>
        <v>MVX</v>
      </c>
    </row>
    <row r="1914" spans="1:5">
      <c r="A1914" s="103" t="s">
        <v>3707</v>
      </c>
      <c r="B1914" s="7" t="str">
        <f t="shared" si="29"/>
        <v>count(*) from QMSRSN</v>
      </c>
      <c r="C1914" s="21" t="s">
        <v>3701</v>
      </c>
      <c r="D1914" s="21" t="s">
        <v>6698</v>
      </c>
      <c r="E1914" s="7" t="str">
        <f>VLOOKUP(D1914,'M3 Tables'!B:H,3,FALSE)</f>
        <v>MVX</v>
      </c>
    </row>
    <row r="1915" spans="1:5">
      <c r="A1915" s="103" t="s">
        <v>3707</v>
      </c>
      <c r="B1915" s="7" t="str">
        <f t="shared" si="29"/>
        <v>count(*) from QMSSAP</v>
      </c>
      <c r="C1915" s="21" t="s">
        <v>3702</v>
      </c>
      <c r="D1915" s="21" t="s">
        <v>6699</v>
      </c>
      <c r="E1915" s="7" t="str">
        <f>VLOOKUP(D1915,'M3 Tables'!B:H,3,FALSE)</f>
        <v>MVX</v>
      </c>
    </row>
    <row r="1916" spans="1:5">
      <c r="A1916" s="103" t="s">
        <v>3707</v>
      </c>
      <c r="B1916" s="7" t="str">
        <f t="shared" si="29"/>
        <v>count(*) from QMSSET</v>
      </c>
      <c r="C1916" s="21" t="s">
        <v>4922</v>
      </c>
      <c r="D1916" s="21" t="s">
        <v>6700</v>
      </c>
      <c r="E1916" s="7" t="str">
        <f>VLOOKUP(D1916,'M3 Tables'!B:H,3,FALSE)</f>
        <v>MVX</v>
      </c>
    </row>
    <row r="1917" spans="1:5">
      <c r="A1917" s="103" t="s">
        <v>3707</v>
      </c>
      <c r="B1917" s="7" t="str">
        <f t="shared" si="29"/>
        <v>count(*) from QMSSMT</v>
      </c>
      <c r="C1917" s="21" t="s">
        <v>4255</v>
      </c>
      <c r="D1917" s="21" t="s">
        <v>6701</v>
      </c>
      <c r="E1917" s="7" t="str">
        <f>VLOOKUP(D1917,'M3 Tables'!B:H,3,FALSE)</f>
        <v>MVX</v>
      </c>
    </row>
    <row r="1918" spans="1:5">
      <c r="A1918" s="103" t="s">
        <v>3707</v>
      </c>
      <c r="B1918" s="7" t="str">
        <f t="shared" si="29"/>
        <v>count(*) from QMSSPE</v>
      </c>
      <c r="C1918" s="21" t="s">
        <v>7031</v>
      </c>
      <c r="D1918" s="21" t="s">
        <v>6702</v>
      </c>
      <c r="E1918" s="7" t="str">
        <f>VLOOKUP(D1918,'M3 Tables'!B:H,3,FALSE)</f>
        <v>MVX</v>
      </c>
    </row>
    <row r="1919" spans="1:5">
      <c r="A1919" s="103" t="s">
        <v>3707</v>
      </c>
      <c r="B1919" s="7" t="str">
        <f t="shared" si="29"/>
        <v>count(*) from QMSTCL</v>
      </c>
      <c r="C1919" s="21" t="s">
        <v>4776</v>
      </c>
      <c r="D1919" s="21" t="s">
        <v>6704</v>
      </c>
      <c r="E1919" s="7" t="str">
        <f>VLOOKUP(D1919,'M3 Tables'!B:H,3,FALSE)</f>
        <v>MVX</v>
      </c>
    </row>
    <row r="1920" spans="1:5">
      <c r="A1920" s="103" t="s">
        <v>3707</v>
      </c>
      <c r="B1920" s="7" t="str">
        <f t="shared" si="29"/>
        <v>count(*) from QMSTRE</v>
      </c>
      <c r="C1920" s="21" t="s">
        <v>3702</v>
      </c>
      <c r="D1920" s="21" t="s">
        <v>6705</v>
      </c>
      <c r="E1920" s="7" t="str">
        <f>VLOOKUP(D1920,'M3 Tables'!B:H,3,FALSE)</f>
        <v>MVX</v>
      </c>
    </row>
    <row r="1921" spans="1:5">
      <c r="A1921" s="103" t="s">
        <v>3707</v>
      </c>
      <c r="B1921" s="7" t="str">
        <f t="shared" si="29"/>
        <v>count(*) from QMSTRS</v>
      </c>
      <c r="C1921" s="21" t="s">
        <v>7030</v>
      </c>
      <c r="D1921" s="21" t="s">
        <v>6706</v>
      </c>
      <c r="E1921" s="7" t="str">
        <f>VLOOKUP(D1921,'M3 Tables'!B:H,3,FALSE)</f>
        <v>MVX</v>
      </c>
    </row>
    <row r="1922" spans="1:5">
      <c r="A1922" s="103" t="s">
        <v>3707</v>
      </c>
      <c r="B1922" s="7" t="str">
        <f t="shared" si="29"/>
        <v>count(*) from QMSTST</v>
      </c>
      <c r="C1922" s="21" t="s">
        <v>7032</v>
      </c>
      <c r="D1922" s="21" t="s">
        <v>6707</v>
      </c>
      <c r="E1922" s="7" t="str">
        <f>VLOOKUP(D1922,'M3 Tables'!B:H,3,FALSE)</f>
        <v>MVX</v>
      </c>
    </row>
    <row r="1923" spans="1:5">
      <c r="A1923" s="103" t="s">
        <v>3707</v>
      </c>
      <c r="B1923" s="7" t="str">
        <f t="shared" si="29"/>
        <v>count(*) from QMSTTP</v>
      </c>
      <c r="C1923" s="21" t="s">
        <v>7033</v>
      </c>
      <c r="D1923" s="21" t="s">
        <v>6708</v>
      </c>
      <c r="E1923" s="7" t="str">
        <f>VLOOKUP(D1923,'M3 Tables'!B:H,3,FALSE)</f>
        <v>MVX</v>
      </c>
    </row>
    <row r="1924" spans="1:5">
      <c r="A1924" s="103" t="s">
        <v>3707</v>
      </c>
      <c r="B1924" s="7" t="str">
        <f t="shared" si="29"/>
        <v>count(*) from QQTMIT</v>
      </c>
      <c r="C1924" s="21" t="s">
        <v>3702</v>
      </c>
      <c r="D1924" s="21" t="s">
        <v>6709</v>
      </c>
      <c r="E1924" s="7" t="str">
        <f>VLOOKUP(D1924,'M3 Tables'!B:H,3,FALSE)</f>
        <v>MVX</v>
      </c>
    </row>
    <row r="1925" spans="1:5">
      <c r="A1925" s="103" t="s">
        <v>3707</v>
      </c>
      <c r="B1925" s="7" t="str">
        <f t="shared" si="29"/>
        <v>count(*) from QQTOOL</v>
      </c>
      <c r="C1925" s="21" t="s">
        <v>3702</v>
      </c>
      <c r="D1925" s="21" t="s">
        <v>6710</v>
      </c>
      <c r="E1925" s="7" t="str">
        <f>VLOOKUP(D1925,'M3 Tables'!B:H,3,FALSE)</f>
        <v>MVX</v>
      </c>
    </row>
    <row r="1926" spans="1:5">
      <c r="A1926" s="103" t="s">
        <v>3707</v>
      </c>
      <c r="B1926" s="7" t="str">
        <f t="shared" si="29"/>
        <v>count(*) from QQTOTI</v>
      </c>
      <c r="C1926" s="21" t="s">
        <v>3702</v>
      </c>
      <c r="D1926" s="21" t="s">
        <v>6712</v>
      </c>
      <c r="E1926" s="7" t="str">
        <f>VLOOKUP(D1926,'M3 Tables'!B:H,3,FALSE)</f>
        <v>MVX</v>
      </c>
    </row>
    <row r="1927" spans="1:5">
      <c r="A1927" s="103" t="s">
        <v>3707</v>
      </c>
      <c r="B1927" s="7" t="str">
        <f t="shared" si="29"/>
        <v>count(*) from QTAXLN</v>
      </c>
      <c r="C1927" s="21" t="s">
        <v>3702</v>
      </c>
      <c r="D1927" s="21" t="s">
        <v>6713</v>
      </c>
      <c r="E1927" s="7" t="str">
        <f>VLOOKUP(D1927,'M3 Tables'!B:H,3,FALSE)</f>
        <v>MVX</v>
      </c>
    </row>
    <row r="1928" spans="1:5">
      <c r="A1928" s="103" t="s">
        <v>3707</v>
      </c>
      <c r="B1928" s="7" t="str">
        <f t="shared" si="29"/>
        <v>count(*) from QUADDI</v>
      </c>
      <c r="C1928" s="21" t="s">
        <v>3702</v>
      </c>
      <c r="D1928" s="21" t="s">
        <v>6714</v>
      </c>
      <c r="E1928" s="7" t="str">
        <f>VLOOKUP(D1928,'M3 Tables'!B:H,3,FALSE)</f>
        <v>MVX</v>
      </c>
    </row>
    <row r="1929" spans="1:5">
      <c r="A1929" s="103" t="s">
        <v>3707</v>
      </c>
      <c r="B1929" s="7" t="str">
        <f t="shared" ref="B1929:B1992" si="30">CONCATENATE("count(*) from ",D1929)</f>
        <v>count(*) from QUAKIT</v>
      </c>
      <c r="C1929" s="21" t="s">
        <v>3702</v>
      </c>
      <c r="D1929" s="21" t="s">
        <v>6715</v>
      </c>
      <c r="E1929" s="7" t="str">
        <f>VLOOKUP(D1929,'M3 Tables'!B:H,3,FALSE)</f>
        <v>MVX</v>
      </c>
    </row>
    <row r="1930" spans="1:5">
      <c r="A1930" s="103" t="s">
        <v>3707</v>
      </c>
      <c r="B1930" s="7" t="str">
        <f t="shared" si="30"/>
        <v>count(*) from QUATTE</v>
      </c>
      <c r="C1930" s="21" t="s">
        <v>3702</v>
      </c>
      <c r="D1930" s="21" t="s">
        <v>6716</v>
      </c>
      <c r="E1930" s="7" t="str">
        <f>VLOOKUP(D1930,'M3 Tables'!B:H,3,FALSE)</f>
        <v>MVX</v>
      </c>
    </row>
    <row r="1931" spans="1:5">
      <c r="A1931" s="103" t="s">
        <v>3707</v>
      </c>
      <c r="B1931" s="7" t="str">
        <f t="shared" si="30"/>
        <v>count(*) from QUCADD</v>
      </c>
      <c r="C1931" s="21" t="s">
        <v>3702</v>
      </c>
      <c r="D1931" s="21" t="s">
        <v>6717</v>
      </c>
      <c r="E1931" s="7" t="str">
        <f>VLOOKUP(D1931,'M3 Tables'!B:H,3,FALSE)</f>
        <v>MVX</v>
      </c>
    </row>
    <row r="1932" spans="1:5">
      <c r="A1932" s="103" t="s">
        <v>3707</v>
      </c>
      <c r="B1932" s="7" t="str">
        <f t="shared" si="30"/>
        <v>count(*) from QUCAMP</v>
      </c>
      <c r="C1932" s="21" t="s">
        <v>3702</v>
      </c>
      <c r="D1932" s="21" t="s">
        <v>6718</v>
      </c>
      <c r="E1932" s="7" t="str">
        <f>VLOOKUP(D1932,'M3 Tables'!B:H,3,FALSE)</f>
        <v>MVX</v>
      </c>
    </row>
    <row r="1933" spans="1:5">
      <c r="A1933" s="103" t="s">
        <v>3707</v>
      </c>
      <c r="B1933" s="7" t="str">
        <f t="shared" si="30"/>
        <v>count(*) from QUCFIN</v>
      </c>
      <c r="C1933" s="21" t="s">
        <v>3702</v>
      </c>
      <c r="D1933" s="21" t="s">
        <v>6719</v>
      </c>
      <c r="E1933" s="7" t="str">
        <f>VLOOKUP(D1933,'M3 Tables'!B:H,3,FALSE)</f>
        <v>MVX</v>
      </c>
    </row>
    <row r="1934" spans="1:5">
      <c r="A1934" s="103" t="s">
        <v>3707</v>
      </c>
      <c r="B1934" s="7" t="str">
        <f t="shared" si="30"/>
        <v>count(*) from QUCHRG</v>
      </c>
      <c r="C1934" s="21" t="s">
        <v>3702</v>
      </c>
      <c r="D1934" s="21" t="s">
        <v>6720</v>
      </c>
      <c r="E1934" s="7" t="str">
        <f>VLOOKUP(D1934,'M3 Tables'!B:H,3,FALSE)</f>
        <v>MVX</v>
      </c>
    </row>
    <row r="1935" spans="1:5">
      <c r="A1935" s="103" t="s">
        <v>3707</v>
      </c>
      <c r="B1935" s="7" t="str">
        <f t="shared" si="30"/>
        <v>count(*) from QUCONF</v>
      </c>
      <c r="C1935" s="21" t="s">
        <v>3702</v>
      </c>
      <c r="D1935" s="21" t="s">
        <v>6721</v>
      </c>
      <c r="E1935" s="7" t="str">
        <f>VLOOKUP(D1935,'M3 Tables'!B:H,3,FALSE)</f>
        <v>MVX</v>
      </c>
    </row>
    <row r="1936" spans="1:5">
      <c r="A1936" s="103" t="s">
        <v>3707</v>
      </c>
      <c r="B1936" s="7" t="str">
        <f t="shared" si="30"/>
        <v>count(*) from QUFINA</v>
      </c>
      <c r="C1936" s="21" t="s">
        <v>3702</v>
      </c>
      <c r="D1936" s="21" t="s">
        <v>6722</v>
      </c>
      <c r="E1936" s="7" t="str">
        <f>VLOOKUP(D1936,'M3 Tables'!B:H,3,FALSE)</f>
        <v>MVX</v>
      </c>
    </row>
    <row r="1937" spans="1:5">
      <c r="A1937" s="103" t="s">
        <v>3707</v>
      </c>
      <c r="B1937" s="7" t="str">
        <f t="shared" si="30"/>
        <v>count(*) from QUHEAD</v>
      </c>
      <c r="C1937" s="21" t="s">
        <v>3702</v>
      </c>
      <c r="D1937" s="21" t="s">
        <v>6723</v>
      </c>
      <c r="E1937" s="7" t="str">
        <f>VLOOKUP(D1937,'M3 Tables'!B:H,3,FALSE)</f>
        <v>MVX</v>
      </c>
    </row>
    <row r="1938" spans="1:5">
      <c r="A1938" s="103" t="s">
        <v>3707</v>
      </c>
      <c r="B1938" s="7" t="str">
        <f t="shared" si="30"/>
        <v>count(*) from QULINE</v>
      </c>
      <c r="C1938" s="21" t="s">
        <v>3702</v>
      </c>
      <c r="D1938" s="21" t="s">
        <v>6724</v>
      </c>
      <c r="E1938" s="7" t="str">
        <f>VLOOKUP(D1938,'M3 Tables'!B:H,3,FALSE)</f>
        <v>MVX</v>
      </c>
    </row>
    <row r="1939" spans="1:5">
      <c r="A1939" s="103" t="s">
        <v>3707</v>
      </c>
      <c r="B1939" s="7" t="str">
        <f t="shared" si="30"/>
        <v>count(*) from QUMAIA</v>
      </c>
      <c r="C1939" s="21" t="s">
        <v>3702</v>
      </c>
      <c r="D1939" s="21" t="s">
        <v>6725</v>
      </c>
      <c r="E1939" s="7" t="str">
        <f>VLOOKUP(D1939,'M3 Tables'!B:H,3,FALSE)</f>
        <v>MVX</v>
      </c>
    </row>
    <row r="1940" spans="1:5">
      <c r="A1940" s="103" t="s">
        <v>3707</v>
      </c>
      <c r="B1940" s="7" t="str">
        <f t="shared" si="30"/>
        <v>count(*) from QUPRCO</v>
      </c>
      <c r="C1940" s="21" t="s">
        <v>3702</v>
      </c>
      <c r="D1940" s="21" t="s">
        <v>6726</v>
      </c>
      <c r="E1940" s="7" t="str">
        <f>VLOOKUP(D1940,'M3 Tables'!B:H,3,FALSE)</f>
        <v>MVX</v>
      </c>
    </row>
    <row r="1941" spans="1:5">
      <c r="A1941" s="103" t="s">
        <v>3707</v>
      </c>
      <c r="B1941" s="7" t="str">
        <f t="shared" si="30"/>
        <v>count(*) from QUSERV</v>
      </c>
      <c r="C1941" s="21" t="s">
        <v>3702</v>
      </c>
      <c r="D1941" s="21" t="s">
        <v>6727</v>
      </c>
      <c r="E1941" s="7" t="str">
        <f>VLOOKUP(D1941,'M3 Tables'!B:H,3,FALSE)</f>
        <v>MVX</v>
      </c>
    </row>
    <row r="1942" spans="1:5">
      <c r="A1942" s="103" t="s">
        <v>3707</v>
      </c>
      <c r="B1942" s="7" t="str">
        <f t="shared" si="30"/>
        <v>count(*) from QUTRAD</v>
      </c>
      <c r="C1942" s="21" t="s">
        <v>3702</v>
      </c>
      <c r="D1942" s="21" t="s">
        <v>6728</v>
      </c>
      <c r="E1942" s="7" t="str">
        <f>VLOOKUP(D1942,'M3 Tables'!B:H,3,FALSE)</f>
        <v>MVX</v>
      </c>
    </row>
    <row r="1943" spans="1:5">
      <c r="A1943" s="103" t="s">
        <v>3707</v>
      </c>
      <c r="B1943" s="7" t="str">
        <f t="shared" si="30"/>
        <v>count(*) from QUWARR</v>
      </c>
      <c r="C1943" s="21" t="s">
        <v>3702</v>
      </c>
      <c r="D1943" s="21" t="s">
        <v>6729</v>
      </c>
      <c r="E1943" s="7" t="str">
        <f>VLOOKUP(D1943,'M3 Tables'!B:H,3,FALSE)</f>
        <v>MVX</v>
      </c>
    </row>
    <row r="1944" spans="1:5">
      <c r="A1944" s="103" t="s">
        <v>3707</v>
      </c>
      <c r="B1944" s="7" t="str">
        <f t="shared" si="30"/>
        <v>count(*) from SAADRE</v>
      </c>
      <c r="C1944" s="21" t="s">
        <v>3702</v>
      </c>
      <c r="D1944" s="21" t="s">
        <v>6734</v>
      </c>
      <c r="E1944" s="7" t="str">
        <f>VLOOKUP(D1944,'M3 Tables'!B:H,3,FALSE)</f>
        <v>MVX</v>
      </c>
    </row>
    <row r="1945" spans="1:5">
      <c r="A1945" s="103" t="s">
        <v>3707</v>
      </c>
      <c r="B1945" s="7" t="str">
        <f t="shared" si="30"/>
        <v>count(*) from SADOCU</v>
      </c>
      <c r="C1945" s="21" t="s">
        <v>3702</v>
      </c>
      <c r="D1945" s="21" t="s">
        <v>6735</v>
      </c>
      <c r="E1945" s="7" t="str">
        <f>VLOOKUP(D1945,'M3 Tables'!B:H,3,FALSE)</f>
        <v>MVX</v>
      </c>
    </row>
    <row r="1946" spans="1:5">
      <c r="A1946" s="103" t="s">
        <v>3707</v>
      </c>
      <c r="B1946" s="7" t="str">
        <f t="shared" si="30"/>
        <v>count(*) from SAGCON</v>
      </c>
      <c r="C1946" s="21" t="s">
        <v>3702</v>
      </c>
      <c r="D1946" s="21" t="s">
        <v>6736</v>
      </c>
      <c r="E1946" s="7" t="str">
        <f>VLOOKUP(D1946,'M3 Tables'!B:H,3,FALSE)</f>
        <v>MVX</v>
      </c>
    </row>
    <row r="1947" spans="1:5">
      <c r="A1947" s="103" t="s">
        <v>3707</v>
      </c>
      <c r="B1947" s="7" t="str">
        <f t="shared" si="30"/>
        <v>count(*) from SAGITM</v>
      </c>
      <c r="C1947" s="21" t="s">
        <v>7034</v>
      </c>
      <c r="D1947" s="21" t="s">
        <v>6737</v>
      </c>
      <c r="E1947" s="7" t="str">
        <f>VLOOKUP(D1947,'M3 Tables'!B:H,3,FALSE)</f>
        <v>MVX</v>
      </c>
    </row>
    <row r="1948" spans="1:5">
      <c r="A1948" s="103" t="s">
        <v>3707</v>
      </c>
      <c r="B1948" s="7" t="str">
        <f t="shared" si="30"/>
        <v>count(*) from SAHCHR</v>
      </c>
      <c r="C1948" s="21" t="s">
        <v>3702</v>
      </c>
      <c r="D1948" s="21" t="s">
        <v>6738</v>
      </c>
      <c r="E1948" s="7" t="str">
        <f>VLOOKUP(D1948,'M3 Tables'!B:H,3,FALSE)</f>
        <v>MVX</v>
      </c>
    </row>
    <row r="1949" spans="1:5">
      <c r="A1949" s="103" t="s">
        <v>3707</v>
      </c>
      <c r="B1949" s="7" t="str">
        <f t="shared" si="30"/>
        <v>count(*) from SAHEAD</v>
      </c>
      <c r="C1949" s="21" t="s">
        <v>3702</v>
      </c>
      <c r="D1949" s="21" t="s">
        <v>6739</v>
      </c>
      <c r="E1949" s="7" t="str">
        <f>VLOOKUP(D1949,'M3 Tables'!B:H,3,FALSE)</f>
        <v>MVX</v>
      </c>
    </row>
    <row r="1950" spans="1:5">
      <c r="A1950" s="103" t="s">
        <v>3707</v>
      </c>
      <c r="B1950" s="7" t="str">
        <f t="shared" si="30"/>
        <v>count(*) from SALCHR</v>
      </c>
      <c r="C1950" s="21" t="s">
        <v>3702</v>
      </c>
      <c r="D1950" s="21" t="s">
        <v>6740</v>
      </c>
      <c r="E1950" s="7" t="str">
        <f>VLOOKUP(D1950,'M3 Tables'!B:H,3,FALSE)</f>
        <v>MVX</v>
      </c>
    </row>
    <row r="1951" spans="1:5">
      <c r="A1951" s="103" t="s">
        <v>3707</v>
      </c>
      <c r="B1951" s="7" t="str">
        <f t="shared" si="30"/>
        <v>count(*) from SALINE</v>
      </c>
      <c r="C1951" s="21" t="s">
        <v>3702</v>
      </c>
      <c r="D1951" s="21" t="s">
        <v>6741</v>
      </c>
      <c r="E1951" s="7" t="str">
        <f>VLOOKUP(D1951,'M3 Tables'!B:H,3,FALSE)</f>
        <v>MVX</v>
      </c>
    </row>
    <row r="1952" spans="1:5">
      <c r="A1952" s="103" t="s">
        <v>3707</v>
      </c>
      <c r="B1952" s="7" t="str">
        <f t="shared" si="30"/>
        <v>count(*) from SALOCA</v>
      </c>
      <c r="C1952" s="21" t="s">
        <v>3702</v>
      </c>
      <c r="D1952" s="21" t="s">
        <v>6742</v>
      </c>
      <c r="E1952" s="7" t="str">
        <f>VLOOKUP(D1952,'M3 Tables'!B:H,3,FALSE)</f>
        <v>MVX</v>
      </c>
    </row>
    <row r="1953" spans="1:5">
      <c r="A1953" s="103" t="s">
        <v>3707</v>
      </c>
      <c r="B1953" s="7" t="str">
        <f t="shared" si="30"/>
        <v>count(*) from SAMPSD</v>
      </c>
      <c r="C1953" s="21" t="s">
        <v>3702</v>
      </c>
      <c r="D1953" s="21" t="s">
        <v>6743</v>
      </c>
      <c r="E1953" s="7" t="str">
        <f>VLOOKUP(D1953,'M3 Tables'!B:H,3,FALSE)</f>
        <v>MVX</v>
      </c>
    </row>
    <row r="1954" spans="1:5">
      <c r="A1954" s="103" t="s">
        <v>3707</v>
      </c>
      <c r="B1954" s="7" t="str">
        <f t="shared" si="30"/>
        <v>count(*) from SAMPSH</v>
      </c>
      <c r="C1954" s="21" t="s">
        <v>3702</v>
      </c>
      <c r="D1954" s="21" t="s">
        <v>6744</v>
      </c>
      <c r="E1954" s="7" t="str">
        <f>VLOOKUP(D1954,'M3 Tables'!B:H,3,FALSE)</f>
        <v>MVX</v>
      </c>
    </row>
    <row r="1955" spans="1:5">
      <c r="A1955" s="103" t="s">
        <v>3707</v>
      </c>
      <c r="B1955" s="7" t="str">
        <f t="shared" si="30"/>
        <v>count(*) from SARENA</v>
      </c>
      <c r="C1955" s="21" t="s">
        <v>3702</v>
      </c>
      <c r="D1955" s="21" t="s">
        <v>6745</v>
      </c>
      <c r="E1955" s="7" t="str">
        <f>VLOOKUP(D1955,'M3 Tables'!B:H,3,FALSE)</f>
        <v>MVX</v>
      </c>
    </row>
    <row r="1956" spans="1:5">
      <c r="A1956" s="103" t="s">
        <v>3707</v>
      </c>
      <c r="B1956" s="7" t="str">
        <f t="shared" si="30"/>
        <v>count(*) from SDHEAD</v>
      </c>
      <c r="C1956" s="21" t="s">
        <v>3702</v>
      </c>
      <c r="D1956" s="21" t="s">
        <v>6746</v>
      </c>
      <c r="E1956" s="7" t="str">
        <f>VLOOKUP(D1956,'M3 Tables'!B:H,3,FALSE)</f>
        <v>MVX</v>
      </c>
    </row>
    <row r="1957" spans="1:5">
      <c r="A1957" s="103" t="s">
        <v>3707</v>
      </c>
      <c r="B1957" s="7" t="str">
        <f t="shared" si="30"/>
        <v>count(*) from SDLINE</v>
      </c>
      <c r="C1957" s="21" t="s">
        <v>3702</v>
      </c>
      <c r="D1957" s="21" t="s">
        <v>6747</v>
      </c>
      <c r="E1957" s="7" t="str">
        <f>VLOOKUP(D1957,'M3 Tables'!B:H,3,FALSE)</f>
        <v>MVX</v>
      </c>
    </row>
    <row r="1958" spans="1:5">
      <c r="A1958" s="103" t="s">
        <v>3707</v>
      </c>
      <c r="B1958" s="7" t="str">
        <f t="shared" si="30"/>
        <v>count(*) from SDLOCA</v>
      </c>
      <c r="C1958" s="21" t="s">
        <v>3702</v>
      </c>
      <c r="D1958" s="21" t="s">
        <v>6748</v>
      </c>
      <c r="E1958" s="7" t="str">
        <f>VLOOKUP(D1958,'M3 Tables'!B:H,3,FALSE)</f>
        <v>MVX</v>
      </c>
    </row>
    <row r="1959" spans="1:5">
      <c r="A1959" s="103" t="s">
        <v>3707</v>
      </c>
      <c r="B1959" s="7" t="str">
        <f t="shared" si="30"/>
        <v>count(*) from SDOADR</v>
      </c>
      <c r="C1959" s="21" t="s">
        <v>3702</v>
      </c>
      <c r="D1959" s="21" t="s">
        <v>6749</v>
      </c>
      <c r="E1959" s="7" t="str">
        <f>VLOOKUP(D1959,'M3 Tables'!B:H,3,FALSE)</f>
        <v>MVX</v>
      </c>
    </row>
    <row r="1960" spans="1:5">
      <c r="A1960" s="103" t="s">
        <v>3707</v>
      </c>
      <c r="B1960" s="7" t="str">
        <f t="shared" si="30"/>
        <v>count(*) from SEQUIP</v>
      </c>
      <c r="C1960" s="21" t="s">
        <v>3701</v>
      </c>
      <c r="D1960" s="21" t="s">
        <v>6750</v>
      </c>
      <c r="E1960" s="7" t="str">
        <f>VLOOKUP(D1960,'M3 Tables'!B:H,3,FALSE)</f>
        <v>MVX</v>
      </c>
    </row>
    <row r="1961" spans="1:5">
      <c r="A1961" s="103" t="s">
        <v>3707</v>
      </c>
      <c r="B1961" s="7" t="str">
        <f t="shared" si="30"/>
        <v>count(*) from SEXCHG</v>
      </c>
      <c r="C1961" s="21" t="s">
        <v>3702</v>
      </c>
      <c r="D1961" s="21" t="s">
        <v>6751</v>
      </c>
      <c r="E1961" s="7" t="str">
        <f>VLOOKUP(D1961,'M3 Tables'!B:H,3,FALSE)</f>
        <v>MVX</v>
      </c>
    </row>
    <row r="1962" spans="1:5">
      <c r="A1962" s="103" t="s">
        <v>3707</v>
      </c>
      <c r="B1962" s="7" t="str">
        <f t="shared" si="30"/>
        <v>count(*) from SGDLNG</v>
      </c>
      <c r="C1962" s="21" t="s">
        <v>3702</v>
      </c>
      <c r="D1962" s="21" t="s">
        <v>6752</v>
      </c>
      <c r="E1962" s="7" t="str">
        <f>VLOOKUP(D1962,'M3 Tables'!B:H,3,FALSE)</f>
        <v>MVX</v>
      </c>
    </row>
    <row r="1963" spans="1:5">
      <c r="A1963" s="103" t="s">
        <v>3707</v>
      </c>
      <c r="B1963" s="7" t="str">
        <f t="shared" si="30"/>
        <v>count(*) from SINACC</v>
      </c>
      <c r="C1963" s="21" t="s">
        <v>3702</v>
      </c>
      <c r="D1963" s="21" t="s">
        <v>6753</v>
      </c>
      <c r="E1963" s="7" t="str">
        <f>VLOOKUP(D1963,'M3 Tables'!B:H,3,FALSE)</f>
        <v>MVX</v>
      </c>
    </row>
    <row r="1964" spans="1:5">
      <c r="A1964" s="103" t="s">
        <v>3707</v>
      </c>
      <c r="B1964" s="7" t="str">
        <f t="shared" si="30"/>
        <v>count(*) from SINDIV</v>
      </c>
      <c r="C1964" s="21" t="s">
        <v>3702</v>
      </c>
      <c r="D1964" s="21" t="s">
        <v>6754</v>
      </c>
      <c r="E1964" s="7" t="str">
        <f>VLOOKUP(D1964,'M3 Tables'!B:H,3,FALSE)</f>
        <v>MVX</v>
      </c>
    </row>
    <row r="1965" spans="1:5">
      <c r="A1965" s="103" t="s">
        <v>3707</v>
      </c>
      <c r="B1965" s="7" t="str">
        <f t="shared" si="30"/>
        <v>count(*) from SINVER</v>
      </c>
      <c r="C1965" s="21" t="s">
        <v>3702</v>
      </c>
      <c r="D1965" s="21" t="s">
        <v>6755</v>
      </c>
      <c r="E1965" s="7" t="str">
        <f>VLOOKUP(D1965,'M3 Tables'!B:H,3,FALSE)</f>
        <v>MVX</v>
      </c>
    </row>
    <row r="1966" spans="1:5">
      <c r="A1966" s="103" t="s">
        <v>3707</v>
      </c>
      <c r="B1966" s="7" t="str">
        <f t="shared" si="30"/>
        <v>count(*) from SJDOCU</v>
      </c>
      <c r="C1966" s="21" t="s">
        <v>3702</v>
      </c>
      <c r="D1966" s="21" t="s">
        <v>6756</v>
      </c>
      <c r="E1966" s="7" t="str">
        <f>VLOOKUP(D1966,'M3 Tables'!B:H,3,FALSE)</f>
        <v>MVX</v>
      </c>
    </row>
    <row r="1967" spans="1:5">
      <c r="A1967" s="103" t="s">
        <v>3707</v>
      </c>
      <c r="B1967" s="7" t="str">
        <f t="shared" si="30"/>
        <v>count(*) from SJOCHR</v>
      </c>
      <c r="C1967" s="21" t="s">
        <v>3702</v>
      </c>
      <c r="D1967" s="21" t="s">
        <v>6757</v>
      </c>
      <c r="E1967" s="7" t="str">
        <f>VLOOKUP(D1967,'M3 Tables'!B:H,3,FALSE)</f>
        <v>MVX</v>
      </c>
    </row>
    <row r="1968" spans="1:5">
      <c r="A1968" s="103" t="s">
        <v>3707</v>
      </c>
      <c r="B1968" s="7" t="str">
        <f t="shared" si="30"/>
        <v>count(*) from SKTCVA</v>
      </c>
      <c r="C1968" s="21" t="s">
        <v>3702</v>
      </c>
      <c r="D1968" s="21" t="s">
        <v>6758</v>
      </c>
      <c r="E1968" s="7" t="str">
        <f>VLOOKUP(D1968,'M3 Tables'!B:H,3,FALSE)</f>
        <v>MVX</v>
      </c>
    </row>
    <row r="1969" spans="1:5">
      <c r="A1969" s="103" t="s">
        <v>3707</v>
      </c>
      <c r="B1969" s="7" t="str">
        <f t="shared" si="30"/>
        <v>count(*) from SLICHW</v>
      </c>
      <c r="C1969" s="21" t="s">
        <v>3702</v>
      </c>
      <c r="D1969" s="21" t="s">
        <v>6759</v>
      </c>
      <c r="E1969" s="7" t="str">
        <f>VLOOKUP(D1969,'M3 Tables'!B:H,3,FALSE)</f>
        <v>MVX</v>
      </c>
    </row>
    <row r="1970" spans="1:5">
      <c r="A1970" s="103" t="s">
        <v>3707</v>
      </c>
      <c r="B1970" s="7" t="str">
        <f t="shared" si="30"/>
        <v>count(*) from SOMAIL</v>
      </c>
      <c r="C1970" s="21" t="s">
        <v>3702</v>
      </c>
      <c r="D1970" s="21" t="s">
        <v>6760</v>
      </c>
      <c r="E1970" s="7" t="str">
        <f>VLOOKUP(D1970,'M3 Tables'!B:H,3,FALSE)</f>
        <v>MVX</v>
      </c>
    </row>
    <row r="1971" spans="1:5">
      <c r="A1971" s="103" t="s">
        <v>3707</v>
      </c>
      <c r="B1971" s="7" t="str">
        <f t="shared" si="30"/>
        <v>count(*) from SPMACT</v>
      </c>
      <c r="C1971" s="21" t="s">
        <v>3701</v>
      </c>
      <c r="D1971" s="21" t="s">
        <v>6762</v>
      </c>
      <c r="E1971" s="7" t="str">
        <f>VLOOKUP(D1971,'M3 Tables'!B:H,3,FALSE)</f>
        <v>MVX</v>
      </c>
    </row>
    <row r="1972" spans="1:5">
      <c r="A1972" s="103" t="s">
        <v>3707</v>
      </c>
      <c r="B1972" s="7" t="str">
        <f t="shared" si="30"/>
        <v>count(*) from SPMINF</v>
      </c>
      <c r="C1972" s="21" t="s">
        <v>3702</v>
      </c>
      <c r="D1972" s="21" t="s">
        <v>6763</v>
      </c>
      <c r="E1972" s="7" t="str">
        <f>VLOOKUP(D1972,'M3 Tables'!B:H,3,FALSE)</f>
        <v>MVX</v>
      </c>
    </row>
    <row r="1973" spans="1:5">
      <c r="A1973" s="103" t="s">
        <v>3707</v>
      </c>
      <c r="B1973" s="7" t="str">
        <f t="shared" si="30"/>
        <v>count(*) from SSADRE</v>
      </c>
      <c r="C1973" s="21" t="s">
        <v>3702</v>
      </c>
      <c r="D1973" s="21" t="s">
        <v>6764</v>
      </c>
      <c r="E1973" s="7" t="str">
        <f>VLOOKUP(D1973,'M3 Tables'!B:H,3,FALSE)</f>
        <v>MVX</v>
      </c>
    </row>
    <row r="1974" spans="1:5">
      <c r="A1974" s="103" t="s">
        <v>3707</v>
      </c>
      <c r="B1974" s="7" t="str">
        <f t="shared" si="30"/>
        <v>count(*) from SSCURP</v>
      </c>
      <c r="C1974" s="21" t="s">
        <v>3702</v>
      </c>
      <c r="D1974" s="21" t="s">
        <v>6765</v>
      </c>
      <c r="E1974" s="7" t="str">
        <f>VLOOKUP(D1974,'M3 Tables'!B:H,3,FALSE)</f>
        <v>MVX</v>
      </c>
    </row>
    <row r="1975" spans="1:5">
      <c r="A1975" s="103" t="s">
        <v>3707</v>
      </c>
      <c r="B1975" s="7" t="str">
        <f t="shared" si="30"/>
        <v>count(*) from SSE445</v>
      </c>
      <c r="C1975" s="21" t="s">
        <v>3702</v>
      </c>
      <c r="D1975" s="21" t="s">
        <v>6766</v>
      </c>
      <c r="E1975" s="7" t="str">
        <f>VLOOKUP(D1975,'M3 Tables'!B:H,3,FALSE)</f>
        <v>MVX</v>
      </c>
    </row>
    <row r="1976" spans="1:5">
      <c r="A1976" s="103" t="s">
        <v>3707</v>
      </c>
      <c r="B1976" s="7" t="str">
        <f t="shared" si="30"/>
        <v>count(*) from SSEITM</v>
      </c>
      <c r="C1976" s="21" t="s">
        <v>3702</v>
      </c>
      <c r="D1976" s="21" t="s">
        <v>6767</v>
      </c>
      <c r="E1976" s="7" t="str">
        <f>VLOOKUP(D1976,'M3 Tables'!B:H,3,FALSE)</f>
        <v>MVX</v>
      </c>
    </row>
    <row r="1977" spans="1:5">
      <c r="A1977" s="103" t="s">
        <v>3707</v>
      </c>
      <c r="B1977" s="7" t="str">
        <f t="shared" si="30"/>
        <v>count(*) from SSHEAD</v>
      </c>
      <c r="C1977" s="21" t="s">
        <v>3702</v>
      </c>
      <c r="D1977" s="21" t="s">
        <v>6768</v>
      </c>
      <c r="E1977" s="7" t="str">
        <f>VLOOKUP(D1977,'M3 Tables'!B:H,3,FALSE)</f>
        <v>MVX</v>
      </c>
    </row>
    <row r="1978" spans="1:5">
      <c r="A1978" s="103" t="s">
        <v>3707</v>
      </c>
      <c r="B1978" s="7" t="str">
        <f t="shared" si="30"/>
        <v>count(*) from SSJOBH</v>
      </c>
      <c r="C1978" s="21" t="s">
        <v>3702</v>
      </c>
      <c r="D1978" s="21" t="s">
        <v>6769</v>
      </c>
      <c r="E1978" s="7" t="str">
        <f>VLOOKUP(D1978,'M3 Tables'!B:H,3,FALSE)</f>
        <v>MVX</v>
      </c>
    </row>
    <row r="1979" spans="1:5">
      <c r="A1979" s="103" t="s">
        <v>3707</v>
      </c>
      <c r="B1979" s="7" t="str">
        <f t="shared" si="30"/>
        <v>count(*) from SSLICH</v>
      </c>
      <c r="C1979" s="21" t="s">
        <v>3702</v>
      </c>
      <c r="D1979" s="21" t="s">
        <v>6770</v>
      </c>
      <c r="E1979" s="7" t="str">
        <f>VLOOKUP(D1979,'M3 Tables'!B:H,3,FALSE)</f>
        <v>MVX</v>
      </c>
    </row>
    <row r="1980" spans="1:5">
      <c r="A1980" s="103" t="s">
        <v>3707</v>
      </c>
      <c r="B1980" s="7" t="str">
        <f t="shared" si="30"/>
        <v>count(*) from SSLIND</v>
      </c>
      <c r="C1980" s="21" t="s">
        <v>3702</v>
      </c>
      <c r="D1980" s="21" t="s">
        <v>6771</v>
      </c>
      <c r="E1980" s="7" t="str">
        <f>VLOOKUP(D1980,'M3 Tables'!B:H,3,FALSE)</f>
        <v>MVX</v>
      </c>
    </row>
    <row r="1981" spans="1:5">
      <c r="A1981" s="103" t="s">
        <v>3707</v>
      </c>
      <c r="B1981" s="7" t="str">
        <f t="shared" si="30"/>
        <v>count(*) from SSLINE</v>
      </c>
      <c r="C1981" s="21" t="s">
        <v>3702</v>
      </c>
      <c r="D1981" s="21" t="s">
        <v>6772</v>
      </c>
      <c r="E1981" s="7" t="str">
        <f>VLOOKUP(D1981,'M3 Tables'!B:H,3,FALSE)</f>
        <v>MVX</v>
      </c>
    </row>
    <row r="1982" spans="1:5">
      <c r="A1982" s="103" t="s">
        <v>3707</v>
      </c>
      <c r="B1982" s="7" t="str">
        <f t="shared" si="30"/>
        <v>count(*) from SSLIXX</v>
      </c>
      <c r="C1982" s="21" t="s">
        <v>3702</v>
      </c>
      <c r="D1982" s="21" t="s">
        <v>6773</v>
      </c>
      <c r="E1982" s="7" t="str">
        <f>VLOOKUP(D1982,'M3 Tables'!B:H,3,FALSE)</f>
        <v>MVX</v>
      </c>
    </row>
    <row r="1983" spans="1:5">
      <c r="A1983" s="103" t="s">
        <v>3707</v>
      </c>
      <c r="B1983" s="7" t="str">
        <f t="shared" si="30"/>
        <v>count(*) from SSOCHR</v>
      </c>
      <c r="C1983" s="21" t="s">
        <v>3702</v>
      </c>
      <c r="D1983" s="21" t="s">
        <v>6774</v>
      </c>
      <c r="E1983" s="7" t="str">
        <f>VLOOKUP(D1983,'M3 Tables'!B:H,3,FALSE)</f>
        <v>MVX</v>
      </c>
    </row>
    <row r="1984" spans="1:5">
      <c r="A1984" s="103" t="s">
        <v>3707</v>
      </c>
      <c r="B1984" s="7" t="str">
        <f t="shared" si="30"/>
        <v>count(*) from SSRESP</v>
      </c>
      <c r="C1984" s="21" t="s">
        <v>3702</v>
      </c>
      <c r="D1984" s="21" t="s">
        <v>6775</v>
      </c>
      <c r="E1984" s="7" t="str">
        <f>VLOOKUP(D1984,'M3 Tables'!B:H,3,FALSE)</f>
        <v>MVX</v>
      </c>
    </row>
    <row r="1985" spans="1:5">
      <c r="A1985" s="103" t="s">
        <v>3707</v>
      </c>
      <c r="B1985" s="7" t="str">
        <f t="shared" si="30"/>
        <v>count(*) from SST081</v>
      </c>
      <c r="C1985" s="21" t="s">
        <v>3702</v>
      </c>
      <c r="D1985" s="21" t="s">
        <v>6776</v>
      </c>
      <c r="E1985" s="7" t="str">
        <f>VLOOKUP(D1985,'M3 Tables'!B:H,3,FALSE)</f>
        <v>MVX</v>
      </c>
    </row>
    <row r="1986" spans="1:5">
      <c r="A1986" s="103" t="s">
        <v>3707</v>
      </c>
      <c r="B1986" s="7" t="str">
        <f t="shared" si="30"/>
        <v>count(*) from SST300</v>
      </c>
      <c r="C1986" s="21" t="s">
        <v>3702</v>
      </c>
      <c r="D1986" s="21" t="s">
        <v>6777</v>
      </c>
      <c r="E1986" s="7" t="str">
        <f>VLOOKUP(D1986,'M3 Tables'!B:H,3,FALSE)</f>
        <v>MVX</v>
      </c>
    </row>
    <row r="1987" spans="1:5">
      <c r="A1987" s="103" t="s">
        <v>3707</v>
      </c>
      <c r="B1987" s="7" t="str">
        <f t="shared" si="30"/>
        <v>count(*) from SSTYPE</v>
      </c>
      <c r="C1987" s="21" t="s">
        <v>3702</v>
      </c>
      <c r="D1987" s="21" t="s">
        <v>6778</v>
      </c>
      <c r="E1987" s="7" t="str">
        <f>VLOOKUP(D1987,'M3 Tables'!B:H,3,FALSE)</f>
        <v>MVX</v>
      </c>
    </row>
    <row r="1988" spans="1:5">
      <c r="A1988" s="103" t="s">
        <v>3707</v>
      </c>
      <c r="B1988" s="7" t="str">
        <f t="shared" si="30"/>
        <v>count(*) from SSYTXH</v>
      </c>
      <c r="C1988" s="21" t="s">
        <v>3702</v>
      </c>
      <c r="D1988" s="21" t="s">
        <v>6779</v>
      </c>
      <c r="E1988" s="7" t="str">
        <f>VLOOKUP(D1988,'M3 Tables'!B:H,3,FALSE)</f>
        <v>MVX</v>
      </c>
    </row>
    <row r="1989" spans="1:5">
      <c r="A1989" s="103" t="s">
        <v>3707</v>
      </c>
      <c r="B1989" s="7" t="str">
        <f t="shared" si="30"/>
        <v>count(*) from SSYTXL</v>
      </c>
      <c r="C1989" s="21" t="s">
        <v>3702</v>
      </c>
      <c r="D1989" s="21" t="s">
        <v>6780</v>
      </c>
      <c r="E1989" s="7" t="str">
        <f>VLOOKUP(D1989,'M3 Tables'!B:H,3,FALSE)</f>
        <v>MVX</v>
      </c>
    </row>
    <row r="1990" spans="1:5">
      <c r="A1990" s="103" t="s">
        <v>3707</v>
      </c>
      <c r="B1990" s="7" t="str">
        <f t="shared" si="30"/>
        <v>count(*) from STACHR</v>
      </c>
      <c r="C1990" s="21" t="s">
        <v>3702</v>
      </c>
      <c r="D1990" s="21" t="s">
        <v>6787</v>
      </c>
      <c r="E1990" s="7" t="str">
        <f>VLOOKUP(D1990,'M3 Tables'!B:H,3,FALSE)</f>
        <v>MVX</v>
      </c>
    </row>
    <row r="1991" spans="1:5">
      <c r="A1991" s="103" t="s">
        <v>3707</v>
      </c>
      <c r="B1991" s="7" t="str">
        <f t="shared" si="30"/>
        <v>count(*) from STACON</v>
      </c>
      <c r="C1991" s="21" t="s">
        <v>3702</v>
      </c>
      <c r="D1991" s="21" t="s">
        <v>6788</v>
      </c>
      <c r="E1991" s="7" t="str">
        <f>VLOOKUP(D1991,'M3 Tables'!B:H,3,FALSE)</f>
        <v>MVX</v>
      </c>
    </row>
    <row r="1992" spans="1:5">
      <c r="A1992" s="103" t="s">
        <v>3707</v>
      </c>
      <c r="B1992" s="7" t="str">
        <f t="shared" si="30"/>
        <v>count(*) from STADCH</v>
      </c>
      <c r="C1992" s="21" t="s">
        <v>3702</v>
      </c>
      <c r="D1992" s="21" t="s">
        <v>6789</v>
      </c>
      <c r="E1992" s="7" t="str">
        <f>VLOOKUP(D1992,'M3 Tables'!B:H,3,FALSE)</f>
        <v>MVX</v>
      </c>
    </row>
    <row r="1993" spans="1:5">
      <c r="A1993" s="103" t="s">
        <v>3707</v>
      </c>
      <c r="B1993" s="7" t="str">
        <f t="shared" ref="B1993:B2057" si="31">CONCATENATE("count(*) from ",D1993)</f>
        <v>count(*) from STAGDN</v>
      </c>
      <c r="C1993" s="21" t="s">
        <v>3702</v>
      </c>
      <c r="D1993" s="21" t="s">
        <v>6790</v>
      </c>
      <c r="E1993" s="7" t="str">
        <f>VLOOKUP(D1993,'M3 Tables'!B:H,3,FALSE)</f>
        <v>MVX</v>
      </c>
    </row>
    <row r="1994" spans="1:5">
      <c r="A1994" s="103" t="s">
        <v>3707</v>
      </c>
      <c r="B1994" s="7" t="str">
        <f t="shared" si="31"/>
        <v>count(*) from STAGHD</v>
      </c>
      <c r="C1994" s="21" t="s">
        <v>3702</v>
      </c>
      <c r="D1994" s="21" t="s">
        <v>6791</v>
      </c>
      <c r="E1994" s="7" t="str">
        <f>VLOOKUP(D1994,'M3 Tables'!B:H,3,FALSE)</f>
        <v>MVX</v>
      </c>
    </row>
    <row r="1995" spans="1:5">
      <c r="A1995" s="103" t="s">
        <v>3707</v>
      </c>
      <c r="B1995" s="7" t="str">
        <f t="shared" si="31"/>
        <v>count(*) from STAGHE</v>
      </c>
      <c r="C1995" s="21" t="s">
        <v>3702</v>
      </c>
      <c r="D1995" s="21" t="s">
        <v>6792</v>
      </c>
      <c r="E1995" s="7" t="str">
        <f>VLOOKUP(D1995,'M3 Tables'!B:H,3,FALSE)</f>
        <v>MVX</v>
      </c>
    </row>
    <row r="1996" spans="1:5">
      <c r="A1996" s="103" t="s">
        <v>3707</v>
      </c>
      <c r="B1996" s="7" t="str">
        <f t="shared" si="31"/>
        <v>count(*) from STAGHH</v>
      </c>
      <c r="C1996" s="21" t="s">
        <v>3702</v>
      </c>
      <c r="D1996" s="21" t="s">
        <v>6793</v>
      </c>
      <c r="E1996" s="7" t="str">
        <f>VLOOKUP(D1996,'M3 Tables'!B:H,3,FALSE)</f>
        <v>MVX</v>
      </c>
    </row>
    <row r="1997" spans="1:5">
      <c r="A1997" s="103" t="s">
        <v>3707</v>
      </c>
      <c r="B1997" s="7" t="str">
        <f t="shared" si="31"/>
        <v>count(*) from STAGHL</v>
      </c>
      <c r="C1997" s="21" t="s">
        <v>3702</v>
      </c>
      <c r="D1997" s="21" t="s">
        <v>6794</v>
      </c>
      <c r="E1997" s="7" t="str">
        <f>VLOOKUP(D1997,'M3 Tables'!B:H,3,FALSE)</f>
        <v>MVX</v>
      </c>
    </row>
    <row r="1998" spans="1:5">
      <c r="A1998" s="103" t="s">
        <v>3707</v>
      </c>
      <c r="B1998" s="7" t="str">
        <f t="shared" si="31"/>
        <v>count(*) from STAGHT</v>
      </c>
      <c r="C1998" s="21" t="s">
        <v>3702</v>
      </c>
      <c r="D1998" s="21" t="s">
        <v>6795</v>
      </c>
      <c r="E1998" s="7" t="str">
        <f>VLOOKUP(D1998,'M3 Tables'!B:H,3,FALSE)</f>
        <v>MVX</v>
      </c>
    </row>
    <row r="1999" spans="1:5">
      <c r="A1999" s="103" t="s">
        <v>3707</v>
      </c>
      <c r="B1999" s="7" t="str">
        <f t="shared" si="31"/>
        <v>count(*) from STAGLI</v>
      </c>
      <c r="C1999" s="21" t="s">
        <v>3702</v>
      </c>
      <c r="D1999" s="21" t="s">
        <v>6796</v>
      </c>
      <c r="E1999" s="7" t="str">
        <f>VLOOKUP(D1999,'M3 Tables'!B:H,3,FALSE)</f>
        <v>MVX</v>
      </c>
    </row>
    <row r="2000" spans="1:5">
      <c r="A2000" s="103" t="s">
        <v>3707</v>
      </c>
      <c r="B2000" s="7" t="str">
        <f t="shared" si="31"/>
        <v>count(*) from STAGPD</v>
      </c>
      <c r="C2000" s="21" t="s">
        <v>3702</v>
      </c>
      <c r="D2000" s="21" t="s">
        <v>6797</v>
      </c>
      <c r="E2000" s="7" t="str">
        <f>VLOOKUP(D2000,'M3 Tables'!B:H,3,FALSE)</f>
        <v>MVX</v>
      </c>
    </row>
    <row r="2001" spans="1:5">
      <c r="A2001" s="103" t="s">
        <v>3707</v>
      </c>
      <c r="B2001" s="7" t="str">
        <f t="shared" si="31"/>
        <v>count(*) from STAGPH</v>
      </c>
      <c r="C2001" s="21" t="s">
        <v>3702</v>
      </c>
      <c r="D2001" s="21" t="s">
        <v>6798</v>
      </c>
      <c r="E2001" s="7" t="str">
        <f>VLOOKUP(D2001,'M3 Tables'!B:H,3,FALSE)</f>
        <v>MVX</v>
      </c>
    </row>
    <row r="2002" spans="1:5">
      <c r="A2002" s="103" t="s">
        <v>3707</v>
      </c>
      <c r="B2002" s="7" t="str">
        <f t="shared" si="31"/>
        <v>count(*) from STAGPL</v>
      </c>
      <c r="C2002" s="21" t="s">
        <v>3702</v>
      </c>
      <c r="D2002" s="21" t="s">
        <v>6799</v>
      </c>
      <c r="E2002" s="7" t="str">
        <f>VLOOKUP(D2002,'M3 Tables'!B:H,3,FALSE)</f>
        <v>MVX</v>
      </c>
    </row>
    <row r="2003" spans="1:5">
      <c r="A2003" s="103" t="s">
        <v>3707</v>
      </c>
      <c r="B2003" s="7" t="str">
        <f t="shared" si="31"/>
        <v>count(*) from STALIA</v>
      </c>
      <c r="C2003" s="21" t="s">
        <v>3702</v>
      </c>
      <c r="D2003" s="21" t="s">
        <v>6800</v>
      </c>
      <c r="E2003" s="7" t="str">
        <f>VLOOKUP(D2003,'M3 Tables'!B:H,3,FALSE)</f>
        <v>MVX</v>
      </c>
    </row>
    <row r="2004" spans="1:5">
      <c r="A2004" s="103" t="s">
        <v>3707</v>
      </c>
      <c r="B2004" s="7" t="str">
        <f t="shared" si="31"/>
        <v>count(*) from STALRC</v>
      </c>
      <c r="C2004" s="21" t="s">
        <v>3702</v>
      </c>
      <c r="D2004" s="21" t="s">
        <v>6801</v>
      </c>
      <c r="E2004" s="7" t="str">
        <f>VLOOKUP(D2004,'M3 Tables'!B:H,3,FALSE)</f>
        <v>MVX</v>
      </c>
    </row>
    <row r="2005" spans="1:5">
      <c r="A2005" s="103" t="s">
        <v>3707</v>
      </c>
      <c r="B2005" s="7" t="str">
        <f t="shared" si="31"/>
        <v>count(*) from STAOTP</v>
      </c>
      <c r="C2005" s="21" t="s">
        <v>3702</v>
      </c>
      <c r="D2005" s="21" t="s">
        <v>6802</v>
      </c>
      <c r="E2005" s="7" t="str">
        <f>VLOOKUP(D2005,'M3 Tables'!B:H,3,FALSE)</f>
        <v>MVX</v>
      </c>
    </row>
    <row r="2006" spans="1:5">
      <c r="A2006" s="103" t="s">
        <v>3707</v>
      </c>
      <c r="B2006" s="7" t="str">
        <f t="shared" si="31"/>
        <v>count(*) from STARCH</v>
      </c>
      <c r="C2006" s="21" t="s">
        <v>3702</v>
      </c>
      <c r="D2006" s="21" t="s">
        <v>6803</v>
      </c>
      <c r="E2006" s="7" t="str">
        <f>VLOOKUP(D2006,'M3 Tables'!B:H,3,FALSE)</f>
        <v>MVX</v>
      </c>
    </row>
    <row r="2007" spans="1:5">
      <c r="A2007" s="103" t="s">
        <v>3707</v>
      </c>
      <c r="B2007" s="7" t="str">
        <f t="shared" si="31"/>
        <v>count(*) from STARUT</v>
      </c>
      <c r="C2007" s="21" t="s">
        <v>3702</v>
      </c>
      <c r="D2007" s="21" t="s">
        <v>6804</v>
      </c>
      <c r="E2007" s="7" t="str">
        <f>VLOOKUP(D2007,'M3 Tables'!B:H,3,FALSE)</f>
        <v>MVX</v>
      </c>
    </row>
    <row r="2008" spans="1:5">
      <c r="A2008" s="103" t="s">
        <v>3707</v>
      </c>
      <c r="B2008" s="7" t="str">
        <f t="shared" si="31"/>
        <v>count(*) from STBOIN</v>
      </c>
      <c r="C2008" s="21" t="s">
        <v>3702</v>
      </c>
      <c r="D2008" s="21" t="s">
        <v>6805</v>
      </c>
      <c r="E2008" s="7" t="str">
        <f>VLOOKUP(D2008,'M3 Tables'!B:H,3,FALSE)</f>
        <v>MVX</v>
      </c>
    </row>
    <row r="2009" spans="1:5">
      <c r="A2009" s="103" t="s">
        <v>3707</v>
      </c>
      <c r="B2009" s="7" t="str">
        <f t="shared" si="31"/>
        <v>count(*) from STBOUT</v>
      </c>
      <c r="C2009" s="21" t="s">
        <v>3702</v>
      </c>
      <c r="D2009" s="21" t="s">
        <v>6806</v>
      </c>
      <c r="E2009" s="7" t="str">
        <f>VLOOKUP(D2009,'M3 Tables'!B:H,3,FALSE)</f>
        <v>MVX</v>
      </c>
    </row>
    <row r="2010" spans="1:5">
      <c r="A2010" s="103" t="s">
        <v>3707</v>
      </c>
      <c r="B2010" s="7" t="str">
        <f t="shared" si="31"/>
        <v>count(*) from STCFCU</v>
      </c>
      <c r="C2010" s="21" t="s">
        <v>3702</v>
      </c>
      <c r="D2010" s="21" t="s">
        <v>6807</v>
      </c>
      <c r="E2010" s="7" t="str">
        <f>VLOOKUP(D2010,'M3 Tables'!B:H,3,FALSE)</f>
        <v>MVX</v>
      </c>
    </row>
    <row r="2011" spans="1:5">
      <c r="A2011" s="103" t="s">
        <v>3707</v>
      </c>
      <c r="B2011" s="7" t="str">
        <f t="shared" si="31"/>
        <v>count(*) from STCFLO</v>
      </c>
      <c r="C2011" s="21" t="s">
        <v>3702</v>
      </c>
      <c r="D2011" s="21" t="s">
        <v>6808</v>
      </c>
      <c r="E2011" s="7" t="str">
        <f>VLOOKUP(D2011,'M3 Tables'!B:H,3,FALSE)</f>
        <v>MVX</v>
      </c>
    </row>
    <row r="2012" spans="1:5">
      <c r="A2012" s="103" t="s">
        <v>3707</v>
      </c>
      <c r="B2012" s="7" t="str">
        <f t="shared" si="31"/>
        <v>count(*) from STCFPL</v>
      </c>
      <c r="C2012" s="21" t="s">
        <v>3702</v>
      </c>
      <c r="D2012" s="21" t="s">
        <v>6809</v>
      </c>
      <c r="E2012" s="7" t="str">
        <f>VLOOKUP(D2012,'M3 Tables'!B:H,3,FALSE)</f>
        <v>MVX</v>
      </c>
    </row>
    <row r="2013" spans="1:5">
      <c r="A2013" s="103" t="s">
        <v>3707</v>
      </c>
      <c r="B2013" s="7" t="str">
        <f t="shared" si="31"/>
        <v>count(*) from STCHCU</v>
      </c>
      <c r="C2013" s="21" t="s">
        <v>3702</v>
      </c>
      <c r="D2013" s="21" t="s">
        <v>6810</v>
      </c>
      <c r="E2013" s="7" t="str">
        <f>VLOOKUP(D2013,'M3 Tables'!B:H,3,FALSE)</f>
        <v>MVX</v>
      </c>
    </row>
    <row r="2014" spans="1:5">
      <c r="A2014" s="103" t="s">
        <v>3707</v>
      </c>
      <c r="B2014" s="7" t="str">
        <f t="shared" si="31"/>
        <v>count(*) from STCONT</v>
      </c>
      <c r="C2014" s="21" t="s">
        <v>3702</v>
      </c>
      <c r="D2014" s="21" t="s">
        <v>6811</v>
      </c>
      <c r="E2014" s="7" t="str">
        <f>VLOOKUP(D2014,'M3 Tables'!B:H,3,FALSE)</f>
        <v>MVX</v>
      </c>
    </row>
    <row r="2015" spans="1:5">
      <c r="A2015" s="103" t="s">
        <v>3707</v>
      </c>
      <c r="B2015" s="7" t="str">
        <f t="shared" si="31"/>
        <v>count(*) from STCURV</v>
      </c>
      <c r="C2015" s="21" t="s">
        <v>3702</v>
      </c>
      <c r="D2015" s="21" t="s">
        <v>6812</v>
      </c>
      <c r="E2015" s="7" t="str">
        <f>VLOOKUP(D2015,'M3 Tables'!B:H,3,FALSE)</f>
        <v>MVX</v>
      </c>
    </row>
    <row r="2016" spans="1:5">
      <c r="A2016" s="103" t="s">
        <v>3707</v>
      </c>
      <c r="B2016" s="7" t="str">
        <f t="shared" si="31"/>
        <v>count(*) from STDEPO</v>
      </c>
      <c r="C2016" s="21" t="s">
        <v>3702</v>
      </c>
      <c r="D2016" s="21" t="s">
        <v>6813</v>
      </c>
      <c r="E2016" s="7" t="str">
        <f>VLOOKUP(D2016,'M3 Tables'!B:H,3,FALSE)</f>
        <v>MVX</v>
      </c>
    </row>
    <row r="2017" spans="1:5">
      <c r="A2017" s="103" t="s">
        <v>3707</v>
      </c>
      <c r="B2017" s="7" t="str">
        <f t="shared" si="31"/>
        <v>count(*) from STDIAR</v>
      </c>
      <c r="C2017" s="21" t="s">
        <v>3702</v>
      </c>
      <c r="D2017" s="21" t="s">
        <v>6814</v>
      </c>
      <c r="E2017" s="7" t="str">
        <f>VLOOKUP(D2017,'M3 Tables'!B:H,3,FALSE)</f>
        <v>MVX</v>
      </c>
    </row>
    <row r="2018" spans="1:5">
      <c r="A2018" s="103" t="s">
        <v>3707</v>
      </c>
      <c r="B2018" s="7" t="str">
        <f t="shared" si="31"/>
        <v>count(*) from STDPOT</v>
      </c>
      <c r="C2018" s="21" t="s">
        <v>3702</v>
      </c>
      <c r="D2018" s="21" t="s">
        <v>6815</v>
      </c>
      <c r="E2018" s="7" t="str">
        <f>VLOOKUP(D2018,'M3 Tables'!B:H,3,FALSE)</f>
        <v>MVX</v>
      </c>
    </row>
    <row r="2019" spans="1:5">
      <c r="A2019" s="103" t="s">
        <v>3707</v>
      </c>
      <c r="B2019" s="7" t="str">
        <f t="shared" si="31"/>
        <v>count(*) from STEXCH</v>
      </c>
      <c r="C2019" s="21" t="s">
        <v>3702</v>
      </c>
      <c r="D2019" s="21" t="s">
        <v>6816</v>
      </c>
      <c r="E2019" s="7" t="str">
        <f>VLOOKUP(D2019,'M3 Tables'!B:H,3,FALSE)</f>
        <v>MVX</v>
      </c>
    </row>
    <row r="2020" spans="1:5">
      <c r="A2020" s="103" t="s">
        <v>3707</v>
      </c>
      <c r="B2020" s="7" t="str">
        <f t="shared" si="31"/>
        <v>count(*) from STGECO</v>
      </c>
      <c r="C2020" s="21" t="s">
        <v>3702</v>
      </c>
      <c r="D2020" s="21" t="s">
        <v>6817</v>
      </c>
      <c r="E2020" s="7" t="str">
        <f>VLOOKUP(D2020,'M3 Tables'!B:H,3,FALSE)</f>
        <v>MVX</v>
      </c>
    </row>
    <row r="2021" spans="1:5">
      <c r="A2021" s="103" t="s">
        <v>3707</v>
      </c>
      <c r="B2021" s="7" t="str">
        <f t="shared" si="31"/>
        <v>count(*) from STGEIT</v>
      </c>
      <c r="C2021" s="21" t="s">
        <v>3702</v>
      </c>
      <c r="D2021" s="21" t="s">
        <v>6818</v>
      </c>
      <c r="E2021" s="7" t="str">
        <f>VLOOKUP(D2021,'M3 Tables'!B:H,3,FALSE)</f>
        <v>MVX</v>
      </c>
    </row>
    <row r="2022" spans="1:5">
      <c r="A2022" s="103" t="s">
        <v>3707</v>
      </c>
      <c r="B2022" s="7" t="str">
        <f t="shared" si="31"/>
        <v>count(*) from STHCHR</v>
      </c>
      <c r="C2022" s="21" t="s">
        <v>3702</v>
      </c>
      <c r="D2022" s="21" t="s">
        <v>6819</v>
      </c>
      <c r="E2022" s="7" t="str">
        <f>VLOOKUP(D2022,'M3 Tables'!B:H,3,FALSE)</f>
        <v>MVX</v>
      </c>
    </row>
    <row r="2023" spans="1:5">
      <c r="A2023" s="103" t="s">
        <v>3707</v>
      </c>
      <c r="B2023" s="7" t="str">
        <f t="shared" si="31"/>
        <v>count(*) from STHLCH</v>
      </c>
      <c r="C2023" s="21" t="s">
        <v>3702</v>
      </c>
      <c r="D2023" s="21" t="s">
        <v>6820</v>
      </c>
      <c r="E2023" s="7" t="str">
        <f>VLOOKUP(D2023,'M3 Tables'!B:H,3,FALSE)</f>
        <v>MVX</v>
      </c>
    </row>
    <row r="2024" spans="1:5">
      <c r="A2024" s="103" t="s">
        <v>3707</v>
      </c>
      <c r="B2024" s="7" t="str">
        <f t="shared" si="31"/>
        <v>count(*) from STINHS</v>
      </c>
      <c r="C2024" s="21" t="s">
        <v>3702</v>
      </c>
      <c r="D2024" s="21" t="s">
        <v>6821</v>
      </c>
      <c r="E2024" s="7" t="str">
        <f>VLOOKUP(D2024,'M3 Tables'!B:H,3,FALSE)</f>
        <v>MVX</v>
      </c>
    </row>
    <row r="2025" spans="1:5">
      <c r="A2025" s="103" t="s">
        <v>3707</v>
      </c>
      <c r="B2025" s="7" t="str">
        <f t="shared" si="31"/>
        <v>count(*) from STINTH</v>
      </c>
      <c r="C2025" s="21" t="s">
        <v>3702</v>
      </c>
      <c r="D2025" s="21" t="s">
        <v>6822</v>
      </c>
      <c r="E2025" s="7" t="str">
        <f>VLOOKUP(D2025,'M3 Tables'!B:H,3,FALSE)</f>
        <v>MVX</v>
      </c>
    </row>
    <row r="2026" spans="1:5">
      <c r="A2026" s="103" t="s">
        <v>3707</v>
      </c>
      <c r="B2026" s="7" t="str">
        <f t="shared" si="31"/>
        <v>count(*) from STLICH</v>
      </c>
      <c r="C2026" s="21" t="s">
        <v>3702</v>
      </c>
      <c r="D2026" s="21" t="s">
        <v>6823</v>
      </c>
      <c r="E2026" s="7" t="str">
        <f>VLOOKUP(D2026,'M3 Tables'!B:H,3,FALSE)</f>
        <v>MVX</v>
      </c>
    </row>
    <row r="2027" spans="1:5">
      <c r="A2027" s="103" t="s">
        <v>3707</v>
      </c>
      <c r="B2027" s="7" t="str">
        <f t="shared" si="31"/>
        <v>count(*) from STLICP</v>
      </c>
      <c r="C2027" s="21" t="s">
        <v>3702</v>
      </c>
      <c r="D2027" s="21" t="s">
        <v>6824</v>
      </c>
      <c r="E2027" s="7" t="str">
        <f>VLOOKUP(D2027,'M3 Tables'!B:H,3,FALSE)</f>
        <v>MVX</v>
      </c>
    </row>
    <row r="2028" spans="1:5">
      <c r="A2028" s="103" t="s">
        <v>3707</v>
      </c>
      <c r="B2028" s="7" t="str">
        <f t="shared" si="31"/>
        <v>count(*) from STLID1</v>
      </c>
      <c r="C2028" s="21" t="s">
        <v>3702</v>
      </c>
      <c r="D2028" s="21" t="s">
        <v>6825</v>
      </c>
      <c r="E2028" s="7" t="str">
        <f>VLOOKUP(D2028,'M3 Tables'!B:H,3,FALSE)</f>
        <v>MVX</v>
      </c>
    </row>
    <row r="2029" spans="1:5">
      <c r="A2029" s="103" t="s">
        <v>3707</v>
      </c>
      <c r="B2029" s="7" t="str">
        <f t="shared" si="31"/>
        <v>count(*) from STLIDE</v>
      </c>
      <c r="C2029" s="21" t="s">
        <v>3702</v>
      </c>
      <c r="D2029" s="21" t="s">
        <v>6826</v>
      </c>
      <c r="E2029" s="7" t="str">
        <f>VLOOKUP(D2029,'M3 Tables'!B:H,3,FALSE)</f>
        <v>MVX</v>
      </c>
    </row>
    <row r="2030" spans="1:5">
      <c r="A2030" s="103" t="s">
        <v>3707</v>
      </c>
      <c r="B2030" s="7" t="str">
        <f t="shared" si="31"/>
        <v>count(*) from STLIDO</v>
      </c>
      <c r="C2030" s="21" t="s">
        <v>3702</v>
      </c>
      <c r="D2030" s="21" t="s">
        <v>6827</v>
      </c>
      <c r="E2030" s="7" t="str">
        <f>VLOOKUP(D2030,'M3 Tables'!B:H,3,FALSE)</f>
        <v>MVX</v>
      </c>
    </row>
    <row r="2031" spans="1:5">
      <c r="A2031" s="103" t="s">
        <v>3707</v>
      </c>
      <c r="B2031" s="7" t="str">
        <f t="shared" si="31"/>
        <v>count(*) from STLIND</v>
      </c>
      <c r="C2031" s="21" t="s">
        <v>3702</v>
      </c>
      <c r="D2031" s="21" t="s">
        <v>6828</v>
      </c>
      <c r="E2031" s="7" t="str">
        <f>VLOOKUP(D2031,'M3 Tables'!B:H,3,FALSE)</f>
        <v>MVX</v>
      </c>
    </row>
    <row r="2032" spans="1:5">
      <c r="A2032" s="103" t="s">
        <v>3707</v>
      </c>
      <c r="B2032" s="7" t="str">
        <f t="shared" si="31"/>
        <v>count(*) from STLINK</v>
      </c>
      <c r="C2032" s="21" t="s">
        <v>3702</v>
      </c>
      <c r="D2032" s="21" t="s">
        <v>6829</v>
      </c>
      <c r="E2032" s="7" t="str">
        <f>VLOOKUP(D2032,'M3 Tables'!B:H,3,FALSE)</f>
        <v>MVX</v>
      </c>
    </row>
    <row r="2033" spans="1:5">
      <c r="A2033" s="103" t="s">
        <v>3707</v>
      </c>
      <c r="B2033" s="7" t="str">
        <f t="shared" si="31"/>
        <v>count(*) from STLITR</v>
      </c>
      <c r="C2033" s="21" t="s">
        <v>3702</v>
      </c>
      <c r="D2033" s="21" t="s">
        <v>6830</v>
      </c>
      <c r="E2033" s="7" t="str">
        <f>VLOOKUP(D2033,'M3 Tables'!B:H,3,FALSE)</f>
        <v>MVX</v>
      </c>
    </row>
    <row r="2034" spans="1:5">
      <c r="A2034" s="103" t="s">
        <v>3707</v>
      </c>
      <c r="B2034" s="7" t="str">
        <f t="shared" si="31"/>
        <v>count(*) from STMETR</v>
      </c>
      <c r="C2034" s="21" t="s">
        <v>3702</v>
      </c>
      <c r="D2034" s="21" t="s">
        <v>6831</v>
      </c>
      <c r="E2034" s="7" t="str">
        <f>VLOOKUP(D2034,'M3 Tables'!B:H,3,FALSE)</f>
        <v>MVX</v>
      </c>
    </row>
    <row r="2035" spans="1:5">
      <c r="A2035" s="103" t="s">
        <v>3707</v>
      </c>
      <c r="B2035" s="7" t="str">
        <f t="shared" si="31"/>
        <v>count(*) from STMPSH</v>
      </c>
      <c r="C2035" s="21" t="s">
        <v>3702</v>
      </c>
      <c r="D2035" s="21" t="s">
        <v>6832</v>
      </c>
      <c r="E2035" s="7" t="str">
        <f>VLOOKUP(D2035,'M3 Tables'!B:H,3,FALSE)</f>
        <v>MVX</v>
      </c>
    </row>
    <row r="2036" spans="1:5">
      <c r="A2036" s="103" t="s">
        <v>3707</v>
      </c>
      <c r="B2036" s="7" t="str">
        <f t="shared" si="31"/>
        <v>count(*) from STOCHR</v>
      </c>
      <c r="C2036" s="21" t="s">
        <v>3702</v>
      </c>
      <c r="D2036" s="21" t="s">
        <v>6833</v>
      </c>
      <c r="E2036" s="7" t="str">
        <f>VLOOKUP(D2036,'M3 Tables'!B:H,3,FALSE)</f>
        <v>MVX</v>
      </c>
    </row>
    <row r="2037" spans="1:5">
      <c r="A2037" s="103" t="s">
        <v>3707</v>
      </c>
      <c r="B2037" s="7" t="str">
        <f t="shared" si="31"/>
        <v>count(*) from STPMTR</v>
      </c>
      <c r="C2037" s="21" t="s">
        <v>3702</v>
      </c>
      <c r="D2037" s="21" t="s">
        <v>6834</v>
      </c>
      <c r="E2037" s="7" t="str">
        <f>VLOOKUP(D2037,'M3 Tables'!B:H,3,FALSE)</f>
        <v>MVX</v>
      </c>
    </row>
    <row r="2038" spans="1:5">
      <c r="A2038" s="103" t="s">
        <v>3707</v>
      </c>
      <c r="B2038" s="7" t="str">
        <f t="shared" si="31"/>
        <v>count(*) from STPRIL</v>
      </c>
      <c r="C2038" s="21" t="s">
        <v>3702</v>
      </c>
      <c r="D2038" s="21" t="s">
        <v>6835</v>
      </c>
      <c r="E2038" s="7" t="str">
        <f>VLOOKUP(D2038,'M3 Tables'!B:H,3,FALSE)</f>
        <v>MVX</v>
      </c>
    </row>
    <row r="2039" spans="1:5">
      <c r="A2039" s="103" t="s">
        <v>3707</v>
      </c>
      <c r="B2039" s="7" t="str">
        <f t="shared" si="31"/>
        <v>count(*) from STPRMM</v>
      </c>
      <c r="C2039" s="21" t="s">
        <v>3702</v>
      </c>
      <c r="D2039" s="21" t="s">
        <v>6836</v>
      </c>
      <c r="E2039" s="7" t="str">
        <f>VLOOKUP(D2039,'M3 Tables'!B:H,3,FALSE)</f>
        <v>MVX</v>
      </c>
    </row>
    <row r="2040" spans="1:5">
      <c r="A2040" s="103" t="s">
        <v>3707</v>
      </c>
      <c r="B2040" s="7" t="str">
        <f t="shared" si="31"/>
        <v>count(*) from STPRMT</v>
      </c>
      <c r="C2040" s="21" t="s">
        <v>3702</v>
      </c>
      <c r="D2040" s="21" t="s">
        <v>6837</v>
      </c>
      <c r="E2040" s="7" t="str">
        <f>VLOOKUP(D2040,'M3 Tables'!B:H,3,FALSE)</f>
        <v>MVX</v>
      </c>
    </row>
    <row r="2041" spans="1:5">
      <c r="A2041" s="103" t="s">
        <v>3707</v>
      </c>
      <c r="B2041" s="7" t="str">
        <f t="shared" si="31"/>
        <v>count(*) from STPRSP</v>
      </c>
      <c r="C2041" s="21" t="s">
        <v>3702</v>
      </c>
      <c r="D2041" s="21" t="s">
        <v>6838</v>
      </c>
      <c r="E2041" s="7" t="str">
        <f>VLOOKUP(D2041,'M3 Tables'!B:H,3,FALSE)</f>
        <v>MVX</v>
      </c>
    </row>
    <row r="2042" spans="1:5">
      <c r="A2042" s="103" t="s">
        <v>3707</v>
      </c>
      <c r="B2042" s="7" t="str">
        <f t="shared" si="31"/>
        <v>count(*) from STPSLI</v>
      </c>
      <c r="C2042" s="21" t="s">
        <v>3702</v>
      </c>
      <c r="D2042" s="21" t="s">
        <v>6839</v>
      </c>
      <c r="E2042" s="7" t="str">
        <f>VLOOKUP(D2042,'M3 Tables'!B:H,3,FALSE)</f>
        <v>MVX</v>
      </c>
    </row>
    <row r="2043" spans="1:5">
      <c r="A2043" s="103" t="s">
        <v>3707</v>
      </c>
      <c r="B2043" s="7" t="str">
        <f t="shared" si="31"/>
        <v>count(*) from STPSLN</v>
      </c>
      <c r="C2043" s="21" t="s">
        <v>3702</v>
      </c>
      <c r="D2043" s="21" t="s">
        <v>6840</v>
      </c>
      <c r="E2043" s="7" t="str">
        <f>VLOOKUP(D2043,'M3 Tables'!B:H,3,FALSE)</f>
        <v>MVX</v>
      </c>
    </row>
    <row r="2044" spans="1:5">
      <c r="A2044" s="103" t="s">
        <v>3707</v>
      </c>
      <c r="B2044" s="7" t="str">
        <f t="shared" si="31"/>
        <v>count(*) from STPSPR</v>
      </c>
      <c r="C2044" s="21" t="s">
        <v>3702</v>
      </c>
      <c r="D2044" s="21" t="s">
        <v>6841</v>
      </c>
      <c r="E2044" s="7" t="str">
        <f>VLOOKUP(D2044,'M3 Tables'!B:H,3,FALSE)</f>
        <v>MVX</v>
      </c>
    </row>
    <row r="2045" spans="1:5">
      <c r="A2045" s="103" t="s">
        <v>3707</v>
      </c>
      <c r="B2045" s="7" t="str">
        <f t="shared" si="31"/>
        <v>count(*) from STRDRY</v>
      </c>
      <c r="C2045" s="21" t="s">
        <v>3702</v>
      </c>
      <c r="D2045" s="21" t="s">
        <v>6842</v>
      </c>
      <c r="E2045" s="7" t="str">
        <f>VLOOKUP(D2045,'M3 Tables'!B:H,3,FALSE)</f>
        <v>MVX</v>
      </c>
    </row>
    <row r="2046" spans="1:5">
      <c r="A2046" s="103" t="s">
        <v>3707</v>
      </c>
      <c r="B2046" s="7" t="str">
        <f t="shared" si="31"/>
        <v>count(*) from STRERE</v>
      </c>
      <c r="C2046" s="21" t="s">
        <v>3702</v>
      </c>
      <c r="D2046" s="21" t="s">
        <v>6843</v>
      </c>
      <c r="E2046" s="7" t="str">
        <f>VLOOKUP(D2046,'M3 Tables'!B:H,3,FALSE)</f>
        <v>MVX</v>
      </c>
    </row>
    <row r="2047" spans="1:5">
      <c r="A2047" s="103" t="s">
        <v>3707</v>
      </c>
      <c r="B2047" s="7" t="str">
        <f t="shared" si="31"/>
        <v>count(*) from STRHIS</v>
      </c>
      <c r="C2047" s="21" t="s">
        <v>3702</v>
      </c>
      <c r="D2047" s="21" t="s">
        <v>6844</v>
      </c>
      <c r="E2047" s="7" t="str">
        <f>VLOOKUP(D2047,'M3 Tables'!B:H,3,FALSE)</f>
        <v>MVX</v>
      </c>
    </row>
    <row r="2048" spans="1:5">
      <c r="A2048" s="103" t="s">
        <v>3707</v>
      </c>
      <c r="B2048" s="7" t="str">
        <f t="shared" si="31"/>
        <v>count(*) from STRMTR</v>
      </c>
      <c r="C2048" s="21" t="s">
        <v>3702</v>
      </c>
      <c r="D2048" s="21" t="s">
        <v>6845</v>
      </c>
      <c r="E2048" s="7" t="str">
        <f>VLOOKUP(D2048,'M3 Tables'!B:H,3,FALSE)</f>
        <v>MVX</v>
      </c>
    </row>
    <row r="2049" spans="1:5">
      <c r="A2049" s="103" t="s">
        <v>3707</v>
      </c>
      <c r="B2049" s="7" t="str">
        <f t="shared" si="31"/>
        <v>count(*) from STRMTX</v>
      </c>
      <c r="C2049" s="21" t="s">
        <v>3702</v>
      </c>
      <c r="D2049" s="21" t="s">
        <v>6846</v>
      </c>
      <c r="E2049" s="7" t="str">
        <f>VLOOKUP(D2049,'M3 Tables'!B:H,3,FALSE)</f>
        <v>MVX</v>
      </c>
    </row>
    <row r="2050" spans="1:5">
      <c r="A2050" s="103" t="s">
        <v>3707</v>
      </c>
      <c r="B2050" s="7" t="str">
        <f t="shared" si="31"/>
        <v>count(*) from STSPLN</v>
      </c>
      <c r="C2050" s="21" t="s">
        <v>3702</v>
      </c>
      <c r="D2050" s="21" t="s">
        <v>6848</v>
      </c>
      <c r="E2050" s="7" t="str">
        <f>VLOOKUP(D2050,'M3 Tables'!B:H,3,FALSE)</f>
        <v>MVX</v>
      </c>
    </row>
    <row r="2051" spans="1:5">
      <c r="A2051" s="103" t="s">
        <v>3707</v>
      </c>
      <c r="B2051" s="7" t="str">
        <f t="shared" si="31"/>
        <v>count(*) from STUFVA</v>
      </c>
      <c r="C2051" s="21" t="s">
        <v>3702</v>
      </c>
      <c r="D2051" s="21" t="s">
        <v>6849</v>
      </c>
      <c r="E2051" s="7" t="str">
        <f>VLOOKUP(D2051,'M3 Tables'!B:H,3,FALSE)</f>
        <v>MVX</v>
      </c>
    </row>
    <row r="2052" spans="1:5">
      <c r="A2052" s="103" t="s">
        <v>3707</v>
      </c>
      <c r="B2052" s="7" t="str">
        <f t="shared" si="31"/>
        <v>count(*) from STUTIL</v>
      </c>
      <c r="C2052" s="21" t="s">
        <v>3702</v>
      </c>
      <c r="D2052" s="21" t="s">
        <v>6850</v>
      </c>
      <c r="E2052" s="7" t="str">
        <f>VLOOKUP(D2052,'M3 Tables'!B:H,3,FALSE)</f>
        <v>MVX</v>
      </c>
    </row>
    <row r="2053" spans="1:5">
      <c r="A2053" s="103" t="s">
        <v>3707</v>
      </c>
      <c r="B2053" s="7" t="str">
        <f t="shared" si="31"/>
        <v>count(*) from STUTIS</v>
      </c>
      <c r="C2053" s="21" t="s">
        <v>3702</v>
      </c>
      <c r="D2053" s="21" t="s">
        <v>6851</v>
      </c>
      <c r="E2053" s="7" t="str">
        <f>VLOOKUP(D2053,'M3 Tables'!B:H,3,FALSE)</f>
        <v>MVX</v>
      </c>
    </row>
    <row r="2054" spans="1:5">
      <c r="A2054" s="103" t="s">
        <v>3707</v>
      </c>
      <c r="B2054" s="7" t="str">
        <f t="shared" si="31"/>
        <v>count(*) from SXHEAD</v>
      </c>
      <c r="C2054" s="21" t="s">
        <v>3702</v>
      </c>
      <c r="D2054" s="21" t="s">
        <v>6852</v>
      </c>
      <c r="E2054" s="7" t="str">
        <f>VLOOKUP(D2054,'M3 Tables'!B:H,3,FALSE)</f>
        <v>MVX</v>
      </c>
    </row>
    <row r="2055" spans="1:5">
      <c r="A2055" s="103" t="s">
        <v>3707</v>
      </c>
      <c r="B2055" s="7" t="str">
        <f t="shared" si="31"/>
        <v>count(*) from TCERRM</v>
      </c>
      <c r="C2055" s="21" t="s">
        <v>3702</v>
      </c>
      <c r="D2055" s="21" t="s">
        <v>6853</v>
      </c>
      <c r="E2055" s="7" t="str">
        <f>VLOOKUP(D2055,'M3 Tables'!B:H,3,FALSE)</f>
        <v>MVX</v>
      </c>
    </row>
    <row r="2056" spans="1:5">
      <c r="A2056" s="103" t="s">
        <v>3707</v>
      </c>
      <c r="B2056" s="7" t="str">
        <f t="shared" si="31"/>
        <v>count(*) from USCNTY</v>
      </c>
      <c r="C2056" s="21" t="s">
        <v>3701</v>
      </c>
      <c r="D2056" s="21" t="s">
        <v>6854</v>
      </c>
      <c r="E2056" s="7" t="str">
        <f>VLOOKUP(D2056,'M3 Tables'!B:H,3,FALSE)</f>
        <v>MVX</v>
      </c>
    </row>
    <row r="2057" spans="1:5">
      <c r="A2057" s="103" t="s">
        <v>3707</v>
      </c>
      <c r="B2057" s="7" t="str">
        <f t="shared" si="31"/>
        <v>count(*) from USRWSN</v>
      </c>
      <c r="C2057" s="21" t="s">
        <v>3702</v>
      </c>
      <c r="D2057" s="21" t="s">
        <v>6855</v>
      </c>
      <c r="E2057" s="7" t="str">
        <f>VLOOKUP(D2057,'M3 Tables'!B:H,3,FALSE)</f>
        <v>MVX</v>
      </c>
    </row>
  </sheetData>
  <autoFilter ref="A8:E2057" xr:uid="{62F0739C-E97C-CC4E-A151-9EDC0D3FA6A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1806" r:id="rId4" name="Button 14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807" r:id="rId5" name="Button 15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808" r:id="rId6" name="Button 16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809" r:id="rId7" name="Button 17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810" r:id="rId8" name="Button 18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372CE74-390B-2D4E-AA2A-06188BE89FA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9270C12-529A-7F46-85BB-4EBF5E37265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94C5EF2-CCBF-0C4F-8D44-CAD1114C13F0}">
          <x14:formula1>
            <xm:f>AvailableMIs!$A$8:$D$8</xm:f>
          </x14:formula1>
          <xm:sqref>B2</xm:sqref>
        </x14:dataValidation>
        <x14:dataValidation type="list" allowBlank="1" showInputMessage="1" showErrorMessage="1" xr:uid="{4C73DFE1-22D2-7944-9CC5-20C3ECC1B55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D48C0-337B-B24F-A626-52027B1764C1}">
  <sheetPr codeName="Sheet40">
    <tabColor rgb="FF132E1B"/>
  </sheetPr>
  <dimension ref="A1:XFD205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I4" sqref="I4"/>
    </sheetView>
  </sheetViews>
  <sheetFormatPr baseColWidth="10" defaultColWidth="7.33203125" defaultRowHeight="17"/>
  <cols>
    <col min="1" max="1" width="38.83203125" style="21" customWidth="1"/>
    <col min="2" max="2" width="23.6640625" style="21" bestFit="1" customWidth="1"/>
    <col min="3" max="3" width="12.83203125" style="21" customWidth="1"/>
    <col min="4" max="4" width="13.6640625" style="7" bestFit="1" customWidth="1"/>
    <col min="5" max="5" width="12.83203125" style="7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25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E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554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4"/>
      <c r="F2" s="144"/>
      <c r="G2" s="144"/>
      <c r="H2" s="144"/>
      <c r="I2" s="134" t="s">
        <v>3555</v>
      </c>
      <c r="J2" s="34" t="s">
        <v>3827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E3" s="4"/>
      <c r="F3" s="22"/>
      <c r="G3" s="22"/>
      <c r="H3" s="23" t="s">
        <v>6</v>
      </c>
      <c r="I3" s="134" t="s">
        <v>3586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E4" s="4"/>
      <c r="F4" s="24" t="s">
        <v>10</v>
      </c>
      <c r="G4" s="25" t="s">
        <v>4664</v>
      </c>
      <c r="H4" s="23" t="s">
        <v>7</v>
      </c>
      <c r="I4" s="134" t="s">
        <v>3829</v>
      </c>
    </row>
    <row r="5" spans="1:16384" s="19" customFormat="1">
      <c r="A5" s="66" t="s">
        <v>5</v>
      </c>
      <c r="B5" s="63">
        <f>COUNTIF(A:A, "OK")</f>
        <v>2049</v>
      </c>
      <c r="D5" s="4"/>
      <c r="E5" s="4"/>
      <c r="F5" s="24" t="s">
        <v>41</v>
      </c>
      <c r="G5" s="22" t="s">
        <v>3830</v>
      </c>
      <c r="H5" s="23" t="s">
        <v>8</v>
      </c>
      <c r="I5" s="135" t="s">
        <v>61</v>
      </c>
    </row>
    <row r="6" spans="1:16384" s="19" customFormat="1">
      <c r="A6" s="74" t="s">
        <v>11</v>
      </c>
      <c r="B6" s="63">
        <f>SUM(I6-(B4+B5))</f>
        <v>0</v>
      </c>
      <c r="D6" s="4"/>
      <c r="E6" s="4"/>
      <c r="F6" s="23" t="s">
        <v>45</v>
      </c>
      <c r="G6" s="22" t="s">
        <v>7035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2049</v>
      </c>
    </row>
    <row r="7" spans="1:16384" s="28" customFormat="1" ht="36" customHeight="1">
      <c r="A7" s="27"/>
      <c r="B7" s="136" t="s">
        <v>4665</v>
      </c>
      <c r="C7" s="136" t="s">
        <v>4668</v>
      </c>
      <c r="D7" s="137"/>
      <c r="E7" s="137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  <c r="FB7" s="136"/>
      <c r="FC7" s="136"/>
      <c r="FD7" s="136"/>
      <c r="FE7" s="136"/>
      <c r="FF7" s="136"/>
      <c r="FG7" s="136"/>
      <c r="FH7" s="136"/>
      <c r="FI7" s="136"/>
      <c r="FJ7" s="136"/>
      <c r="FK7" s="136"/>
      <c r="FL7" s="136"/>
      <c r="FM7" s="136"/>
      <c r="FN7" s="136"/>
      <c r="FO7" s="136"/>
      <c r="FP7" s="136"/>
      <c r="FQ7" s="136"/>
      <c r="FR7" s="136"/>
      <c r="FS7" s="136"/>
      <c r="FT7" s="136"/>
      <c r="FU7" s="136"/>
      <c r="FV7" s="136"/>
      <c r="FW7" s="136"/>
      <c r="FX7" s="136"/>
      <c r="FY7" s="136"/>
      <c r="FZ7" s="136"/>
      <c r="GA7" s="136"/>
      <c r="GB7" s="136"/>
      <c r="GC7" s="136"/>
      <c r="GD7" s="136"/>
      <c r="GE7" s="136"/>
      <c r="GF7" s="136"/>
      <c r="GG7" s="136"/>
      <c r="GH7" s="136"/>
      <c r="GI7" s="136"/>
      <c r="GJ7" s="136"/>
      <c r="GK7" s="136"/>
      <c r="GL7" s="136"/>
      <c r="GM7" s="136"/>
      <c r="GN7" s="136"/>
      <c r="GO7" s="136"/>
      <c r="GP7" s="136"/>
      <c r="GQ7" s="136"/>
      <c r="GR7" s="136"/>
      <c r="GS7" s="136"/>
      <c r="GT7" s="136"/>
      <c r="GU7" s="136"/>
      <c r="GV7" s="136"/>
    </row>
    <row r="8" spans="1:16384" s="97" customFormat="1" ht="18" thickBot="1">
      <c r="A8" s="138"/>
      <c r="B8" s="115" t="s">
        <v>4669</v>
      </c>
      <c r="C8" s="106" t="s">
        <v>4672</v>
      </c>
      <c r="D8" s="126" t="s">
        <v>6881</v>
      </c>
      <c r="E8" s="12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3707</v>
      </c>
      <c r="B9" s="7" t="str">
        <f t="shared" ref="B9:B72" si="0">CONCATENATE("count(*) from ",D9)</f>
        <v>count(*) from AACFLY</v>
      </c>
      <c r="C9" s="21" t="s">
        <v>3702</v>
      </c>
      <c r="D9" s="21" t="s">
        <v>4673</v>
      </c>
      <c r="E9" s="21"/>
    </row>
    <row r="10" spans="1:16384">
      <c r="A10" s="103" t="s">
        <v>3707</v>
      </c>
      <c r="B10" s="7" t="str">
        <f t="shared" si="0"/>
        <v>count(*) from ACERTH</v>
      </c>
      <c r="C10" s="21" t="s">
        <v>3702</v>
      </c>
      <c r="D10" s="21" t="s">
        <v>4675</v>
      </c>
      <c r="E10" s="21"/>
    </row>
    <row r="11" spans="1:16384">
      <c r="A11" s="103" t="s">
        <v>3707</v>
      </c>
      <c r="B11" s="7" t="str">
        <f t="shared" si="0"/>
        <v>count(*) from ACLCHR</v>
      </c>
      <c r="C11" s="21" t="s">
        <v>3702</v>
      </c>
      <c r="D11" s="21" t="s">
        <v>4677</v>
      </c>
      <c r="E11" s="21"/>
    </row>
    <row r="12" spans="1:16384">
      <c r="A12" s="103" t="s">
        <v>3707</v>
      </c>
      <c r="B12" s="7" t="str">
        <f t="shared" si="0"/>
        <v>count(*) from ACLHED</v>
      </c>
      <c r="C12" s="21" t="s">
        <v>3702</v>
      </c>
      <c r="D12" s="21" t="s">
        <v>4678</v>
      </c>
      <c r="E12" s="21"/>
    </row>
    <row r="13" spans="1:16384">
      <c r="A13" s="103" t="s">
        <v>3707</v>
      </c>
      <c r="B13" s="7" t="str">
        <f t="shared" si="0"/>
        <v>count(*) from ACLSPC</v>
      </c>
      <c r="C13" s="21" t="s">
        <v>3702</v>
      </c>
      <c r="D13" s="21" t="s">
        <v>4680</v>
      </c>
      <c r="E13" s="21"/>
    </row>
    <row r="14" spans="1:16384">
      <c r="A14" s="103" t="s">
        <v>3707</v>
      </c>
      <c r="B14" s="7" t="str">
        <f t="shared" si="0"/>
        <v>count(*) from ACLTYP</v>
      </c>
      <c r="C14" s="21" t="s">
        <v>3702</v>
      </c>
      <c r="D14" s="21" t="s">
        <v>4682</v>
      </c>
      <c r="E14" s="21"/>
    </row>
    <row r="15" spans="1:16384">
      <c r="A15" s="103" t="s">
        <v>3707</v>
      </c>
      <c r="B15" s="7" t="str">
        <f t="shared" si="0"/>
        <v>count(*) from ACLVER</v>
      </c>
      <c r="C15" s="21" t="s">
        <v>3702</v>
      </c>
      <c r="D15" s="21" t="s">
        <v>4684</v>
      </c>
      <c r="E15" s="21"/>
    </row>
    <row r="16" spans="1:16384">
      <c r="A16" s="103" t="s">
        <v>3707</v>
      </c>
      <c r="B16" s="7" t="str">
        <f t="shared" si="0"/>
        <v>count(*) from ACO670</v>
      </c>
      <c r="C16" s="21" t="s">
        <v>3702</v>
      </c>
      <c r="D16" s="21" t="s">
        <v>4686</v>
      </c>
      <c r="E16" s="21"/>
    </row>
    <row r="17" spans="1:5">
      <c r="A17" s="103" t="s">
        <v>3707</v>
      </c>
      <c r="B17" s="7" t="str">
        <f t="shared" si="0"/>
        <v>count(*) from ACSALS</v>
      </c>
      <c r="C17" s="21" t="s">
        <v>3702</v>
      </c>
      <c r="D17" s="21" t="s">
        <v>4687</v>
      </c>
      <c r="E17" s="21"/>
    </row>
    <row r="18" spans="1:5">
      <c r="A18" s="103" t="s">
        <v>3707</v>
      </c>
      <c r="B18" s="7" t="str">
        <f t="shared" si="0"/>
        <v>count(*) from ACUAAV</v>
      </c>
      <c r="C18" s="21" t="s">
        <v>3702</v>
      </c>
      <c r="D18" s="21" t="s">
        <v>4689</v>
      </c>
      <c r="E18" s="21"/>
    </row>
    <row r="19" spans="1:5">
      <c r="A19" s="103" t="s">
        <v>3707</v>
      </c>
      <c r="B19" s="7" t="str">
        <f t="shared" si="0"/>
        <v>count(*) from ACUACC</v>
      </c>
      <c r="C19" s="21" t="s">
        <v>3702</v>
      </c>
      <c r="D19" s="21" t="s">
        <v>4692</v>
      </c>
      <c r="E19" s="21"/>
    </row>
    <row r="20" spans="1:5">
      <c r="A20" s="103" t="s">
        <v>3707</v>
      </c>
      <c r="B20" s="7" t="str">
        <f t="shared" si="0"/>
        <v>count(*) from ACUACL</v>
      </c>
      <c r="C20" s="21" t="s">
        <v>3702</v>
      </c>
      <c r="D20" s="21" t="s">
        <v>4693</v>
      </c>
      <c r="E20" s="21"/>
    </row>
    <row r="21" spans="1:5">
      <c r="A21" s="103" t="s">
        <v>3707</v>
      </c>
      <c r="B21" s="7" t="str">
        <f t="shared" si="0"/>
        <v>count(*) from ACUAEX</v>
      </c>
      <c r="C21" s="21" t="s">
        <v>3702</v>
      </c>
      <c r="D21" s="21" t="s">
        <v>4694</v>
      </c>
      <c r="E21" s="21"/>
    </row>
    <row r="22" spans="1:5">
      <c r="A22" s="103" t="s">
        <v>3707</v>
      </c>
      <c r="B22" s="7" t="str">
        <f t="shared" si="0"/>
        <v>count(*) from ACUAGC</v>
      </c>
      <c r="C22" s="21" t="s">
        <v>3702</v>
      </c>
      <c r="D22" s="21" t="s">
        <v>4696</v>
      </c>
      <c r="E22" s="21"/>
    </row>
    <row r="23" spans="1:5">
      <c r="A23" s="103" t="s">
        <v>3707</v>
      </c>
      <c r="B23" s="7" t="str">
        <f t="shared" si="0"/>
        <v>count(*) from ACUAGH</v>
      </c>
      <c r="C23" s="21" t="s">
        <v>3702</v>
      </c>
      <c r="D23" s="21" t="s">
        <v>4697</v>
      </c>
      <c r="E23" s="21"/>
    </row>
    <row r="24" spans="1:5">
      <c r="A24" s="103" t="s">
        <v>3707</v>
      </c>
      <c r="B24" s="7" t="str">
        <f t="shared" si="0"/>
        <v>count(*) from ACUAGK</v>
      </c>
      <c r="C24" s="21" t="s">
        <v>4255</v>
      </c>
      <c r="D24" s="21" t="s">
        <v>4699</v>
      </c>
      <c r="E24" s="21"/>
    </row>
    <row r="25" spans="1:5">
      <c r="A25" s="103" t="s">
        <v>3707</v>
      </c>
      <c r="B25" s="7" t="str">
        <f t="shared" si="0"/>
        <v>count(*) from ACUAGL</v>
      </c>
      <c r="C25" s="21" t="s">
        <v>3702</v>
      </c>
      <c r="D25" s="21" t="s">
        <v>4700</v>
      </c>
      <c r="E25" s="21"/>
    </row>
    <row r="26" spans="1:5">
      <c r="A26" s="103" t="s">
        <v>3707</v>
      </c>
      <c r="B26" s="7" t="str">
        <f t="shared" si="0"/>
        <v>count(*) from ACUAGM</v>
      </c>
      <c r="C26" s="21" t="s">
        <v>3702</v>
      </c>
      <c r="D26" s="21" t="s">
        <v>4702</v>
      </c>
      <c r="E26" s="21"/>
    </row>
    <row r="27" spans="1:5">
      <c r="A27" s="103" t="s">
        <v>3707</v>
      </c>
      <c r="B27" s="7" t="str">
        <f t="shared" si="0"/>
        <v>count(*) from ACUAGN</v>
      </c>
      <c r="C27" s="21" t="s">
        <v>3702</v>
      </c>
      <c r="D27" s="21" t="s">
        <v>4703</v>
      </c>
      <c r="E27" s="21"/>
    </row>
    <row r="28" spans="1:5">
      <c r="A28" s="103" t="s">
        <v>3707</v>
      </c>
      <c r="B28" s="7" t="str">
        <f t="shared" si="0"/>
        <v>count(*) from ACUAGR</v>
      </c>
      <c r="C28" s="21" t="s">
        <v>3702</v>
      </c>
      <c r="D28" s="21" t="s">
        <v>4704</v>
      </c>
      <c r="E28" s="21"/>
    </row>
    <row r="29" spans="1:5">
      <c r="A29" s="103" t="s">
        <v>3707</v>
      </c>
      <c r="B29" s="7" t="str">
        <f t="shared" si="0"/>
        <v>count(*) from ACUAGT</v>
      </c>
      <c r="C29" s="21" t="s">
        <v>3702</v>
      </c>
      <c r="D29" s="21" t="s">
        <v>4705</v>
      </c>
      <c r="E29" s="21"/>
    </row>
    <row r="30" spans="1:5">
      <c r="A30" s="103" t="s">
        <v>3707</v>
      </c>
      <c r="B30" s="7" t="str">
        <f t="shared" si="0"/>
        <v>count(*) from ACUAGU</v>
      </c>
      <c r="C30" s="21" t="s">
        <v>3702</v>
      </c>
      <c r="D30" s="21" t="s">
        <v>4706</v>
      </c>
      <c r="E30" s="21"/>
    </row>
    <row r="31" spans="1:5">
      <c r="A31" s="103" t="s">
        <v>3707</v>
      </c>
      <c r="B31" s="7" t="str">
        <f t="shared" si="0"/>
        <v>count(*) from ACUAGW</v>
      </c>
      <c r="C31" s="21" t="s">
        <v>4737</v>
      </c>
      <c r="D31" s="21" t="s">
        <v>4707</v>
      </c>
      <c r="E31" s="21"/>
    </row>
    <row r="32" spans="1:5">
      <c r="A32" s="103" t="s">
        <v>3707</v>
      </c>
      <c r="B32" s="7" t="str">
        <f t="shared" si="0"/>
        <v>count(*) from ACUAGY</v>
      </c>
      <c r="C32" s="21" t="s">
        <v>3702</v>
      </c>
      <c r="D32" s="21" t="s">
        <v>4708</v>
      </c>
      <c r="E32" s="21"/>
    </row>
    <row r="33" spans="1:5">
      <c r="A33" s="103" t="s">
        <v>3707</v>
      </c>
      <c r="B33" s="7" t="str">
        <f t="shared" si="0"/>
        <v>count(*) from ACUALS</v>
      </c>
      <c r="C33" s="21" t="s">
        <v>3702</v>
      </c>
      <c r="D33" s="21" t="s">
        <v>4709</v>
      </c>
      <c r="E33" s="21"/>
    </row>
    <row r="34" spans="1:5">
      <c r="A34" s="103" t="s">
        <v>3707</v>
      </c>
      <c r="B34" s="7" t="str">
        <f t="shared" si="0"/>
        <v>count(*) from ACUAPS</v>
      </c>
      <c r="C34" s="21" t="s">
        <v>3702</v>
      </c>
      <c r="D34" s="21" t="s">
        <v>4710</v>
      </c>
      <c r="E34" s="21"/>
    </row>
    <row r="35" spans="1:5">
      <c r="A35" s="103" t="s">
        <v>3707</v>
      </c>
      <c r="B35" s="7" t="str">
        <f t="shared" si="0"/>
        <v>count(*) from ACUASA</v>
      </c>
      <c r="C35" s="21" t="s">
        <v>3702</v>
      </c>
      <c r="D35" s="21" t="s">
        <v>4712</v>
      </c>
      <c r="E35" s="21"/>
    </row>
    <row r="36" spans="1:5">
      <c r="A36" s="103" t="s">
        <v>3707</v>
      </c>
      <c r="B36" s="7" t="str">
        <f t="shared" si="0"/>
        <v>count(*) from ACUASB</v>
      </c>
      <c r="C36" s="21" t="s">
        <v>3702</v>
      </c>
      <c r="D36" s="21" t="s">
        <v>4714</v>
      </c>
      <c r="E36" s="21"/>
    </row>
    <row r="37" spans="1:5">
      <c r="A37" s="103" t="s">
        <v>3707</v>
      </c>
      <c r="B37" s="7" t="str">
        <f t="shared" si="0"/>
        <v>count(*) from ACUBUD</v>
      </c>
      <c r="C37" s="21" t="s">
        <v>3702</v>
      </c>
      <c r="D37" s="21" t="s">
        <v>4716</v>
      </c>
      <c r="E37" s="21"/>
    </row>
    <row r="38" spans="1:5">
      <c r="A38" s="103" t="s">
        <v>3707</v>
      </c>
      <c r="B38" s="7" t="str">
        <f t="shared" si="0"/>
        <v>count(*) from ACUCPD</v>
      </c>
      <c r="C38" s="21" t="s">
        <v>3702</v>
      </c>
      <c r="D38" s="21" t="s">
        <v>4717</v>
      </c>
      <c r="E38" s="21"/>
    </row>
    <row r="39" spans="1:5">
      <c r="A39" s="103" t="s">
        <v>3707</v>
      </c>
      <c r="B39" s="7" t="str">
        <f t="shared" si="0"/>
        <v>count(*) from ACUEXP</v>
      </c>
      <c r="C39" s="21" t="s">
        <v>3702</v>
      </c>
      <c r="D39" s="21" t="s">
        <v>4718</v>
      </c>
      <c r="E39" s="21"/>
    </row>
    <row r="40" spans="1:5">
      <c r="A40" s="103" t="s">
        <v>3707</v>
      </c>
      <c r="B40" s="7" t="str">
        <f t="shared" si="0"/>
        <v>count(*) from ACUHIT</v>
      </c>
      <c r="C40" s="21" t="s">
        <v>3702</v>
      </c>
      <c r="D40" s="21" t="s">
        <v>4719</v>
      </c>
      <c r="E40" s="21"/>
    </row>
    <row r="41" spans="1:5">
      <c r="A41" s="103" t="s">
        <v>3707</v>
      </c>
      <c r="B41" s="7" t="str">
        <f t="shared" si="0"/>
        <v>count(*) from ACUICH</v>
      </c>
      <c r="C41" s="21" t="s">
        <v>3702</v>
      </c>
      <c r="D41" s="21" t="s">
        <v>4720</v>
      </c>
      <c r="E41" s="21"/>
    </row>
    <row r="42" spans="1:5">
      <c r="A42" s="103" t="s">
        <v>3707</v>
      </c>
      <c r="B42" s="7" t="str">
        <f t="shared" si="0"/>
        <v>count(*) from ACUIHW</v>
      </c>
      <c r="C42" s="21" t="s">
        <v>3702</v>
      </c>
      <c r="D42" s="21" t="s">
        <v>4721</v>
      </c>
      <c r="E42" s="21"/>
    </row>
    <row r="43" spans="1:5">
      <c r="A43" s="103" t="s">
        <v>3707</v>
      </c>
      <c r="B43" s="7" t="str">
        <f t="shared" si="0"/>
        <v>count(*) from ACUINV</v>
      </c>
      <c r="C43" s="21" t="s">
        <v>3702</v>
      </c>
      <c r="D43" s="21" t="s">
        <v>4722</v>
      </c>
      <c r="E43" s="21"/>
    </row>
    <row r="44" spans="1:5">
      <c r="A44" s="103" t="s">
        <v>3707</v>
      </c>
      <c r="B44" s="7" t="str">
        <f t="shared" si="0"/>
        <v>count(*) from ACUIRW</v>
      </c>
      <c r="C44" s="21" t="s">
        <v>3702</v>
      </c>
      <c r="D44" s="21" t="s">
        <v>4724</v>
      </c>
      <c r="E44" s="21"/>
    </row>
    <row r="45" spans="1:5">
      <c r="A45" s="103" t="s">
        <v>3707</v>
      </c>
      <c r="B45" s="7" t="str">
        <f t="shared" si="0"/>
        <v>count(*) from ACUIVH</v>
      </c>
      <c r="C45" s="21" t="s">
        <v>3702</v>
      </c>
      <c r="D45" s="21" t="s">
        <v>4725</v>
      </c>
      <c r="E45" s="21"/>
    </row>
    <row r="46" spans="1:5">
      <c r="A46" s="103" t="s">
        <v>3707</v>
      </c>
      <c r="B46" s="7" t="str">
        <f t="shared" si="0"/>
        <v>count(*) from ACUIVL</v>
      </c>
      <c r="C46" s="21" t="s">
        <v>3702</v>
      </c>
      <c r="D46" s="21" t="s">
        <v>4726</v>
      </c>
      <c r="E46" s="21"/>
    </row>
    <row r="47" spans="1:5">
      <c r="A47" s="103" t="s">
        <v>3707</v>
      </c>
      <c r="B47" s="7" t="str">
        <f t="shared" si="0"/>
        <v>count(*) from ACUIVR</v>
      </c>
      <c r="C47" s="21" t="s">
        <v>3702</v>
      </c>
      <c r="D47" s="21" t="s">
        <v>4727</v>
      </c>
      <c r="E47" s="21"/>
    </row>
    <row r="48" spans="1:5">
      <c r="A48" s="103" t="s">
        <v>3707</v>
      </c>
      <c r="B48" s="7" t="str">
        <f t="shared" si="0"/>
        <v>count(*) from ACUMAC</v>
      </c>
      <c r="C48" s="21" t="s">
        <v>3702</v>
      </c>
      <c r="D48" s="21" t="s">
        <v>4728</v>
      </c>
      <c r="E48" s="21"/>
    </row>
    <row r="49" spans="1:5">
      <c r="A49" s="103" t="s">
        <v>3707</v>
      </c>
      <c r="B49" s="7" t="str">
        <f t="shared" si="0"/>
        <v>count(*) from ACUMAT</v>
      </c>
      <c r="C49" s="21" t="s">
        <v>3702</v>
      </c>
      <c r="D49" s="21" t="s">
        <v>4729</v>
      </c>
      <c r="E49" s="21"/>
    </row>
    <row r="50" spans="1:5">
      <c r="A50" s="103" t="s">
        <v>3707</v>
      </c>
      <c r="B50" s="7" t="str">
        <f t="shared" si="0"/>
        <v>count(*) from ACUMEP</v>
      </c>
      <c r="C50" s="21" t="s">
        <v>3702</v>
      </c>
      <c r="D50" s="21" t="s">
        <v>4730</v>
      </c>
      <c r="E50" s="21"/>
    </row>
    <row r="51" spans="1:5">
      <c r="A51" s="103" t="s">
        <v>3707</v>
      </c>
      <c r="B51" s="7" t="str">
        <f t="shared" si="0"/>
        <v>count(*) from ACUMOC</v>
      </c>
      <c r="C51" s="21" t="s">
        <v>3702</v>
      </c>
      <c r="D51" s="21" t="s">
        <v>4731</v>
      </c>
      <c r="E51" s="21"/>
    </row>
    <row r="52" spans="1:5">
      <c r="A52" s="103" t="s">
        <v>3707</v>
      </c>
      <c r="B52" s="7" t="str">
        <f t="shared" si="0"/>
        <v>count(*) from ACUOEX</v>
      </c>
      <c r="C52" s="21" t="s">
        <v>3702</v>
      </c>
      <c r="D52" s="21" t="s">
        <v>4732</v>
      </c>
      <c r="E52" s="21"/>
    </row>
    <row r="53" spans="1:5">
      <c r="A53" s="103" t="s">
        <v>3707</v>
      </c>
      <c r="B53" s="7" t="str">
        <f t="shared" si="0"/>
        <v>count(*) from ACUOLC</v>
      </c>
      <c r="C53" s="21" t="s">
        <v>3702</v>
      </c>
      <c r="D53" s="21" t="s">
        <v>4733</v>
      </c>
      <c r="E53" s="21"/>
    </row>
    <row r="54" spans="1:5">
      <c r="A54" s="103" t="s">
        <v>3707</v>
      </c>
      <c r="B54" s="7" t="str">
        <f t="shared" si="0"/>
        <v>count(*) from ACUOLD</v>
      </c>
      <c r="C54" s="21" t="s">
        <v>3702</v>
      </c>
      <c r="D54" s="21" t="s">
        <v>4734</v>
      </c>
      <c r="E54" s="21"/>
    </row>
    <row r="55" spans="1:5">
      <c r="A55" s="103" t="s">
        <v>3707</v>
      </c>
      <c r="B55" s="7" t="str">
        <f t="shared" si="0"/>
        <v>count(*) from ACUOLP</v>
      </c>
      <c r="C55" s="21" t="s">
        <v>3702</v>
      </c>
      <c r="D55" s="21" t="s">
        <v>4735</v>
      </c>
      <c r="E55" s="21"/>
    </row>
    <row r="56" spans="1:5">
      <c r="A56" s="103" t="s">
        <v>3707</v>
      </c>
      <c r="B56" s="7" t="str">
        <f t="shared" si="0"/>
        <v>count(*) from ACUOLS</v>
      </c>
      <c r="C56" s="21" t="s">
        <v>4685</v>
      </c>
      <c r="D56" s="21" t="s">
        <v>4736</v>
      </c>
      <c r="E56" s="21"/>
    </row>
    <row r="57" spans="1:5">
      <c r="A57" s="103" t="s">
        <v>3707</v>
      </c>
      <c r="B57" s="7" t="str">
        <f t="shared" si="0"/>
        <v>count(*) from ACUOQH</v>
      </c>
      <c r="C57" s="21" t="s">
        <v>3702</v>
      </c>
      <c r="D57" s="21" t="s">
        <v>4738</v>
      </c>
      <c r="E57" s="21"/>
    </row>
    <row r="58" spans="1:5">
      <c r="A58" s="103" t="s">
        <v>3707</v>
      </c>
      <c r="B58" s="7" t="str">
        <f t="shared" si="0"/>
        <v>count(*) from ACUORA</v>
      </c>
      <c r="C58" s="21" t="s">
        <v>3702</v>
      </c>
      <c r="D58" s="21" t="s">
        <v>4740</v>
      </c>
      <c r="E58" s="21"/>
    </row>
    <row r="59" spans="1:5">
      <c r="A59" s="103" t="s">
        <v>3707</v>
      </c>
      <c r="B59" s="7" t="str">
        <f t="shared" si="0"/>
        <v>count(*) from ACUORC</v>
      </c>
      <c r="C59" s="21" t="s">
        <v>3702</v>
      </c>
      <c r="D59" s="21" t="s">
        <v>4741</v>
      </c>
      <c r="E59" s="21"/>
    </row>
    <row r="60" spans="1:5">
      <c r="A60" s="103" t="s">
        <v>3707</v>
      </c>
      <c r="B60" s="7" t="str">
        <f t="shared" si="0"/>
        <v>count(*) from ACUORD</v>
      </c>
      <c r="C60" s="21" t="s">
        <v>3702</v>
      </c>
      <c r="D60" s="21" t="s">
        <v>4742</v>
      </c>
      <c r="E60" s="21"/>
    </row>
    <row r="61" spans="1:5">
      <c r="A61" s="103" t="s">
        <v>3707</v>
      </c>
      <c r="B61" s="7" t="str">
        <f t="shared" si="0"/>
        <v>count(*) from ACUORH</v>
      </c>
      <c r="C61" s="21" t="s">
        <v>3702</v>
      </c>
      <c r="D61" s="21" t="s">
        <v>4743</v>
      </c>
      <c r="E61" s="21"/>
    </row>
    <row r="62" spans="1:5">
      <c r="A62" s="103" t="s">
        <v>3707</v>
      </c>
      <c r="B62" s="7" t="str">
        <f t="shared" si="0"/>
        <v>count(*) from ACUORL</v>
      </c>
      <c r="C62" s="21" t="s">
        <v>3702</v>
      </c>
      <c r="D62" s="21" t="s">
        <v>4745</v>
      </c>
      <c r="E62" s="21"/>
    </row>
    <row r="63" spans="1:5">
      <c r="A63" s="103" t="s">
        <v>3707</v>
      </c>
      <c r="B63" s="7" t="str">
        <f t="shared" si="0"/>
        <v>count(*) from ACUORM</v>
      </c>
      <c r="C63" s="21" t="s">
        <v>3702</v>
      </c>
      <c r="D63" s="21" t="s">
        <v>4746</v>
      </c>
      <c r="E63" s="21"/>
    </row>
    <row r="64" spans="1:5">
      <c r="A64" s="103" t="s">
        <v>3707</v>
      </c>
      <c r="B64" s="7" t="str">
        <f t="shared" si="0"/>
        <v>count(*) from ACUORP</v>
      </c>
      <c r="C64" s="21" t="s">
        <v>3702</v>
      </c>
      <c r="D64" s="21" t="s">
        <v>4747</v>
      </c>
      <c r="E64" s="21"/>
    </row>
    <row r="65" spans="1:5">
      <c r="A65" s="103" t="s">
        <v>3707</v>
      </c>
      <c r="B65" s="7" t="str">
        <f t="shared" si="0"/>
        <v>count(*) from ACUOTD</v>
      </c>
      <c r="C65" s="21" t="s">
        <v>3702</v>
      </c>
      <c r="D65" s="21" t="s">
        <v>4748</v>
      </c>
      <c r="E65" s="21"/>
    </row>
    <row r="66" spans="1:5">
      <c r="A66" s="103" t="s">
        <v>3707</v>
      </c>
      <c r="B66" s="7" t="str">
        <f t="shared" si="0"/>
        <v>count(*) from ACUOTY</v>
      </c>
      <c r="C66" s="21" t="s">
        <v>3702</v>
      </c>
      <c r="D66" s="21" t="s">
        <v>4749</v>
      </c>
      <c r="E66" s="21"/>
    </row>
    <row r="67" spans="1:5">
      <c r="A67" s="103" t="s">
        <v>3707</v>
      </c>
      <c r="B67" s="7" t="str">
        <f t="shared" si="0"/>
        <v>count(*) from ACUPBH</v>
      </c>
      <c r="C67" s="21" t="s">
        <v>3702</v>
      </c>
      <c r="D67" s="21" t="s">
        <v>4750</v>
      </c>
      <c r="E67" s="21"/>
    </row>
    <row r="68" spans="1:5">
      <c r="A68" s="103" t="s">
        <v>3707</v>
      </c>
      <c r="B68" s="7" t="str">
        <f t="shared" si="0"/>
        <v>count(*) from ACUPER</v>
      </c>
      <c r="C68" s="21" t="s">
        <v>3702</v>
      </c>
      <c r="D68" s="21" t="s">
        <v>4751</v>
      </c>
      <c r="E68" s="21"/>
    </row>
    <row r="69" spans="1:5">
      <c r="A69" s="103" t="s">
        <v>3707</v>
      </c>
      <c r="B69" s="7" t="str">
        <f t="shared" si="0"/>
        <v>count(*) from ACUPRT</v>
      </c>
      <c r="C69" s="21" t="s">
        <v>3702</v>
      </c>
      <c r="D69" s="21" t="s">
        <v>4752</v>
      </c>
      <c r="E69" s="21"/>
    </row>
    <row r="70" spans="1:5">
      <c r="A70" s="103" t="s">
        <v>3707</v>
      </c>
      <c r="B70" s="7" t="str">
        <f t="shared" si="0"/>
        <v>count(*) from ACUSCA</v>
      </c>
      <c r="C70" s="21" t="s">
        <v>3702</v>
      </c>
      <c r="D70" s="21" t="s">
        <v>4753</v>
      </c>
      <c r="E70" s="21"/>
    </row>
    <row r="71" spans="1:5">
      <c r="A71" s="103" t="s">
        <v>3707</v>
      </c>
      <c r="B71" s="7" t="str">
        <f t="shared" si="0"/>
        <v>count(*) from ACUSCO</v>
      </c>
      <c r="C71" s="21" t="s">
        <v>3702</v>
      </c>
      <c r="D71" s="21" t="s">
        <v>4754</v>
      </c>
      <c r="E71" s="21"/>
    </row>
    <row r="72" spans="1:5">
      <c r="A72" s="103" t="s">
        <v>3707</v>
      </c>
      <c r="B72" s="7" t="str">
        <f t="shared" si="0"/>
        <v>count(*) from ACUSTE</v>
      </c>
      <c r="C72" s="21" t="s">
        <v>3702</v>
      </c>
      <c r="D72" s="21" t="s">
        <v>4755</v>
      </c>
      <c r="E72" s="21"/>
    </row>
    <row r="73" spans="1:5">
      <c r="A73" s="103" t="s">
        <v>3707</v>
      </c>
      <c r="B73" s="7" t="str">
        <f t="shared" ref="B73:B136" si="1">CONCATENATE("count(*) from ",D73)</f>
        <v>count(*) from ACUVIP</v>
      </c>
      <c r="C73" s="21" t="s">
        <v>3702</v>
      </c>
      <c r="D73" s="21" t="s">
        <v>4757</v>
      </c>
      <c r="E73" s="21"/>
    </row>
    <row r="74" spans="1:5">
      <c r="A74" s="103" t="s">
        <v>3707</v>
      </c>
      <c r="B74" s="7" t="str">
        <f t="shared" si="1"/>
        <v>count(*) from ACUWCP</v>
      </c>
      <c r="C74" s="21" t="s">
        <v>3701</v>
      </c>
      <c r="D74" s="21" t="s">
        <v>4758</v>
      </c>
      <c r="E74" s="21"/>
    </row>
    <row r="75" spans="1:5">
      <c r="A75" s="103" t="s">
        <v>3707</v>
      </c>
      <c r="B75" s="7" t="str">
        <f t="shared" si="1"/>
        <v>count(*) from ACUXTP</v>
      </c>
      <c r="C75" s="21" t="s">
        <v>3702</v>
      </c>
      <c r="D75" s="21" t="s">
        <v>4759</v>
      </c>
      <c r="E75" s="21"/>
    </row>
    <row r="76" spans="1:5">
      <c r="A76" s="103" t="s">
        <v>3707</v>
      </c>
      <c r="B76" s="7" t="str">
        <f t="shared" si="1"/>
        <v>count(*) from ADECPL</v>
      </c>
      <c r="C76" s="21" t="s">
        <v>3701</v>
      </c>
      <c r="D76" s="21" t="s">
        <v>4760</v>
      </c>
      <c r="E76" s="21"/>
    </row>
    <row r="77" spans="1:5">
      <c r="A77" s="103" t="s">
        <v>3707</v>
      </c>
      <c r="B77" s="7" t="str">
        <f t="shared" si="1"/>
        <v>count(*) from ADEERR</v>
      </c>
      <c r="C77" s="21" t="s">
        <v>3702</v>
      </c>
      <c r="D77" s="21" t="s">
        <v>4761</v>
      </c>
      <c r="E77" s="21"/>
    </row>
    <row r="78" spans="1:5">
      <c r="A78" s="103" t="s">
        <v>3707</v>
      </c>
      <c r="B78" s="7" t="str">
        <f t="shared" si="1"/>
        <v>count(*) from ADEISO</v>
      </c>
      <c r="C78" s="21" t="s">
        <v>3701</v>
      </c>
      <c r="D78" s="21" t="s">
        <v>4762</v>
      </c>
      <c r="E78" s="21"/>
    </row>
    <row r="79" spans="1:5">
      <c r="A79" s="103" t="s">
        <v>3707</v>
      </c>
      <c r="B79" s="7" t="str">
        <f t="shared" si="1"/>
        <v>count(*) from AEMERR</v>
      </c>
      <c r="C79" s="21" t="s">
        <v>3702</v>
      </c>
      <c r="D79" s="21" t="s">
        <v>4763</v>
      </c>
      <c r="E79" s="21"/>
    </row>
    <row r="80" spans="1:5">
      <c r="A80" s="103" t="s">
        <v>3707</v>
      </c>
      <c r="B80" s="7" t="str">
        <f t="shared" si="1"/>
        <v>count(*) from AEMMES</v>
      </c>
      <c r="C80" s="21" t="s">
        <v>3702</v>
      </c>
      <c r="D80" s="21" t="s">
        <v>4764</v>
      </c>
      <c r="E80" s="21"/>
    </row>
    <row r="81" spans="1:5">
      <c r="A81" s="103" t="s">
        <v>3707</v>
      </c>
      <c r="B81" s="7" t="str">
        <f t="shared" si="1"/>
        <v>count(*) from AEMSWI</v>
      </c>
      <c r="C81" s="21" t="s">
        <v>3702</v>
      </c>
      <c r="D81" s="21" t="s">
        <v>4765</v>
      </c>
      <c r="E81" s="21"/>
    </row>
    <row r="82" spans="1:5">
      <c r="A82" s="103" t="s">
        <v>3707</v>
      </c>
      <c r="B82" s="7" t="str">
        <f t="shared" si="1"/>
        <v>count(*) from AEXCHI</v>
      </c>
      <c r="C82" s="21" t="s">
        <v>3702</v>
      </c>
      <c r="D82" s="21" t="s">
        <v>4766</v>
      </c>
      <c r="E82" s="21"/>
    </row>
    <row r="83" spans="1:5">
      <c r="A83" s="103" t="s">
        <v>3707</v>
      </c>
      <c r="B83" s="7" t="str">
        <f t="shared" si="1"/>
        <v>count(*) from AFLFLI</v>
      </c>
      <c r="C83" s="21" t="s">
        <v>4252</v>
      </c>
      <c r="D83" s="21" t="s">
        <v>4767</v>
      </c>
      <c r="E83" s="21"/>
    </row>
    <row r="84" spans="1:5">
      <c r="A84" s="103" t="s">
        <v>3707</v>
      </c>
      <c r="B84" s="7" t="str">
        <f t="shared" si="1"/>
        <v>count(*) from AFLLOG</v>
      </c>
      <c r="C84" s="21" t="s">
        <v>4252</v>
      </c>
      <c r="D84" s="21" t="s">
        <v>4768</v>
      </c>
      <c r="E84" s="21"/>
    </row>
    <row r="85" spans="1:5">
      <c r="A85" s="103" t="s">
        <v>3707</v>
      </c>
      <c r="B85" s="7" t="str">
        <f t="shared" si="1"/>
        <v>count(*) from AINUPD</v>
      </c>
      <c r="C85" s="21" t="s">
        <v>3702</v>
      </c>
      <c r="D85" s="21" t="s">
        <v>4769</v>
      </c>
      <c r="E85" s="21"/>
    </row>
    <row r="86" spans="1:5">
      <c r="A86" s="103" t="s">
        <v>3707</v>
      </c>
      <c r="B86" s="7" t="str">
        <f t="shared" si="1"/>
        <v>count(*) from AINVRO</v>
      </c>
      <c r="C86" s="21" t="s">
        <v>3702</v>
      </c>
      <c r="D86" s="21" t="s">
        <v>4770</v>
      </c>
      <c r="E86" s="21"/>
    </row>
    <row r="87" spans="1:5">
      <c r="A87" s="103" t="s">
        <v>3707</v>
      </c>
      <c r="B87" s="7" t="str">
        <f t="shared" si="1"/>
        <v>count(*) from ALOANI</v>
      </c>
      <c r="C87" s="21" t="s">
        <v>3702</v>
      </c>
      <c r="D87" s="21" t="s">
        <v>4772</v>
      </c>
      <c r="E87" s="21"/>
    </row>
    <row r="88" spans="1:5">
      <c r="A88" s="103" t="s">
        <v>3707</v>
      </c>
      <c r="B88" s="7" t="str">
        <f t="shared" si="1"/>
        <v>count(*) from AMREIN</v>
      </c>
      <c r="C88" s="21" t="s">
        <v>3702</v>
      </c>
      <c r="D88" s="21" t="s">
        <v>4773</v>
      </c>
      <c r="E88" s="21"/>
    </row>
    <row r="89" spans="1:5">
      <c r="A89" s="103" t="s">
        <v>3707</v>
      </c>
      <c r="B89" s="7" t="str">
        <f t="shared" si="1"/>
        <v>count(*) from AOARCO</v>
      </c>
      <c r="C89" s="21" t="s">
        <v>3702</v>
      </c>
      <c r="D89" s="21" t="s">
        <v>4774</v>
      </c>
      <c r="E89" s="21"/>
    </row>
    <row r="90" spans="1:5">
      <c r="A90" s="103" t="s">
        <v>3707</v>
      </c>
      <c r="B90" s="7" t="str">
        <f t="shared" si="1"/>
        <v>count(*) from AOHEAD</v>
      </c>
      <c r="C90" s="21" t="s">
        <v>3702</v>
      </c>
      <c r="D90" s="21" t="s">
        <v>4775</v>
      </c>
      <c r="E90" s="21"/>
    </row>
    <row r="91" spans="1:5">
      <c r="A91" s="103" t="s">
        <v>3707</v>
      </c>
      <c r="B91" s="7" t="str">
        <f t="shared" si="1"/>
        <v>count(*) from APDMED</v>
      </c>
      <c r="C91" s="21" t="s">
        <v>3702</v>
      </c>
      <c r="D91" s="21" t="s">
        <v>4777</v>
      </c>
      <c r="E91" s="21"/>
    </row>
    <row r="92" spans="1:5">
      <c r="A92" s="103" t="s">
        <v>3707</v>
      </c>
      <c r="B92" s="7" t="str">
        <f t="shared" si="1"/>
        <v>count(*) from APDMEO</v>
      </c>
      <c r="C92" s="21" t="s">
        <v>3702</v>
      </c>
      <c r="D92" s="21" t="s">
        <v>4778</v>
      </c>
      <c r="E92" s="21"/>
    </row>
    <row r="93" spans="1:5">
      <c r="A93" s="103" t="s">
        <v>3707</v>
      </c>
      <c r="B93" s="7" t="str">
        <f t="shared" si="1"/>
        <v>count(*) from APDOMA</v>
      </c>
      <c r="C93" s="21" t="s">
        <v>3702</v>
      </c>
      <c r="D93" s="21" t="s">
        <v>4779</v>
      </c>
      <c r="E93" s="21"/>
    </row>
    <row r="94" spans="1:5">
      <c r="A94" s="103" t="s">
        <v>3707</v>
      </c>
      <c r="B94" s="7" t="str">
        <f t="shared" si="1"/>
        <v>count(*) from APDPMM</v>
      </c>
      <c r="C94" s="21" t="s">
        <v>3702</v>
      </c>
      <c r="D94" s="21" t="s">
        <v>4780</v>
      </c>
      <c r="E94" s="21"/>
    </row>
    <row r="95" spans="1:5">
      <c r="A95" s="103" t="s">
        <v>3707</v>
      </c>
      <c r="B95" s="7" t="str">
        <f t="shared" si="1"/>
        <v>count(*) from AQQVER</v>
      </c>
      <c r="C95" s="21" t="s">
        <v>3702</v>
      </c>
      <c r="D95" s="21" t="s">
        <v>4781</v>
      </c>
      <c r="E95" s="21"/>
    </row>
    <row r="96" spans="1:5">
      <c r="A96" s="103" t="s">
        <v>3707</v>
      </c>
      <c r="B96" s="7" t="str">
        <f t="shared" si="1"/>
        <v>count(*) from ARCELO</v>
      </c>
      <c r="C96" s="21" t="s">
        <v>3702</v>
      </c>
      <c r="D96" s="21" t="s">
        <v>4782</v>
      </c>
      <c r="E96" s="21"/>
    </row>
    <row r="97" spans="1:5">
      <c r="A97" s="103" t="s">
        <v>3707</v>
      </c>
      <c r="B97" s="7" t="str">
        <f t="shared" si="1"/>
        <v>count(*) from ARCFNC</v>
      </c>
      <c r="C97" s="21" t="s">
        <v>6711</v>
      </c>
      <c r="D97" s="21" t="s">
        <v>4783</v>
      </c>
      <c r="E97" s="21"/>
    </row>
    <row r="98" spans="1:5">
      <c r="A98" s="103" t="s">
        <v>3707</v>
      </c>
      <c r="B98" s="7" t="str">
        <f t="shared" si="1"/>
        <v>count(*) from ARCHLO</v>
      </c>
      <c r="C98" s="21" t="s">
        <v>4744</v>
      </c>
      <c r="D98" s="21" t="s">
        <v>4784</v>
      </c>
      <c r="E98" s="21"/>
    </row>
    <row r="99" spans="1:5">
      <c r="A99" s="103" t="s">
        <v>3707</v>
      </c>
      <c r="B99" s="7" t="str">
        <f t="shared" si="1"/>
        <v>count(*) from ARCTAB</v>
      </c>
      <c r="C99" s="21" t="s">
        <v>3702</v>
      </c>
      <c r="D99" s="21" t="s">
        <v>4785</v>
      </c>
      <c r="E99" s="21"/>
    </row>
    <row r="100" spans="1:5">
      <c r="A100" s="103" t="s">
        <v>3707</v>
      </c>
      <c r="B100" s="7" t="str">
        <f t="shared" si="1"/>
        <v>count(*) from ARCTLO</v>
      </c>
      <c r="C100" s="21" t="s">
        <v>6883</v>
      </c>
      <c r="D100" s="21" t="s">
        <v>4786</v>
      </c>
      <c r="E100" s="21"/>
    </row>
    <row r="101" spans="1:5">
      <c r="A101" s="103" t="s">
        <v>3707</v>
      </c>
      <c r="B101" s="7" t="str">
        <f t="shared" si="1"/>
        <v>count(*) from ARCVWI</v>
      </c>
      <c r="C101" s="21" t="s">
        <v>6884</v>
      </c>
      <c r="D101" s="21" t="s">
        <v>4787</v>
      </c>
      <c r="E101" s="21"/>
    </row>
    <row r="102" spans="1:5">
      <c r="A102" s="103" t="s">
        <v>3707</v>
      </c>
      <c r="B102" s="7" t="str">
        <f t="shared" si="1"/>
        <v>count(*) from ASUBCS</v>
      </c>
      <c r="C102" s="21" t="s">
        <v>3702</v>
      </c>
      <c r="D102" s="21" t="s">
        <v>4788</v>
      </c>
      <c r="E102" s="21"/>
    </row>
    <row r="103" spans="1:5">
      <c r="A103" s="103" t="s">
        <v>3707</v>
      </c>
      <c r="B103" s="7" t="str">
        <f t="shared" si="1"/>
        <v>count(*) from ATDIGR</v>
      </c>
      <c r="C103" s="21" t="s">
        <v>3702</v>
      </c>
      <c r="D103" s="21" t="s">
        <v>4789</v>
      </c>
      <c r="E103" s="21"/>
    </row>
    <row r="104" spans="1:5">
      <c r="A104" s="103" t="s">
        <v>3707</v>
      </c>
      <c r="B104" s="7" t="str">
        <f t="shared" si="1"/>
        <v>count(*) from ATMMTX</v>
      </c>
      <c r="C104" s="21" t="s">
        <v>3702</v>
      </c>
      <c r="D104" s="21" t="s">
        <v>4790</v>
      </c>
      <c r="E104" s="21"/>
    </row>
    <row r="105" spans="1:5">
      <c r="A105" s="103" t="s">
        <v>3707</v>
      </c>
      <c r="B105" s="7" t="str">
        <f t="shared" si="1"/>
        <v>count(*) from ATMOTA</v>
      </c>
      <c r="C105" s="21" t="s">
        <v>3702</v>
      </c>
      <c r="D105" s="21" t="s">
        <v>4791</v>
      </c>
      <c r="E105" s="21"/>
    </row>
    <row r="106" spans="1:5">
      <c r="A106" s="103" t="s">
        <v>3707</v>
      </c>
      <c r="B106" s="7" t="str">
        <f t="shared" si="1"/>
        <v>count(*) from AXCNTR</v>
      </c>
      <c r="C106" s="21" t="s">
        <v>3702</v>
      </c>
      <c r="D106" s="21" t="s">
        <v>4792</v>
      </c>
      <c r="E106" s="21"/>
    </row>
    <row r="107" spans="1:5">
      <c r="A107" s="103" t="s">
        <v>3707</v>
      </c>
      <c r="B107" s="7" t="str">
        <f t="shared" si="1"/>
        <v>count(*) from AXUORH</v>
      </c>
      <c r="C107" s="21" t="s">
        <v>3702</v>
      </c>
      <c r="D107" s="21" t="s">
        <v>4793</v>
      </c>
      <c r="E107" s="21"/>
    </row>
    <row r="108" spans="1:5">
      <c r="A108" s="103" t="s">
        <v>3707</v>
      </c>
      <c r="B108" s="7" t="str">
        <f t="shared" si="1"/>
        <v>count(*) from BARCPR</v>
      </c>
      <c r="C108" s="21" t="s">
        <v>3702</v>
      </c>
      <c r="D108" s="21" t="s">
        <v>4794</v>
      </c>
      <c r="E108" s="21"/>
    </row>
    <row r="109" spans="1:5">
      <c r="A109" s="103" t="s">
        <v>3707</v>
      </c>
      <c r="B109" s="7" t="str">
        <f t="shared" si="1"/>
        <v>count(*) from BCUPRJ</v>
      </c>
      <c r="C109" s="21" t="s">
        <v>3702</v>
      </c>
      <c r="D109" s="21" t="s">
        <v>4795</v>
      </c>
      <c r="E109" s="21"/>
    </row>
    <row r="110" spans="1:5">
      <c r="A110" s="103" t="s">
        <v>3707</v>
      </c>
      <c r="B110" s="7" t="str">
        <f t="shared" si="1"/>
        <v>count(*) from BINACC</v>
      </c>
      <c r="C110" s="21" t="s">
        <v>3702</v>
      </c>
      <c r="D110" s="21" t="s">
        <v>4796</v>
      </c>
      <c r="E110" s="21"/>
    </row>
    <row r="111" spans="1:5">
      <c r="A111" s="103" t="s">
        <v>3707</v>
      </c>
      <c r="B111" s="7" t="str">
        <f t="shared" si="1"/>
        <v>count(*) from BMAILE</v>
      </c>
      <c r="C111" s="21" t="s">
        <v>3702</v>
      </c>
      <c r="D111" s="21" t="s">
        <v>4798</v>
      </c>
      <c r="E111" s="21"/>
    </row>
    <row r="112" spans="1:5">
      <c r="A112" s="103" t="s">
        <v>3707</v>
      </c>
      <c r="B112" s="7" t="str">
        <f t="shared" si="1"/>
        <v>count(*) from BMOOPO</v>
      </c>
      <c r="C112" s="21" t="s">
        <v>3702</v>
      </c>
      <c r="D112" s="21" t="s">
        <v>4799</v>
      </c>
      <c r="E112" s="21"/>
    </row>
    <row r="113" spans="1:5">
      <c r="A113" s="103" t="s">
        <v>3707</v>
      </c>
      <c r="B113" s="7" t="str">
        <f t="shared" si="1"/>
        <v>count(*) from BMPLAN</v>
      </c>
      <c r="C113" s="21" t="s">
        <v>3702</v>
      </c>
      <c r="D113" s="21" t="s">
        <v>4800</v>
      </c>
      <c r="E113" s="21"/>
    </row>
    <row r="114" spans="1:5">
      <c r="A114" s="103" t="s">
        <v>3707</v>
      </c>
      <c r="B114" s="7" t="str">
        <f t="shared" si="1"/>
        <v>count(*) from BMPLAX</v>
      </c>
      <c r="C114" s="21" t="s">
        <v>3702</v>
      </c>
      <c r="D114" s="21" t="s">
        <v>4801</v>
      </c>
      <c r="E114" s="21"/>
    </row>
    <row r="115" spans="1:5">
      <c r="A115" s="103" t="s">
        <v>3707</v>
      </c>
      <c r="B115" s="7" t="str">
        <f t="shared" si="1"/>
        <v>count(*) from BPACTO</v>
      </c>
      <c r="C115" s="21" t="s">
        <v>3702</v>
      </c>
      <c r="D115" s="21" t="s">
        <v>4802</v>
      </c>
      <c r="E115" s="21"/>
    </row>
    <row r="116" spans="1:5">
      <c r="A116" s="103" t="s">
        <v>3707</v>
      </c>
      <c r="B116" s="7" t="str">
        <f t="shared" si="1"/>
        <v>count(*) from BPARIV</v>
      </c>
      <c r="C116" s="21" t="s">
        <v>3702</v>
      </c>
      <c r="D116" s="21" t="s">
        <v>4803</v>
      </c>
      <c r="E116" s="21"/>
    </row>
    <row r="117" spans="1:5">
      <c r="A117" s="103" t="s">
        <v>3707</v>
      </c>
      <c r="B117" s="7" t="str">
        <f t="shared" si="1"/>
        <v>count(*) from BPBFTY</v>
      </c>
      <c r="C117" s="21" t="s">
        <v>3702</v>
      </c>
      <c r="D117" s="21" t="s">
        <v>4804</v>
      </c>
      <c r="E117" s="21"/>
    </row>
    <row r="118" spans="1:5">
      <c r="A118" s="103" t="s">
        <v>3707</v>
      </c>
      <c r="B118" s="7" t="str">
        <f t="shared" si="1"/>
        <v>count(*) from BPBUAC</v>
      </c>
      <c r="C118" s="21" t="s">
        <v>3702</v>
      </c>
      <c r="D118" s="21" t="s">
        <v>4805</v>
      </c>
      <c r="E118" s="21"/>
    </row>
    <row r="119" spans="1:5">
      <c r="A119" s="103" t="s">
        <v>3707</v>
      </c>
      <c r="B119" s="7" t="str">
        <f t="shared" si="1"/>
        <v>count(*) from BPBUBC</v>
      </c>
      <c r="C119" s="21" t="s">
        <v>3702</v>
      </c>
      <c r="D119" s="21" t="s">
        <v>4806</v>
      </c>
      <c r="E119" s="21"/>
    </row>
    <row r="120" spans="1:5">
      <c r="A120" s="103" t="s">
        <v>3707</v>
      </c>
      <c r="B120" s="7" t="str">
        <f t="shared" si="1"/>
        <v>count(*) from BPBUEL</v>
      </c>
      <c r="C120" s="21" t="s">
        <v>3702</v>
      </c>
      <c r="D120" s="21" t="s">
        <v>4807</v>
      </c>
      <c r="E120" s="21"/>
    </row>
    <row r="121" spans="1:5">
      <c r="A121" s="103" t="s">
        <v>3707</v>
      </c>
      <c r="B121" s="7" t="str">
        <f t="shared" si="1"/>
        <v>count(*) from BPBUFO</v>
      </c>
      <c r="C121" s="21" t="s">
        <v>3702</v>
      </c>
      <c r="D121" s="21" t="s">
        <v>4809</v>
      </c>
      <c r="E121" s="21"/>
    </row>
    <row r="122" spans="1:5">
      <c r="A122" s="103" t="s">
        <v>3707</v>
      </c>
      <c r="B122" s="7" t="str">
        <f t="shared" si="1"/>
        <v>count(*) from BPBUVE</v>
      </c>
      <c r="C122" s="21" t="s">
        <v>3702</v>
      </c>
      <c r="D122" s="21" t="s">
        <v>4810</v>
      </c>
      <c r="E122" s="21"/>
    </row>
    <row r="123" spans="1:5">
      <c r="A123" s="103" t="s">
        <v>3707</v>
      </c>
      <c r="B123" s="7" t="str">
        <f t="shared" si="1"/>
        <v>count(*) from BPCAPA</v>
      </c>
      <c r="C123" s="21" t="s">
        <v>3702</v>
      </c>
      <c r="D123" s="21" t="s">
        <v>4811</v>
      </c>
      <c r="E123" s="21"/>
    </row>
    <row r="124" spans="1:5">
      <c r="A124" s="103" t="s">
        <v>3707</v>
      </c>
      <c r="B124" s="7" t="str">
        <f t="shared" si="1"/>
        <v>count(*) from BPCHBU</v>
      </c>
      <c r="C124" s="21" t="s">
        <v>3702</v>
      </c>
      <c r="D124" s="21" t="s">
        <v>4812</v>
      </c>
      <c r="E124" s="21"/>
    </row>
    <row r="125" spans="1:5">
      <c r="A125" s="103" t="s">
        <v>3707</v>
      </c>
      <c r="B125" s="7" t="str">
        <f t="shared" si="1"/>
        <v>count(*) from BPCHGO</v>
      </c>
      <c r="C125" s="21" t="s">
        <v>3702</v>
      </c>
      <c r="D125" s="21" t="s">
        <v>4813</v>
      </c>
      <c r="E125" s="21"/>
    </row>
    <row r="126" spans="1:5">
      <c r="A126" s="103" t="s">
        <v>3707</v>
      </c>
      <c r="B126" s="7" t="str">
        <f t="shared" si="1"/>
        <v>count(*) from BPCHRC</v>
      </c>
      <c r="C126" s="21" t="s">
        <v>3702</v>
      </c>
      <c r="D126" s="21" t="s">
        <v>4814</v>
      </c>
      <c r="E126" s="21"/>
    </row>
    <row r="127" spans="1:5">
      <c r="A127" s="103" t="s">
        <v>3707</v>
      </c>
      <c r="B127" s="7" t="str">
        <f t="shared" si="1"/>
        <v>count(*) from BPCHRG</v>
      </c>
      <c r="C127" s="21" t="s">
        <v>3702</v>
      </c>
      <c r="D127" s="21" t="s">
        <v>4815</v>
      </c>
      <c r="E127" s="21"/>
    </row>
    <row r="128" spans="1:5">
      <c r="A128" s="103" t="s">
        <v>3707</v>
      </c>
      <c r="B128" s="7" t="str">
        <f t="shared" si="1"/>
        <v>count(*) from BPCRPC</v>
      </c>
      <c r="C128" s="21" t="s">
        <v>3702</v>
      </c>
      <c r="D128" s="21" t="s">
        <v>4816</v>
      </c>
      <c r="E128" s="21"/>
    </row>
    <row r="129" spans="1:5">
      <c r="A129" s="103" t="s">
        <v>3707</v>
      </c>
      <c r="B129" s="7" t="str">
        <f t="shared" si="1"/>
        <v>count(*) from BPCRPE</v>
      </c>
      <c r="C129" s="21" t="s">
        <v>3702</v>
      </c>
      <c r="D129" s="21" t="s">
        <v>4817</v>
      </c>
      <c r="E129" s="21"/>
    </row>
    <row r="130" spans="1:5">
      <c r="A130" s="103" t="s">
        <v>3707</v>
      </c>
      <c r="B130" s="7" t="str">
        <f t="shared" si="1"/>
        <v>count(*) from BPCRTO</v>
      </c>
      <c r="C130" s="21" t="s">
        <v>3702</v>
      </c>
      <c r="D130" s="21" t="s">
        <v>4818</v>
      </c>
      <c r="E130" s="21"/>
    </row>
    <row r="131" spans="1:5">
      <c r="A131" s="103" t="s">
        <v>3707</v>
      </c>
      <c r="B131" s="7" t="str">
        <f t="shared" si="1"/>
        <v>count(*) from BPCUOR</v>
      </c>
      <c r="C131" s="21" t="s">
        <v>3702</v>
      </c>
      <c r="D131" s="21" t="s">
        <v>4819</v>
      </c>
      <c r="E131" s="21"/>
    </row>
    <row r="132" spans="1:5">
      <c r="A132" s="103" t="s">
        <v>3707</v>
      </c>
      <c r="B132" s="7" t="str">
        <f t="shared" si="1"/>
        <v>count(*) from BPCUPV</v>
      </c>
      <c r="C132" s="21" t="s">
        <v>3702</v>
      </c>
      <c r="D132" s="21" t="s">
        <v>4820</v>
      </c>
      <c r="E132" s="21"/>
    </row>
    <row r="133" spans="1:5">
      <c r="A133" s="103" t="s">
        <v>3707</v>
      </c>
      <c r="B133" s="7" t="str">
        <f t="shared" si="1"/>
        <v>count(*) from BPCUPY</v>
      </c>
      <c r="C133" s="21" t="s">
        <v>3702</v>
      </c>
      <c r="D133" s="21" t="s">
        <v>4821</v>
      </c>
      <c r="E133" s="21"/>
    </row>
    <row r="134" spans="1:5">
      <c r="A134" s="103" t="s">
        <v>3707</v>
      </c>
      <c r="B134" s="7" t="str">
        <f t="shared" si="1"/>
        <v>count(*) from BPDOCU</v>
      </c>
      <c r="C134" s="21" t="s">
        <v>3702</v>
      </c>
      <c r="D134" s="21" t="s">
        <v>4822</v>
      </c>
      <c r="E134" s="21"/>
    </row>
    <row r="135" spans="1:5">
      <c r="A135" s="103" t="s">
        <v>3707</v>
      </c>
      <c r="B135" s="7" t="str">
        <f t="shared" si="1"/>
        <v>count(*) from BPELAD</v>
      </c>
      <c r="C135" s="21" t="s">
        <v>3702</v>
      </c>
      <c r="D135" s="21" t="s">
        <v>4823</v>
      </c>
      <c r="E135" s="21"/>
    </row>
    <row r="136" spans="1:5">
      <c r="A136" s="103" t="s">
        <v>3707</v>
      </c>
      <c r="B136" s="7" t="str">
        <f t="shared" si="1"/>
        <v>count(*) from BPELCO</v>
      </c>
      <c r="C136" s="21" t="s">
        <v>3702</v>
      </c>
      <c r="D136" s="21" t="s">
        <v>4824</v>
      </c>
      <c r="E136" s="21"/>
    </row>
    <row r="137" spans="1:5">
      <c r="A137" s="103" t="s">
        <v>3707</v>
      </c>
      <c r="B137" s="7" t="str">
        <f t="shared" ref="B137:B200" si="2">CONCATENATE("count(*) from ",D137)</f>
        <v>count(*) from BPERAC</v>
      </c>
      <c r="C137" s="21" t="s">
        <v>3702</v>
      </c>
      <c r="D137" s="21" t="s">
        <v>4825</v>
      </c>
      <c r="E137" s="21"/>
    </row>
    <row r="138" spans="1:5">
      <c r="A138" s="103" t="s">
        <v>3707</v>
      </c>
      <c r="B138" s="7" t="str">
        <f t="shared" si="2"/>
        <v>count(*) from BPEROU</v>
      </c>
      <c r="C138" s="21" t="s">
        <v>3702</v>
      </c>
      <c r="D138" s="21" t="s">
        <v>4826</v>
      </c>
      <c r="E138" s="21"/>
    </row>
    <row r="139" spans="1:5">
      <c r="A139" s="103" t="s">
        <v>3707</v>
      </c>
      <c r="B139" s="7" t="str">
        <f t="shared" si="2"/>
        <v>count(*) from BPFOVE</v>
      </c>
      <c r="C139" s="21" t="s">
        <v>3702</v>
      </c>
      <c r="D139" s="21" t="s">
        <v>4827</v>
      </c>
      <c r="E139" s="21"/>
    </row>
    <row r="140" spans="1:5">
      <c r="A140" s="103" t="s">
        <v>3707</v>
      </c>
      <c r="B140" s="7" t="str">
        <f t="shared" si="2"/>
        <v>count(*) from BPGSTR</v>
      </c>
      <c r="C140" s="21" t="s">
        <v>3702</v>
      </c>
      <c r="D140" s="21" t="s">
        <v>4828</v>
      </c>
      <c r="E140" s="21"/>
    </row>
    <row r="141" spans="1:5">
      <c r="A141" s="103" t="s">
        <v>3707</v>
      </c>
      <c r="B141" s="7" t="str">
        <f t="shared" si="2"/>
        <v>count(*) from BPIDPC</v>
      </c>
      <c r="C141" s="21" t="s">
        <v>3702</v>
      </c>
      <c r="D141" s="21" t="s">
        <v>4829</v>
      </c>
      <c r="E141" s="21"/>
    </row>
    <row r="142" spans="1:5">
      <c r="A142" s="103" t="s">
        <v>3707</v>
      </c>
      <c r="B142" s="7" t="str">
        <f t="shared" si="2"/>
        <v>count(*) from BPIDPE</v>
      </c>
      <c r="C142" s="21" t="s">
        <v>3702</v>
      </c>
      <c r="D142" s="21" t="s">
        <v>4830</v>
      </c>
      <c r="E142" s="21"/>
    </row>
    <row r="143" spans="1:5">
      <c r="A143" s="103" t="s">
        <v>3707</v>
      </c>
      <c r="B143" s="7" t="str">
        <f t="shared" si="2"/>
        <v>count(*) from BPIDPR</v>
      </c>
      <c r="C143" s="21" t="s">
        <v>3702</v>
      </c>
      <c r="D143" s="21" t="s">
        <v>4831</v>
      </c>
      <c r="E143" s="21"/>
    </row>
    <row r="144" spans="1:5">
      <c r="A144" s="103" t="s">
        <v>3707</v>
      </c>
      <c r="B144" s="7" t="str">
        <f t="shared" si="2"/>
        <v>count(*) from BPIDTO</v>
      </c>
      <c r="C144" s="21" t="s">
        <v>3702</v>
      </c>
      <c r="D144" s="21" t="s">
        <v>4832</v>
      </c>
      <c r="E144" s="21"/>
    </row>
    <row r="145" spans="1:5">
      <c r="A145" s="103" t="s">
        <v>3707</v>
      </c>
      <c r="B145" s="7" t="str">
        <f t="shared" si="2"/>
        <v>count(*) from BPINDE</v>
      </c>
      <c r="C145" s="21" t="s">
        <v>3702</v>
      </c>
      <c r="D145" s="21" t="s">
        <v>4833</v>
      </c>
      <c r="E145" s="21"/>
    </row>
    <row r="146" spans="1:5">
      <c r="A146" s="103" t="s">
        <v>3707</v>
      </c>
      <c r="B146" s="7" t="str">
        <f t="shared" si="2"/>
        <v>count(*) from BPINDH</v>
      </c>
      <c r="C146" s="21" t="s">
        <v>3702</v>
      </c>
      <c r="D146" s="21" t="s">
        <v>4834</v>
      </c>
      <c r="E146" s="21"/>
    </row>
    <row r="147" spans="1:5">
      <c r="A147" s="103" t="s">
        <v>3707</v>
      </c>
      <c r="B147" s="7" t="str">
        <f t="shared" si="2"/>
        <v>count(*) from BPINHE</v>
      </c>
      <c r="C147" s="21" t="s">
        <v>3702</v>
      </c>
      <c r="D147" s="21" t="s">
        <v>4835</v>
      </c>
      <c r="E147" s="21"/>
    </row>
    <row r="148" spans="1:5">
      <c r="A148" s="103" t="s">
        <v>3707</v>
      </c>
      <c r="B148" s="7" t="str">
        <f t="shared" si="2"/>
        <v>count(*) from BPINHI</v>
      </c>
      <c r="C148" s="21" t="s">
        <v>3702</v>
      </c>
      <c r="D148" s="21" t="s">
        <v>4836</v>
      </c>
      <c r="E148" s="21"/>
    </row>
    <row r="149" spans="1:5">
      <c r="A149" s="103" t="s">
        <v>3707</v>
      </c>
      <c r="B149" s="7" t="str">
        <f t="shared" si="2"/>
        <v>count(*) from BPINLC</v>
      </c>
      <c r="C149" s="21" t="s">
        <v>3702</v>
      </c>
      <c r="D149" s="21" t="s">
        <v>4837</v>
      </c>
      <c r="E149" s="21"/>
    </row>
    <row r="150" spans="1:5">
      <c r="A150" s="103" t="s">
        <v>3707</v>
      </c>
      <c r="B150" s="7" t="str">
        <f t="shared" si="2"/>
        <v>count(*) from BPINLN</v>
      </c>
      <c r="C150" s="21" t="s">
        <v>3702</v>
      </c>
      <c r="D150" s="21" t="s">
        <v>4838</v>
      </c>
      <c r="E150" s="21"/>
    </row>
    <row r="151" spans="1:5">
      <c r="A151" s="103" t="s">
        <v>3707</v>
      </c>
      <c r="B151" s="7" t="str">
        <f t="shared" si="2"/>
        <v>count(*) from BPITEM</v>
      </c>
      <c r="C151" s="21" t="s">
        <v>3702</v>
      </c>
      <c r="D151" s="21" t="s">
        <v>4839</v>
      </c>
      <c r="E151" s="21"/>
    </row>
    <row r="152" spans="1:5">
      <c r="A152" s="103" t="s">
        <v>3707</v>
      </c>
      <c r="B152" s="7" t="str">
        <f t="shared" si="2"/>
        <v>count(*) from BPLEAD</v>
      </c>
      <c r="C152" s="21" t="s">
        <v>3702</v>
      </c>
      <c r="D152" s="21" t="s">
        <v>4840</v>
      </c>
      <c r="E152" s="21"/>
    </row>
    <row r="153" spans="1:5">
      <c r="A153" s="103" t="s">
        <v>3707</v>
      </c>
      <c r="B153" s="7" t="str">
        <f t="shared" si="2"/>
        <v>count(*) from BPMOPO</v>
      </c>
      <c r="C153" s="21" t="s">
        <v>3702</v>
      </c>
      <c r="D153" s="21" t="s">
        <v>4841</v>
      </c>
      <c r="E153" s="21"/>
    </row>
    <row r="154" spans="1:5">
      <c r="A154" s="103" t="s">
        <v>3707</v>
      </c>
      <c r="B154" s="7" t="str">
        <f t="shared" si="2"/>
        <v>count(*) from BPO651</v>
      </c>
      <c r="C154" s="21" t="s">
        <v>3702</v>
      </c>
      <c r="D154" s="21" t="s">
        <v>4842</v>
      </c>
      <c r="E154" s="21"/>
    </row>
    <row r="155" spans="1:5">
      <c r="A155" s="103" t="s">
        <v>3707</v>
      </c>
      <c r="B155" s="7" t="str">
        <f t="shared" si="2"/>
        <v>count(*) from BPO652</v>
      </c>
      <c r="C155" s="21" t="s">
        <v>3702</v>
      </c>
      <c r="D155" s="21" t="s">
        <v>4843</v>
      </c>
      <c r="E155" s="21"/>
    </row>
    <row r="156" spans="1:5">
      <c r="A156" s="103" t="s">
        <v>3707</v>
      </c>
      <c r="B156" s="7" t="str">
        <f t="shared" si="2"/>
        <v>count(*) from BPOCHK</v>
      </c>
      <c r="C156" s="21" t="s">
        <v>3702</v>
      </c>
      <c r="D156" s="21" t="s">
        <v>4844</v>
      </c>
      <c r="E156" s="21"/>
    </row>
    <row r="157" spans="1:5">
      <c r="A157" s="103" t="s">
        <v>3707</v>
      </c>
      <c r="B157" s="7" t="str">
        <f t="shared" si="2"/>
        <v>count(*) from BPOHEL</v>
      </c>
      <c r="C157" s="21" t="s">
        <v>3702</v>
      </c>
      <c r="D157" s="21" t="s">
        <v>4845</v>
      </c>
      <c r="E157" s="21"/>
    </row>
    <row r="158" spans="1:5">
      <c r="A158" s="103" t="s">
        <v>3707</v>
      </c>
      <c r="B158" s="7" t="str">
        <f t="shared" si="2"/>
        <v>count(*) from BPPCLI</v>
      </c>
      <c r="C158" s="21" t="s">
        <v>3702</v>
      </c>
      <c r="D158" s="21" t="s">
        <v>4846</v>
      </c>
      <c r="E158" s="21"/>
    </row>
    <row r="159" spans="1:5">
      <c r="A159" s="103" t="s">
        <v>3707</v>
      </c>
      <c r="B159" s="7" t="str">
        <f t="shared" si="2"/>
        <v>count(*) from BPPCTO</v>
      </c>
      <c r="C159" s="21" t="s">
        <v>3702</v>
      </c>
      <c r="D159" s="21" t="s">
        <v>4847</v>
      </c>
      <c r="E159" s="21"/>
    </row>
    <row r="160" spans="1:5">
      <c r="A160" s="103" t="s">
        <v>3707</v>
      </c>
      <c r="B160" s="7" t="str">
        <f t="shared" si="2"/>
        <v>count(*) from BPPCVE</v>
      </c>
      <c r="C160" s="21" t="s">
        <v>3702</v>
      </c>
      <c r="D160" s="21" t="s">
        <v>4848</v>
      </c>
      <c r="E160" s="21"/>
    </row>
    <row r="161" spans="1:5">
      <c r="A161" s="103" t="s">
        <v>3707</v>
      </c>
      <c r="B161" s="7" t="str">
        <f t="shared" si="2"/>
        <v>count(*) from BPPETC</v>
      </c>
      <c r="C161" s="21" t="s">
        <v>3702</v>
      </c>
      <c r="D161" s="21" t="s">
        <v>4849</v>
      </c>
      <c r="E161" s="21"/>
    </row>
    <row r="162" spans="1:5">
      <c r="A162" s="103" t="s">
        <v>3707</v>
      </c>
      <c r="B162" s="7" t="str">
        <f t="shared" si="2"/>
        <v>count(*) from BPPETO</v>
      </c>
      <c r="C162" s="21" t="s">
        <v>3702</v>
      </c>
      <c r="D162" s="21" t="s">
        <v>4850</v>
      </c>
      <c r="E162" s="21"/>
    </row>
    <row r="163" spans="1:5">
      <c r="A163" s="103" t="s">
        <v>3707</v>
      </c>
      <c r="B163" s="7" t="str">
        <f t="shared" si="2"/>
        <v>count(*) from BPPMPD</v>
      </c>
      <c r="C163" s="21" t="s">
        <v>3702</v>
      </c>
      <c r="D163" s="21" t="s">
        <v>4851</v>
      </c>
      <c r="E163" s="21"/>
    </row>
    <row r="164" spans="1:5">
      <c r="A164" s="103" t="s">
        <v>3707</v>
      </c>
      <c r="B164" s="7" t="str">
        <f t="shared" si="2"/>
        <v>count(*) from BPPMPH</v>
      </c>
      <c r="C164" s="21" t="s">
        <v>3702</v>
      </c>
      <c r="D164" s="21" t="s">
        <v>4852</v>
      </c>
      <c r="E164" s="21"/>
    </row>
    <row r="165" spans="1:5">
      <c r="A165" s="103" t="s">
        <v>3707</v>
      </c>
      <c r="B165" s="7" t="str">
        <f t="shared" si="2"/>
        <v>count(*) from BPPRHI</v>
      </c>
      <c r="C165" s="21" t="s">
        <v>3702</v>
      </c>
      <c r="D165" s="21" t="s">
        <v>4853</v>
      </c>
      <c r="E165" s="21"/>
    </row>
    <row r="166" spans="1:5">
      <c r="A166" s="103" t="s">
        <v>3707</v>
      </c>
      <c r="B166" s="7" t="str">
        <f t="shared" si="2"/>
        <v>count(*) from BPPRPR</v>
      </c>
      <c r="C166" s="21" t="s">
        <v>3702</v>
      </c>
      <c r="D166" s="21" t="s">
        <v>4854</v>
      </c>
      <c r="E166" s="21"/>
    </row>
    <row r="167" spans="1:5">
      <c r="A167" s="103" t="s">
        <v>3707</v>
      </c>
      <c r="B167" s="7" t="str">
        <f t="shared" si="2"/>
        <v>count(*) from BPPUOR</v>
      </c>
      <c r="C167" s="21" t="s">
        <v>3702</v>
      </c>
      <c r="D167" s="21" t="s">
        <v>4855</v>
      </c>
      <c r="E167" s="21"/>
    </row>
    <row r="168" spans="1:5">
      <c r="A168" s="103" t="s">
        <v>3707</v>
      </c>
      <c r="B168" s="7" t="str">
        <f t="shared" si="2"/>
        <v>count(*) from BPREDE</v>
      </c>
      <c r="C168" s="21" t="s">
        <v>3702</v>
      </c>
      <c r="D168" s="21" t="s">
        <v>4856</v>
      </c>
      <c r="E168" s="21"/>
    </row>
    <row r="169" spans="1:5">
      <c r="A169" s="103" t="s">
        <v>3707</v>
      </c>
      <c r="B169" s="7" t="str">
        <f t="shared" si="2"/>
        <v>count(*) from BPROJH</v>
      </c>
      <c r="C169" s="21" t="s">
        <v>3702</v>
      </c>
      <c r="D169" s="21" t="s">
        <v>4857</v>
      </c>
      <c r="E169" s="21"/>
    </row>
    <row r="170" spans="1:5">
      <c r="A170" s="103" t="s">
        <v>3707</v>
      </c>
      <c r="B170" s="7" t="str">
        <f t="shared" si="2"/>
        <v>count(*) from BPROJI</v>
      </c>
      <c r="C170" s="21" t="s">
        <v>3702</v>
      </c>
      <c r="D170" s="21" t="s">
        <v>4858</v>
      </c>
      <c r="E170" s="21"/>
    </row>
    <row r="171" spans="1:5">
      <c r="A171" s="103" t="s">
        <v>3707</v>
      </c>
      <c r="B171" s="7" t="str">
        <f t="shared" si="2"/>
        <v>count(*) from BPROJS</v>
      </c>
      <c r="C171" s="21" t="s">
        <v>3702</v>
      </c>
      <c r="D171" s="21" t="s">
        <v>4859</v>
      </c>
      <c r="E171" s="21"/>
    </row>
    <row r="172" spans="1:5">
      <c r="A172" s="103" t="s">
        <v>3707</v>
      </c>
      <c r="B172" s="7" t="str">
        <f t="shared" si="2"/>
        <v>count(*) from BPRPRD</v>
      </c>
      <c r="C172" s="21" t="s">
        <v>3702</v>
      </c>
      <c r="D172" s="21" t="s">
        <v>4861</v>
      </c>
      <c r="E172" s="21"/>
    </row>
    <row r="173" spans="1:5">
      <c r="A173" s="103" t="s">
        <v>3707</v>
      </c>
      <c r="B173" s="7" t="str">
        <f t="shared" si="2"/>
        <v>count(*) from BPRPRE</v>
      </c>
      <c r="C173" s="21" t="s">
        <v>3702</v>
      </c>
      <c r="D173" s="21" t="s">
        <v>4863</v>
      </c>
      <c r="E173" s="21"/>
    </row>
    <row r="174" spans="1:5">
      <c r="A174" s="103" t="s">
        <v>3707</v>
      </c>
      <c r="B174" s="7" t="str">
        <f t="shared" si="2"/>
        <v>count(*) from BPSETH</v>
      </c>
      <c r="C174" s="21" t="s">
        <v>3702</v>
      </c>
      <c r="D174" s="21" t="s">
        <v>4864</v>
      </c>
      <c r="E174" s="21"/>
    </row>
    <row r="175" spans="1:5">
      <c r="A175" s="103" t="s">
        <v>3707</v>
      </c>
      <c r="B175" s="7" t="str">
        <f t="shared" si="2"/>
        <v>count(*) from BPSETP</v>
      </c>
      <c r="C175" s="21" t="s">
        <v>3702</v>
      </c>
      <c r="D175" s="21" t="s">
        <v>4865</v>
      </c>
      <c r="E175" s="21"/>
    </row>
    <row r="176" spans="1:5">
      <c r="A176" s="103" t="s">
        <v>3707</v>
      </c>
      <c r="B176" s="7" t="str">
        <f t="shared" si="2"/>
        <v>count(*) from BPSETT</v>
      </c>
      <c r="C176" s="21" t="s">
        <v>3702</v>
      </c>
      <c r="D176" s="21" t="s">
        <v>4866</v>
      </c>
      <c r="E176" s="21"/>
    </row>
    <row r="177" spans="1:5">
      <c r="A177" s="103" t="s">
        <v>3707</v>
      </c>
      <c r="B177" s="7" t="str">
        <f t="shared" si="2"/>
        <v>count(*) from BPTASK</v>
      </c>
      <c r="C177" s="21" t="s">
        <v>3702</v>
      </c>
      <c r="D177" s="21" t="s">
        <v>4867</v>
      </c>
      <c r="E177" s="21"/>
    </row>
    <row r="178" spans="1:5">
      <c r="A178" s="103" t="s">
        <v>3707</v>
      </c>
      <c r="B178" s="7" t="str">
        <f t="shared" si="2"/>
        <v>count(*) from BPTIME</v>
      </c>
      <c r="C178" s="21" t="s">
        <v>3702</v>
      </c>
      <c r="D178" s="21" t="s">
        <v>4868</v>
      </c>
      <c r="E178" s="21"/>
    </row>
    <row r="179" spans="1:5">
      <c r="A179" s="103" t="s">
        <v>3707</v>
      </c>
      <c r="B179" s="7" t="str">
        <f t="shared" si="2"/>
        <v>count(*) from BPTOPS</v>
      </c>
      <c r="C179" s="21" t="s">
        <v>3702</v>
      </c>
      <c r="D179" s="21" t="s">
        <v>4869</v>
      </c>
      <c r="E179" s="21"/>
    </row>
    <row r="180" spans="1:5">
      <c r="A180" s="103" t="s">
        <v>3707</v>
      </c>
      <c r="B180" s="7" t="str">
        <f t="shared" si="2"/>
        <v>count(*) from BPTPLI</v>
      </c>
      <c r="C180" s="21" t="s">
        <v>3702</v>
      </c>
      <c r="D180" s="21" t="s">
        <v>4870</v>
      </c>
      <c r="E180" s="21"/>
    </row>
    <row r="181" spans="1:5">
      <c r="A181" s="103" t="s">
        <v>3707</v>
      </c>
      <c r="B181" s="7" t="str">
        <f t="shared" si="2"/>
        <v>count(*) from BPTPVE</v>
      </c>
      <c r="C181" s="21" t="s">
        <v>3702</v>
      </c>
      <c r="D181" s="21" t="s">
        <v>4871</v>
      </c>
      <c r="E181" s="21"/>
    </row>
    <row r="182" spans="1:5">
      <c r="A182" s="103" t="s">
        <v>3707</v>
      </c>
      <c r="B182" s="7" t="str">
        <f t="shared" si="2"/>
        <v>count(*) from BQUREP</v>
      </c>
      <c r="C182" s="21" t="s">
        <v>3702</v>
      </c>
      <c r="D182" s="21" t="s">
        <v>4872</v>
      </c>
      <c r="E182" s="21"/>
    </row>
    <row r="183" spans="1:5">
      <c r="A183" s="103" t="s">
        <v>3707</v>
      </c>
      <c r="B183" s="7" t="str">
        <f t="shared" si="2"/>
        <v>count(*) from BSASTD</v>
      </c>
      <c r="C183" s="21" t="s">
        <v>3702</v>
      </c>
      <c r="D183" s="21" t="s">
        <v>4873</v>
      </c>
      <c r="E183" s="21"/>
    </row>
    <row r="184" spans="1:5">
      <c r="A184" s="103" t="s">
        <v>3707</v>
      </c>
      <c r="B184" s="7" t="str">
        <f t="shared" si="2"/>
        <v>count(*) from BSETGL</v>
      </c>
      <c r="C184" s="21" t="s">
        <v>3702</v>
      </c>
      <c r="D184" s="21" t="s">
        <v>4874</v>
      </c>
      <c r="E184" s="21"/>
    </row>
    <row r="185" spans="1:5">
      <c r="A185" s="103" t="s">
        <v>3707</v>
      </c>
      <c r="B185" s="7" t="str">
        <f t="shared" si="2"/>
        <v>count(*) from BSETHI</v>
      </c>
      <c r="C185" s="21" t="s">
        <v>3702</v>
      </c>
      <c r="D185" s="21" t="s">
        <v>4875</v>
      </c>
      <c r="E185" s="21"/>
    </row>
    <row r="186" spans="1:5">
      <c r="A186" s="103" t="s">
        <v>3707</v>
      </c>
      <c r="B186" s="7" t="str">
        <f t="shared" si="2"/>
        <v>count(*) from BSETST</v>
      </c>
      <c r="C186" s="21" t="s">
        <v>3702</v>
      </c>
      <c r="D186" s="21" t="s">
        <v>4876</v>
      </c>
      <c r="E186" s="21"/>
    </row>
    <row r="187" spans="1:5">
      <c r="A187" s="103" t="s">
        <v>3707</v>
      </c>
      <c r="B187" s="7" t="str">
        <f t="shared" si="2"/>
        <v>count(*) from BSQNUM</v>
      </c>
      <c r="C187" s="21" t="s">
        <v>3702</v>
      </c>
      <c r="D187" s="21" t="s">
        <v>4877</v>
      </c>
      <c r="E187" s="21"/>
    </row>
    <row r="188" spans="1:5">
      <c r="A188" s="103" t="s">
        <v>3707</v>
      </c>
      <c r="B188" s="7" t="str">
        <f t="shared" si="2"/>
        <v>count(*) from CAABAL</v>
      </c>
      <c r="C188" s="21" t="s">
        <v>3702</v>
      </c>
      <c r="D188" s="21" t="s">
        <v>4878</v>
      </c>
      <c r="E188" s="21"/>
    </row>
    <row r="189" spans="1:5">
      <c r="A189" s="103" t="s">
        <v>3707</v>
      </c>
      <c r="B189" s="7" t="str">
        <f t="shared" si="2"/>
        <v>count(*) from CAATRA</v>
      </c>
      <c r="C189" s="21" t="s">
        <v>3702</v>
      </c>
      <c r="D189" s="21" t="s">
        <v>4880</v>
      </c>
      <c r="E189" s="21"/>
    </row>
    <row r="190" spans="1:5">
      <c r="A190" s="103" t="s">
        <v>3707</v>
      </c>
      <c r="B190" s="7" t="str">
        <f t="shared" si="2"/>
        <v>count(*) from CAAWFR</v>
      </c>
      <c r="C190" s="21" t="s">
        <v>3702</v>
      </c>
      <c r="D190" s="21" t="s">
        <v>4881</v>
      </c>
      <c r="E190" s="21"/>
    </row>
    <row r="191" spans="1:5">
      <c r="A191" s="103" t="s">
        <v>3707</v>
      </c>
      <c r="B191" s="7" t="str">
        <f t="shared" si="2"/>
        <v>count(*) from CAAWFV</v>
      </c>
      <c r="C191" s="21" t="s">
        <v>3702</v>
      </c>
      <c r="D191" s="21" t="s">
        <v>4882</v>
      </c>
      <c r="E191" s="21"/>
    </row>
    <row r="192" spans="1:5">
      <c r="A192" s="103" t="s">
        <v>3707</v>
      </c>
      <c r="B192" s="7" t="str">
        <f t="shared" si="2"/>
        <v>count(*) from CACSCD</v>
      </c>
      <c r="C192" s="21" t="s">
        <v>3702</v>
      </c>
      <c r="D192" s="21" t="s">
        <v>4883</v>
      </c>
      <c r="E192" s="21"/>
    </row>
    <row r="193" spans="1:5">
      <c r="A193" s="103" t="s">
        <v>3707</v>
      </c>
      <c r="B193" s="7" t="str">
        <f t="shared" si="2"/>
        <v>count(*) from CAEXEL</v>
      </c>
      <c r="C193" s="21" t="s">
        <v>6885</v>
      </c>
      <c r="D193" s="21" t="s">
        <v>4884</v>
      </c>
      <c r="E193" s="21"/>
    </row>
    <row r="194" spans="1:5">
      <c r="A194" s="103" t="s">
        <v>3707</v>
      </c>
      <c r="B194" s="7" t="str">
        <f t="shared" si="2"/>
        <v>count(*) from CAMHEA</v>
      </c>
      <c r="C194" s="21" t="s">
        <v>3702</v>
      </c>
      <c r="D194" s="21" t="s">
        <v>4885</v>
      </c>
      <c r="E194" s="21"/>
    </row>
    <row r="195" spans="1:5">
      <c r="A195" s="103" t="s">
        <v>3707</v>
      </c>
      <c r="B195" s="7" t="str">
        <f t="shared" si="2"/>
        <v>count(*) from CAMLIN</v>
      </c>
      <c r="C195" s="21" t="s">
        <v>3702</v>
      </c>
      <c r="D195" s="21" t="s">
        <v>4886</v>
      </c>
      <c r="E195" s="21"/>
    </row>
    <row r="196" spans="1:5">
      <c r="A196" s="103" t="s">
        <v>3707</v>
      </c>
      <c r="B196" s="7" t="str">
        <f t="shared" si="2"/>
        <v>count(*) from CAREPL</v>
      </c>
      <c r="C196" s="21" t="s">
        <v>4252</v>
      </c>
      <c r="D196" s="21" t="s">
        <v>4887</v>
      </c>
      <c r="E196" s="21"/>
    </row>
    <row r="197" spans="1:5">
      <c r="A197" s="103" t="s">
        <v>3707</v>
      </c>
      <c r="B197" s="7" t="str">
        <f t="shared" si="2"/>
        <v>count(*) from CASTDV</v>
      </c>
      <c r="C197" s="21" t="s">
        <v>6886</v>
      </c>
      <c r="D197" s="21" t="s">
        <v>4893</v>
      </c>
      <c r="E197" s="21"/>
    </row>
    <row r="198" spans="1:5">
      <c r="A198" s="103" t="s">
        <v>3707</v>
      </c>
      <c r="B198" s="7" t="str">
        <f t="shared" si="2"/>
        <v>count(*) from CBANAC</v>
      </c>
      <c r="C198" s="21" t="s">
        <v>4676</v>
      </c>
      <c r="D198" s="21" t="s">
        <v>4894</v>
      </c>
      <c r="E198" s="21"/>
    </row>
    <row r="199" spans="1:5">
      <c r="A199" s="103" t="s">
        <v>3707</v>
      </c>
      <c r="B199" s="7" t="str">
        <f t="shared" si="2"/>
        <v>count(*) from CBANAL</v>
      </c>
      <c r="C199" s="21" t="s">
        <v>3702</v>
      </c>
      <c r="D199" s="21" t="s">
        <v>4895</v>
      </c>
      <c r="E199" s="21"/>
    </row>
    <row r="200" spans="1:5">
      <c r="A200" s="103" t="s">
        <v>3707</v>
      </c>
      <c r="B200" s="7" t="str">
        <f t="shared" si="2"/>
        <v>count(*) from CBANAM</v>
      </c>
      <c r="C200" s="21" t="s">
        <v>3702</v>
      </c>
      <c r="D200" s="21" t="s">
        <v>4896</v>
      </c>
      <c r="E200" s="21"/>
    </row>
    <row r="201" spans="1:5">
      <c r="A201" s="103" t="s">
        <v>3707</v>
      </c>
      <c r="B201" s="7" t="str">
        <f t="shared" ref="B201:B264" si="3">CONCATENATE("count(*) from ",D201)</f>
        <v>count(*) from CBANBR</v>
      </c>
      <c r="C201" s="21" t="s">
        <v>3701</v>
      </c>
      <c r="D201" s="21" t="s">
        <v>4897</v>
      </c>
      <c r="E201" s="21"/>
    </row>
    <row r="202" spans="1:5">
      <c r="A202" s="103" t="s">
        <v>3707</v>
      </c>
      <c r="B202" s="7" t="str">
        <f t="shared" si="3"/>
        <v>count(*) from CBANMA</v>
      </c>
      <c r="C202" s="21" t="s">
        <v>6887</v>
      </c>
      <c r="D202" s="21" t="s">
        <v>4898</v>
      </c>
      <c r="E202" s="21"/>
    </row>
    <row r="203" spans="1:5">
      <c r="A203" s="103" t="s">
        <v>3707</v>
      </c>
      <c r="B203" s="7" t="str">
        <f t="shared" si="3"/>
        <v>count(*) from CBMINF</v>
      </c>
      <c r="C203" s="21" t="s">
        <v>3702</v>
      </c>
      <c r="D203" s="21" t="s">
        <v>4899</v>
      </c>
      <c r="E203" s="21"/>
    </row>
    <row r="204" spans="1:5">
      <c r="A204" s="103" t="s">
        <v>3707</v>
      </c>
      <c r="B204" s="7" t="str">
        <f t="shared" si="3"/>
        <v>count(*) from CBMINH</v>
      </c>
      <c r="C204" s="21" t="s">
        <v>4688</v>
      </c>
      <c r="D204" s="21" t="s">
        <v>4900</v>
      </c>
      <c r="E204" s="21"/>
    </row>
    <row r="205" spans="1:5">
      <c r="A205" s="103" t="s">
        <v>3707</v>
      </c>
      <c r="B205" s="7" t="str">
        <f t="shared" si="3"/>
        <v>count(*) from CBMLOG</v>
      </c>
      <c r="C205" s="21" t="s">
        <v>3702</v>
      </c>
      <c r="D205" s="21" t="s">
        <v>4901</v>
      </c>
      <c r="E205" s="21"/>
    </row>
    <row r="206" spans="1:5">
      <c r="A206" s="103" t="s">
        <v>3707</v>
      </c>
      <c r="B206" s="7" t="str">
        <f t="shared" si="3"/>
        <v>count(*) from CBMSTA</v>
      </c>
      <c r="C206" s="21" t="s">
        <v>3701</v>
      </c>
      <c r="D206" s="21" t="s">
        <v>4902</v>
      </c>
      <c r="E206" s="21"/>
    </row>
    <row r="207" spans="1:5">
      <c r="A207" s="103" t="s">
        <v>3707</v>
      </c>
      <c r="B207" s="7" t="str">
        <f t="shared" si="3"/>
        <v>count(*) from CBUSTP</v>
      </c>
      <c r="C207" s="21" t="s">
        <v>3702</v>
      </c>
      <c r="D207" s="21" t="s">
        <v>4903</v>
      </c>
      <c r="E207" s="21"/>
    </row>
    <row r="208" spans="1:5">
      <c r="A208" s="103" t="s">
        <v>3707</v>
      </c>
      <c r="B208" s="7" t="str">
        <f t="shared" si="3"/>
        <v>count(*) from CCIDIH</v>
      </c>
      <c r="C208" s="21" t="s">
        <v>3702</v>
      </c>
      <c r="D208" s="21" t="s">
        <v>4904</v>
      </c>
      <c r="E208" s="21"/>
    </row>
    <row r="209" spans="1:5">
      <c r="A209" s="103" t="s">
        <v>3707</v>
      </c>
      <c r="B209" s="7" t="str">
        <f t="shared" si="3"/>
        <v>count(*) from CCIDIL</v>
      </c>
      <c r="C209" s="21" t="s">
        <v>3702</v>
      </c>
      <c r="D209" s="21" t="s">
        <v>4905</v>
      </c>
      <c r="E209" s="21"/>
    </row>
    <row r="210" spans="1:5">
      <c r="A210" s="103" t="s">
        <v>3707</v>
      </c>
      <c r="B210" s="7" t="str">
        <f t="shared" si="3"/>
        <v>count(*) from CCM107</v>
      </c>
      <c r="C210" s="21" t="s">
        <v>3702</v>
      </c>
      <c r="D210" s="21" t="s">
        <v>4906</v>
      </c>
      <c r="E210" s="21"/>
    </row>
    <row r="211" spans="1:5">
      <c r="A211" s="103" t="s">
        <v>3707</v>
      </c>
      <c r="B211" s="7" t="str">
        <f t="shared" si="3"/>
        <v>count(*) from CCM110</v>
      </c>
      <c r="C211" s="21" t="s">
        <v>3702</v>
      </c>
      <c r="D211" s="21" t="s">
        <v>4907</v>
      </c>
      <c r="E211" s="21"/>
    </row>
    <row r="212" spans="1:5">
      <c r="A212" s="103" t="s">
        <v>3707</v>
      </c>
      <c r="B212" s="7" t="str">
        <f t="shared" si="3"/>
        <v>count(*) from CCM111</v>
      </c>
      <c r="C212" s="21" t="s">
        <v>3702</v>
      </c>
      <c r="D212" s="21" t="s">
        <v>4908</v>
      </c>
      <c r="E212" s="21"/>
    </row>
    <row r="213" spans="1:5">
      <c r="A213" s="103" t="s">
        <v>3707</v>
      </c>
      <c r="B213" s="7" t="str">
        <f t="shared" si="3"/>
        <v>count(*) from CCM500</v>
      </c>
      <c r="C213" s="21" t="s">
        <v>3702</v>
      </c>
      <c r="D213" s="21" t="s">
        <v>4909</v>
      </c>
      <c r="E213" s="21"/>
    </row>
    <row r="214" spans="1:5">
      <c r="A214" s="103" t="s">
        <v>3707</v>
      </c>
      <c r="B214" s="7" t="str">
        <f t="shared" si="3"/>
        <v>count(*) from CCR207</v>
      </c>
      <c r="C214" s="21" t="s">
        <v>3702</v>
      </c>
      <c r="D214" s="21" t="s">
        <v>4910</v>
      </c>
      <c r="E214" s="21"/>
    </row>
    <row r="215" spans="1:5">
      <c r="A215" s="103" t="s">
        <v>3707</v>
      </c>
      <c r="B215" s="7" t="str">
        <f t="shared" si="3"/>
        <v>count(*) from CCR602</v>
      </c>
      <c r="C215" s="21" t="s">
        <v>3702</v>
      </c>
      <c r="D215" s="21" t="s">
        <v>4911</v>
      </c>
      <c r="E215" s="21"/>
    </row>
    <row r="216" spans="1:5">
      <c r="A216" s="103" t="s">
        <v>3707</v>
      </c>
      <c r="B216" s="7" t="str">
        <f t="shared" si="3"/>
        <v>count(*) from CCR649</v>
      </c>
      <c r="C216" s="21" t="s">
        <v>3702</v>
      </c>
      <c r="D216" s="21" t="s">
        <v>4912</v>
      </c>
      <c r="E216" s="21"/>
    </row>
    <row r="217" spans="1:5">
      <c r="A217" s="103" t="s">
        <v>3707</v>
      </c>
      <c r="B217" s="7" t="str">
        <f t="shared" si="3"/>
        <v>count(*) from CCR670</v>
      </c>
      <c r="C217" s="21" t="s">
        <v>3702</v>
      </c>
      <c r="D217" s="21" t="s">
        <v>4913</v>
      </c>
      <c r="E217" s="21"/>
    </row>
    <row r="218" spans="1:5">
      <c r="A218" s="103" t="s">
        <v>3707</v>
      </c>
      <c r="B218" s="7" t="str">
        <f t="shared" si="3"/>
        <v>count(*) from CCR672</v>
      </c>
      <c r="C218" s="21" t="s">
        <v>6703</v>
      </c>
      <c r="D218" s="21" t="s">
        <v>4914</v>
      </c>
      <c r="E218" s="21"/>
    </row>
    <row r="219" spans="1:5">
      <c r="A219" s="103" t="s">
        <v>3707</v>
      </c>
      <c r="B219" s="7" t="str">
        <f t="shared" si="3"/>
        <v>count(*) from CCR674</v>
      </c>
      <c r="C219" s="21" t="s">
        <v>4879</v>
      </c>
      <c r="D219" s="21" t="s">
        <v>4915</v>
      </c>
      <c r="E219" s="21"/>
    </row>
    <row r="220" spans="1:5">
      <c r="A220" s="103" t="s">
        <v>3707</v>
      </c>
      <c r="B220" s="7" t="str">
        <f t="shared" si="3"/>
        <v>count(*) from CCR676</v>
      </c>
      <c r="C220" s="21" t="s">
        <v>4685</v>
      </c>
      <c r="D220" s="21" t="s">
        <v>4916</v>
      </c>
      <c r="E220" s="21"/>
    </row>
    <row r="221" spans="1:5">
      <c r="A221" s="103" t="s">
        <v>3707</v>
      </c>
      <c r="B221" s="7" t="str">
        <f t="shared" si="3"/>
        <v>count(*) from CCRFMI</v>
      </c>
      <c r="C221" s="21" t="s">
        <v>3702</v>
      </c>
      <c r="D221" s="21" t="s">
        <v>4917</v>
      </c>
      <c r="E221" s="21"/>
    </row>
    <row r="222" spans="1:5">
      <c r="A222" s="103" t="s">
        <v>3707</v>
      </c>
      <c r="B222" s="7" t="str">
        <f t="shared" si="3"/>
        <v>count(*) from CCTKEF</v>
      </c>
      <c r="C222" s="21" t="s">
        <v>3702</v>
      </c>
      <c r="D222" s="21" t="s">
        <v>4918</v>
      </c>
      <c r="E222" s="21"/>
    </row>
    <row r="223" spans="1:5">
      <c r="A223" s="103" t="s">
        <v>3707</v>
      </c>
      <c r="B223" s="7" t="str">
        <f t="shared" si="3"/>
        <v>count(*) from CCTKEG</v>
      </c>
      <c r="C223" s="21" t="s">
        <v>3702</v>
      </c>
      <c r="D223" s="21" t="s">
        <v>4919</v>
      </c>
      <c r="E223" s="21"/>
    </row>
    <row r="224" spans="1:5">
      <c r="A224" s="103" t="s">
        <v>3707</v>
      </c>
      <c r="B224" s="7" t="str">
        <f t="shared" si="3"/>
        <v>count(*) from CCTLSF</v>
      </c>
      <c r="C224" s="21" t="s">
        <v>6335</v>
      </c>
      <c r="D224" s="21" t="s">
        <v>4920</v>
      </c>
      <c r="E224" s="21"/>
    </row>
    <row r="225" spans="1:5">
      <c r="A225" s="103" t="s">
        <v>3707</v>
      </c>
      <c r="B225" s="7" t="str">
        <f t="shared" si="3"/>
        <v>count(*) from CCTLSG</v>
      </c>
      <c r="C225" s="21" t="s">
        <v>3702</v>
      </c>
      <c r="D225" s="21" t="s">
        <v>4921</v>
      </c>
      <c r="E225" s="21"/>
    </row>
    <row r="226" spans="1:5">
      <c r="A226" s="103" t="s">
        <v>3707</v>
      </c>
      <c r="B226" s="7" t="str">
        <f t="shared" si="3"/>
        <v>count(*) from CCTLSJ</v>
      </c>
      <c r="C226" s="21" t="s">
        <v>3702</v>
      </c>
      <c r="D226" s="21" t="s">
        <v>4923</v>
      </c>
      <c r="E226" s="21"/>
    </row>
    <row r="227" spans="1:5">
      <c r="A227" s="103" t="s">
        <v>3707</v>
      </c>
      <c r="B227" s="7" t="str">
        <f t="shared" si="3"/>
        <v>count(*) from CCTLSP</v>
      </c>
      <c r="C227" s="21" t="s">
        <v>4685</v>
      </c>
      <c r="D227" s="21" t="s">
        <v>4924</v>
      </c>
      <c r="E227" s="21"/>
    </row>
    <row r="228" spans="1:5">
      <c r="A228" s="103" t="s">
        <v>3707</v>
      </c>
      <c r="B228" s="7" t="str">
        <f t="shared" si="3"/>
        <v>count(*) from CCTLSX</v>
      </c>
      <c r="C228" s="21" t="s">
        <v>6888</v>
      </c>
      <c r="D228" s="21" t="s">
        <v>4925</v>
      </c>
      <c r="E228" s="21"/>
    </row>
    <row r="229" spans="1:5">
      <c r="A229" s="103" t="s">
        <v>3707</v>
      </c>
      <c r="B229" s="7" t="str">
        <f t="shared" si="3"/>
        <v>count(*) from CCTLSY</v>
      </c>
      <c r="C229" s="21" t="s">
        <v>5076</v>
      </c>
      <c r="D229" s="21" t="s">
        <v>4926</v>
      </c>
      <c r="E229" s="21"/>
    </row>
    <row r="230" spans="1:5">
      <c r="A230" s="103" t="s">
        <v>3707</v>
      </c>
      <c r="B230" s="7" t="str">
        <f t="shared" si="3"/>
        <v>count(*) from CCUACT</v>
      </c>
      <c r="C230" s="21" t="s">
        <v>3702</v>
      </c>
      <c r="D230" s="21" t="s">
        <v>4927</v>
      </c>
      <c r="E230" s="21"/>
    </row>
    <row r="231" spans="1:5">
      <c r="A231" s="103" t="s">
        <v>3707</v>
      </c>
      <c r="B231" s="7" t="str">
        <f t="shared" si="3"/>
        <v>count(*) from CCUCHA</v>
      </c>
      <c r="C231" s="21" t="s">
        <v>3702</v>
      </c>
      <c r="D231" s="21" t="s">
        <v>4928</v>
      </c>
      <c r="E231" s="21"/>
    </row>
    <row r="232" spans="1:5">
      <c r="A232" s="103" t="s">
        <v>3707</v>
      </c>
      <c r="B232" s="7" t="str">
        <f t="shared" si="3"/>
        <v>count(*) from CCUCID</v>
      </c>
      <c r="C232" s="21" t="s">
        <v>3702</v>
      </c>
      <c r="D232" s="21" t="s">
        <v>4929</v>
      </c>
      <c r="E232" s="21"/>
    </row>
    <row r="233" spans="1:5">
      <c r="A233" s="103" t="s">
        <v>3707</v>
      </c>
      <c r="B233" s="7" t="str">
        <f t="shared" si="3"/>
        <v>count(*) from CCUCON</v>
      </c>
      <c r="C233" s="21" t="s">
        <v>6889</v>
      </c>
      <c r="D233" s="21" t="s">
        <v>4930</v>
      </c>
      <c r="E233" s="21"/>
    </row>
    <row r="234" spans="1:5">
      <c r="A234" s="103" t="s">
        <v>3707</v>
      </c>
      <c r="B234" s="7" t="str">
        <f t="shared" si="3"/>
        <v>count(*) from CCUCRG</v>
      </c>
      <c r="C234" s="21" t="s">
        <v>3702</v>
      </c>
      <c r="D234" s="21" t="s">
        <v>4931</v>
      </c>
      <c r="E234" s="21"/>
    </row>
    <row r="235" spans="1:5">
      <c r="A235" s="103" t="s">
        <v>3707</v>
      </c>
      <c r="B235" s="7" t="str">
        <f t="shared" si="3"/>
        <v>count(*) from CCUCRL</v>
      </c>
      <c r="C235" s="21" t="s">
        <v>6890</v>
      </c>
      <c r="D235" s="21" t="s">
        <v>4932</v>
      </c>
      <c r="E235" s="21"/>
    </row>
    <row r="236" spans="1:5">
      <c r="A236" s="103" t="s">
        <v>3707</v>
      </c>
      <c r="B236" s="7" t="str">
        <f t="shared" si="3"/>
        <v>count(*) from CCUDIV</v>
      </c>
      <c r="C236" s="21" t="s">
        <v>3702</v>
      </c>
      <c r="D236" s="21" t="s">
        <v>4933</v>
      </c>
      <c r="E236" s="21"/>
    </row>
    <row r="237" spans="1:5">
      <c r="A237" s="103" t="s">
        <v>3707</v>
      </c>
      <c r="B237" s="7" t="str">
        <f t="shared" si="3"/>
        <v>count(*) from CCURRA</v>
      </c>
      <c r="C237" s="21" t="s">
        <v>6891</v>
      </c>
      <c r="D237" s="21" t="s">
        <v>4934</v>
      </c>
      <c r="E237" s="21"/>
    </row>
    <row r="238" spans="1:5">
      <c r="A238" s="103" t="s">
        <v>3707</v>
      </c>
      <c r="B238" s="7" t="str">
        <f t="shared" si="3"/>
        <v>count(*) from CCUSPA</v>
      </c>
      <c r="C238" s="21" t="s">
        <v>3702</v>
      </c>
      <c r="D238" s="21" t="s">
        <v>4935</v>
      </c>
      <c r="E238" s="21"/>
    </row>
    <row r="239" spans="1:5">
      <c r="A239" s="103" t="s">
        <v>3707</v>
      </c>
      <c r="B239" s="7" t="str">
        <f t="shared" si="3"/>
        <v>count(*) from CCUSTP</v>
      </c>
      <c r="C239" s="21" t="s">
        <v>3702</v>
      </c>
      <c r="D239" s="21" t="s">
        <v>4936</v>
      </c>
      <c r="E239" s="21"/>
    </row>
    <row r="240" spans="1:5">
      <c r="A240" s="103" t="s">
        <v>3707</v>
      </c>
      <c r="B240" s="7" t="str">
        <f t="shared" si="3"/>
        <v>count(*) from CCUSTX</v>
      </c>
      <c r="C240" s="21" t="s">
        <v>3702</v>
      </c>
      <c r="D240" s="21" t="s">
        <v>4937</v>
      </c>
      <c r="E240" s="21"/>
    </row>
    <row r="241" spans="1:5">
      <c r="A241" s="103" t="s">
        <v>3707</v>
      </c>
      <c r="B241" s="7" t="str">
        <f t="shared" si="3"/>
        <v>count(*) from CCUTXS</v>
      </c>
      <c r="C241" s="21" t="s">
        <v>3702</v>
      </c>
      <c r="D241" s="21" t="s">
        <v>4938</v>
      </c>
      <c r="E241" s="21"/>
    </row>
    <row r="242" spans="1:5">
      <c r="A242" s="103" t="s">
        <v>3707</v>
      </c>
      <c r="B242" s="7" t="str">
        <f t="shared" si="3"/>
        <v>count(*) from CDPELG</v>
      </c>
      <c r="C242" s="21" t="s">
        <v>3702</v>
      </c>
      <c r="D242" s="21" t="s">
        <v>4939</v>
      </c>
      <c r="E242" s="21"/>
    </row>
    <row r="243" spans="1:5">
      <c r="A243" s="103" t="s">
        <v>3707</v>
      </c>
      <c r="B243" s="7" t="str">
        <f t="shared" si="3"/>
        <v>count(*) from CDPKEY</v>
      </c>
      <c r="C243" s="21" t="s">
        <v>3702</v>
      </c>
      <c r="D243" s="21" t="s">
        <v>4940</v>
      </c>
      <c r="E243" s="21"/>
    </row>
    <row r="244" spans="1:5">
      <c r="A244" s="103" t="s">
        <v>3707</v>
      </c>
      <c r="B244" s="7" t="str">
        <f t="shared" si="3"/>
        <v>count(*) from CDPRLN</v>
      </c>
      <c r="C244" s="21" t="s">
        <v>3702</v>
      </c>
      <c r="D244" s="21" t="s">
        <v>4941</v>
      </c>
      <c r="E244" s="21"/>
    </row>
    <row r="245" spans="1:5">
      <c r="A245" s="103" t="s">
        <v>3707</v>
      </c>
      <c r="B245" s="7" t="str">
        <f t="shared" si="3"/>
        <v>count(*) from CDPRSH</v>
      </c>
      <c r="C245" s="21" t="s">
        <v>3702</v>
      </c>
      <c r="D245" s="21" t="s">
        <v>4942</v>
      </c>
      <c r="E245" s="21"/>
    </row>
    <row r="246" spans="1:5">
      <c r="A246" s="103" t="s">
        <v>3707</v>
      </c>
      <c r="B246" s="7" t="str">
        <f t="shared" si="3"/>
        <v>count(*) from CDPRSL</v>
      </c>
      <c r="C246" s="21" t="s">
        <v>3702</v>
      </c>
      <c r="D246" s="21" t="s">
        <v>4943</v>
      </c>
      <c r="E246" s="21"/>
    </row>
    <row r="247" spans="1:5">
      <c r="A247" s="103" t="s">
        <v>3707</v>
      </c>
      <c r="B247" s="7" t="str">
        <f t="shared" si="3"/>
        <v>count(*) from CDPRTP</v>
      </c>
      <c r="C247" s="21" t="s">
        <v>3702</v>
      </c>
      <c r="D247" s="21" t="s">
        <v>4944</v>
      </c>
      <c r="E247" s="21"/>
    </row>
    <row r="248" spans="1:5">
      <c r="A248" s="103" t="s">
        <v>3707</v>
      </c>
      <c r="B248" s="7" t="str">
        <f t="shared" si="3"/>
        <v>count(*) from CDPRUN</v>
      </c>
      <c r="C248" s="21" t="s">
        <v>3701</v>
      </c>
      <c r="D248" s="21" t="s">
        <v>4945</v>
      </c>
      <c r="E248" s="21"/>
    </row>
    <row r="249" spans="1:5">
      <c r="A249" s="103" t="s">
        <v>3707</v>
      </c>
      <c r="B249" s="7" t="str">
        <f t="shared" si="3"/>
        <v>count(*) from CDPSDA</v>
      </c>
      <c r="C249" s="21" t="s">
        <v>3702</v>
      </c>
      <c r="D249" s="21" t="s">
        <v>4946</v>
      </c>
      <c r="E249" s="21"/>
    </row>
    <row r="250" spans="1:5">
      <c r="A250" s="103" t="s">
        <v>3707</v>
      </c>
      <c r="B250" s="7" t="str">
        <f t="shared" si="3"/>
        <v>count(*) from CDPSDF</v>
      </c>
      <c r="C250" s="21" t="s">
        <v>6892</v>
      </c>
      <c r="D250" s="21" t="s">
        <v>4947</v>
      </c>
      <c r="E250" s="21"/>
    </row>
    <row r="251" spans="1:5">
      <c r="A251" s="103" t="s">
        <v>3707</v>
      </c>
      <c r="B251" s="7" t="str">
        <f t="shared" si="3"/>
        <v>count(*) from CDPSRF</v>
      </c>
      <c r="C251" s="21" t="s">
        <v>6893</v>
      </c>
      <c r="D251" s="21" t="s">
        <v>4948</v>
      </c>
      <c r="E251" s="21"/>
    </row>
    <row r="252" spans="1:5">
      <c r="A252" s="103" t="s">
        <v>3707</v>
      </c>
      <c r="B252" s="7" t="str">
        <f t="shared" si="3"/>
        <v>count(*) from CDWIMA</v>
      </c>
      <c r="C252" s="21" t="s">
        <v>3702</v>
      </c>
      <c r="D252" s="21" t="s">
        <v>4949</v>
      </c>
      <c r="E252" s="21"/>
    </row>
    <row r="253" spans="1:5">
      <c r="A253" s="103" t="s">
        <v>3707</v>
      </c>
      <c r="B253" s="7" t="str">
        <f t="shared" si="3"/>
        <v>count(*) from CDYSHE</v>
      </c>
      <c r="C253" s="21" t="s">
        <v>3702</v>
      </c>
      <c r="D253" s="21" t="s">
        <v>4950</v>
      </c>
      <c r="E253" s="21"/>
    </row>
    <row r="254" spans="1:5">
      <c r="A254" s="103" t="s">
        <v>3707</v>
      </c>
      <c r="B254" s="7" t="str">
        <f t="shared" si="3"/>
        <v>count(*) from CEAEMP</v>
      </c>
      <c r="C254" s="21" t="s">
        <v>4252</v>
      </c>
      <c r="D254" s="21" t="s">
        <v>4951</v>
      </c>
      <c r="E254" s="21"/>
    </row>
    <row r="255" spans="1:5">
      <c r="A255" s="103" t="s">
        <v>3707</v>
      </c>
      <c r="B255" s="7" t="str">
        <f t="shared" si="3"/>
        <v>count(*) from CECOCC</v>
      </c>
      <c r="C255" s="21" t="s">
        <v>3702</v>
      </c>
      <c r="D255" s="21" t="s">
        <v>4952</v>
      </c>
      <c r="E255" s="21"/>
    </row>
    <row r="256" spans="1:5">
      <c r="A256" s="103" t="s">
        <v>3707</v>
      </c>
      <c r="B256" s="7" t="str">
        <f t="shared" si="3"/>
        <v>count(*) from CECOCI</v>
      </c>
      <c r="C256" s="21" t="s">
        <v>3702</v>
      </c>
      <c r="D256" s="21" t="s">
        <v>4953</v>
      </c>
      <c r="E256" s="21"/>
    </row>
    <row r="257" spans="1:5">
      <c r="A257" s="103" t="s">
        <v>3707</v>
      </c>
      <c r="B257" s="7" t="str">
        <f t="shared" si="3"/>
        <v>count(*) from CECOPC</v>
      </c>
      <c r="C257" s="21" t="s">
        <v>3702</v>
      </c>
      <c r="D257" s="21" t="s">
        <v>4954</v>
      </c>
      <c r="E257" s="21"/>
    </row>
    <row r="258" spans="1:5">
      <c r="A258" s="103" t="s">
        <v>3707</v>
      </c>
      <c r="B258" s="7" t="str">
        <f t="shared" si="3"/>
        <v>count(*) from CECORG</v>
      </c>
      <c r="C258" s="21" t="s">
        <v>3702</v>
      </c>
      <c r="D258" s="21" t="s">
        <v>4955</v>
      </c>
      <c r="E258" s="21"/>
    </row>
    <row r="259" spans="1:5">
      <c r="A259" s="103" t="s">
        <v>3707</v>
      </c>
      <c r="B259" s="7" t="str">
        <f t="shared" si="3"/>
        <v>count(*) from CECOTR</v>
      </c>
      <c r="C259" s="21" t="s">
        <v>3702</v>
      </c>
      <c r="D259" s="21" t="s">
        <v>4956</v>
      </c>
      <c r="E259" s="21"/>
    </row>
    <row r="260" spans="1:5">
      <c r="A260" s="103" t="s">
        <v>3707</v>
      </c>
      <c r="B260" s="7" t="str">
        <f t="shared" si="3"/>
        <v>count(*) from CECRID</v>
      </c>
      <c r="C260" s="21" t="s">
        <v>3702</v>
      </c>
      <c r="D260" s="21" t="s">
        <v>4957</v>
      </c>
      <c r="E260" s="21"/>
    </row>
    <row r="261" spans="1:5">
      <c r="A261" s="103" t="s">
        <v>3707</v>
      </c>
      <c r="B261" s="7" t="str">
        <f t="shared" si="3"/>
        <v>count(*) from CEMAGH</v>
      </c>
      <c r="C261" s="21" t="s">
        <v>6894</v>
      </c>
      <c r="D261" s="21" t="s">
        <v>4958</v>
      </c>
      <c r="E261" s="21"/>
    </row>
    <row r="262" spans="1:5">
      <c r="A262" s="103" t="s">
        <v>3707</v>
      </c>
      <c r="B262" s="7" t="str">
        <f t="shared" si="3"/>
        <v>count(*) from CEMAGL</v>
      </c>
      <c r="C262" s="21" t="s">
        <v>6895</v>
      </c>
      <c r="D262" s="21" t="s">
        <v>4959</v>
      </c>
      <c r="E262" s="21"/>
    </row>
    <row r="263" spans="1:5">
      <c r="A263" s="103" t="s">
        <v>3707</v>
      </c>
      <c r="B263" s="7" t="str">
        <f t="shared" si="3"/>
        <v>count(*) from CEMAIL</v>
      </c>
      <c r="C263" s="21" t="s">
        <v>6896</v>
      </c>
      <c r="D263" s="21" t="s">
        <v>4960</v>
      </c>
      <c r="E263" s="21"/>
    </row>
    <row r="264" spans="1:5">
      <c r="A264" s="103" t="s">
        <v>3707</v>
      </c>
      <c r="B264" s="7" t="str">
        <f t="shared" si="3"/>
        <v>count(*) from CERECD</v>
      </c>
      <c r="C264" s="21" t="s">
        <v>4685</v>
      </c>
      <c r="D264" s="21" t="s">
        <v>4961</v>
      </c>
      <c r="E264" s="21"/>
    </row>
    <row r="265" spans="1:5">
      <c r="A265" s="103" t="s">
        <v>3707</v>
      </c>
      <c r="B265" s="7" t="str">
        <f t="shared" ref="B265:B328" si="4">CONCATENATE("count(*) from ",D265)</f>
        <v>count(*) from CESAPI</v>
      </c>
      <c r="C265" s="21" t="s">
        <v>3701</v>
      </c>
      <c r="D265" s="21" t="s">
        <v>4962</v>
      </c>
      <c r="E265" s="21"/>
    </row>
    <row r="266" spans="1:5">
      <c r="A266" s="103" t="s">
        <v>3707</v>
      </c>
      <c r="B266" s="7" t="str">
        <f t="shared" si="4"/>
        <v>count(*) from CESAPL</v>
      </c>
      <c r="C266" s="21" t="s">
        <v>3702</v>
      </c>
      <c r="D266" s="21" t="s">
        <v>4963</v>
      </c>
      <c r="E266" s="21"/>
    </row>
    <row r="267" spans="1:5">
      <c r="A267" s="103" t="s">
        <v>3707</v>
      </c>
      <c r="B267" s="7" t="str">
        <f t="shared" si="4"/>
        <v>count(*) from CESCEV</v>
      </c>
      <c r="C267" s="21" t="s">
        <v>3701</v>
      </c>
      <c r="D267" s="21" t="s">
        <v>4964</v>
      </c>
      <c r="E267" s="21"/>
    </row>
    <row r="268" spans="1:5">
      <c r="A268" s="103" t="s">
        <v>3707</v>
      </c>
      <c r="B268" s="7" t="str">
        <f t="shared" si="4"/>
        <v>count(*) from CESELG</v>
      </c>
      <c r="C268" s="21" t="s">
        <v>3702</v>
      </c>
      <c r="D268" s="21" t="s">
        <v>4965</v>
      </c>
      <c r="E268" s="21"/>
    </row>
    <row r="269" spans="1:5">
      <c r="A269" s="103" t="s">
        <v>3707</v>
      </c>
      <c r="B269" s="7" t="str">
        <f t="shared" si="4"/>
        <v>count(*) from CESEXC</v>
      </c>
      <c r="C269" s="21" t="s">
        <v>3702</v>
      </c>
      <c r="D269" s="21" t="s">
        <v>4966</v>
      </c>
      <c r="E269" s="21"/>
    </row>
    <row r="270" spans="1:5">
      <c r="A270" s="103" t="s">
        <v>3707</v>
      </c>
      <c r="B270" s="7" t="str">
        <f t="shared" si="4"/>
        <v>count(*) from CESILD</v>
      </c>
      <c r="C270" s="21" t="s">
        <v>3701</v>
      </c>
      <c r="D270" s="21" t="s">
        <v>4967</v>
      </c>
      <c r="E270" s="21"/>
    </row>
    <row r="271" spans="1:5">
      <c r="A271" s="103" t="s">
        <v>3707</v>
      </c>
      <c r="B271" s="7" t="str">
        <f t="shared" si="4"/>
        <v>count(*) from CESILE</v>
      </c>
      <c r="C271" s="21" t="s">
        <v>3702</v>
      </c>
      <c r="D271" s="21" t="s">
        <v>4968</v>
      </c>
      <c r="E271" s="21"/>
    </row>
    <row r="272" spans="1:5">
      <c r="A272" s="103" t="s">
        <v>3707</v>
      </c>
      <c r="B272" s="7" t="str">
        <f t="shared" si="4"/>
        <v>count(*) from CESILH</v>
      </c>
      <c r="C272" s="21" t="s">
        <v>4255</v>
      </c>
      <c r="D272" s="21" t="s">
        <v>4969</v>
      </c>
      <c r="E272" s="21"/>
    </row>
    <row r="273" spans="1:5">
      <c r="A273" s="103" t="s">
        <v>3707</v>
      </c>
      <c r="B273" s="7" t="str">
        <f t="shared" si="4"/>
        <v>count(*) from CESILJ</v>
      </c>
      <c r="C273" s="21" t="s">
        <v>3702</v>
      </c>
      <c r="D273" s="21" t="s">
        <v>4970</v>
      </c>
      <c r="E273" s="21"/>
    </row>
    <row r="274" spans="1:5">
      <c r="A274" s="103" t="s">
        <v>3707</v>
      </c>
      <c r="B274" s="7" t="str">
        <f t="shared" si="4"/>
        <v>count(*) from CESLOG</v>
      </c>
      <c r="C274" s="21" t="s">
        <v>3702</v>
      </c>
      <c r="D274" s="21" t="s">
        <v>4971</v>
      </c>
      <c r="E274" s="21"/>
    </row>
    <row r="275" spans="1:5">
      <c r="A275" s="103" t="s">
        <v>3707</v>
      </c>
      <c r="B275" s="7" t="str">
        <f t="shared" si="4"/>
        <v>count(*) from CESPGM</v>
      </c>
      <c r="C275" s="21" t="s">
        <v>5292</v>
      </c>
      <c r="D275" s="21" t="s">
        <v>4972</v>
      </c>
      <c r="E275" s="21"/>
    </row>
    <row r="276" spans="1:5">
      <c r="A276" s="103" t="s">
        <v>3707</v>
      </c>
      <c r="B276" s="7" t="str">
        <f t="shared" si="4"/>
        <v>count(*) from CESRCD</v>
      </c>
      <c r="C276" s="21" t="s">
        <v>3702</v>
      </c>
      <c r="D276" s="21" t="s">
        <v>4973</v>
      </c>
      <c r="E276" s="21"/>
    </row>
    <row r="277" spans="1:5">
      <c r="A277" s="103" t="s">
        <v>3707</v>
      </c>
      <c r="B277" s="7" t="str">
        <f t="shared" si="4"/>
        <v>count(*) from CESREC</v>
      </c>
      <c r="C277" s="21" t="s">
        <v>3702</v>
      </c>
      <c r="D277" s="21" t="s">
        <v>4974</v>
      </c>
      <c r="E277" s="21"/>
    </row>
    <row r="278" spans="1:5">
      <c r="A278" s="103" t="s">
        <v>3707</v>
      </c>
      <c r="B278" s="7" t="str">
        <f t="shared" si="4"/>
        <v>count(*) from CESSGN</v>
      </c>
      <c r="C278" s="21" t="s">
        <v>3702</v>
      </c>
      <c r="D278" s="21" t="s">
        <v>4975</v>
      </c>
      <c r="E278" s="21"/>
    </row>
    <row r="279" spans="1:5">
      <c r="A279" s="103" t="s">
        <v>3707</v>
      </c>
      <c r="B279" s="7" t="str">
        <f t="shared" si="4"/>
        <v>count(*) from CESSIG</v>
      </c>
      <c r="C279" s="21" t="s">
        <v>4252</v>
      </c>
      <c r="D279" s="21" t="s">
        <v>4976</v>
      </c>
      <c r="E279" s="21"/>
    </row>
    <row r="280" spans="1:5">
      <c r="A280" s="103" t="s">
        <v>3707</v>
      </c>
      <c r="B280" s="7" t="str">
        <f t="shared" si="4"/>
        <v>count(*) from CESTRG</v>
      </c>
      <c r="C280" s="21" t="s">
        <v>4252</v>
      </c>
      <c r="D280" s="21" t="s">
        <v>4977</v>
      </c>
      <c r="E280" s="21"/>
    </row>
    <row r="281" spans="1:5">
      <c r="A281" s="103" t="s">
        <v>3707</v>
      </c>
      <c r="B281" s="7" t="str">
        <f t="shared" si="4"/>
        <v>count(*) from CEVSUB</v>
      </c>
      <c r="C281" s="21" t="s">
        <v>3702</v>
      </c>
      <c r="D281" s="21" t="s">
        <v>4979</v>
      </c>
      <c r="E281" s="21"/>
    </row>
    <row r="282" spans="1:5">
      <c r="A282" s="103" t="s">
        <v>3707</v>
      </c>
      <c r="B282" s="7" t="str">
        <f t="shared" si="4"/>
        <v>count(*) from CEVTAR</v>
      </c>
      <c r="C282" s="21" t="s">
        <v>3702</v>
      </c>
      <c r="D282" s="21" t="s">
        <v>4980</v>
      </c>
      <c r="E282" s="21"/>
    </row>
    <row r="283" spans="1:5">
      <c r="A283" s="103" t="s">
        <v>3707</v>
      </c>
      <c r="B283" s="7" t="str">
        <f t="shared" si="4"/>
        <v>count(*) from CEVTST</v>
      </c>
      <c r="C283" s="21" t="s">
        <v>3702</v>
      </c>
      <c r="D283" s="21" t="s">
        <v>4981</v>
      </c>
      <c r="E283" s="21"/>
    </row>
    <row r="284" spans="1:5">
      <c r="A284" s="103" t="s">
        <v>3707</v>
      </c>
      <c r="B284" s="7" t="str">
        <f t="shared" si="4"/>
        <v>count(*) from CFACIL</v>
      </c>
      <c r="C284" s="21" t="s">
        <v>4252</v>
      </c>
      <c r="D284" s="21" t="s">
        <v>4982</v>
      </c>
      <c r="E284" s="21"/>
    </row>
    <row r="285" spans="1:5">
      <c r="A285" s="103" t="s">
        <v>3707</v>
      </c>
      <c r="B285" s="7" t="str">
        <f t="shared" si="4"/>
        <v>count(*) from CFIFFD</v>
      </c>
      <c r="C285" s="21" t="s">
        <v>7038</v>
      </c>
      <c r="D285" s="21" t="s">
        <v>4984</v>
      </c>
      <c r="E285" s="21"/>
    </row>
    <row r="286" spans="1:5">
      <c r="A286" s="103" t="s">
        <v>3707</v>
      </c>
      <c r="B286" s="7" t="str">
        <f t="shared" si="4"/>
        <v>count(*) from CFIHEA</v>
      </c>
      <c r="C286" s="21" t="s">
        <v>7039</v>
      </c>
      <c r="D286" s="21" t="s">
        <v>4986</v>
      </c>
      <c r="E286" s="21"/>
    </row>
    <row r="287" spans="1:5">
      <c r="A287" s="103" t="s">
        <v>3707</v>
      </c>
      <c r="B287" s="7" t="str">
        <f t="shared" si="4"/>
        <v>count(*) from CGEOEX</v>
      </c>
      <c r="C287" s="21" t="s">
        <v>4255</v>
      </c>
      <c r="D287" s="21" t="s">
        <v>4987</v>
      </c>
      <c r="E287" s="21"/>
    </row>
    <row r="288" spans="1:5">
      <c r="A288" s="103" t="s">
        <v>3707</v>
      </c>
      <c r="B288" s="7" t="str">
        <f t="shared" si="4"/>
        <v>count(*) from CGEOJU</v>
      </c>
      <c r="C288" s="21" t="s">
        <v>6871</v>
      </c>
      <c r="D288" s="21" t="s">
        <v>4988</v>
      </c>
      <c r="E288" s="21"/>
    </row>
    <row r="289" spans="1:5">
      <c r="A289" s="103" t="s">
        <v>3707</v>
      </c>
      <c r="B289" s="7" t="str">
        <f t="shared" si="4"/>
        <v>count(*) from CGEORT</v>
      </c>
      <c r="C289" s="21" t="s">
        <v>6897</v>
      </c>
      <c r="D289" s="21" t="s">
        <v>4989</v>
      </c>
      <c r="E289" s="21"/>
    </row>
    <row r="290" spans="1:5">
      <c r="A290" s="103" t="s">
        <v>3707</v>
      </c>
      <c r="B290" s="7" t="str">
        <f t="shared" si="4"/>
        <v>count(*) from CIADDR</v>
      </c>
      <c r="C290" s="21" t="s">
        <v>4922</v>
      </c>
      <c r="D290" s="21" t="s">
        <v>4990</v>
      </c>
      <c r="E290" s="21"/>
    </row>
    <row r="291" spans="1:5">
      <c r="A291" s="103" t="s">
        <v>3707</v>
      </c>
      <c r="B291" s="7" t="str">
        <f t="shared" si="4"/>
        <v>count(*) from CIDADR</v>
      </c>
      <c r="C291" s="21" t="s">
        <v>6898</v>
      </c>
      <c r="D291" s="21" t="s">
        <v>4991</v>
      </c>
      <c r="E291" s="21"/>
    </row>
    <row r="292" spans="1:5">
      <c r="A292" s="103" t="s">
        <v>3707</v>
      </c>
      <c r="B292" s="7" t="str">
        <f t="shared" si="4"/>
        <v>count(*) from CIDMAS</v>
      </c>
      <c r="C292" s="21" t="s">
        <v>6899</v>
      </c>
      <c r="D292" s="21" t="s">
        <v>4992</v>
      </c>
      <c r="E292" s="21"/>
    </row>
    <row r="293" spans="1:5">
      <c r="A293" s="103" t="s">
        <v>3707</v>
      </c>
      <c r="B293" s="7" t="str">
        <f t="shared" si="4"/>
        <v>count(*) from CIDREF</v>
      </c>
      <c r="C293" s="21" t="s">
        <v>6900</v>
      </c>
      <c r="D293" s="21" t="s">
        <v>4993</v>
      </c>
      <c r="E293" s="21"/>
    </row>
    <row r="294" spans="1:5">
      <c r="A294" s="103" t="s">
        <v>3707</v>
      </c>
      <c r="B294" s="7" t="str">
        <f t="shared" si="4"/>
        <v>count(*) from CIDVCN</v>
      </c>
      <c r="C294" s="21" t="s">
        <v>3702</v>
      </c>
      <c r="D294" s="21" t="s">
        <v>4994</v>
      </c>
      <c r="E294" s="21"/>
    </row>
    <row r="295" spans="1:5">
      <c r="A295" s="103" t="s">
        <v>3707</v>
      </c>
      <c r="B295" s="7" t="str">
        <f t="shared" si="4"/>
        <v>count(*) from CIDVEN</v>
      </c>
      <c r="C295" s="21" t="s">
        <v>6899</v>
      </c>
      <c r="D295" s="21" t="s">
        <v>4995</v>
      </c>
      <c r="E295" s="21"/>
    </row>
    <row r="296" spans="1:5">
      <c r="A296" s="103" t="s">
        <v>3707</v>
      </c>
      <c r="B296" s="7" t="str">
        <f t="shared" si="4"/>
        <v>count(*) from CIMACA</v>
      </c>
      <c r="C296" s="21" t="s">
        <v>3702</v>
      </c>
      <c r="D296" s="21" t="s">
        <v>4996</v>
      </c>
      <c r="E296" s="21"/>
    </row>
    <row r="297" spans="1:5">
      <c r="A297" s="103" t="s">
        <v>3707</v>
      </c>
      <c r="B297" s="7" t="str">
        <f t="shared" si="4"/>
        <v>count(*) from CIMACD</v>
      </c>
      <c r="C297" s="21" t="s">
        <v>3702</v>
      </c>
      <c r="D297" s="21" t="s">
        <v>4997</v>
      </c>
      <c r="E297" s="21"/>
    </row>
    <row r="298" spans="1:5">
      <c r="A298" s="103" t="s">
        <v>3707</v>
      </c>
      <c r="B298" s="7" t="str">
        <f t="shared" si="4"/>
        <v>count(*) from CIMACL</v>
      </c>
      <c r="C298" s="21" t="s">
        <v>3702</v>
      </c>
      <c r="D298" s="21" t="s">
        <v>4998</v>
      </c>
      <c r="E298" s="21"/>
    </row>
    <row r="299" spans="1:5">
      <c r="A299" s="103" t="s">
        <v>3707</v>
      </c>
      <c r="B299" s="7" t="str">
        <f t="shared" si="4"/>
        <v>count(*) from CIMACT</v>
      </c>
      <c r="C299" s="21" t="s">
        <v>3702</v>
      </c>
      <c r="D299" s="21" t="s">
        <v>4999</v>
      </c>
      <c r="E299" s="21"/>
    </row>
    <row r="300" spans="1:5">
      <c r="A300" s="103" t="s">
        <v>3707</v>
      </c>
      <c r="B300" s="7" t="str">
        <f t="shared" si="4"/>
        <v>count(*) from CIMADI</v>
      </c>
      <c r="C300" s="21" t="s">
        <v>3702</v>
      </c>
      <c r="D300" s="21" t="s">
        <v>5000</v>
      </c>
      <c r="E300" s="21"/>
    </row>
    <row r="301" spans="1:5">
      <c r="A301" s="103" t="s">
        <v>3707</v>
      </c>
      <c r="B301" s="7" t="str">
        <f t="shared" si="4"/>
        <v>count(*) from CIMADV</v>
      </c>
      <c r="C301" s="21" t="s">
        <v>3702</v>
      </c>
      <c r="D301" s="21" t="s">
        <v>5001</v>
      </c>
      <c r="E301" s="21"/>
    </row>
    <row r="302" spans="1:5">
      <c r="A302" s="103" t="s">
        <v>3707</v>
      </c>
      <c r="B302" s="7" t="str">
        <f t="shared" si="4"/>
        <v>count(*) from CIMHEA</v>
      </c>
      <c r="C302" s="21" t="s">
        <v>3702</v>
      </c>
      <c r="D302" s="21" t="s">
        <v>5002</v>
      </c>
      <c r="E302" s="21"/>
    </row>
    <row r="303" spans="1:5">
      <c r="A303" s="103" t="s">
        <v>3707</v>
      </c>
      <c r="B303" s="7" t="str">
        <f t="shared" si="4"/>
        <v>count(*) from CIMLIN</v>
      </c>
      <c r="C303" s="21" t="s">
        <v>3702</v>
      </c>
      <c r="D303" s="21" t="s">
        <v>5003</v>
      </c>
      <c r="E303" s="21"/>
    </row>
    <row r="304" spans="1:5">
      <c r="A304" s="103" t="s">
        <v>3707</v>
      </c>
      <c r="B304" s="7" t="str">
        <f t="shared" si="4"/>
        <v>count(*) from CIMRCD</v>
      </c>
      <c r="C304" s="21" t="s">
        <v>3702</v>
      </c>
      <c r="D304" s="21" t="s">
        <v>5004</v>
      </c>
      <c r="E304" s="21"/>
    </row>
    <row r="305" spans="1:5">
      <c r="A305" s="103" t="s">
        <v>3707</v>
      </c>
      <c r="B305" s="7" t="str">
        <f t="shared" si="4"/>
        <v>count(*) from CIMRCL</v>
      </c>
      <c r="C305" s="21" t="s">
        <v>3702</v>
      </c>
      <c r="D305" s="21" t="s">
        <v>5005</v>
      </c>
      <c r="E305" s="21"/>
    </row>
    <row r="306" spans="1:5">
      <c r="A306" s="103" t="s">
        <v>3707</v>
      </c>
      <c r="B306" s="7" t="str">
        <f t="shared" si="4"/>
        <v>count(*) from CIMRDV</v>
      </c>
      <c r="C306" s="21" t="s">
        <v>3702</v>
      </c>
      <c r="D306" s="21" t="s">
        <v>5006</v>
      </c>
      <c r="E306" s="21"/>
    </row>
    <row r="307" spans="1:5">
      <c r="A307" s="103" t="s">
        <v>3707</v>
      </c>
      <c r="B307" s="7" t="str">
        <f t="shared" si="4"/>
        <v>count(*) from CIMRLN</v>
      </c>
      <c r="C307" s="21" t="s">
        <v>3702</v>
      </c>
      <c r="D307" s="21" t="s">
        <v>5007</v>
      </c>
      <c r="E307" s="21"/>
    </row>
    <row r="308" spans="1:5">
      <c r="A308" s="103" t="s">
        <v>3707</v>
      </c>
      <c r="B308" s="7" t="str">
        <f t="shared" si="4"/>
        <v>count(*) from CIMTPL</v>
      </c>
      <c r="C308" s="21" t="s">
        <v>3702</v>
      </c>
      <c r="D308" s="21" t="s">
        <v>5008</v>
      </c>
      <c r="E308" s="21"/>
    </row>
    <row r="309" spans="1:5">
      <c r="A309" s="103" t="s">
        <v>3707</v>
      </c>
      <c r="B309" s="7" t="str">
        <f t="shared" si="4"/>
        <v>count(*) from CIMTYP</v>
      </c>
      <c r="C309" s="21" t="s">
        <v>3702</v>
      </c>
      <c r="D309" s="21" t="s">
        <v>5009</v>
      </c>
      <c r="E309" s="21"/>
    </row>
    <row r="310" spans="1:5">
      <c r="A310" s="103" t="s">
        <v>3707</v>
      </c>
      <c r="B310" s="7" t="str">
        <f t="shared" si="4"/>
        <v>count(*) from CIMWTC</v>
      </c>
      <c r="C310" s="21" t="s">
        <v>3702</v>
      </c>
      <c r="D310" s="21" t="s">
        <v>5010</v>
      </c>
      <c r="E310" s="21"/>
    </row>
    <row r="311" spans="1:5">
      <c r="A311" s="103" t="s">
        <v>3707</v>
      </c>
      <c r="B311" s="7" t="str">
        <f t="shared" si="4"/>
        <v>count(*) from CINACC</v>
      </c>
      <c r="C311" s="21" t="s">
        <v>6901</v>
      </c>
      <c r="D311" s="21" t="s">
        <v>5011</v>
      </c>
      <c r="E311" s="21"/>
    </row>
    <row r="312" spans="1:5">
      <c r="A312" s="103" t="s">
        <v>3707</v>
      </c>
      <c r="B312" s="7" t="str">
        <f t="shared" si="4"/>
        <v>count(*) from CINAIN</v>
      </c>
      <c r="C312" s="21" t="s">
        <v>3702</v>
      </c>
      <c r="D312" s="21" t="s">
        <v>5013</v>
      </c>
      <c r="E312" s="21"/>
    </row>
    <row r="313" spans="1:5">
      <c r="A313" s="103" t="s">
        <v>3707</v>
      </c>
      <c r="B313" s="7" t="str">
        <f t="shared" si="4"/>
        <v>count(*) from CINCAL</v>
      </c>
      <c r="C313" s="21" t="s">
        <v>3702</v>
      </c>
      <c r="D313" s="21" t="s">
        <v>5014</v>
      </c>
      <c r="E313" s="21"/>
    </row>
    <row r="314" spans="1:5">
      <c r="A314" s="103" t="s">
        <v>3707</v>
      </c>
      <c r="B314" s="7" t="str">
        <f t="shared" si="4"/>
        <v>count(*) from CINCRG</v>
      </c>
      <c r="C314" s="21" t="s">
        <v>3702</v>
      </c>
      <c r="D314" s="21" t="s">
        <v>5015</v>
      </c>
      <c r="E314" s="21"/>
    </row>
    <row r="315" spans="1:5">
      <c r="A315" s="103" t="s">
        <v>3707</v>
      </c>
      <c r="B315" s="7" t="str">
        <f t="shared" si="4"/>
        <v>count(*) from CINDFN</v>
      </c>
      <c r="C315" s="21" t="s">
        <v>3702</v>
      </c>
      <c r="D315" s="21" t="s">
        <v>5016</v>
      </c>
      <c r="E315" s="21"/>
    </row>
    <row r="316" spans="1:5">
      <c r="A316" s="103" t="s">
        <v>3707</v>
      </c>
      <c r="B316" s="7" t="str">
        <f t="shared" si="4"/>
        <v>count(*) from CINEIF</v>
      </c>
      <c r="C316" s="21" t="s">
        <v>3702</v>
      </c>
      <c r="D316" s="21" t="s">
        <v>5017</v>
      </c>
      <c r="E316" s="21"/>
    </row>
    <row r="317" spans="1:5">
      <c r="A317" s="103" t="s">
        <v>3707</v>
      </c>
      <c r="B317" s="7" t="str">
        <f t="shared" si="4"/>
        <v>count(*) from CINERL</v>
      </c>
      <c r="C317" s="21" t="s">
        <v>3702</v>
      </c>
      <c r="D317" s="21" t="s">
        <v>5018</v>
      </c>
      <c r="E317" s="21"/>
    </row>
    <row r="318" spans="1:5">
      <c r="A318" s="103" t="s">
        <v>3707</v>
      </c>
      <c r="B318" s="7" t="str">
        <f t="shared" si="4"/>
        <v>count(*) from CINGOV</v>
      </c>
      <c r="C318" s="21" t="s">
        <v>3702</v>
      </c>
      <c r="D318" s="21" t="s">
        <v>5019</v>
      </c>
      <c r="E318" s="21"/>
    </row>
    <row r="319" spans="1:5">
      <c r="A319" s="103" t="s">
        <v>3707</v>
      </c>
      <c r="B319" s="7" t="str">
        <f t="shared" si="4"/>
        <v>count(*) from CINHED</v>
      </c>
      <c r="C319" s="21" t="s">
        <v>3702</v>
      </c>
      <c r="D319" s="21" t="s">
        <v>5020</v>
      </c>
      <c r="E319" s="21"/>
    </row>
    <row r="320" spans="1:5">
      <c r="A320" s="103" t="s">
        <v>3707</v>
      </c>
      <c r="B320" s="7" t="str">
        <f t="shared" si="4"/>
        <v>count(*) from CINLIN</v>
      </c>
      <c r="C320" s="21" t="s">
        <v>3702</v>
      </c>
      <c r="D320" s="21" t="s">
        <v>5021</v>
      </c>
      <c r="E320" s="21"/>
    </row>
    <row r="321" spans="1:5">
      <c r="A321" s="103" t="s">
        <v>3707</v>
      </c>
      <c r="B321" s="7" t="str">
        <f t="shared" si="4"/>
        <v>count(*) from CINSID</v>
      </c>
      <c r="C321" s="21" t="s">
        <v>3702</v>
      </c>
      <c r="D321" s="21" t="s">
        <v>5022</v>
      </c>
      <c r="E321" s="21"/>
    </row>
    <row r="322" spans="1:5">
      <c r="A322" s="103" t="s">
        <v>3707</v>
      </c>
      <c r="B322" s="7" t="str">
        <f t="shared" si="4"/>
        <v>count(*) from CINTAC</v>
      </c>
      <c r="C322" s="21" t="s">
        <v>3702</v>
      </c>
      <c r="D322" s="21" t="s">
        <v>5023</v>
      </c>
      <c r="E322" s="21"/>
    </row>
    <row r="323" spans="1:5">
      <c r="A323" s="103" t="s">
        <v>3707</v>
      </c>
      <c r="B323" s="7" t="str">
        <f t="shared" si="4"/>
        <v>count(*) from CINTDT</v>
      </c>
      <c r="C323" s="21" t="s">
        <v>3702</v>
      </c>
      <c r="D323" s="21" t="s">
        <v>5024</v>
      </c>
      <c r="E323" s="21"/>
    </row>
    <row r="324" spans="1:5">
      <c r="A324" s="103" t="s">
        <v>3707</v>
      </c>
      <c r="B324" s="7" t="str">
        <f t="shared" si="4"/>
        <v>count(*) from CINTEG</v>
      </c>
      <c r="C324" s="21" t="s">
        <v>3702</v>
      </c>
      <c r="D324" s="21" t="s">
        <v>5026</v>
      </c>
      <c r="E324" s="21"/>
    </row>
    <row r="325" spans="1:5">
      <c r="A325" s="103" t="s">
        <v>3707</v>
      </c>
      <c r="B325" s="7" t="str">
        <f t="shared" si="4"/>
        <v>count(*) from CINXRF</v>
      </c>
      <c r="C325" s="21" t="s">
        <v>3702</v>
      </c>
      <c r="D325" s="21" t="s">
        <v>5027</v>
      </c>
      <c r="E325" s="21"/>
    </row>
    <row r="326" spans="1:5">
      <c r="A326" s="103" t="s">
        <v>3707</v>
      </c>
      <c r="B326" s="7" t="str">
        <f t="shared" si="4"/>
        <v>count(*) from CIOPAR</v>
      </c>
      <c r="C326" s="21" t="s">
        <v>3702</v>
      </c>
      <c r="D326" s="21" t="s">
        <v>5028</v>
      </c>
      <c r="E326" s="21"/>
    </row>
    <row r="327" spans="1:5">
      <c r="A327" s="103" t="s">
        <v>3707</v>
      </c>
      <c r="B327" s="7" t="str">
        <f t="shared" si="4"/>
        <v>count(*) from CISHVI</v>
      </c>
      <c r="C327" s="21" t="s">
        <v>3702</v>
      </c>
      <c r="D327" s="21" t="s">
        <v>5029</v>
      </c>
      <c r="E327" s="21"/>
    </row>
    <row r="328" spans="1:5">
      <c r="A328" s="103" t="s">
        <v>3707</v>
      </c>
      <c r="B328" s="7" t="str">
        <f t="shared" si="4"/>
        <v>count(*) from CITZON</v>
      </c>
      <c r="C328" s="21" t="s">
        <v>6859</v>
      </c>
      <c r="D328" s="21" t="s">
        <v>5030</v>
      </c>
      <c r="E328" s="21"/>
    </row>
    <row r="329" spans="1:5">
      <c r="A329" s="103" t="s">
        <v>3707</v>
      </c>
      <c r="B329" s="7" t="str">
        <f t="shared" ref="B329:B392" si="5">CONCATENATE("count(*) from ",D329)</f>
        <v>count(*) from CJBCMD</v>
      </c>
      <c r="C329" s="21" t="s">
        <v>6902</v>
      </c>
      <c r="D329" s="21" t="s">
        <v>5031</v>
      </c>
      <c r="E329" s="21"/>
    </row>
    <row r="330" spans="1:5">
      <c r="A330" s="103" t="s">
        <v>3707</v>
      </c>
      <c r="B330" s="7" t="str">
        <f t="shared" si="5"/>
        <v>count(*) from CJBCTL</v>
      </c>
      <c r="C330" s="21" t="s">
        <v>7046</v>
      </c>
      <c r="D330" s="21" t="s">
        <v>5032</v>
      </c>
      <c r="E330" s="21"/>
    </row>
    <row r="331" spans="1:5">
      <c r="A331" s="103" t="s">
        <v>3707</v>
      </c>
      <c r="B331" s="7" t="str">
        <f t="shared" si="5"/>
        <v>count(*) from CJBQUE</v>
      </c>
      <c r="C331" s="21" t="s">
        <v>4690</v>
      </c>
      <c r="D331" s="21" t="s">
        <v>5033</v>
      </c>
      <c r="E331" s="21"/>
    </row>
    <row r="332" spans="1:5">
      <c r="A332" s="103" t="s">
        <v>3707</v>
      </c>
      <c r="B332" s="7" t="str">
        <f t="shared" si="5"/>
        <v>count(*) from CLODOC</v>
      </c>
      <c r="C332" s="21" t="s">
        <v>3702</v>
      </c>
      <c r="D332" s="21" t="s">
        <v>5035</v>
      </c>
      <c r="E332" s="21"/>
    </row>
    <row r="333" spans="1:5">
      <c r="A333" s="103" t="s">
        <v>3707</v>
      </c>
      <c r="B333" s="7" t="str">
        <f t="shared" si="5"/>
        <v>count(*) from CLOMAS</v>
      </c>
      <c r="C333" s="21" t="s">
        <v>3702</v>
      </c>
      <c r="D333" s="21" t="s">
        <v>5036</v>
      </c>
      <c r="E333" s="21"/>
    </row>
    <row r="334" spans="1:5">
      <c r="A334" s="103" t="s">
        <v>3707</v>
      </c>
      <c r="B334" s="7" t="str">
        <f t="shared" si="5"/>
        <v>count(*) from CLOORD</v>
      </c>
      <c r="C334" s="21" t="s">
        <v>3702</v>
      </c>
      <c r="D334" s="21" t="s">
        <v>5037</v>
      </c>
      <c r="E334" s="21"/>
    </row>
    <row r="335" spans="1:5">
      <c r="A335" s="103" t="s">
        <v>3707</v>
      </c>
      <c r="B335" s="7" t="str">
        <f t="shared" si="5"/>
        <v>count(*) from CMAILB</v>
      </c>
      <c r="C335" s="21" t="s">
        <v>7047</v>
      </c>
      <c r="D335" s="21" t="s">
        <v>5038</v>
      </c>
      <c r="E335" s="21"/>
    </row>
    <row r="336" spans="1:5">
      <c r="A336" s="103" t="s">
        <v>3707</v>
      </c>
      <c r="B336" s="7" t="str">
        <f t="shared" si="5"/>
        <v>count(*) from CMAILD</v>
      </c>
      <c r="C336" s="21" t="s">
        <v>3702</v>
      </c>
      <c r="D336" s="21" t="s">
        <v>5039</v>
      </c>
      <c r="E336" s="21"/>
    </row>
    <row r="337" spans="1:5">
      <c r="A337" s="103" t="s">
        <v>3707</v>
      </c>
      <c r="B337" s="7" t="str">
        <f t="shared" si="5"/>
        <v>count(*) from CMAILE</v>
      </c>
      <c r="C337" s="21" t="s">
        <v>4685</v>
      </c>
      <c r="D337" s="21" t="s">
        <v>5040</v>
      </c>
      <c r="E337" s="21"/>
    </row>
    <row r="338" spans="1:5">
      <c r="A338" s="103" t="s">
        <v>3707</v>
      </c>
      <c r="B338" s="7" t="str">
        <f t="shared" si="5"/>
        <v>count(*) from CMAILM</v>
      </c>
      <c r="C338" s="21" t="s">
        <v>6903</v>
      </c>
      <c r="D338" s="21" t="s">
        <v>5041</v>
      </c>
      <c r="E338" s="21"/>
    </row>
    <row r="339" spans="1:5">
      <c r="A339" s="103" t="s">
        <v>3707</v>
      </c>
      <c r="B339" s="7" t="str">
        <f t="shared" si="5"/>
        <v>count(*) from CMAILP</v>
      </c>
      <c r="C339" s="21" t="s">
        <v>7048</v>
      </c>
      <c r="D339" s="21" t="s">
        <v>5042</v>
      </c>
      <c r="E339" s="21"/>
    </row>
    <row r="340" spans="1:5">
      <c r="A340" s="103" t="s">
        <v>3707</v>
      </c>
      <c r="B340" s="7" t="str">
        <f t="shared" si="5"/>
        <v>count(*) from CMAPDT</v>
      </c>
      <c r="C340" s="21" t="s">
        <v>3702</v>
      </c>
      <c r="D340" s="21" t="s">
        <v>5043</v>
      </c>
      <c r="E340" s="21"/>
    </row>
    <row r="341" spans="1:5">
      <c r="A341" s="103" t="s">
        <v>3707</v>
      </c>
      <c r="B341" s="7" t="str">
        <f t="shared" si="5"/>
        <v>count(*) from CMAPHE</v>
      </c>
      <c r="C341" s="21" t="s">
        <v>3702</v>
      </c>
      <c r="D341" s="21" t="s">
        <v>5044</v>
      </c>
      <c r="E341" s="21"/>
    </row>
    <row r="342" spans="1:5">
      <c r="A342" s="103" t="s">
        <v>3707</v>
      </c>
      <c r="B342" s="7" t="str">
        <f t="shared" si="5"/>
        <v>count(*) from CMFSE1</v>
      </c>
      <c r="C342" s="21" t="s">
        <v>3702</v>
      </c>
      <c r="D342" s="21" t="s">
        <v>5045</v>
      </c>
      <c r="E342" s="21"/>
    </row>
    <row r="343" spans="1:5">
      <c r="A343" s="103" t="s">
        <v>3707</v>
      </c>
      <c r="B343" s="7" t="str">
        <f t="shared" si="5"/>
        <v>count(*) from CMFSE2</v>
      </c>
      <c r="C343" s="21" t="s">
        <v>3702</v>
      </c>
      <c r="D343" s="21" t="s">
        <v>5046</v>
      </c>
      <c r="E343" s="21"/>
    </row>
    <row r="344" spans="1:5">
      <c r="A344" s="103" t="s">
        <v>3707</v>
      </c>
      <c r="B344" s="7" t="str">
        <f t="shared" si="5"/>
        <v>count(*) from CMFSE4</v>
      </c>
      <c r="C344" s="21" t="s">
        <v>3702</v>
      </c>
      <c r="D344" s="21" t="s">
        <v>5047</v>
      </c>
      <c r="E344" s="21"/>
    </row>
    <row r="345" spans="1:5">
      <c r="A345" s="103" t="s">
        <v>3707</v>
      </c>
      <c r="B345" s="7" t="str">
        <f t="shared" si="5"/>
        <v>count(*) from CMFSE5</v>
      </c>
      <c r="C345" s="21" t="s">
        <v>3702</v>
      </c>
      <c r="D345" s="21" t="s">
        <v>5048</v>
      </c>
      <c r="E345" s="21"/>
    </row>
    <row r="346" spans="1:5">
      <c r="A346" s="103" t="s">
        <v>3707</v>
      </c>
      <c r="B346" s="7" t="str">
        <f t="shared" si="5"/>
        <v>count(*) from CMIFLD</v>
      </c>
      <c r="C346" s="21" t="s">
        <v>6904</v>
      </c>
      <c r="D346" s="21" t="s">
        <v>5049</v>
      </c>
      <c r="E346" s="21"/>
    </row>
    <row r="347" spans="1:5">
      <c r="A347" s="103" t="s">
        <v>3707</v>
      </c>
      <c r="B347" s="7" t="str">
        <f t="shared" si="5"/>
        <v>count(*) from CMITRN</v>
      </c>
      <c r="C347" s="21" t="s">
        <v>5117</v>
      </c>
      <c r="D347" s="21" t="s">
        <v>5050</v>
      </c>
      <c r="E347" s="21"/>
    </row>
    <row r="348" spans="1:5">
      <c r="A348" s="103" t="s">
        <v>3707</v>
      </c>
      <c r="B348" s="7" t="str">
        <f t="shared" si="5"/>
        <v>count(*) from CMIWFL</v>
      </c>
      <c r="C348" s="21" t="s">
        <v>3702</v>
      </c>
      <c r="D348" s="21" t="s">
        <v>5051</v>
      </c>
      <c r="E348" s="21"/>
    </row>
    <row r="349" spans="1:5">
      <c r="A349" s="103" t="s">
        <v>3707</v>
      </c>
      <c r="B349" s="7" t="str">
        <f t="shared" si="5"/>
        <v>count(*) from CMNCMP</v>
      </c>
      <c r="C349" s="21" t="s">
        <v>3701</v>
      </c>
      <c r="D349" s="21" t="s">
        <v>5052</v>
      </c>
      <c r="E349" s="21"/>
    </row>
    <row r="350" spans="1:5">
      <c r="A350" s="103" t="s">
        <v>3707</v>
      </c>
      <c r="B350" s="7" t="str">
        <f t="shared" si="5"/>
        <v>count(*) from CMNDIV</v>
      </c>
      <c r="C350" s="21" t="s">
        <v>5621</v>
      </c>
      <c r="D350" s="21" t="s">
        <v>5053</v>
      </c>
      <c r="E350" s="21"/>
    </row>
    <row r="351" spans="1:5">
      <c r="A351" s="103" t="s">
        <v>3707</v>
      </c>
      <c r="B351" s="7" t="str">
        <f t="shared" si="5"/>
        <v>count(*) from CMNFBD</v>
      </c>
      <c r="C351" s="21" t="s">
        <v>3702</v>
      </c>
      <c r="D351" s="21" t="s">
        <v>5055</v>
      </c>
      <c r="E351" s="21"/>
    </row>
    <row r="352" spans="1:5">
      <c r="A352" s="103" t="s">
        <v>3707</v>
      </c>
      <c r="B352" s="7" t="str">
        <f t="shared" si="5"/>
        <v>count(*) from CMNFBX</v>
      </c>
      <c r="C352" s="21" t="s">
        <v>3702</v>
      </c>
      <c r="D352" s="21" t="s">
        <v>5056</v>
      </c>
      <c r="E352" s="21"/>
    </row>
    <row r="353" spans="1:5">
      <c r="A353" s="103" t="s">
        <v>3707</v>
      </c>
      <c r="B353" s="7" t="str">
        <f t="shared" si="5"/>
        <v>count(*) from CMNFNG</v>
      </c>
      <c r="C353" s="21" t="s">
        <v>6880</v>
      </c>
      <c r="D353" s="21" t="s">
        <v>5057</v>
      </c>
      <c r="E353" s="21"/>
    </row>
    <row r="354" spans="1:5">
      <c r="A354" s="103" t="s">
        <v>3707</v>
      </c>
      <c r="B354" s="7" t="str">
        <f t="shared" si="5"/>
        <v>count(*) from CMNFNP</v>
      </c>
      <c r="C354" s="21" t="s">
        <v>6905</v>
      </c>
      <c r="D354" s="21" t="s">
        <v>5058</v>
      </c>
      <c r="E354" s="21"/>
    </row>
    <row r="355" spans="1:5">
      <c r="A355" s="103" t="s">
        <v>3707</v>
      </c>
      <c r="B355" s="7" t="str">
        <f t="shared" si="5"/>
        <v>count(*) from CMNMNU</v>
      </c>
      <c r="C355" s="21" t="s">
        <v>6906</v>
      </c>
      <c r="D355" s="21" t="s">
        <v>5059</v>
      </c>
      <c r="E355" s="21"/>
    </row>
    <row r="356" spans="1:5">
      <c r="A356" s="103" t="s">
        <v>3707</v>
      </c>
      <c r="B356" s="7" t="str">
        <f t="shared" si="5"/>
        <v>count(*) from CMNPRL</v>
      </c>
      <c r="C356" s="21" t="s">
        <v>3702</v>
      </c>
      <c r="D356" s="21" t="s">
        <v>5060</v>
      </c>
      <c r="E356" s="21"/>
    </row>
    <row r="357" spans="1:5">
      <c r="A357" s="103" t="s">
        <v>3707</v>
      </c>
      <c r="B357" s="7" t="str">
        <f t="shared" si="5"/>
        <v>count(*) from CMNPSU</v>
      </c>
      <c r="C357" s="21" t="s">
        <v>6907</v>
      </c>
      <c r="D357" s="21" t="s">
        <v>5061</v>
      </c>
      <c r="E357" s="21"/>
    </row>
    <row r="358" spans="1:5">
      <c r="A358" s="103" t="s">
        <v>3707</v>
      </c>
      <c r="B358" s="7" t="str">
        <f t="shared" si="5"/>
        <v>count(*) from CMNPUS</v>
      </c>
      <c r="C358" s="21" t="s">
        <v>6908</v>
      </c>
      <c r="D358" s="21" t="s">
        <v>5062</v>
      </c>
      <c r="E358" s="21"/>
    </row>
    <row r="359" spans="1:5">
      <c r="A359" s="103" t="s">
        <v>3707</v>
      </c>
      <c r="B359" s="7" t="str">
        <f t="shared" si="5"/>
        <v>count(*) from CMNROL</v>
      </c>
      <c r="C359" s="21" t="s">
        <v>4983</v>
      </c>
      <c r="D359" s="21" t="s">
        <v>5063</v>
      </c>
      <c r="E359" s="21"/>
    </row>
    <row r="360" spans="1:5">
      <c r="A360" s="103" t="s">
        <v>3707</v>
      </c>
      <c r="B360" s="7" t="str">
        <f t="shared" si="5"/>
        <v>count(*) from CMNRUS</v>
      </c>
      <c r="C360" s="21" t="s">
        <v>6909</v>
      </c>
      <c r="D360" s="21" t="s">
        <v>5064</v>
      </c>
      <c r="E360" s="21"/>
    </row>
    <row r="361" spans="1:5">
      <c r="A361" s="103" t="s">
        <v>3707</v>
      </c>
      <c r="B361" s="7" t="str">
        <f t="shared" si="5"/>
        <v>count(*) from CMNSAU</v>
      </c>
      <c r="C361" s="21" t="s">
        <v>3702</v>
      </c>
      <c r="D361" s="21" t="s">
        <v>5065</v>
      </c>
      <c r="E361" s="21"/>
    </row>
    <row r="362" spans="1:5">
      <c r="A362" s="103" t="s">
        <v>3707</v>
      </c>
      <c r="B362" s="7" t="str">
        <f t="shared" si="5"/>
        <v>count(*) from CMNSBJ</v>
      </c>
      <c r="C362" s="21" t="s">
        <v>6910</v>
      </c>
      <c r="D362" s="21" t="s">
        <v>5066</v>
      </c>
      <c r="E362" s="21"/>
    </row>
    <row r="363" spans="1:5">
      <c r="A363" s="103" t="s">
        <v>3707</v>
      </c>
      <c r="B363" s="7" t="str">
        <f t="shared" si="5"/>
        <v>count(*) from CMNSBS</v>
      </c>
      <c r="C363" s="21" t="s">
        <v>3701</v>
      </c>
      <c r="D363" s="21" t="s">
        <v>5067</v>
      </c>
      <c r="E363" s="21"/>
    </row>
    <row r="364" spans="1:5">
      <c r="A364" s="103" t="s">
        <v>3707</v>
      </c>
      <c r="B364" s="7" t="str">
        <f t="shared" si="5"/>
        <v>count(*) from CMNSMI</v>
      </c>
      <c r="C364" s="21" t="s">
        <v>3702</v>
      </c>
      <c r="D364" s="21" t="s">
        <v>5068</v>
      </c>
      <c r="E364" s="21"/>
    </row>
    <row r="365" spans="1:5">
      <c r="A365" s="103" t="s">
        <v>3707</v>
      </c>
      <c r="B365" s="7" t="str">
        <f t="shared" si="5"/>
        <v>count(*) from CMNTBD</v>
      </c>
      <c r="C365" s="21" t="s">
        <v>3701</v>
      </c>
      <c r="D365" s="21" t="s">
        <v>5069</v>
      </c>
      <c r="E365" s="21"/>
    </row>
    <row r="366" spans="1:5">
      <c r="A366" s="103" t="s">
        <v>3707</v>
      </c>
      <c r="B366" s="7" t="str">
        <f t="shared" si="5"/>
        <v>count(*) from CMNUCL</v>
      </c>
      <c r="C366" s="21" t="s">
        <v>3702</v>
      </c>
      <c r="D366" s="21" t="s">
        <v>5070</v>
      </c>
      <c r="E366" s="21"/>
    </row>
    <row r="367" spans="1:5">
      <c r="A367" s="103" t="s">
        <v>3707</v>
      </c>
      <c r="B367" s="7" t="str">
        <f t="shared" si="5"/>
        <v>count(*) from CMNULO</v>
      </c>
      <c r="C367" s="21" t="s">
        <v>3702</v>
      </c>
      <c r="D367" s="21" t="s">
        <v>5071</v>
      </c>
      <c r="E367" s="21"/>
    </row>
    <row r="368" spans="1:5">
      <c r="A368" s="103" t="s">
        <v>3707</v>
      </c>
      <c r="B368" s="7" t="str">
        <f t="shared" si="5"/>
        <v>count(*) from CMNUPC</v>
      </c>
      <c r="C368" s="21" t="s">
        <v>3702</v>
      </c>
      <c r="D368" s="21" t="s">
        <v>5072</v>
      </c>
      <c r="E368" s="21"/>
    </row>
    <row r="369" spans="1:5">
      <c r="A369" s="103" t="s">
        <v>3707</v>
      </c>
      <c r="B369" s="7" t="str">
        <f t="shared" si="5"/>
        <v>count(*) from CMNUSR</v>
      </c>
      <c r="C369" s="21" t="s">
        <v>6911</v>
      </c>
      <c r="D369" s="21" t="s">
        <v>5073</v>
      </c>
      <c r="E369" s="21"/>
    </row>
    <row r="370" spans="1:5">
      <c r="A370" s="103" t="s">
        <v>3707</v>
      </c>
      <c r="B370" s="7" t="str">
        <f t="shared" si="5"/>
        <v>count(*) from CMNVER</v>
      </c>
      <c r="C370" s="21" t="s">
        <v>4739</v>
      </c>
      <c r="D370" s="21" t="s">
        <v>5074</v>
      </c>
      <c r="E370" s="21"/>
    </row>
    <row r="371" spans="1:5">
      <c r="A371" s="103" t="s">
        <v>3707</v>
      </c>
      <c r="B371" s="7" t="str">
        <f t="shared" si="5"/>
        <v>count(*) from CMUFTR</v>
      </c>
      <c r="C371" s="21" t="s">
        <v>3702</v>
      </c>
      <c r="D371" s="21" t="s">
        <v>5075</v>
      </c>
      <c r="E371" s="21"/>
    </row>
    <row r="372" spans="1:5">
      <c r="A372" s="103" t="s">
        <v>3707</v>
      </c>
      <c r="B372" s="7" t="str">
        <f t="shared" si="5"/>
        <v>count(*) from COSDOC</v>
      </c>
      <c r="C372" s="21" t="s">
        <v>4701</v>
      </c>
      <c r="D372" s="21" t="s">
        <v>5081</v>
      </c>
      <c r="E372" s="21"/>
    </row>
    <row r="373" spans="1:5">
      <c r="A373" s="103" t="s">
        <v>3707</v>
      </c>
      <c r="B373" s="7" t="str">
        <f t="shared" si="5"/>
        <v>count(*) from COSITY</v>
      </c>
      <c r="C373" s="21" t="s">
        <v>4685</v>
      </c>
      <c r="D373" s="21" t="s">
        <v>5082</v>
      </c>
      <c r="E373" s="21"/>
    </row>
    <row r="374" spans="1:5">
      <c r="A374" s="103" t="s">
        <v>3707</v>
      </c>
      <c r="B374" s="7" t="str">
        <f t="shared" si="5"/>
        <v>count(*) from COSRVI</v>
      </c>
      <c r="C374" s="21" t="s">
        <v>4776</v>
      </c>
      <c r="D374" s="21" t="s">
        <v>5083</v>
      </c>
      <c r="E374" s="21"/>
    </row>
    <row r="375" spans="1:5">
      <c r="A375" s="103" t="s">
        <v>3707</v>
      </c>
      <c r="B375" s="7" t="str">
        <f t="shared" si="5"/>
        <v>count(*) from COSRVR</v>
      </c>
      <c r="C375" s="21" t="s">
        <v>4252</v>
      </c>
      <c r="D375" s="21" t="s">
        <v>5084</v>
      </c>
      <c r="E375" s="21"/>
    </row>
    <row r="376" spans="1:5">
      <c r="A376" s="103" t="s">
        <v>3707</v>
      </c>
      <c r="B376" s="7" t="str">
        <f t="shared" si="5"/>
        <v>count(*) from COSSTR</v>
      </c>
      <c r="C376" s="21" t="s">
        <v>3702</v>
      </c>
      <c r="D376" s="21" t="s">
        <v>5085</v>
      </c>
      <c r="E376" s="21"/>
    </row>
    <row r="377" spans="1:5">
      <c r="A377" s="103" t="s">
        <v>3707</v>
      </c>
      <c r="B377" s="7" t="str">
        <f t="shared" si="5"/>
        <v>count(*) from COUTSV</v>
      </c>
      <c r="C377" s="21" t="s">
        <v>6912</v>
      </c>
      <c r="D377" s="21" t="s">
        <v>5086</v>
      </c>
      <c r="E377" s="21"/>
    </row>
    <row r="378" spans="1:5">
      <c r="A378" s="103" t="s">
        <v>3707</v>
      </c>
      <c r="B378" s="7" t="str">
        <f t="shared" si="5"/>
        <v>count(*) from COWNID</v>
      </c>
      <c r="C378" s="21" t="s">
        <v>3702</v>
      </c>
      <c r="D378" s="21" t="s">
        <v>5087</v>
      </c>
      <c r="E378" s="21"/>
    </row>
    <row r="379" spans="1:5">
      <c r="A379" s="103" t="s">
        <v>3707</v>
      </c>
      <c r="B379" s="7" t="str">
        <f t="shared" si="5"/>
        <v>count(*) from CPAALI</v>
      </c>
      <c r="C379" s="21" t="s">
        <v>3702</v>
      </c>
      <c r="D379" s="21" t="s">
        <v>5088</v>
      </c>
      <c r="E379" s="21"/>
    </row>
    <row r="380" spans="1:5">
      <c r="A380" s="103" t="s">
        <v>3707</v>
      </c>
      <c r="B380" s="7" t="str">
        <f t="shared" si="5"/>
        <v>count(*) from CPARTN</v>
      </c>
      <c r="C380" s="21" t="s">
        <v>3702</v>
      </c>
      <c r="D380" s="21" t="s">
        <v>5089</v>
      </c>
      <c r="E380" s="21"/>
    </row>
    <row r="381" spans="1:5">
      <c r="A381" s="103" t="s">
        <v>3707</v>
      </c>
      <c r="B381" s="7" t="str">
        <f t="shared" si="5"/>
        <v>count(*) from CPEACC</v>
      </c>
      <c r="C381" s="21" t="s">
        <v>3702</v>
      </c>
      <c r="D381" s="21" t="s">
        <v>5090</v>
      </c>
      <c r="E381" s="21"/>
    </row>
    <row r="382" spans="1:5">
      <c r="A382" s="103" t="s">
        <v>3707</v>
      </c>
      <c r="B382" s="7" t="str">
        <f t="shared" si="5"/>
        <v>count(*) from CPOCAW</v>
      </c>
      <c r="C382" s="21" t="s">
        <v>3702</v>
      </c>
      <c r="D382" s="21" t="s">
        <v>5091</v>
      </c>
      <c r="E382" s="21"/>
    </row>
    <row r="383" spans="1:5">
      <c r="A383" s="103" t="s">
        <v>3707</v>
      </c>
      <c r="B383" s="7" t="str">
        <f t="shared" si="5"/>
        <v>count(*) from CPOCOA</v>
      </c>
      <c r="C383" s="21" t="s">
        <v>4685</v>
      </c>
      <c r="D383" s="21" t="s">
        <v>5092</v>
      </c>
      <c r="E383" s="21"/>
    </row>
    <row r="384" spans="1:5">
      <c r="A384" s="103" t="s">
        <v>3707</v>
      </c>
      <c r="B384" s="7" t="str">
        <f t="shared" si="5"/>
        <v>count(*) from CPOCOM</v>
      </c>
      <c r="C384" s="21" t="s">
        <v>4252</v>
      </c>
      <c r="D384" s="21" t="s">
        <v>5093</v>
      </c>
      <c r="E384" s="21"/>
    </row>
    <row r="385" spans="1:5">
      <c r="A385" s="103" t="s">
        <v>3707</v>
      </c>
      <c r="B385" s="7" t="str">
        <f t="shared" si="5"/>
        <v>count(*) from CPOCOS</v>
      </c>
      <c r="C385" s="21" t="s">
        <v>3702</v>
      </c>
      <c r="D385" s="21" t="s">
        <v>5094</v>
      </c>
      <c r="E385" s="21"/>
    </row>
    <row r="386" spans="1:5">
      <c r="A386" s="103" t="s">
        <v>3707</v>
      </c>
      <c r="B386" s="7" t="str">
        <f t="shared" si="5"/>
        <v>count(*) from CPOHED</v>
      </c>
      <c r="C386" s="21" t="s">
        <v>3701</v>
      </c>
      <c r="D386" s="21" t="s">
        <v>5095</v>
      </c>
      <c r="E386" s="21"/>
    </row>
    <row r="387" spans="1:5">
      <c r="A387" s="103" t="s">
        <v>3707</v>
      </c>
      <c r="B387" s="7" t="str">
        <f t="shared" si="5"/>
        <v>count(*) from CPOMAT</v>
      </c>
      <c r="C387" s="21" t="s">
        <v>4252</v>
      </c>
      <c r="D387" s="21" t="s">
        <v>5096</v>
      </c>
      <c r="E387" s="21"/>
    </row>
    <row r="388" spans="1:5">
      <c r="A388" s="103" t="s">
        <v>3707</v>
      </c>
      <c r="B388" s="7" t="str">
        <f t="shared" si="5"/>
        <v>count(*) from CPOOPE</v>
      </c>
      <c r="C388" s="21" t="s">
        <v>3701</v>
      </c>
      <c r="D388" s="21" t="s">
        <v>5097</v>
      </c>
      <c r="E388" s="21"/>
    </row>
    <row r="389" spans="1:5">
      <c r="A389" s="103" t="s">
        <v>3707</v>
      </c>
      <c r="B389" s="7" t="str">
        <f t="shared" si="5"/>
        <v>count(*) from CPOPRO</v>
      </c>
      <c r="C389" s="21" t="s">
        <v>3702</v>
      </c>
      <c r="D389" s="21" t="s">
        <v>5098</v>
      </c>
      <c r="E389" s="21"/>
    </row>
    <row r="390" spans="1:5">
      <c r="A390" s="103" t="s">
        <v>3707</v>
      </c>
      <c r="B390" s="7" t="str">
        <f t="shared" si="5"/>
        <v>count(*) from CPRNAT</v>
      </c>
      <c r="C390" s="21" t="s">
        <v>3702</v>
      </c>
      <c r="D390" s="21" t="s">
        <v>5099</v>
      </c>
      <c r="E390" s="21"/>
    </row>
    <row r="391" spans="1:5">
      <c r="A391" s="103" t="s">
        <v>3707</v>
      </c>
      <c r="B391" s="7" t="str">
        <f t="shared" si="5"/>
        <v>count(*) from CQLICP</v>
      </c>
      <c r="C391" s="21" t="s">
        <v>4252</v>
      </c>
      <c r="D391" s="21" t="s">
        <v>5100</v>
      </c>
      <c r="E391" s="21"/>
    </row>
    <row r="392" spans="1:5">
      <c r="A392" s="103" t="s">
        <v>3707</v>
      </c>
      <c r="B392" s="7" t="str">
        <f t="shared" si="5"/>
        <v>count(*) from CRACTR</v>
      </c>
      <c r="C392" s="21" t="s">
        <v>6913</v>
      </c>
      <c r="D392" s="21" t="s">
        <v>5101</v>
      </c>
      <c r="E392" s="21"/>
    </row>
    <row r="393" spans="1:5">
      <c r="A393" s="103" t="s">
        <v>3707</v>
      </c>
      <c r="B393" s="7" t="str">
        <f t="shared" ref="B393:B456" si="6">CONCATENATE("count(*) from ",D393)</f>
        <v>count(*) from CRBDET</v>
      </c>
      <c r="C393" s="21" t="s">
        <v>3702</v>
      </c>
      <c r="D393" s="21" t="s">
        <v>5102</v>
      </c>
      <c r="E393" s="21"/>
    </row>
    <row r="394" spans="1:5">
      <c r="A394" s="103" t="s">
        <v>3707</v>
      </c>
      <c r="B394" s="7" t="str">
        <f t="shared" si="6"/>
        <v>count(*) from CRBHEA</v>
      </c>
      <c r="C394" s="21" t="s">
        <v>3702</v>
      </c>
      <c r="D394" s="21" t="s">
        <v>5103</v>
      </c>
      <c r="E394" s="21"/>
    </row>
    <row r="395" spans="1:5">
      <c r="A395" s="103" t="s">
        <v>3707</v>
      </c>
      <c r="B395" s="7" t="str">
        <f t="shared" si="6"/>
        <v>count(*) from CRCCAT</v>
      </c>
      <c r="C395" s="21" t="s">
        <v>3702</v>
      </c>
      <c r="D395" s="21" t="s">
        <v>5104</v>
      </c>
      <c r="E395" s="21"/>
    </row>
    <row r="396" spans="1:5">
      <c r="A396" s="103" t="s">
        <v>3707</v>
      </c>
      <c r="B396" s="7" t="str">
        <f t="shared" si="6"/>
        <v>count(*) from CRCCCR</v>
      </c>
      <c r="C396" s="21" t="s">
        <v>3701</v>
      </c>
      <c r="D396" s="21" t="s">
        <v>5105</v>
      </c>
      <c r="E396" s="21"/>
    </row>
    <row r="397" spans="1:5">
      <c r="A397" s="103" t="s">
        <v>3707</v>
      </c>
      <c r="B397" s="7" t="str">
        <f t="shared" si="6"/>
        <v>count(*) from CRCCCT</v>
      </c>
      <c r="C397" s="21" t="s">
        <v>3702</v>
      </c>
      <c r="D397" s="21" t="s">
        <v>5106</v>
      </c>
      <c r="E397" s="21"/>
    </row>
    <row r="398" spans="1:5">
      <c r="A398" s="103" t="s">
        <v>3707</v>
      </c>
      <c r="B398" s="7" t="str">
        <f t="shared" si="6"/>
        <v>count(*) from CRCCHH</v>
      </c>
      <c r="C398" s="21" t="s">
        <v>3702</v>
      </c>
      <c r="D398" s="21" t="s">
        <v>5107</v>
      </c>
      <c r="E398" s="21"/>
    </row>
    <row r="399" spans="1:5">
      <c r="A399" s="103" t="s">
        <v>3707</v>
      </c>
      <c r="B399" s="7" t="str">
        <f t="shared" si="6"/>
        <v>count(*) from CRCCLL</v>
      </c>
      <c r="C399" s="21" t="s">
        <v>3702</v>
      </c>
      <c r="D399" s="21" t="s">
        <v>5108</v>
      </c>
      <c r="E399" s="21"/>
    </row>
    <row r="400" spans="1:5">
      <c r="A400" s="103" t="s">
        <v>3707</v>
      </c>
      <c r="B400" s="7" t="str">
        <f t="shared" si="6"/>
        <v>count(*) from CRCCTR</v>
      </c>
      <c r="C400" s="21" t="s">
        <v>3702</v>
      </c>
      <c r="D400" s="21" t="s">
        <v>5109</v>
      </c>
      <c r="E400" s="21"/>
    </row>
    <row r="401" spans="1:5">
      <c r="A401" s="103" t="s">
        <v>3707</v>
      </c>
      <c r="B401" s="7" t="str">
        <f t="shared" si="6"/>
        <v>count(*) from CREASO</v>
      </c>
      <c r="C401" s="21" t="s">
        <v>3702</v>
      </c>
      <c r="D401" s="21" t="s">
        <v>5110</v>
      </c>
      <c r="E401" s="21"/>
    </row>
    <row r="402" spans="1:5">
      <c r="A402" s="103" t="s">
        <v>3707</v>
      </c>
      <c r="B402" s="7" t="str">
        <f t="shared" si="6"/>
        <v>count(*) from CRETYP</v>
      </c>
      <c r="C402" s="21" t="s">
        <v>4776</v>
      </c>
      <c r="D402" s="21" t="s">
        <v>5111</v>
      </c>
      <c r="E402" s="21"/>
    </row>
    <row r="403" spans="1:5">
      <c r="A403" s="103" t="s">
        <v>3707</v>
      </c>
      <c r="B403" s="7" t="str">
        <f t="shared" si="6"/>
        <v>count(*) from CREVNT</v>
      </c>
      <c r="C403" s="21" t="s">
        <v>4674</v>
      </c>
      <c r="D403" s="21" t="s">
        <v>5112</v>
      </c>
      <c r="E403" s="21"/>
    </row>
    <row r="404" spans="1:5">
      <c r="A404" s="103" t="s">
        <v>3707</v>
      </c>
      <c r="B404" s="7" t="str">
        <f t="shared" si="6"/>
        <v>count(*) from CREVTB</v>
      </c>
      <c r="C404" s="21" t="s">
        <v>3702</v>
      </c>
      <c r="D404" s="21" t="s">
        <v>5113</v>
      </c>
      <c r="E404" s="21"/>
    </row>
    <row r="405" spans="1:5">
      <c r="A405" s="103" t="s">
        <v>3707</v>
      </c>
      <c r="B405" s="7" t="str">
        <f t="shared" si="6"/>
        <v>count(*) from CRFNCN</v>
      </c>
      <c r="C405" s="21" t="s">
        <v>3702</v>
      </c>
      <c r="D405" s="21" t="s">
        <v>5114</v>
      </c>
      <c r="E405" s="21"/>
    </row>
    <row r="406" spans="1:5">
      <c r="A406" s="103" t="s">
        <v>3707</v>
      </c>
      <c r="B406" s="7" t="str">
        <f t="shared" si="6"/>
        <v>count(*) from CRINPA</v>
      </c>
      <c r="C406" s="21" t="s">
        <v>6857</v>
      </c>
      <c r="D406" s="21" t="s">
        <v>6858</v>
      </c>
      <c r="E406" s="21"/>
    </row>
    <row r="407" spans="1:5">
      <c r="A407" s="103" t="s">
        <v>3707</v>
      </c>
      <c r="B407" s="7" t="str">
        <f t="shared" si="6"/>
        <v>count(*) from CRISEG</v>
      </c>
      <c r="C407" s="21" t="s">
        <v>3702</v>
      </c>
      <c r="D407" s="21" t="s">
        <v>5115</v>
      </c>
      <c r="E407" s="21"/>
    </row>
    <row r="408" spans="1:5">
      <c r="A408" s="103" t="s">
        <v>3707</v>
      </c>
      <c r="B408" s="7" t="str">
        <f t="shared" si="6"/>
        <v>count(*) from CROBJC</v>
      </c>
      <c r="C408" s="21" t="s">
        <v>6019</v>
      </c>
      <c r="D408" s="21" t="s">
        <v>5116</v>
      </c>
      <c r="E408" s="21"/>
    </row>
    <row r="409" spans="1:5">
      <c r="A409" s="103" t="s">
        <v>3707</v>
      </c>
      <c r="B409" s="7" t="str">
        <f t="shared" si="6"/>
        <v>count(*) from CROBJP</v>
      </c>
      <c r="C409" s="21" t="s">
        <v>5253</v>
      </c>
      <c r="D409" s="21" t="s">
        <v>5118</v>
      </c>
      <c r="E409" s="21"/>
    </row>
    <row r="410" spans="1:5">
      <c r="A410" s="103" t="s">
        <v>3707</v>
      </c>
      <c r="B410" s="7" t="str">
        <f t="shared" si="6"/>
        <v>count(*) from CROCAP</v>
      </c>
      <c r="C410" s="21" t="s">
        <v>3702</v>
      </c>
      <c r="D410" s="21" t="s">
        <v>5119</v>
      </c>
      <c r="E410" s="21"/>
    </row>
    <row r="411" spans="1:5">
      <c r="A411" s="103" t="s">
        <v>3707</v>
      </c>
      <c r="B411" s="7" t="str">
        <f t="shared" si="6"/>
        <v>count(*) from CRPDLN</v>
      </c>
      <c r="C411" s="21" t="s">
        <v>3702</v>
      </c>
      <c r="D411" s="21" t="s">
        <v>5120</v>
      </c>
      <c r="E411" s="21"/>
    </row>
    <row r="412" spans="1:5">
      <c r="A412" s="103" t="s">
        <v>3707</v>
      </c>
      <c r="B412" s="7" t="str">
        <f t="shared" si="6"/>
        <v>count(*) from CRRCFN</v>
      </c>
      <c r="C412" s="21" t="s">
        <v>4255</v>
      </c>
      <c r="D412" s="21" t="s">
        <v>5121</v>
      </c>
      <c r="E412" s="21"/>
    </row>
    <row r="413" spans="1:5">
      <c r="A413" s="103" t="s">
        <v>3707</v>
      </c>
      <c r="B413" s="7" t="str">
        <f t="shared" si="6"/>
        <v>count(*) from CRRCRC</v>
      </c>
      <c r="C413" s="21" t="s">
        <v>3702</v>
      </c>
      <c r="D413" s="21" t="s">
        <v>5122</v>
      </c>
      <c r="E413" s="21"/>
    </row>
    <row r="414" spans="1:5">
      <c r="A414" s="103" t="s">
        <v>3707</v>
      </c>
      <c r="B414" s="7" t="str">
        <f t="shared" si="6"/>
        <v>count(*) from CRRNCY</v>
      </c>
      <c r="C414" s="21" t="s">
        <v>4808</v>
      </c>
      <c r="D414" s="21" t="s">
        <v>5123</v>
      </c>
      <c r="E414" s="21"/>
    </row>
    <row r="415" spans="1:5">
      <c r="A415" s="103" t="s">
        <v>3707</v>
      </c>
      <c r="B415" s="7" t="str">
        <f t="shared" si="6"/>
        <v>count(*) from CRSYNO</v>
      </c>
      <c r="C415" s="21" t="s">
        <v>3702</v>
      </c>
      <c r="D415" s="21" t="s">
        <v>5127</v>
      </c>
      <c r="E415" s="21"/>
    </row>
    <row r="416" spans="1:5">
      <c r="A416" s="103" t="s">
        <v>3707</v>
      </c>
      <c r="B416" s="7" t="str">
        <f t="shared" si="6"/>
        <v>count(*) from CRSYSR</v>
      </c>
      <c r="C416" s="21" t="s">
        <v>3702</v>
      </c>
      <c r="D416" s="21" t="s">
        <v>5128</v>
      </c>
      <c r="E416" s="21"/>
    </row>
    <row r="417" spans="1:5">
      <c r="A417" s="103" t="s">
        <v>3707</v>
      </c>
      <c r="B417" s="7" t="str">
        <f t="shared" si="6"/>
        <v>count(*) from CSAFPR</v>
      </c>
      <c r="C417" s="21" t="s">
        <v>4255</v>
      </c>
      <c r="D417" s="21" t="s">
        <v>5129</v>
      </c>
      <c r="E417" s="21"/>
    </row>
    <row r="418" spans="1:5">
      <c r="A418" s="103" t="s">
        <v>3707</v>
      </c>
      <c r="B418" s="7" t="str">
        <f t="shared" si="6"/>
        <v>count(*) from CSAPRO</v>
      </c>
      <c r="C418" s="21" t="s">
        <v>3702</v>
      </c>
      <c r="D418" s="21" t="s">
        <v>5130</v>
      </c>
      <c r="E418" s="21"/>
    </row>
    <row r="419" spans="1:5">
      <c r="A419" s="103" t="s">
        <v>3707</v>
      </c>
      <c r="B419" s="7" t="str">
        <f t="shared" si="6"/>
        <v>count(*) from CSDTID</v>
      </c>
      <c r="C419" s="21" t="s">
        <v>3702</v>
      </c>
      <c r="D419" s="21" t="s">
        <v>5131</v>
      </c>
      <c r="E419" s="21"/>
    </row>
    <row r="420" spans="1:5">
      <c r="A420" s="103" t="s">
        <v>3707</v>
      </c>
      <c r="B420" s="7" t="str">
        <f t="shared" si="6"/>
        <v>count(*) from CSDTIN</v>
      </c>
      <c r="C420" s="21" t="s">
        <v>3702</v>
      </c>
      <c r="D420" s="21" t="s">
        <v>5132</v>
      </c>
      <c r="E420" s="21"/>
    </row>
    <row r="421" spans="1:5">
      <c r="A421" s="103" t="s">
        <v>3707</v>
      </c>
      <c r="B421" s="7" t="str">
        <f t="shared" si="6"/>
        <v>count(*) from CSEAMA</v>
      </c>
      <c r="C421" s="21" t="s">
        <v>3702</v>
      </c>
      <c r="D421" s="21" t="s">
        <v>5133</v>
      </c>
      <c r="E421" s="21"/>
    </row>
    <row r="422" spans="1:5">
      <c r="A422" s="103" t="s">
        <v>3707</v>
      </c>
      <c r="B422" s="7" t="str">
        <f t="shared" si="6"/>
        <v>count(*) from CSFDEF</v>
      </c>
      <c r="C422" s="21" t="s">
        <v>6914</v>
      </c>
      <c r="D422" s="21" t="s">
        <v>5134</v>
      </c>
      <c r="E422" s="21"/>
    </row>
    <row r="423" spans="1:5">
      <c r="A423" s="103" t="s">
        <v>3707</v>
      </c>
      <c r="B423" s="7" t="str">
        <f t="shared" si="6"/>
        <v>count(*) from CSFOUT</v>
      </c>
      <c r="C423" s="21" t="s">
        <v>6859</v>
      </c>
      <c r="D423" s="21" t="s">
        <v>5135</v>
      </c>
      <c r="E423" s="21"/>
    </row>
    <row r="424" spans="1:5">
      <c r="A424" s="103" t="s">
        <v>3707</v>
      </c>
      <c r="B424" s="7" t="str">
        <f t="shared" si="6"/>
        <v>count(*) from CSHCAD</v>
      </c>
      <c r="C424" s="21" t="s">
        <v>3702</v>
      </c>
      <c r="D424" s="21" t="s">
        <v>5136</v>
      </c>
      <c r="E424" s="21"/>
    </row>
    <row r="425" spans="1:5">
      <c r="A425" s="103" t="s">
        <v>3707</v>
      </c>
      <c r="B425" s="7" t="str">
        <f t="shared" si="6"/>
        <v>count(*) from CSHCAL</v>
      </c>
      <c r="C425" s="21" t="s">
        <v>3702</v>
      </c>
      <c r="D425" s="21" t="s">
        <v>5137</v>
      </c>
      <c r="E425" s="21"/>
    </row>
    <row r="426" spans="1:5">
      <c r="A426" s="103" t="s">
        <v>3707</v>
      </c>
      <c r="B426" s="7" t="str">
        <f t="shared" si="6"/>
        <v>count(*) from CSHCAT</v>
      </c>
      <c r="C426" s="21" t="s">
        <v>5621</v>
      </c>
      <c r="D426" s="21" t="s">
        <v>5138</v>
      </c>
      <c r="E426" s="21"/>
    </row>
    <row r="427" spans="1:5">
      <c r="A427" s="103" t="s">
        <v>3707</v>
      </c>
      <c r="B427" s="7" t="str">
        <f t="shared" si="6"/>
        <v>count(*) from CSHCLD</v>
      </c>
      <c r="C427" s="21" t="s">
        <v>3702</v>
      </c>
      <c r="D427" s="21" t="s">
        <v>5139</v>
      </c>
      <c r="E427" s="21"/>
    </row>
    <row r="428" spans="1:5">
      <c r="A428" s="103" t="s">
        <v>3707</v>
      </c>
      <c r="B428" s="7" t="str">
        <f t="shared" si="6"/>
        <v>count(*) from CSHCLH</v>
      </c>
      <c r="C428" s="21" t="s">
        <v>3702</v>
      </c>
      <c r="D428" s="21" t="s">
        <v>5140</v>
      </c>
      <c r="E428" s="21"/>
    </row>
    <row r="429" spans="1:5">
      <c r="A429" s="103" t="s">
        <v>3707</v>
      </c>
      <c r="B429" s="7" t="str">
        <f t="shared" si="6"/>
        <v>count(*) from CSHCTL</v>
      </c>
      <c r="C429" s="21" t="s">
        <v>5292</v>
      </c>
      <c r="D429" s="21" t="s">
        <v>5141</v>
      </c>
      <c r="E429" s="21"/>
    </row>
    <row r="430" spans="1:5">
      <c r="A430" s="103" t="s">
        <v>3707</v>
      </c>
      <c r="B430" s="7" t="str">
        <f t="shared" si="6"/>
        <v>count(*) from CSHDAT</v>
      </c>
      <c r="C430" s="21" t="s">
        <v>6897</v>
      </c>
      <c r="D430" s="21" t="s">
        <v>5142</v>
      </c>
      <c r="E430" s="21"/>
    </row>
    <row r="431" spans="1:5">
      <c r="A431" s="103" t="s">
        <v>3707</v>
      </c>
      <c r="B431" s="7" t="str">
        <f t="shared" si="6"/>
        <v>count(*) from CSHFNC</v>
      </c>
      <c r="C431" s="21" t="s">
        <v>4978</v>
      </c>
      <c r="D431" s="21" t="s">
        <v>6860</v>
      </c>
      <c r="E431" s="21"/>
    </row>
    <row r="432" spans="1:5">
      <c r="A432" s="103" t="s">
        <v>3707</v>
      </c>
      <c r="B432" s="7" t="str">
        <f t="shared" si="6"/>
        <v>count(*) from CSHHED</v>
      </c>
      <c r="C432" s="21" t="s">
        <v>5292</v>
      </c>
      <c r="D432" s="21" t="s">
        <v>5143</v>
      </c>
      <c r="E432" s="21"/>
    </row>
    <row r="433" spans="1:5">
      <c r="A433" s="103" t="s">
        <v>3707</v>
      </c>
      <c r="B433" s="7" t="str">
        <f t="shared" si="6"/>
        <v>count(*) from CSHLIN</v>
      </c>
      <c r="C433" s="21" t="s">
        <v>6915</v>
      </c>
      <c r="D433" s="21" t="s">
        <v>6861</v>
      </c>
      <c r="E433" s="21"/>
    </row>
    <row r="434" spans="1:5">
      <c r="A434" s="103" t="s">
        <v>3707</v>
      </c>
      <c r="B434" s="7" t="str">
        <f t="shared" si="6"/>
        <v>count(*) from CSIACO</v>
      </c>
      <c r="C434" s="21" t="s">
        <v>3702</v>
      </c>
      <c r="D434" s="21" t="s">
        <v>5144</v>
      </c>
      <c r="E434" s="21"/>
    </row>
    <row r="435" spans="1:5">
      <c r="A435" s="103" t="s">
        <v>3707</v>
      </c>
      <c r="B435" s="7" t="str">
        <f t="shared" si="6"/>
        <v>count(*) from CSIAFG</v>
      </c>
      <c r="C435" s="21" t="s">
        <v>3702</v>
      </c>
      <c r="D435" s="21" t="s">
        <v>5145</v>
      </c>
      <c r="E435" s="21"/>
    </row>
    <row r="436" spans="1:5">
      <c r="A436" s="103" t="s">
        <v>3707</v>
      </c>
      <c r="B436" s="7" t="str">
        <f t="shared" si="6"/>
        <v>count(*) from CSIAGR</v>
      </c>
      <c r="C436" s="21" t="s">
        <v>3702</v>
      </c>
      <c r="D436" s="21" t="s">
        <v>5146</v>
      </c>
      <c r="E436" s="21"/>
    </row>
    <row r="437" spans="1:5">
      <c r="A437" s="103" t="s">
        <v>3707</v>
      </c>
      <c r="B437" s="7" t="str">
        <f t="shared" si="6"/>
        <v>count(*) from CSIARF</v>
      </c>
      <c r="C437" s="21" t="s">
        <v>3702</v>
      </c>
      <c r="D437" s="21" t="s">
        <v>5147</v>
      </c>
      <c r="E437" s="21"/>
    </row>
    <row r="438" spans="1:5">
      <c r="A438" s="103" t="s">
        <v>3707</v>
      </c>
      <c r="B438" s="7" t="str">
        <f t="shared" si="6"/>
        <v>count(*) from CSIARG</v>
      </c>
      <c r="C438" s="21" t="s">
        <v>3702</v>
      </c>
      <c r="D438" s="21" t="s">
        <v>5149</v>
      </c>
      <c r="E438" s="21"/>
    </row>
    <row r="439" spans="1:5">
      <c r="A439" s="103" t="s">
        <v>3707</v>
      </c>
      <c r="B439" s="7" t="str">
        <f t="shared" si="6"/>
        <v>count(*) from CSIARP</v>
      </c>
      <c r="C439" s="21" t="s">
        <v>3702</v>
      </c>
      <c r="D439" s="21" t="s">
        <v>5150</v>
      </c>
      <c r="E439" s="21"/>
    </row>
    <row r="440" spans="1:5">
      <c r="A440" s="103" t="s">
        <v>3707</v>
      </c>
      <c r="B440" s="7" t="str">
        <f t="shared" si="6"/>
        <v>count(*) from CSIAUU</v>
      </c>
      <c r="C440" s="21" t="s">
        <v>3702</v>
      </c>
      <c r="D440" s="21" t="s">
        <v>5152</v>
      </c>
      <c r="E440" s="21"/>
    </row>
    <row r="441" spans="1:5">
      <c r="A441" s="103" t="s">
        <v>3707</v>
      </c>
      <c r="B441" s="7" t="str">
        <f t="shared" si="6"/>
        <v>count(*) from CSINLO</v>
      </c>
      <c r="C441" s="21" t="s">
        <v>3702</v>
      </c>
      <c r="D441" s="21" t="s">
        <v>5153</v>
      </c>
      <c r="E441" s="21"/>
    </row>
    <row r="442" spans="1:5">
      <c r="A442" s="103" t="s">
        <v>3707</v>
      </c>
      <c r="B442" s="7" t="str">
        <f t="shared" si="6"/>
        <v>count(*) from CSLGHN</v>
      </c>
      <c r="C442" s="21" t="s">
        <v>5927</v>
      </c>
      <c r="D442" s="21" t="s">
        <v>5154</v>
      </c>
      <c r="E442" s="21"/>
    </row>
    <row r="443" spans="1:5">
      <c r="A443" s="103" t="s">
        <v>3707</v>
      </c>
      <c r="B443" s="7" t="str">
        <f t="shared" si="6"/>
        <v>count(*) from CSRENP</v>
      </c>
      <c r="C443" s="21" t="s">
        <v>3702</v>
      </c>
      <c r="D443" s="21" t="s">
        <v>5155</v>
      </c>
      <c r="E443" s="21"/>
    </row>
    <row r="444" spans="1:5">
      <c r="A444" s="103" t="s">
        <v>3707</v>
      </c>
      <c r="B444" s="7" t="str">
        <f t="shared" si="6"/>
        <v>count(*) from CSRENR</v>
      </c>
      <c r="C444" s="21" t="s">
        <v>3702</v>
      </c>
      <c r="D444" s="21" t="s">
        <v>5156</v>
      </c>
      <c r="E444" s="21"/>
    </row>
    <row r="445" spans="1:5">
      <c r="A445" s="103" t="s">
        <v>3707</v>
      </c>
      <c r="B445" s="7" t="str">
        <f t="shared" si="6"/>
        <v>count(*) from CSSEII</v>
      </c>
      <c r="C445" s="21" t="s">
        <v>3702</v>
      </c>
      <c r="D445" s="21" t="s">
        <v>5157</v>
      </c>
      <c r="E445" s="21"/>
    </row>
    <row r="446" spans="1:5">
      <c r="A446" s="103" t="s">
        <v>3707</v>
      </c>
      <c r="B446" s="7" t="str">
        <f t="shared" si="6"/>
        <v>count(*) from CSSEIN</v>
      </c>
      <c r="C446" s="21" t="s">
        <v>3702</v>
      </c>
      <c r="D446" s="21" t="s">
        <v>5158</v>
      </c>
      <c r="E446" s="21"/>
    </row>
    <row r="447" spans="1:5">
      <c r="A447" s="103" t="s">
        <v>3707</v>
      </c>
      <c r="B447" s="7" t="str">
        <f t="shared" si="6"/>
        <v>count(*) from CSSPUL</v>
      </c>
      <c r="C447" s="21" t="s">
        <v>3702</v>
      </c>
      <c r="D447" s="21" t="s">
        <v>5159</v>
      </c>
      <c r="E447" s="21"/>
    </row>
    <row r="448" spans="1:5">
      <c r="A448" s="103" t="s">
        <v>3707</v>
      </c>
      <c r="B448" s="7" t="str">
        <f t="shared" si="6"/>
        <v>count(*) from CSYBPR</v>
      </c>
      <c r="C448" s="21" t="s">
        <v>3702</v>
      </c>
      <c r="D448" s="21" t="s">
        <v>5160</v>
      </c>
      <c r="E448" s="21"/>
    </row>
    <row r="449" spans="1:5">
      <c r="A449" s="103" t="s">
        <v>3707</v>
      </c>
      <c r="B449" s="7" t="str">
        <f t="shared" si="6"/>
        <v>count(*) from CSYCAL</v>
      </c>
      <c r="C449" s="21" t="s">
        <v>6916</v>
      </c>
      <c r="D449" s="21" t="s">
        <v>5161</v>
      </c>
      <c r="E449" s="21"/>
    </row>
    <row r="450" spans="1:5">
      <c r="A450" s="103" t="s">
        <v>3707</v>
      </c>
      <c r="B450" s="7" t="str">
        <f t="shared" si="6"/>
        <v>count(*) from CSYCDJ</v>
      </c>
      <c r="C450" s="21" t="s">
        <v>4922</v>
      </c>
      <c r="D450" s="21" t="s">
        <v>5162</v>
      </c>
      <c r="E450" s="21"/>
    </row>
    <row r="451" spans="1:5">
      <c r="A451" s="103" t="s">
        <v>3707</v>
      </c>
      <c r="B451" s="7" t="str">
        <f t="shared" si="6"/>
        <v>count(*) from CSYDMP</v>
      </c>
      <c r="C451" s="21" t="s">
        <v>4776</v>
      </c>
      <c r="D451" s="21" t="s">
        <v>5163</v>
      </c>
      <c r="E451" s="21"/>
    </row>
    <row r="452" spans="1:5">
      <c r="A452" s="103" t="s">
        <v>3707</v>
      </c>
      <c r="B452" s="7" t="str">
        <f t="shared" si="6"/>
        <v>count(*) from CSYDOC</v>
      </c>
      <c r="C452" s="21" t="s">
        <v>6870</v>
      </c>
      <c r="D452" s="21" t="s">
        <v>5164</v>
      </c>
      <c r="E452" s="21"/>
    </row>
    <row r="453" spans="1:5">
      <c r="A453" s="103" t="s">
        <v>3707</v>
      </c>
      <c r="B453" s="7" t="str">
        <f t="shared" si="6"/>
        <v>count(*) from CSYDOH</v>
      </c>
      <c r="C453" s="21" t="s">
        <v>3702</v>
      </c>
      <c r="D453" s="21" t="s">
        <v>5165</v>
      </c>
      <c r="E453" s="21"/>
    </row>
    <row r="454" spans="1:5">
      <c r="A454" s="103" t="s">
        <v>3707</v>
      </c>
      <c r="B454" s="7" t="str">
        <f t="shared" si="6"/>
        <v>count(*) from CSYDPM</v>
      </c>
      <c r="C454" s="21" t="s">
        <v>6917</v>
      </c>
      <c r="D454" s="21" t="s">
        <v>5166</v>
      </c>
      <c r="E454" s="21"/>
    </row>
    <row r="455" spans="1:5">
      <c r="A455" s="103" t="s">
        <v>3707</v>
      </c>
      <c r="B455" s="7" t="str">
        <f t="shared" si="6"/>
        <v>count(*) from CSYECT</v>
      </c>
      <c r="C455" s="21" t="s">
        <v>3702</v>
      </c>
      <c r="D455" s="21" t="s">
        <v>5167</v>
      </c>
      <c r="E455" s="21"/>
    </row>
    <row r="456" spans="1:5">
      <c r="A456" s="103" t="s">
        <v>3707</v>
      </c>
      <c r="B456" s="7" t="str">
        <f t="shared" si="6"/>
        <v>count(*) from CSYEVF</v>
      </c>
      <c r="C456" s="21" t="s">
        <v>3702</v>
      </c>
      <c r="D456" s="21" t="s">
        <v>5168</v>
      </c>
      <c r="E456" s="21"/>
    </row>
    <row r="457" spans="1:5">
      <c r="A457" s="103" t="s">
        <v>3707</v>
      </c>
      <c r="B457" s="7" t="str">
        <f t="shared" ref="B457:B520" si="7">CONCATENATE("count(*) from ",D457)</f>
        <v>count(*) from CSYEVS</v>
      </c>
      <c r="C457" s="21" t="s">
        <v>3702</v>
      </c>
      <c r="D457" s="21" t="s">
        <v>5169</v>
      </c>
      <c r="E457" s="21"/>
    </row>
    <row r="458" spans="1:5">
      <c r="A458" s="103" t="s">
        <v>3707</v>
      </c>
      <c r="B458" s="7" t="str">
        <f t="shared" si="7"/>
        <v>count(*) from CSYFFR</v>
      </c>
      <c r="C458" s="21" t="s">
        <v>3702</v>
      </c>
      <c r="D458" s="21" t="s">
        <v>5170</v>
      </c>
      <c r="E458" s="21"/>
    </row>
    <row r="459" spans="1:5">
      <c r="A459" s="103" t="s">
        <v>3707</v>
      </c>
      <c r="B459" s="7" t="str">
        <f t="shared" si="7"/>
        <v>count(*) from CSYFTH</v>
      </c>
      <c r="C459" s="21" t="s">
        <v>3702</v>
      </c>
      <c r="D459" s="21" t="s">
        <v>5171</v>
      </c>
      <c r="E459" s="21"/>
    </row>
    <row r="460" spans="1:5">
      <c r="A460" s="103" t="s">
        <v>3707</v>
      </c>
      <c r="B460" s="7" t="str">
        <f t="shared" si="7"/>
        <v>count(*) from CSYFTL</v>
      </c>
      <c r="C460" s="21" t="s">
        <v>3702</v>
      </c>
      <c r="D460" s="21" t="s">
        <v>5172</v>
      </c>
      <c r="E460" s="21"/>
    </row>
    <row r="461" spans="1:5">
      <c r="A461" s="103" t="s">
        <v>3707</v>
      </c>
      <c r="B461" s="7" t="str">
        <f t="shared" si="7"/>
        <v>count(*) from CSYFTS</v>
      </c>
      <c r="C461" s="21" t="s">
        <v>4685</v>
      </c>
      <c r="D461" s="21" t="s">
        <v>5173</v>
      </c>
      <c r="E461" s="21"/>
    </row>
    <row r="462" spans="1:5">
      <c r="A462" s="103" t="s">
        <v>3707</v>
      </c>
      <c r="B462" s="7" t="str">
        <f t="shared" si="7"/>
        <v>count(*) from CSYFTU</v>
      </c>
      <c r="C462" s="21" t="s">
        <v>3702</v>
      </c>
      <c r="D462" s="21" t="s">
        <v>5174</v>
      </c>
      <c r="E462" s="21"/>
    </row>
    <row r="463" spans="1:5">
      <c r="A463" s="103" t="s">
        <v>3707</v>
      </c>
      <c r="B463" s="7" t="str">
        <f t="shared" si="7"/>
        <v>count(*) from CSYIBA</v>
      </c>
      <c r="C463" s="21" t="s">
        <v>6335</v>
      </c>
      <c r="D463" s="21" t="s">
        <v>5175</v>
      </c>
      <c r="E463" s="21"/>
    </row>
    <row r="464" spans="1:5">
      <c r="A464" s="103" t="s">
        <v>3707</v>
      </c>
      <c r="B464" s="7" t="str">
        <f t="shared" si="7"/>
        <v>count(*) from CSYIBC</v>
      </c>
      <c r="C464" s="21" t="s">
        <v>6918</v>
      </c>
      <c r="D464" s="21" t="s">
        <v>5176</v>
      </c>
      <c r="E464" s="21"/>
    </row>
    <row r="465" spans="1:5">
      <c r="A465" s="103" t="s">
        <v>3707</v>
      </c>
      <c r="B465" s="7" t="str">
        <f t="shared" si="7"/>
        <v>count(*) from CSYIDM</v>
      </c>
      <c r="C465" s="21" t="s">
        <v>3702</v>
      </c>
      <c r="D465" s="21" t="s">
        <v>5177</v>
      </c>
      <c r="E465" s="21"/>
    </row>
    <row r="466" spans="1:5">
      <c r="A466" s="103" t="s">
        <v>3707</v>
      </c>
      <c r="B466" s="7" t="str">
        <f t="shared" si="7"/>
        <v>count(*) from CSYIFR</v>
      </c>
      <c r="C466" s="21" t="s">
        <v>3702</v>
      </c>
      <c r="D466" s="21" t="s">
        <v>5178</v>
      </c>
      <c r="E466" s="21"/>
    </row>
    <row r="467" spans="1:5">
      <c r="A467" s="103" t="s">
        <v>3707</v>
      </c>
      <c r="B467" s="7" t="str">
        <f t="shared" si="7"/>
        <v>count(*) from CSYKEY</v>
      </c>
      <c r="C467" s="21" t="s">
        <v>6919</v>
      </c>
      <c r="D467" s="21" t="s">
        <v>5179</v>
      </c>
      <c r="E467" s="21"/>
    </row>
    <row r="468" spans="1:5">
      <c r="A468" s="103" t="s">
        <v>3707</v>
      </c>
      <c r="B468" s="7" t="str">
        <f t="shared" si="7"/>
        <v>count(*) from CSYLOG</v>
      </c>
      <c r="C468" s="21" t="s">
        <v>3702</v>
      </c>
      <c r="D468" s="21" t="s">
        <v>5180</v>
      </c>
      <c r="E468" s="21"/>
    </row>
    <row r="469" spans="1:5">
      <c r="A469" s="103" t="s">
        <v>3707</v>
      </c>
      <c r="B469" s="7" t="str">
        <f t="shared" si="7"/>
        <v>count(*) from CSYMIG</v>
      </c>
      <c r="C469" s="21" t="s">
        <v>6920</v>
      </c>
      <c r="D469" s="21" t="s">
        <v>5181</v>
      </c>
      <c r="E469" s="21"/>
    </row>
    <row r="470" spans="1:5">
      <c r="A470" s="103" t="s">
        <v>3707</v>
      </c>
      <c r="B470" s="7" t="str">
        <f t="shared" si="7"/>
        <v>count(*) from CSYNBI</v>
      </c>
      <c r="C470" s="21" t="s">
        <v>6921</v>
      </c>
      <c r="D470" s="21" t="s">
        <v>5182</v>
      </c>
      <c r="E470" s="21"/>
    </row>
    <row r="471" spans="1:5">
      <c r="A471" s="103" t="s">
        <v>3707</v>
      </c>
      <c r="B471" s="7" t="str">
        <f t="shared" si="7"/>
        <v>count(*) from CSYNBP</v>
      </c>
      <c r="C471" s="21" t="s">
        <v>3702</v>
      </c>
      <c r="D471" s="21" t="s">
        <v>5183</v>
      </c>
      <c r="E471" s="21"/>
    </row>
    <row r="472" spans="1:5">
      <c r="A472" s="103" t="s">
        <v>3707</v>
      </c>
      <c r="B472" s="7" t="str">
        <f t="shared" si="7"/>
        <v>count(*) from CSYPAR</v>
      </c>
      <c r="C472" s="21" t="s">
        <v>6877</v>
      </c>
      <c r="D472" s="21" t="s">
        <v>5185</v>
      </c>
      <c r="E472" s="21"/>
    </row>
    <row r="473" spans="1:5">
      <c r="A473" s="103" t="s">
        <v>3707</v>
      </c>
      <c r="B473" s="7" t="str">
        <f t="shared" si="7"/>
        <v>count(*) from CSYPDO</v>
      </c>
      <c r="C473" s="21" t="s">
        <v>3702</v>
      </c>
      <c r="D473" s="21" t="s">
        <v>5186</v>
      </c>
      <c r="E473" s="21"/>
    </row>
    <row r="474" spans="1:5">
      <c r="A474" s="103" t="s">
        <v>3707</v>
      </c>
      <c r="B474" s="7" t="str">
        <f t="shared" si="7"/>
        <v>count(*) from CSYPDS</v>
      </c>
      <c r="C474" s="21" t="s">
        <v>3702</v>
      </c>
      <c r="D474" s="21" t="s">
        <v>5187</v>
      </c>
      <c r="E474" s="21"/>
    </row>
    <row r="475" spans="1:5">
      <c r="A475" s="103" t="s">
        <v>3707</v>
      </c>
      <c r="B475" s="7" t="str">
        <f t="shared" si="7"/>
        <v>count(*) from CSYPER</v>
      </c>
      <c r="C475" s="21" t="s">
        <v>6922</v>
      </c>
      <c r="D475" s="21" t="s">
        <v>5188</v>
      </c>
      <c r="E475" s="21"/>
    </row>
    <row r="476" spans="1:5">
      <c r="A476" s="103" t="s">
        <v>3707</v>
      </c>
      <c r="B476" s="7" t="str">
        <f t="shared" si="7"/>
        <v>count(*) from CSYPRF</v>
      </c>
      <c r="C476" s="21" t="s">
        <v>6923</v>
      </c>
      <c r="D476" s="21" t="s">
        <v>5189</v>
      </c>
      <c r="E476" s="21"/>
    </row>
    <row r="477" spans="1:5">
      <c r="A477" s="103" t="s">
        <v>3707</v>
      </c>
      <c r="B477" s="7" t="str">
        <f t="shared" si="7"/>
        <v>count(*) from CSYPRT</v>
      </c>
      <c r="C477" s="21" t="s">
        <v>4701</v>
      </c>
      <c r="D477" s="21" t="s">
        <v>5190</v>
      </c>
      <c r="E477" s="21"/>
    </row>
    <row r="478" spans="1:5">
      <c r="A478" s="103" t="s">
        <v>3707</v>
      </c>
      <c r="B478" s="7" t="str">
        <f t="shared" si="7"/>
        <v>count(*) from CSYPXV</v>
      </c>
      <c r="C478" s="21" t="s">
        <v>6924</v>
      </c>
      <c r="D478" s="21" t="s">
        <v>5191</v>
      </c>
      <c r="E478" s="21"/>
    </row>
    <row r="479" spans="1:5">
      <c r="A479" s="103" t="s">
        <v>3707</v>
      </c>
      <c r="B479" s="7" t="str">
        <f t="shared" si="7"/>
        <v>count(*) from CSYREC</v>
      </c>
      <c r="C479" s="21" t="s">
        <v>3702</v>
      </c>
      <c r="D479" s="21" t="s">
        <v>5193</v>
      </c>
      <c r="E479" s="21"/>
    </row>
    <row r="480" spans="1:5">
      <c r="A480" s="103" t="s">
        <v>3707</v>
      </c>
      <c r="B480" s="7" t="str">
        <f t="shared" si="7"/>
        <v>count(*) from CSYRED</v>
      </c>
      <c r="C480" s="21" t="s">
        <v>6925</v>
      </c>
      <c r="D480" s="21" t="s">
        <v>5194</v>
      </c>
      <c r="E480" s="21"/>
    </row>
    <row r="481" spans="1:5">
      <c r="A481" s="103" t="s">
        <v>3707</v>
      </c>
      <c r="B481" s="7" t="str">
        <f t="shared" si="7"/>
        <v>count(*) from CSYREI</v>
      </c>
      <c r="C481" s="21" t="s">
        <v>3702</v>
      </c>
      <c r="D481" s="21" t="s">
        <v>5195</v>
      </c>
      <c r="E481" s="21"/>
    </row>
    <row r="482" spans="1:5">
      <c r="A482" s="103" t="s">
        <v>3707</v>
      </c>
      <c r="B482" s="7" t="str">
        <f t="shared" si="7"/>
        <v>count(*) from CSYREJ</v>
      </c>
      <c r="C482" s="21" t="s">
        <v>6869</v>
      </c>
      <c r="D482" s="21" t="s">
        <v>5196</v>
      </c>
      <c r="E482" s="21"/>
    </row>
    <row r="483" spans="1:5">
      <c r="A483" s="103" t="s">
        <v>3707</v>
      </c>
      <c r="B483" s="7" t="str">
        <f t="shared" si="7"/>
        <v>count(*) from CSYREM</v>
      </c>
      <c r="C483" s="21" t="s">
        <v>3702</v>
      </c>
      <c r="D483" s="21" t="s">
        <v>5197</v>
      </c>
      <c r="E483" s="21"/>
    </row>
    <row r="484" spans="1:5">
      <c r="A484" s="103" t="s">
        <v>3707</v>
      </c>
      <c r="B484" s="7" t="str">
        <f t="shared" si="7"/>
        <v>count(*) from CSYREP</v>
      </c>
      <c r="C484" s="21" t="s">
        <v>6926</v>
      </c>
      <c r="D484" s="21" t="s">
        <v>5198</v>
      </c>
      <c r="E484" s="21"/>
    </row>
    <row r="485" spans="1:5">
      <c r="A485" s="103" t="s">
        <v>3707</v>
      </c>
      <c r="B485" s="7" t="str">
        <f t="shared" si="7"/>
        <v>count(*) from CSYRER</v>
      </c>
      <c r="C485" s="21" t="s">
        <v>3702</v>
      </c>
      <c r="D485" s="21" t="s">
        <v>5199</v>
      </c>
      <c r="E485" s="21"/>
    </row>
    <row r="486" spans="1:5">
      <c r="A486" s="103" t="s">
        <v>3707</v>
      </c>
      <c r="B486" s="7" t="str">
        <f t="shared" si="7"/>
        <v>count(*) from CSYRES</v>
      </c>
      <c r="C486" s="21" t="s">
        <v>6927</v>
      </c>
      <c r="D486" s="21" t="s">
        <v>5200</v>
      </c>
      <c r="E486" s="21"/>
    </row>
    <row r="487" spans="1:5">
      <c r="A487" s="103" t="s">
        <v>3707</v>
      </c>
      <c r="B487" s="7" t="str">
        <f t="shared" si="7"/>
        <v>count(*) from CSYREU</v>
      </c>
      <c r="C487" s="21" t="s">
        <v>3702</v>
      </c>
      <c r="D487" s="21" t="s">
        <v>5201</v>
      </c>
      <c r="E487" s="21"/>
    </row>
    <row r="488" spans="1:5">
      <c r="A488" s="103" t="s">
        <v>3707</v>
      </c>
      <c r="B488" s="7" t="str">
        <f t="shared" si="7"/>
        <v>count(*) from CSYREV</v>
      </c>
      <c r="C488" s="21" t="s">
        <v>6549</v>
      </c>
      <c r="D488" s="21" t="s">
        <v>5202</v>
      </c>
      <c r="E488" s="21"/>
    </row>
    <row r="489" spans="1:5">
      <c r="A489" s="103" t="s">
        <v>3707</v>
      </c>
      <c r="B489" s="7" t="str">
        <f t="shared" si="7"/>
        <v>count(*) from CSYRLS</v>
      </c>
      <c r="C489" s="21" t="s">
        <v>6928</v>
      </c>
      <c r="D489" s="21" t="s">
        <v>5203</v>
      </c>
      <c r="E489" s="21"/>
    </row>
    <row r="490" spans="1:5">
      <c r="A490" s="103" t="s">
        <v>3707</v>
      </c>
      <c r="B490" s="7" t="str">
        <f t="shared" si="7"/>
        <v>count(*) from CSYRLY</v>
      </c>
      <c r="C490" s="21" t="s">
        <v>6929</v>
      </c>
      <c r="D490" s="21" t="s">
        <v>5204</v>
      </c>
      <c r="E490" s="21"/>
    </row>
    <row r="491" spans="1:5">
      <c r="A491" s="103" t="s">
        <v>3707</v>
      </c>
      <c r="B491" s="7" t="str">
        <f t="shared" si="7"/>
        <v>count(*) from CSYRPB</v>
      </c>
      <c r="C491" s="21" t="s">
        <v>6930</v>
      </c>
      <c r="D491" s="21" t="s">
        <v>5205</v>
      </c>
      <c r="E491" s="21"/>
    </row>
    <row r="492" spans="1:5">
      <c r="A492" s="103" t="s">
        <v>3707</v>
      </c>
      <c r="B492" s="7" t="str">
        <f t="shared" si="7"/>
        <v>count(*) from CSYRPC</v>
      </c>
      <c r="C492" s="21" t="s">
        <v>6931</v>
      </c>
      <c r="D492" s="21" t="s">
        <v>5206</v>
      </c>
      <c r="E492" s="21"/>
    </row>
    <row r="493" spans="1:5">
      <c r="A493" s="103" t="s">
        <v>3707</v>
      </c>
      <c r="B493" s="7" t="str">
        <f t="shared" si="7"/>
        <v>count(*) from CSYRPH</v>
      </c>
      <c r="C493" s="21" t="s">
        <v>6932</v>
      </c>
      <c r="D493" s="21" t="s">
        <v>5207</v>
      </c>
      <c r="E493" s="21"/>
    </row>
    <row r="494" spans="1:5">
      <c r="A494" s="103" t="s">
        <v>3707</v>
      </c>
      <c r="B494" s="7" t="str">
        <f t="shared" si="7"/>
        <v>count(*) from CSYRPL</v>
      </c>
      <c r="C494" s="21" t="s">
        <v>6933</v>
      </c>
      <c r="D494" s="21" t="s">
        <v>5208</v>
      </c>
      <c r="E494" s="21"/>
    </row>
    <row r="495" spans="1:5">
      <c r="A495" s="103" t="s">
        <v>3707</v>
      </c>
      <c r="B495" s="7" t="str">
        <f t="shared" si="7"/>
        <v>count(*) from CSYRPT</v>
      </c>
      <c r="C495" s="21" t="s">
        <v>6934</v>
      </c>
      <c r="D495" s="21" t="s">
        <v>5210</v>
      </c>
      <c r="E495" s="21"/>
    </row>
    <row r="496" spans="1:5">
      <c r="A496" s="103" t="s">
        <v>3707</v>
      </c>
      <c r="B496" s="7" t="str">
        <f t="shared" si="7"/>
        <v>count(*) from CSYSOJ</v>
      </c>
      <c r="C496" s="21" t="s">
        <v>3702</v>
      </c>
      <c r="D496" s="21" t="s">
        <v>5211</v>
      </c>
      <c r="E496" s="21"/>
    </row>
    <row r="497" spans="1:5">
      <c r="A497" s="103" t="s">
        <v>3707</v>
      </c>
      <c r="B497" s="7" t="str">
        <f t="shared" si="7"/>
        <v>count(*) from CSYSOR</v>
      </c>
      <c r="C497" s="21" t="s">
        <v>6935</v>
      </c>
      <c r="D497" s="21" t="s">
        <v>5212</v>
      </c>
      <c r="E497" s="21"/>
    </row>
    <row r="498" spans="1:5">
      <c r="A498" s="103" t="s">
        <v>3707</v>
      </c>
      <c r="B498" s="7" t="str">
        <f t="shared" si="7"/>
        <v>count(*) from CSYSPV</v>
      </c>
      <c r="C498" s="21" t="s">
        <v>6936</v>
      </c>
      <c r="D498" s="21" t="s">
        <v>5213</v>
      </c>
      <c r="E498" s="21"/>
    </row>
    <row r="499" spans="1:5">
      <c r="A499" s="103" t="s">
        <v>3707</v>
      </c>
      <c r="B499" s="7" t="str">
        <f t="shared" si="7"/>
        <v>count(*) from CSYSTS</v>
      </c>
      <c r="C499" s="21" t="s">
        <v>6937</v>
      </c>
      <c r="D499" s="21" t="s">
        <v>5214</v>
      </c>
      <c r="E499" s="21"/>
    </row>
    <row r="500" spans="1:5">
      <c r="A500" s="103" t="s">
        <v>3707</v>
      </c>
      <c r="B500" s="7" t="str">
        <f t="shared" si="7"/>
        <v>count(*) from CSYSUB</v>
      </c>
      <c r="C500" s="21" t="s">
        <v>3701</v>
      </c>
      <c r="D500" s="21" t="s">
        <v>5215</v>
      </c>
      <c r="E500" s="21"/>
    </row>
    <row r="501" spans="1:5">
      <c r="A501" s="103" t="s">
        <v>3707</v>
      </c>
      <c r="B501" s="7" t="str">
        <f t="shared" si="7"/>
        <v>count(*) from CSYTAB</v>
      </c>
      <c r="C501" s="21" t="s">
        <v>6938</v>
      </c>
      <c r="D501" s="21" t="s">
        <v>5216</v>
      </c>
      <c r="E501" s="21"/>
    </row>
    <row r="502" spans="1:5">
      <c r="A502" s="103" t="s">
        <v>3707</v>
      </c>
      <c r="B502" s="7" t="str">
        <f t="shared" si="7"/>
        <v>count(*) from CSYTGL</v>
      </c>
      <c r="C502" s="21" t="s">
        <v>3702</v>
      </c>
      <c r="D502" s="21" t="s">
        <v>5217</v>
      </c>
      <c r="E502" s="21"/>
    </row>
    <row r="503" spans="1:5">
      <c r="A503" s="103" t="s">
        <v>3707</v>
      </c>
      <c r="B503" s="7" t="str">
        <f t="shared" si="7"/>
        <v>count(*) from CSYTXH</v>
      </c>
      <c r="C503" s="21" t="s">
        <v>4674</v>
      </c>
      <c r="D503" s="21" t="s">
        <v>5218</v>
      </c>
      <c r="E503" s="21"/>
    </row>
    <row r="504" spans="1:5">
      <c r="A504" s="103" t="s">
        <v>3707</v>
      </c>
      <c r="B504" s="7" t="str">
        <f t="shared" si="7"/>
        <v>count(*) from CSYTXL</v>
      </c>
      <c r="C504" s="21" t="s">
        <v>5951</v>
      </c>
      <c r="D504" s="21" t="s">
        <v>5219</v>
      </c>
      <c r="E504" s="21"/>
    </row>
    <row r="505" spans="1:5">
      <c r="A505" s="103" t="s">
        <v>3707</v>
      </c>
      <c r="B505" s="7" t="str">
        <f t="shared" si="7"/>
        <v>count(*) from CSYUFL</v>
      </c>
      <c r="C505" s="21" t="s">
        <v>4252</v>
      </c>
      <c r="D505" s="21" t="s">
        <v>5220</v>
      </c>
      <c r="E505" s="21"/>
    </row>
    <row r="506" spans="1:5">
      <c r="A506" s="103" t="s">
        <v>3707</v>
      </c>
      <c r="B506" s="7" t="str">
        <f t="shared" si="7"/>
        <v>count(*) from CSYUSR</v>
      </c>
      <c r="C506" s="21" t="s">
        <v>6939</v>
      </c>
      <c r="D506" s="21" t="s">
        <v>5221</v>
      </c>
      <c r="E506" s="21"/>
    </row>
    <row r="507" spans="1:5">
      <c r="A507" s="103" t="s">
        <v>3707</v>
      </c>
      <c r="B507" s="7" t="str">
        <f t="shared" si="7"/>
        <v>count(*) from CSYVIF</v>
      </c>
      <c r="C507" s="21" t="s">
        <v>6940</v>
      </c>
      <c r="D507" s="21" t="s">
        <v>5222</v>
      </c>
      <c r="E507" s="21"/>
    </row>
    <row r="508" spans="1:5">
      <c r="A508" s="103" t="s">
        <v>3707</v>
      </c>
      <c r="B508" s="7" t="str">
        <f t="shared" si="7"/>
        <v>count(*) from CSYVIG</v>
      </c>
      <c r="C508" s="21" t="s">
        <v>6941</v>
      </c>
      <c r="D508" s="21" t="s">
        <v>5223</v>
      </c>
      <c r="E508" s="21"/>
    </row>
    <row r="509" spans="1:5">
      <c r="A509" s="103" t="s">
        <v>3707</v>
      </c>
      <c r="B509" s="7" t="str">
        <f t="shared" si="7"/>
        <v>count(*) from CSYVIU</v>
      </c>
      <c r="C509" s="21" t="s">
        <v>6942</v>
      </c>
      <c r="D509" s="21" t="s">
        <v>6862</v>
      </c>
      <c r="E509" s="21"/>
    </row>
    <row r="510" spans="1:5">
      <c r="A510" s="103" t="s">
        <v>3707</v>
      </c>
      <c r="B510" s="7" t="str">
        <f t="shared" si="7"/>
        <v>count(*) from CSYVST</v>
      </c>
      <c r="C510" s="21" t="s">
        <v>3702</v>
      </c>
      <c r="D510" s="21" t="s">
        <v>5224</v>
      </c>
      <c r="E510" s="21"/>
    </row>
    <row r="511" spans="1:5">
      <c r="A511" s="103" t="s">
        <v>3707</v>
      </c>
      <c r="B511" s="7" t="str">
        <f t="shared" si="7"/>
        <v>count(*) from CTARCD</v>
      </c>
      <c r="C511" s="21" t="s">
        <v>3702</v>
      </c>
      <c r="D511" s="21" t="s">
        <v>5225</v>
      </c>
      <c r="E511" s="21"/>
    </row>
    <row r="512" spans="1:5">
      <c r="A512" s="103" t="s">
        <v>3707</v>
      </c>
      <c r="B512" s="7" t="str">
        <f t="shared" si="7"/>
        <v>count(*) from CTARGR</v>
      </c>
      <c r="C512" s="21" t="s">
        <v>3702</v>
      </c>
      <c r="D512" s="21" t="s">
        <v>5226</v>
      </c>
      <c r="E512" s="21"/>
    </row>
    <row r="513" spans="1:5">
      <c r="A513" s="103" t="s">
        <v>3707</v>
      </c>
      <c r="B513" s="7" t="str">
        <f t="shared" si="7"/>
        <v>count(*) from CTAROC</v>
      </c>
      <c r="C513" s="21" t="s">
        <v>3702</v>
      </c>
      <c r="D513" s="21" t="s">
        <v>5227</v>
      </c>
      <c r="E513" s="21"/>
    </row>
    <row r="514" spans="1:5">
      <c r="A514" s="103" t="s">
        <v>3707</v>
      </c>
      <c r="B514" s="7" t="str">
        <f t="shared" si="7"/>
        <v>count(*) from CTARSE</v>
      </c>
      <c r="C514" s="21" t="s">
        <v>3702</v>
      </c>
      <c r="D514" s="21" t="s">
        <v>5228</v>
      </c>
      <c r="E514" s="21"/>
    </row>
    <row r="515" spans="1:5">
      <c r="A515" s="103" t="s">
        <v>3707</v>
      </c>
      <c r="B515" s="7" t="str">
        <f t="shared" si="7"/>
        <v>count(*) from CTARTX</v>
      </c>
      <c r="C515" s="21" t="s">
        <v>3702</v>
      </c>
      <c r="D515" s="21" t="s">
        <v>5229</v>
      </c>
      <c r="E515" s="21"/>
    </row>
    <row r="516" spans="1:5">
      <c r="A516" s="103" t="s">
        <v>3707</v>
      </c>
      <c r="B516" s="7" t="str">
        <f t="shared" si="7"/>
        <v>count(*) from CTAXBH</v>
      </c>
      <c r="C516" s="21" t="s">
        <v>3702</v>
      </c>
      <c r="D516" s="21" t="s">
        <v>5230</v>
      </c>
      <c r="E516" s="21"/>
    </row>
    <row r="517" spans="1:5">
      <c r="A517" s="103" t="s">
        <v>3707</v>
      </c>
      <c r="B517" s="7" t="str">
        <f t="shared" si="7"/>
        <v>count(*) from CTAXBM</v>
      </c>
      <c r="C517" s="21" t="s">
        <v>3702</v>
      </c>
      <c r="D517" s="21" t="s">
        <v>5231</v>
      </c>
      <c r="E517" s="21"/>
    </row>
    <row r="518" spans="1:5">
      <c r="A518" s="103" t="s">
        <v>3707</v>
      </c>
      <c r="B518" s="7" t="str">
        <f t="shared" si="7"/>
        <v>count(*) from CTAXLN</v>
      </c>
      <c r="C518" s="21" t="s">
        <v>3702</v>
      </c>
      <c r="D518" s="21" t="s">
        <v>5232</v>
      </c>
      <c r="E518" s="21"/>
    </row>
    <row r="519" spans="1:5">
      <c r="A519" s="103" t="s">
        <v>3707</v>
      </c>
      <c r="B519" s="7" t="str">
        <f t="shared" si="7"/>
        <v>count(*) from CTDSCL</v>
      </c>
      <c r="C519" s="21" t="s">
        <v>3702</v>
      </c>
      <c r="D519" s="21" t="s">
        <v>5233</v>
      </c>
      <c r="E519" s="21"/>
    </row>
    <row r="520" spans="1:5">
      <c r="A520" s="103" t="s">
        <v>3707</v>
      </c>
      <c r="B520" s="7" t="str">
        <f t="shared" si="7"/>
        <v>count(*) from CTXTSD</v>
      </c>
      <c r="C520" s="21" t="s">
        <v>3702</v>
      </c>
      <c r="D520" s="21" t="s">
        <v>5234</v>
      </c>
      <c r="E520" s="21"/>
    </row>
    <row r="521" spans="1:5">
      <c r="A521" s="103" t="s">
        <v>3707</v>
      </c>
      <c r="B521" s="7" t="str">
        <f t="shared" ref="B521:B584" si="8">CONCATENATE("count(*) from ",D521)</f>
        <v>count(*) from CTXTSH</v>
      </c>
      <c r="C521" s="21" t="s">
        <v>3702</v>
      </c>
      <c r="D521" s="21" t="s">
        <v>5235</v>
      </c>
      <c r="E521" s="21"/>
    </row>
    <row r="522" spans="1:5">
      <c r="A522" s="103" t="s">
        <v>3707</v>
      </c>
      <c r="B522" s="7" t="str">
        <f t="shared" si="8"/>
        <v>count(*) from CUDFLD</v>
      </c>
      <c r="C522" s="21" t="s">
        <v>6943</v>
      </c>
      <c r="D522" s="21" t="s">
        <v>5236</v>
      </c>
      <c r="E522" s="21"/>
    </row>
    <row r="523" spans="1:5">
      <c r="A523" s="103" t="s">
        <v>3707</v>
      </c>
      <c r="B523" s="7" t="str">
        <f t="shared" si="8"/>
        <v>count(*) from CUDFLV</v>
      </c>
      <c r="C523" s="21" t="s">
        <v>3702</v>
      </c>
      <c r="D523" s="21" t="s">
        <v>5237</v>
      </c>
      <c r="E523" s="21"/>
    </row>
    <row r="524" spans="1:5">
      <c r="A524" s="103" t="s">
        <v>3707</v>
      </c>
      <c r="B524" s="7" t="str">
        <f t="shared" si="8"/>
        <v>count(*) from CUDFVM</v>
      </c>
      <c r="C524" s="21" t="s">
        <v>3702</v>
      </c>
      <c r="D524" s="21" t="s">
        <v>5238</v>
      </c>
      <c r="E524" s="21"/>
    </row>
    <row r="525" spans="1:5">
      <c r="A525" s="103" t="s">
        <v>3707</v>
      </c>
      <c r="B525" s="7" t="str">
        <f t="shared" si="8"/>
        <v>count(*) from CUGEEA</v>
      </c>
      <c r="C525" s="21" t="s">
        <v>4252</v>
      </c>
      <c r="D525" s="21" t="s">
        <v>5239</v>
      </c>
      <c r="E525" s="21"/>
    </row>
    <row r="526" spans="1:5">
      <c r="A526" s="103" t="s">
        <v>3707</v>
      </c>
      <c r="B526" s="7" t="str">
        <f t="shared" si="8"/>
        <v>count(*) from CUGEEM</v>
      </c>
      <c r="C526" s="21" t="s">
        <v>3702</v>
      </c>
      <c r="D526" s="21" t="s">
        <v>5240</v>
      </c>
      <c r="E526" s="21"/>
    </row>
    <row r="527" spans="1:5">
      <c r="A527" s="103" t="s">
        <v>3707</v>
      </c>
      <c r="B527" s="7" t="str">
        <f t="shared" si="8"/>
        <v>count(*) from CUGEES</v>
      </c>
      <c r="C527" s="21" t="s">
        <v>4690</v>
      </c>
      <c r="D527" s="21" t="s">
        <v>5241</v>
      </c>
      <c r="E527" s="21"/>
    </row>
    <row r="528" spans="1:5">
      <c r="A528" s="103" t="s">
        <v>3707</v>
      </c>
      <c r="B528" s="7" t="str">
        <f t="shared" si="8"/>
        <v>count(*) from CUGEFA</v>
      </c>
      <c r="C528" s="21" t="s">
        <v>4797</v>
      </c>
      <c r="D528" s="21" t="s">
        <v>5242</v>
      </c>
      <c r="E528" s="21"/>
    </row>
    <row r="529" spans="1:5">
      <c r="A529" s="103" t="s">
        <v>3707</v>
      </c>
      <c r="B529" s="7" t="str">
        <f t="shared" si="8"/>
        <v>count(*) from CUGEVM</v>
      </c>
      <c r="C529" s="21" t="s">
        <v>4690</v>
      </c>
      <c r="D529" s="21" t="s">
        <v>5243</v>
      </c>
      <c r="E529" s="21"/>
    </row>
    <row r="530" spans="1:5">
      <c r="A530" s="103" t="s">
        <v>3707</v>
      </c>
      <c r="B530" s="7" t="str">
        <f t="shared" si="8"/>
        <v>count(*) from CUGEX1</v>
      </c>
      <c r="C530" s="21" t="s">
        <v>6944</v>
      </c>
      <c r="D530" s="21" t="s">
        <v>5244</v>
      </c>
      <c r="E530" s="21"/>
    </row>
    <row r="531" spans="1:5">
      <c r="A531" s="103" t="s">
        <v>3707</v>
      </c>
      <c r="B531" s="7" t="str">
        <f t="shared" si="8"/>
        <v>count(*) from CUGEX2</v>
      </c>
      <c r="C531" s="21" t="s">
        <v>3702</v>
      </c>
      <c r="D531" s="21" t="s">
        <v>5245</v>
      </c>
      <c r="E531" s="21"/>
    </row>
    <row r="532" spans="1:5">
      <c r="A532" s="103" t="s">
        <v>3707</v>
      </c>
      <c r="B532" s="7" t="str">
        <f t="shared" si="8"/>
        <v>count(*) from CUGEX3</v>
      </c>
      <c r="C532" s="21" t="s">
        <v>3702</v>
      </c>
      <c r="D532" s="21" t="s">
        <v>5246</v>
      </c>
      <c r="E532" s="21"/>
    </row>
    <row r="533" spans="1:5">
      <c r="A533" s="103" t="s">
        <v>3707</v>
      </c>
      <c r="B533" s="7" t="str">
        <f t="shared" si="8"/>
        <v>count(*) from CVATPC</v>
      </c>
      <c r="C533" s="21" t="s">
        <v>4771</v>
      </c>
      <c r="D533" s="21" t="s">
        <v>5247</v>
      </c>
      <c r="E533" s="21"/>
    </row>
    <row r="534" spans="1:5">
      <c r="A534" s="103" t="s">
        <v>3707</v>
      </c>
      <c r="B534" s="7" t="str">
        <f t="shared" si="8"/>
        <v>count(*) from CXNAIN</v>
      </c>
      <c r="C534" s="21" t="s">
        <v>3702</v>
      </c>
      <c r="D534" s="21" t="s">
        <v>5248</v>
      </c>
      <c r="E534" s="21"/>
    </row>
    <row r="535" spans="1:5">
      <c r="A535" s="103" t="s">
        <v>3707</v>
      </c>
      <c r="B535" s="7" t="str">
        <f t="shared" si="8"/>
        <v>count(*) from DCARRI</v>
      </c>
      <c r="C535" s="21" t="s">
        <v>4685</v>
      </c>
      <c r="D535" s="21" t="s">
        <v>5249</v>
      </c>
      <c r="E535" s="21"/>
    </row>
    <row r="536" spans="1:5">
      <c r="A536" s="103" t="s">
        <v>3707</v>
      </c>
      <c r="B536" s="7" t="str">
        <f t="shared" si="8"/>
        <v>count(*) from DCARRT</v>
      </c>
      <c r="C536" s="21" t="s">
        <v>3702</v>
      </c>
      <c r="D536" s="21" t="s">
        <v>5250</v>
      </c>
      <c r="E536" s="21"/>
    </row>
    <row r="537" spans="1:5">
      <c r="A537" s="103" t="s">
        <v>3707</v>
      </c>
      <c r="B537" s="7" t="str">
        <f t="shared" si="8"/>
        <v>count(*) from DCMRHE</v>
      </c>
      <c r="C537" s="21" t="s">
        <v>3702</v>
      </c>
      <c r="D537" s="21" t="s">
        <v>5251</v>
      </c>
      <c r="E537" s="21"/>
    </row>
    <row r="538" spans="1:5">
      <c r="A538" s="103" t="s">
        <v>3707</v>
      </c>
      <c r="B538" s="7" t="str">
        <f t="shared" si="8"/>
        <v>count(*) from DCONSI</v>
      </c>
      <c r="C538" s="21" t="s">
        <v>3702</v>
      </c>
      <c r="D538" s="21" t="s">
        <v>5252</v>
      </c>
      <c r="E538" s="21"/>
    </row>
    <row r="539" spans="1:5">
      <c r="A539" s="103" t="s">
        <v>3707</v>
      </c>
      <c r="B539" s="7" t="str">
        <f t="shared" si="8"/>
        <v>count(*) from DCRESC</v>
      </c>
      <c r="C539" s="21" t="s">
        <v>3702</v>
      </c>
      <c r="D539" s="21" t="s">
        <v>5254</v>
      </c>
      <c r="E539" s="21"/>
    </row>
    <row r="540" spans="1:5">
      <c r="A540" s="103" t="s">
        <v>3707</v>
      </c>
      <c r="B540" s="7" t="str">
        <f t="shared" si="8"/>
        <v>count(*) from DCRESS</v>
      </c>
      <c r="C540" s="21" t="s">
        <v>3702</v>
      </c>
      <c r="D540" s="21" t="s">
        <v>5255</v>
      </c>
      <c r="E540" s="21"/>
    </row>
    <row r="541" spans="1:5">
      <c r="A541" s="103" t="s">
        <v>3707</v>
      </c>
      <c r="B541" s="7" t="str">
        <f t="shared" si="8"/>
        <v>count(*) from DDOCSE</v>
      </c>
      <c r="C541" s="21" t="s">
        <v>6335</v>
      </c>
      <c r="D541" s="21" t="s">
        <v>6863</v>
      </c>
      <c r="E541" s="21"/>
    </row>
    <row r="542" spans="1:5">
      <c r="A542" s="103" t="s">
        <v>3707</v>
      </c>
      <c r="B542" s="7" t="str">
        <f t="shared" si="8"/>
        <v>count(*) from DDOCUX</v>
      </c>
      <c r="C542" s="21" t="s">
        <v>4776</v>
      </c>
      <c r="D542" s="21" t="s">
        <v>5256</v>
      </c>
      <c r="E542" s="21"/>
    </row>
    <row r="543" spans="1:5">
      <c r="A543" s="103" t="s">
        <v>3707</v>
      </c>
      <c r="B543" s="7" t="str">
        <f t="shared" si="8"/>
        <v>count(*) from DDR672</v>
      </c>
      <c r="C543" s="21" t="s">
        <v>3702</v>
      </c>
      <c r="D543" s="21" t="s">
        <v>5257</v>
      </c>
      <c r="E543" s="21"/>
    </row>
    <row r="544" spans="1:5">
      <c r="A544" s="103" t="s">
        <v>3707</v>
      </c>
      <c r="B544" s="7" t="str">
        <f t="shared" si="8"/>
        <v>count(*) from DDR676</v>
      </c>
      <c r="C544" s="21" t="s">
        <v>3702</v>
      </c>
      <c r="D544" s="21" t="s">
        <v>5258</v>
      </c>
      <c r="E544" s="21"/>
    </row>
    <row r="545" spans="1:5">
      <c r="A545" s="103" t="s">
        <v>3707</v>
      </c>
      <c r="B545" s="7" t="str">
        <f t="shared" si="8"/>
        <v>count(*) from DDR681</v>
      </c>
      <c r="C545" s="21" t="s">
        <v>3702</v>
      </c>
      <c r="D545" s="21" t="s">
        <v>5259</v>
      </c>
      <c r="E545" s="21"/>
    </row>
    <row r="546" spans="1:5">
      <c r="A546" s="103" t="s">
        <v>3707</v>
      </c>
      <c r="B546" s="7" t="str">
        <f t="shared" si="8"/>
        <v>count(*) from DDRPDE</v>
      </c>
      <c r="C546" s="21" t="s">
        <v>3702</v>
      </c>
      <c r="D546" s="21" t="s">
        <v>5260</v>
      </c>
      <c r="E546" s="21"/>
    </row>
    <row r="547" spans="1:5">
      <c r="A547" s="103" t="s">
        <v>3707</v>
      </c>
      <c r="B547" s="7" t="str">
        <f t="shared" si="8"/>
        <v>count(*) from DDRPRO</v>
      </c>
      <c r="C547" s="21" t="s">
        <v>3702</v>
      </c>
      <c r="D547" s="21" t="s">
        <v>5261</v>
      </c>
      <c r="E547" s="21"/>
    </row>
    <row r="548" spans="1:5">
      <c r="A548" s="103" t="s">
        <v>3707</v>
      </c>
      <c r="B548" s="7" t="str">
        <f t="shared" si="8"/>
        <v>count(*) from DEURHE</v>
      </c>
      <c r="C548" s="21" t="s">
        <v>3702</v>
      </c>
      <c r="D548" s="21" t="s">
        <v>5262</v>
      </c>
      <c r="E548" s="21"/>
    </row>
    <row r="549" spans="1:5">
      <c r="A549" s="103" t="s">
        <v>3707</v>
      </c>
      <c r="B549" s="7" t="str">
        <f t="shared" si="8"/>
        <v>count(*) from DEURLI</v>
      </c>
      <c r="C549" s="21" t="s">
        <v>3702</v>
      </c>
      <c r="D549" s="21" t="s">
        <v>5263</v>
      </c>
      <c r="E549" s="21"/>
    </row>
    <row r="550" spans="1:5">
      <c r="A550" s="103" t="s">
        <v>3707</v>
      </c>
      <c r="B550" s="7" t="str">
        <f t="shared" si="8"/>
        <v>count(*) from DFRCOZ</v>
      </c>
      <c r="C550" s="21" t="s">
        <v>3701</v>
      </c>
      <c r="D550" s="21" t="s">
        <v>5264</v>
      </c>
      <c r="E550" s="21"/>
    </row>
    <row r="551" spans="1:5">
      <c r="A551" s="103" t="s">
        <v>3707</v>
      </c>
      <c r="B551" s="7" t="str">
        <f t="shared" si="8"/>
        <v>count(*) from DLIDEX</v>
      </c>
      <c r="C551" s="21" t="s">
        <v>3702</v>
      </c>
      <c r="D551" s="21" t="s">
        <v>5265</v>
      </c>
      <c r="E551" s="21"/>
    </row>
    <row r="552" spans="1:5">
      <c r="A552" s="103" t="s">
        <v>3707</v>
      </c>
      <c r="B552" s="7" t="str">
        <f t="shared" si="8"/>
        <v>count(*) from DPACKT</v>
      </c>
      <c r="C552" s="21" t="s">
        <v>4922</v>
      </c>
      <c r="D552" s="21" t="s">
        <v>5266</v>
      </c>
      <c r="E552" s="21"/>
    </row>
    <row r="553" spans="1:5">
      <c r="A553" s="103" t="s">
        <v>3707</v>
      </c>
      <c r="B553" s="7" t="str">
        <f t="shared" si="8"/>
        <v>count(*) from DRADTR</v>
      </c>
      <c r="C553" s="21" t="s">
        <v>3702</v>
      </c>
      <c r="D553" s="21" t="s">
        <v>5268</v>
      </c>
      <c r="E553" s="21"/>
    </row>
    <row r="554" spans="1:5">
      <c r="A554" s="103" t="s">
        <v>3707</v>
      </c>
      <c r="B554" s="7" t="str">
        <f t="shared" si="8"/>
        <v>count(*) from DRDRFC</v>
      </c>
      <c r="C554" s="21" t="s">
        <v>3702</v>
      </c>
      <c r="D554" s="21" t="s">
        <v>5269</v>
      </c>
      <c r="E554" s="21"/>
    </row>
    <row r="555" spans="1:5">
      <c r="A555" s="103" t="s">
        <v>3707</v>
      </c>
      <c r="B555" s="7" t="str">
        <f t="shared" si="8"/>
        <v>count(*) from DRFRRL</v>
      </c>
      <c r="C555" s="21" t="s">
        <v>3702</v>
      </c>
      <c r="D555" s="21" t="s">
        <v>5270</v>
      </c>
      <c r="E555" s="21"/>
    </row>
    <row r="556" spans="1:5">
      <c r="A556" s="103" t="s">
        <v>3707</v>
      </c>
      <c r="B556" s="7" t="str">
        <f t="shared" si="8"/>
        <v>count(*) from DRODPR</v>
      </c>
      <c r="C556" s="21" t="s">
        <v>3702</v>
      </c>
      <c r="D556" s="21" t="s">
        <v>5271</v>
      </c>
      <c r="E556" s="21"/>
    </row>
    <row r="557" spans="1:5">
      <c r="A557" s="103" t="s">
        <v>3707</v>
      </c>
      <c r="B557" s="7" t="str">
        <f t="shared" si="8"/>
        <v>count(*) from DROUDI</v>
      </c>
      <c r="C557" s="21" t="s">
        <v>3702</v>
      </c>
      <c r="D557" s="21" t="s">
        <v>5272</v>
      </c>
      <c r="E557" s="21"/>
    </row>
    <row r="558" spans="1:5">
      <c r="A558" s="103" t="s">
        <v>3707</v>
      </c>
      <c r="B558" s="7" t="str">
        <f t="shared" si="8"/>
        <v>count(*) from DROUTE</v>
      </c>
      <c r="C558" s="21" t="s">
        <v>3702</v>
      </c>
      <c r="D558" s="21" t="s">
        <v>5273</v>
      </c>
      <c r="E558" s="21"/>
    </row>
    <row r="559" spans="1:5">
      <c r="A559" s="103" t="s">
        <v>3707</v>
      </c>
      <c r="B559" s="7" t="str">
        <f t="shared" si="8"/>
        <v>count(*) from DRSPAC</v>
      </c>
      <c r="C559" s="21" t="s">
        <v>3702</v>
      </c>
      <c r="D559" s="21" t="s">
        <v>5274</v>
      </c>
      <c r="E559" s="21"/>
    </row>
    <row r="560" spans="1:5">
      <c r="A560" s="103" t="s">
        <v>3707</v>
      </c>
      <c r="B560" s="7" t="str">
        <f t="shared" si="8"/>
        <v>count(*) from DRSSET</v>
      </c>
      <c r="C560" s="21" t="s">
        <v>3701</v>
      </c>
      <c r="D560" s="21" t="s">
        <v>5275</v>
      </c>
      <c r="E560" s="21"/>
    </row>
    <row r="561" spans="1:5">
      <c r="A561" s="103" t="s">
        <v>3707</v>
      </c>
      <c r="B561" s="7" t="str">
        <f t="shared" si="8"/>
        <v>count(*) from DRTIFI</v>
      </c>
      <c r="C561" s="21" t="s">
        <v>3702</v>
      </c>
      <c r="D561" s="21" t="s">
        <v>5276</v>
      </c>
      <c r="E561" s="21"/>
    </row>
    <row r="562" spans="1:5">
      <c r="A562" s="103" t="s">
        <v>3707</v>
      </c>
      <c r="B562" s="7" t="str">
        <f t="shared" si="8"/>
        <v>count(*) from DRTRCN</v>
      </c>
      <c r="C562" s="21" t="s">
        <v>3702</v>
      </c>
      <c r="D562" s="21" t="s">
        <v>5277</v>
      </c>
      <c r="E562" s="21"/>
    </row>
    <row r="563" spans="1:5">
      <c r="A563" s="103" t="s">
        <v>3707</v>
      </c>
      <c r="B563" s="7" t="str">
        <f t="shared" si="8"/>
        <v>count(*) from DRTRSR</v>
      </c>
      <c r="C563" s="21" t="s">
        <v>3701</v>
      </c>
      <c r="D563" s="21" t="s">
        <v>5278</v>
      </c>
      <c r="E563" s="21"/>
    </row>
    <row r="564" spans="1:5">
      <c r="A564" s="103" t="s">
        <v>3707</v>
      </c>
      <c r="B564" s="7" t="str">
        <f t="shared" si="8"/>
        <v>count(*) from DSCMRH</v>
      </c>
      <c r="C564" s="21" t="s">
        <v>3702</v>
      </c>
      <c r="D564" s="21" t="s">
        <v>5279</v>
      </c>
      <c r="E564" s="21"/>
    </row>
    <row r="565" spans="1:5">
      <c r="A565" s="103" t="s">
        <v>3707</v>
      </c>
      <c r="B565" s="7" t="str">
        <f t="shared" si="8"/>
        <v>count(*) from DSCMRL</v>
      </c>
      <c r="C565" s="21" t="s">
        <v>3702</v>
      </c>
      <c r="D565" s="21" t="s">
        <v>5280</v>
      </c>
      <c r="E565" s="21"/>
    </row>
    <row r="566" spans="1:5">
      <c r="A566" s="103" t="s">
        <v>3707</v>
      </c>
      <c r="B566" s="7" t="str">
        <f t="shared" si="8"/>
        <v>count(*) from DSPACK</v>
      </c>
      <c r="C566" s="21" t="s">
        <v>3702</v>
      </c>
      <c r="D566" s="21" t="s">
        <v>5281</v>
      </c>
      <c r="E566" s="21"/>
    </row>
    <row r="567" spans="1:5">
      <c r="A567" s="103" t="s">
        <v>3707</v>
      </c>
      <c r="B567" s="7" t="str">
        <f t="shared" si="8"/>
        <v>count(*) from DUDHEA</v>
      </c>
      <c r="C567" s="21" t="s">
        <v>3702</v>
      </c>
      <c r="D567" s="21" t="s">
        <v>5282</v>
      </c>
      <c r="E567" s="21"/>
    </row>
    <row r="568" spans="1:5">
      <c r="A568" s="103" t="s">
        <v>3707</v>
      </c>
      <c r="B568" s="7" t="str">
        <f t="shared" si="8"/>
        <v>count(*) from DUDLIN</v>
      </c>
      <c r="C568" s="21" t="s">
        <v>3702</v>
      </c>
      <c r="D568" s="21" t="s">
        <v>5283</v>
      </c>
      <c r="E568" s="21"/>
    </row>
    <row r="569" spans="1:5">
      <c r="A569" s="103" t="s">
        <v>3707</v>
      </c>
      <c r="B569" s="7" t="str">
        <f t="shared" si="8"/>
        <v>count(*) from EAADDR</v>
      </c>
      <c r="C569" s="21" t="s">
        <v>3702</v>
      </c>
      <c r="D569" s="21" t="s">
        <v>5284</v>
      </c>
      <c r="E569" s="21"/>
    </row>
    <row r="570" spans="1:5">
      <c r="A570" s="103" t="s">
        <v>3707</v>
      </c>
      <c r="B570" s="7" t="str">
        <f t="shared" si="8"/>
        <v>count(*) from EEV100</v>
      </c>
      <c r="C570" s="21" t="s">
        <v>6945</v>
      </c>
      <c r="D570" s="21" t="s">
        <v>5285</v>
      </c>
      <c r="E570" s="21"/>
    </row>
    <row r="571" spans="1:5">
      <c r="A571" s="103" t="s">
        <v>3707</v>
      </c>
      <c r="B571" s="7" t="str">
        <f t="shared" si="8"/>
        <v>count(*) from EIMLOG</v>
      </c>
      <c r="C571" s="21" t="s">
        <v>6946</v>
      </c>
      <c r="D571" s="21" t="s">
        <v>5286</v>
      </c>
      <c r="E571" s="21"/>
    </row>
    <row r="572" spans="1:5">
      <c r="A572" s="103" t="s">
        <v>3707</v>
      </c>
      <c r="B572" s="7" t="str">
        <f t="shared" si="8"/>
        <v>count(*) from EXTORD</v>
      </c>
      <c r="C572" s="21" t="s">
        <v>3702</v>
      </c>
      <c r="D572" s="21" t="s">
        <v>5287</v>
      </c>
      <c r="E572" s="21"/>
    </row>
    <row r="573" spans="1:5">
      <c r="A573" s="103" t="s">
        <v>3707</v>
      </c>
      <c r="B573" s="7" t="str">
        <f t="shared" si="8"/>
        <v>count(*) from EXTPM2</v>
      </c>
      <c r="C573" s="21" t="s">
        <v>6947</v>
      </c>
      <c r="D573" s="21" t="s">
        <v>6864</v>
      </c>
      <c r="E573" s="21"/>
    </row>
    <row r="574" spans="1:5">
      <c r="A574" s="103" t="s">
        <v>3707</v>
      </c>
      <c r="B574" s="7" t="str">
        <f t="shared" si="8"/>
        <v>count(*) from FAAAC1</v>
      </c>
      <c r="C574" s="21" t="s">
        <v>3702</v>
      </c>
      <c r="D574" s="21" t="s">
        <v>5288</v>
      </c>
      <c r="E574" s="21"/>
    </row>
    <row r="575" spans="1:5">
      <c r="A575" s="103" t="s">
        <v>3707</v>
      </c>
      <c r="B575" s="7" t="str">
        <f t="shared" si="8"/>
        <v>count(*) from FAALOC</v>
      </c>
      <c r="C575" s="21" t="s">
        <v>3702</v>
      </c>
      <c r="D575" s="21" t="s">
        <v>5289</v>
      </c>
      <c r="E575" s="21"/>
    </row>
    <row r="576" spans="1:5">
      <c r="A576" s="103" t="s">
        <v>3707</v>
      </c>
      <c r="B576" s="7" t="str">
        <f t="shared" si="8"/>
        <v>count(*) from FAALOD</v>
      </c>
      <c r="C576" s="21" t="s">
        <v>3702</v>
      </c>
      <c r="D576" s="21" t="s">
        <v>5290</v>
      </c>
      <c r="E576" s="21"/>
    </row>
    <row r="577" spans="1:5">
      <c r="A577" s="103" t="s">
        <v>3707</v>
      </c>
      <c r="B577" s="7" t="str">
        <f t="shared" si="8"/>
        <v>count(*) from FABDET</v>
      </c>
      <c r="C577" s="21" t="s">
        <v>3702</v>
      </c>
      <c r="D577" s="21" t="s">
        <v>5291</v>
      </c>
      <c r="E577" s="21"/>
    </row>
    <row r="578" spans="1:5">
      <c r="A578" s="103" t="s">
        <v>3707</v>
      </c>
      <c r="B578" s="7" t="str">
        <f t="shared" si="8"/>
        <v>count(*) from FABERR</v>
      </c>
      <c r="C578" s="21" t="s">
        <v>3702</v>
      </c>
      <c r="D578" s="21" t="s">
        <v>5293</v>
      </c>
      <c r="E578" s="21"/>
    </row>
    <row r="579" spans="1:5">
      <c r="A579" s="103" t="s">
        <v>3707</v>
      </c>
      <c r="B579" s="7" t="str">
        <f t="shared" si="8"/>
        <v>count(*) from FABHED</v>
      </c>
      <c r="C579" s="21" t="s">
        <v>3702</v>
      </c>
      <c r="D579" s="21" t="s">
        <v>5294</v>
      </c>
      <c r="E579" s="21"/>
    </row>
    <row r="580" spans="1:5">
      <c r="A580" s="103" t="s">
        <v>3707</v>
      </c>
      <c r="B580" s="7" t="str">
        <f t="shared" si="8"/>
        <v>count(*) from FABIDE</v>
      </c>
      <c r="C580" s="21" t="s">
        <v>4922</v>
      </c>
      <c r="D580" s="21" t="s">
        <v>5295</v>
      </c>
      <c r="E580" s="21"/>
    </row>
    <row r="581" spans="1:5">
      <c r="A581" s="103" t="s">
        <v>3707</v>
      </c>
      <c r="B581" s="7" t="str">
        <f t="shared" si="8"/>
        <v>count(*) from FABLIN</v>
      </c>
      <c r="C581" s="21" t="s">
        <v>3702</v>
      </c>
      <c r="D581" s="21" t="s">
        <v>5296</v>
      </c>
      <c r="E581" s="21"/>
    </row>
    <row r="582" spans="1:5">
      <c r="A582" s="103" t="s">
        <v>3707</v>
      </c>
      <c r="B582" s="7" t="str">
        <f t="shared" si="8"/>
        <v>count(*) from FABLIX</v>
      </c>
      <c r="C582" s="21" t="s">
        <v>3702</v>
      </c>
      <c r="D582" s="21" t="s">
        <v>5297</v>
      </c>
      <c r="E582" s="21"/>
    </row>
    <row r="583" spans="1:5">
      <c r="A583" s="103" t="s">
        <v>3707</v>
      </c>
      <c r="B583" s="7" t="str">
        <f t="shared" si="8"/>
        <v>count(*) from FABLOG</v>
      </c>
      <c r="C583" s="21" t="s">
        <v>3702</v>
      </c>
      <c r="D583" s="21" t="s">
        <v>5298</v>
      </c>
      <c r="E583" s="21"/>
    </row>
    <row r="584" spans="1:5">
      <c r="A584" s="103" t="s">
        <v>3707</v>
      </c>
      <c r="B584" s="7" t="str">
        <f t="shared" si="8"/>
        <v>count(*) from FACCES</v>
      </c>
      <c r="C584" s="21" t="s">
        <v>3702</v>
      </c>
      <c r="D584" s="21" t="s">
        <v>5299</v>
      </c>
      <c r="E584" s="21"/>
    </row>
    <row r="585" spans="1:5">
      <c r="A585" s="103" t="s">
        <v>3707</v>
      </c>
      <c r="B585" s="7" t="str">
        <f t="shared" ref="B585:B648" si="9">CONCATENATE("count(*) from ",D585)</f>
        <v>count(*) from FACGRP</v>
      </c>
      <c r="C585" s="21" t="s">
        <v>3702</v>
      </c>
      <c r="D585" s="21" t="s">
        <v>5300</v>
      </c>
      <c r="E585" s="21"/>
    </row>
    <row r="586" spans="1:5">
      <c r="A586" s="103" t="s">
        <v>3707</v>
      </c>
      <c r="B586" s="7" t="str">
        <f t="shared" si="9"/>
        <v>count(*) from FADVI2</v>
      </c>
      <c r="C586" s="21" t="s">
        <v>3702</v>
      </c>
      <c r="D586" s="21" t="s">
        <v>5301</v>
      </c>
      <c r="E586" s="21"/>
    </row>
    <row r="587" spans="1:5">
      <c r="A587" s="103" t="s">
        <v>3707</v>
      </c>
      <c r="B587" s="7" t="str">
        <f t="shared" si="9"/>
        <v>count(*) from FADVI3</v>
      </c>
      <c r="C587" s="21" t="s">
        <v>3702</v>
      </c>
      <c r="D587" s="21" t="s">
        <v>5302</v>
      </c>
      <c r="E587" s="21"/>
    </row>
    <row r="588" spans="1:5">
      <c r="A588" s="103" t="s">
        <v>3707</v>
      </c>
      <c r="B588" s="7" t="str">
        <f t="shared" si="9"/>
        <v>count(*) from FAMTHE</v>
      </c>
      <c r="C588" s="21" t="s">
        <v>4808</v>
      </c>
      <c r="D588" s="21" t="s">
        <v>5303</v>
      </c>
      <c r="E588" s="21"/>
    </row>
    <row r="589" spans="1:5">
      <c r="A589" s="103" t="s">
        <v>3707</v>
      </c>
      <c r="B589" s="7" t="str">
        <f t="shared" si="9"/>
        <v>count(*) from FANDE1</v>
      </c>
      <c r="C589" s="21" t="s">
        <v>3702</v>
      </c>
      <c r="D589" s="21" t="s">
        <v>5304</v>
      </c>
      <c r="E589" s="21"/>
    </row>
    <row r="590" spans="1:5">
      <c r="A590" s="103" t="s">
        <v>3707</v>
      </c>
      <c r="B590" s="7" t="str">
        <f t="shared" si="9"/>
        <v>count(*) from FANDET</v>
      </c>
      <c r="C590" s="21" t="s">
        <v>3702</v>
      </c>
      <c r="D590" s="21" t="s">
        <v>5305</v>
      </c>
      <c r="E590" s="21"/>
    </row>
    <row r="591" spans="1:5">
      <c r="A591" s="103" t="s">
        <v>3707</v>
      </c>
      <c r="B591" s="7" t="str">
        <f t="shared" si="9"/>
        <v>count(*) from FANLI1</v>
      </c>
      <c r="C591" s="21" t="s">
        <v>3702</v>
      </c>
      <c r="D591" s="21" t="s">
        <v>5306</v>
      </c>
      <c r="E591" s="21"/>
    </row>
    <row r="592" spans="1:5">
      <c r="A592" s="103" t="s">
        <v>3707</v>
      </c>
      <c r="B592" s="7" t="str">
        <f t="shared" si="9"/>
        <v>count(*) from FANLI3</v>
      </c>
      <c r="C592" s="21" t="s">
        <v>3702</v>
      </c>
      <c r="D592" s="21" t="s">
        <v>5307</v>
      </c>
      <c r="E592" s="21"/>
    </row>
    <row r="593" spans="1:5">
      <c r="A593" s="103" t="s">
        <v>3707</v>
      </c>
      <c r="B593" s="7" t="str">
        <f t="shared" si="9"/>
        <v>count(*) from FAP040</v>
      </c>
      <c r="C593" s="21" t="s">
        <v>3702</v>
      </c>
      <c r="D593" s="21" t="s">
        <v>5308</v>
      </c>
      <c r="E593" s="21"/>
    </row>
    <row r="594" spans="1:5">
      <c r="A594" s="103" t="s">
        <v>3707</v>
      </c>
      <c r="B594" s="7" t="str">
        <f t="shared" si="9"/>
        <v>count(*) from FAP091</v>
      </c>
      <c r="C594" s="21" t="s">
        <v>3702</v>
      </c>
      <c r="D594" s="21" t="s">
        <v>5309</v>
      </c>
      <c r="E594" s="21"/>
    </row>
    <row r="595" spans="1:5">
      <c r="A595" s="103" t="s">
        <v>3707</v>
      </c>
      <c r="B595" s="7" t="str">
        <f t="shared" si="9"/>
        <v>count(*) from FAP100</v>
      </c>
      <c r="C595" s="21" t="s">
        <v>4862</v>
      </c>
      <c r="D595" s="21" t="s">
        <v>5310</v>
      </c>
      <c r="E595" s="21"/>
    </row>
    <row r="596" spans="1:5">
      <c r="A596" s="103" t="s">
        <v>3707</v>
      </c>
      <c r="B596" s="7" t="str">
        <f t="shared" si="9"/>
        <v>count(*) from FAP110</v>
      </c>
      <c r="C596" s="21" t="s">
        <v>4701</v>
      </c>
      <c r="D596" s="21" t="s">
        <v>5311</v>
      </c>
      <c r="E596" s="21"/>
    </row>
    <row r="597" spans="1:5">
      <c r="A597" s="103" t="s">
        <v>3707</v>
      </c>
      <c r="B597" s="7" t="str">
        <f t="shared" si="9"/>
        <v>count(*) from FAP127</v>
      </c>
      <c r="C597" s="21" t="s">
        <v>3702</v>
      </c>
      <c r="D597" s="21" t="s">
        <v>5312</v>
      </c>
      <c r="E597" s="21"/>
    </row>
    <row r="598" spans="1:5">
      <c r="A598" s="103" t="s">
        <v>3707</v>
      </c>
      <c r="B598" s="7" t="str">
        <f t="shared" si="9"/>
        <v>count(*) from FAP131</v>
      </c>
      <c r="C598" s="21" t="s">
        <v>3702</v>
      </c>
      <c r="D598" s="21" t="s">
        <v>5313</v>
      </c>
      <c r="E598" s="21"/>
    </row>
    <row r="599" spans="1:5">
      <c r="A599" s="103" t="s">
        <v>3707</v>
      </c>
      <c r="B599" s="7" t="str">
        <f t="shared" si="9"/>
        <v>count(*) from FAP141</v>
      </c>
      <c r="C599" s="21" t="s">
        <v>3702</v>
      </c>
      <c r="D599" s="21" t="s">
        <v>5314</v>
      </c>
      <c r="E599" s="21"/>
    </row>
    <row r="600" spans="1:5">
      <c r="A600" s="103" t="s">
        <v>3707</v>
      </c>
      <c r="B600" s="7" t="str">
        <f t="shared" si="9"/>
        <v>count(*) from FAP161</v>
      </c>
      <c r="C600" s="21" t="s">
        <v>3702</v>
      </c>
      <c r="D600" s="21" t="s">
        <v>5315</v>
      </c>
      <c r="E600" s="21"/>
    </row>
    <row r="601" spans="1:5">
      <c r="A601" s="103" t="s">
        <v>3707</v>
      </c>
      <c r="B601" s="7" t="str">
        <f t="shared" si="9"/>
        <v>count(*) from FAP305</v>
      </c>
      <c r="C601" s="21" t="s">
        <v>3702</v>
      </c>
      <c r="D601" s="21" t="s">
        <v>5316</v>
      </c>
      <c r="E601" s="21"/>
    </row>
    <row r="602" spans="1:5">
      <c r="A602" s="103" t="s">
        <v>3707</v>
      </c>
      <c r="B602" s="7" t="str">
        <f t="shared" si="9"/>
        <v>count(*) from FAP306</v>
      </c>
      <c r="C602" s="21" t="s">
        <v>3702</v>
      </c>
      <c r="D602" s="21" t="s">
        <v>5317</v>
      </c>
      <c r="E602" s="21"/>
    </row>
    <row r="603" spans="1:5">
      <c r="A603" s="103" t="s">
        <v>3707</v>
      </c>
      <c r="B603" s="7" t="str">
        <f t="shared" si="9"/>
        <v>count(*) from FAP502</v>
      </c>
      <c r="C603" s="21" t="s">
        <v>3702</v>
      </c>
      <c r="D603" s="21" t="s">
        <v>5318</v>
      </c>
      <c r="E603" s="21"/>
    </row>
    <row r="604" spans="1:5">
      <c r="A604" s="103" t="s">
        <v>3707</v>
      </c>
      <c r="B604" s="7" t="str">
        <f t="shared" si="9"/>
        <v>count(*) from FAP586</v>
      </c>
      <c r="C604" s="21" t="s">
        <v>3702</v>
      </c>
      <c r="D604" s="21" t="s">
        <v>5319</v>
      </c>
      <c r="E604" s="21"/>
    </row>
    <row r="605" spans="1:5">
      <c r="A605" s="103" t="s">
        <v>3707</v>
      </c>
      <c r="B605" s="7" t="str">
        <f t="shared" si="9"/>
        <v>count(*) from FAP611</v>
      </c>
      <c r="C605" s="21" t="s">
        <v>3702</v>
      </c>
      <c r="D605" s="21" t="s">
        <v>5320</v>
      </c>
      <c r="E605" s="21"/>
    </row>
    <row r="606" spans="1:5">
      <c r="A606" s="103" t="s">
        <v>3707</v>
      </c>
      <c r="B606" s="7" t="str">
        <f t="shared" si="9"/>
        <v>count(*) from FAP999</v>
      </c>
      <c r="C606" s="21" t="s">
        <v>3702</v>
      </c>
      <c r="D606" s="21" t="s">
        <v>5321</v>
      </c>
      <c r="E606" s="21"/>
    </row>
    <row r="607" spans="1:5">
      <c r="A607" s="103" t="s">
        <v>3707</v>
      </c>
      <c r="B607" s="7" t="str">
        <f t="shared" si="9"/>
        <v>count(*) from FAPBIH</v>
      </c>
      <c r="C607" s="21" t="s">
        <v>3702</v>
      </c>
      <c r="D607" s="21" t="s">
        <v>5322</v>
      </c>
      <c r="E607" s="21"/>
    </row>
    <row r="608" spans="1:5">
      <c r="A608" s="103" t="s">
        <v>3707</v>
      </c>
      <c r="B608" s="7" t="str">
        <f t="shared" si="9"/>
        <v>count(*) from FAPCHK</v>
      </c>
      <c r="C608" s="21" t="s">
        <v>3702</v>
      </c>
      <c r="D608" s="21" t="s">
        <v>5323</v>
      </c>
      <c r="E608" s="21"/>
    </row>
    <row r="609" spans="1:5">
      <c r="A609" s="103" t="s">
        <v>3707</v>
      </c>
      <c r="B609" s="7" t="str">
        <f t="shared" si="9"/>
        <v>count(*) from FAPDAC</v>
      </c>
      <c r="C609" s="21" t="s">
        <v>3702</v>
      </c>
      <c r="D609" s="21" t="s">
        <v>5324</v>
      </c>
      <c r="E609" s="21"/>
    </row>
    <row r="610" spans="1:5">
      <c r="A610" s="103" t="s">
        <v>3707</v>
      </c>
      <c r="B610" s="7" t="str">
        <f t="shared" si="9"/>
        <v>count(*) from FAPDAG</v>
      </c>
      <c r="C610" s="21" t="s">
        <v>3701</v>
      </c>
      <c r="D610" s="21" t="s">
        <v>5325</v>
      </c>
      <c r="E610" s="21"/>
    </row>
    <row r="611" spans="1:5">
      <c r="A611" s="103" t="s">
        <v>3707</v>
      </c>
      <c r="B611" s="7" t="str">
        <f t="shared" si="9"/>
        <v>count(*) from FAPDAL</v>
      </c>
      <c r="C611" s="21" t="s">
        <v>3702</v>
      </c>
      <c r="D611" s="21" t="s">
        <v>5326</v>
      </c>
      <c r="E611" s="21"/>
    </row>
    <row r="612" spans="1:5">
      <c r="A612" s="103" t="s">
        <v>3707</v>
      </c>
      <c r="B612" s="7" t="str">
        <f t="shared" si="9"/>
        <v>count(*) from FAPIBA</v>
      </c>
      <c r="C612" s="21" t="s">
        <v>3702</v>
      </c>
      <c r="D612" s="21" t="s">
        <v>5327</v>
      </c>
      <c r="E612" s="21"/>
    </row>
    <row r="613" spans="1:5">
      <c r="A613" s="103" t="s">
        <v>3707</v>
      </c>
      <c r="B613" s="7" t="str">
        <f t="shared" si="9"/>
        <v>count(*) from FAPIBH</v>
      </c>
      <c r="C613" s="21" t="s">
        <v>3702</v>
      </c>
      <c r="D613" s="21" t="s">
        <v>5328</v>
      </c>
      <c r="E613" s="21"/>
    </row>
    <row r="614" spans="1:5">
      <c r="A614" s="103" t="s">
        <v>3707</v>
      </c>
      <c r="B614" s="7" t="str">
        <f t="shared" si="9"/>
        <v>count(*) from FAPIBL</v>
      </c>
      <c r="C614" s="21" t="s">
        <v>3702</v>
      </c>
      <c r="D614" s="21" t="s">
        <v>5329</v>
      </c>
      <c r="E614" s="21"/>
    </row>
    <row r="615" spans="1:5">
      <c r="A615" s="103" t="s">
        <v>3707</v>
      </c>
      <c r="B615" s="7" t="str">
        <f t="shared" si="9"/>
        <v>count(*) from FAPIBR</v>
      </c>
      <c r="C615" s="21" t="s">
        <v>3702</v>
      </c>
      <c r="D615" s="21" t="s">
        <v>5330</v>
      </c>
      <c r="E615" s="21"/>
    </row>
    <row r="616" spans="1:5">
      <c r="A616" s="103" t="s">
        <v>3707</v>
      </c>
      <c r="B616" s="7" t="str">
        <f t="shared" si="9"/>
        <v>count(*) from FAPPBS</v>
      </c>
      <c r="C616" s="21" t="s">
        <v>3702</v>
      </c>
      <c r="D616" s="21" t="s">
        <v>5331</v>
      </c>
      <c r="E616" s="21"/>
    </row>
    <row r="617" spans="1:5">
      <c r="A617" s="103" t="s">
        <v>3707</v>
      </c>
      <c r="B617" s="7" t="str">
        <f t="shared" si="9"/>
        <v>count(*) from FAPRCD</v>
      </c>
      <c r="C617" s="21" t="s">
        <v>4797</v>
      </c>
      <c r="D617" s="21" t="s">
        <v>5332</v>
      </c>
      <c r="E617" s="21"/>
    </row>
    <row r="618" spans="1:5">
      <c r="A618" s="103" t="s">
        <v>3707</v>
      </c>
      <c r="B618" s="7" t="str">
        <f t="shared" si="9"/>
        <v>count(*) from FAPREC</v>
      </c>
      <c r="C618" s="21" t="s">
        <v>3702</v>
      </c>
      <c r="D618" s="21" t="s">
        <v>5333</v>
      </c>
      <c r="E618" s="21"/>
    </row>
    <row r="619" spans="1:5">
      <c r="A619" s="103" t="s">
        <v>3707</v>
      </c>
      <c r="B619" s="7" t="str">
        <f t="shared" si="9"/>
        <v>count(*) from FAPRED</v>
      </c>
      <c r="C619" s="21" t="s">
        <v>3702</v>
      </c>
      <c r="D619" s="21" t="s">
        <v>5334</v>
      </c>
      <c r="E619" s="21"/>
    </row>
    <row r="620" spans="1:5">
      <c r="A620" s="103" t="s">
        <v>3707</v>
      </c>
      <c r="B620" s="7" t="str">
        <f t="shared" si="9"/>
        <v>count(*) from FAPREH</v>
      </c>
      <c r="C620" s="21" t="s">
        <v>3702</v>
      </c>
      <c r="D620" s="21" t="s">
        <v>5335</v>
      </c>
      <c r="E620" s="21"/>
    </row>
    <row r="621" spans="1:5">
      <c r="A621" s="103" t="s">
        <v>3707</v>
      </c>
      <c r="B621" s="7" t="str">
        <f t="shared" si="9"/>
        <v>count(*) from FAPRES</v>
      </c>
      <c r="C621" s="21" t="s">
        <v>3702</v>
      </c>
      <c r="D621" s="21" t="s">
        <v>5336</v>
      </c>
      <c r="E621" s="21"/>
    </row>
    <row r="622" spans="1:5">
      <c r="A622" s="103" t="s">
        <v>3707</v>
      </c>
      <c r="B622" s="7" t="str">
        <f t="shared" si="9"/>
        <v>count(*) from FAPRET</v>
      </c>
      <c r="C622" s="21" t="s">
        <v>3702</v>
      </c>
      <c r="D622" s="21" t="s">
        <v>5337</v>
      </c>
      <c r="E622" s="21"/>
    </row>
    <row r="623" spans="1:5">
      <c r="A623" s="103" t="s">
        <v>3707</v>
      </c>
      <c r="B623" s="7" t="str">
        <f t="shared" si="9"/>
        <v>count(*) from FAPSER</v>
      </c>
      <c r="C623" s="21" t="s">
        <v>3702</v>
      </c>
      <c r="D623" s="21" t="s">
        <v>5338</v>
      </c>
      <c r="E623" s="21"/>
    </row>
    <row r="624" spans="1:5">
      <c r="A624" s="103" t="s">
        <v>3707</v>
      </c>
      <c r="B624" s="7" t="str">
        <f t="shared" si="9"/>
        <v>count(*) from FAPSET</v>
      </c>
      <c r="C624" s="21" t="s">
        <v>4685</v>
      </c>
      <c r="D624" s="21" t="s">
        <v>5339</v>
      </c>
      <c r="E624" s="21"/>
    </row>
    <row r="625" spans="1:5">
      <c r="A625" s="103" t="s">
        <v>3707</v>
      </c>
      <c r="B625" s="7" t="str">
        <f t="shared" si="9"/>
        <v>count(*) from FAPSPD</v>
      </c>
      <c r="C625" s="21" t="s">
        <v>3702</v>
      </c>
      <c r="D625" s="21" t="s">
        <v>5340</v>
      </c>
      <c r="E625" s="21"/>
    </row>
    <row r="626" spans="1:5">
      <c r="A626" s="103" t="s">
        <v>3707</v>
      </c>
      <c r="B626" s="7" t="str">
        <f t="shared" si="9"/>
        <v>count(*) from FAPSPH</v>
      </c>
      <c r="C626" s="21" t="s">
        <v>3702</v>
      </c>
      <c r="D626" s="21" t="s">
        <v>5341</v>
      </c>
      <c r="E626" s="21"/>
    </row>
    <row r="627" spans="1:5">
      <c r="A627" s="103" t="s">
        <v>3707</v>
      </c>
      <c r="B627" s="7" t="str">
        <f t="shared" si="9"/>
        <v>count(*) from FAPSSH</v>
      </c>
      <c r="C627" s="21" t="s">
        <v>3702</v>
      </c>
      <c r="D627" s="21" t="s">
        <v>5342</v>
      </c>
      <c r="E627" s="21"/>
    </row>
    <row r="628" spans="1:5">
      <c r="A628" s="103" t="s">
        <v>3707</v>
      </c>
      <c r="B628" s="7" t="str">
        <f t="shared" si="9"/>
        <v>count(*) from FAPSSL</v>
      </c>
      <c r="C628" s="21" t="s">
        <v>3702</v>
      </c>
      <c r="D628" s="21" t="s">
        <v>5343</v>
      </c>
      <c r="E628" s="21"/>
    </row>
    <row r="629" spans="1:5">
      <c r="A629" s="103" t="s">
        <v>3707</v>
      </c>
      <c r="B629" s="7" t="str">
        <f t="shared" si="9"/>
        <v>count(*) from FAPWH1</v>
      </c>
      <c r="C629" s="21" t="s">
        <v>3702</v>
      </c>
      <c r="D629" s="21" t="s">
        <v>5344</v>
      </c>
      <c r="E629" s="21"/>
    </row>
    <row r="630" spans="1:5">
      <c r="A630" s="103" t="s">
        <v>3707</v>
      </c>
      <c r="B630" s="7" t="str">
        <f t="shared" si="9"/>
        <v>count(*) from FAPWHT</v>
      </c>
      <c r="C630" s="21" t="s">
        <v>3702</v>
      </c>
      <c r="D630" s="21" t="s">
        <v>5345</v>
      </c>
      <c r="E630" s="21"/>
    </row>
    <row r="631" spans="1:5">
      <c r="A631" s="103" t="s">
        <v>3707</v>
      </c>
      <c r="B631" s="7" t="str">
        <f t="shared" si="9"/>
        <v>count(*) from FAR106</v>
      </c>
      <c r="C631" s="21" t="s">
        <v>3702</v>
      </c>
      <c r="D631" s="21" t="s">
        <v>5346</v>
      </c>
      <c r="E631" s="21"/>
    </row>
    <row r="632" spans="1:5">
      <c r="A632" s="103" t="s">
        <v>3707</v>
      </c>
      <c r="B632" s="7" t="str">
        <f t="shared" si="9"/>
        <v>count(*) from FAR116</v>
      </c>
      <c r="C632" s="21" t="s">
        <v>3702</v>
      </c>
      <c r="D632" s="21" t="s">
        <v>5347</v>
      </c>
      <c r="E632" s="21"/>
    </row>
    <row r="633" spans="1:5">
      <c r="A633" s="103" t="s">
        <v>3707</v>
      </c>
      <c r="B633" s="7" t="str">
        <f t="shared" si="9"/>
        <v>count(*) from FAR131</v>
      </c>
      <c r="C633" s="21" t="s">
        <v>3702</v>
      </c>
      <c r="D633" s="21" t="s">
        <v>5348</v>
      </c>
      <c r="E633" s="21"/>
    </row>
    <row r="634" spans="1:5">
      <c r="A634" s="103" t="s">
        <v>3707</v>
      </c>
      <c r="B634" s="7" t="str">
        <f t="shared" si="9"/>
        <v>count(*) from FAR322</v>
      </c>
      <c r="C634" s="21" t="s">
        <v>3702</v>
      </c>
      <c r="D634" s="21" t="s">
        <v>5349</v>
      </c>
      <c r="E634" s="21"/>
    </row>
    <row r="635" spans="1:5">
      <c r="A635" s="103" t="s">
        <v>3707</v>
      </c>
      <c r="B635" s="7" t="str">
        <f t="shared" si="9"/>
        <v>count(*) from FAR410</v>
      </c>
      <c r="C635" s="21" t="s">
        <v>3702</v>
      </c>
      <c r="D635" s="21" t="s">
        <v>5350</v>
      </c>
      <c r="E635" s="21"/>
    </row>
    <row r="636" spans="1:5">
      <c r="A636" s="103" t="s">
        <v>3707</v>
      </c>
      <c r="B636" s="7" t="str">
        <f t="shared" si="9"/>
        <v>count(*) from FAR504</v>
      </c>
      <c r="C636" s="21" t="s">
        <v>3702</v>
      </c>
      <c r="D636" s="21" t="s">
        <v>5351</v>
      </c>
      <c r="E636" s="21"/>
    </row>
    <row r="637" spans="1:5">
      <c r="A637" s="103" t="s">
        <v>3707</v>
      </c>
      <c r="B637" s="7" t="str">
        <f t="shared" si="9"/>
        <v>count(*) from FAR521</v>
      </c>
      <c r="C637" s="21" t="s">
        <v>3702</v>
      </c>
      <c r="D637" s="21" t="s">
        <v>5352</v>
      </c>
      <c r="E637" s="21"/>
    </row>
    <row r="638" spans="1:5">
      <c r="A638" s="103" t="s">
        <v>3707</v>
      </c>
      <c r="B638" s="7" t="str">
        <f t="shared" si="9"/>
        <v>count(*) from FAR606</v>
      </c>
      <c r="C638" s="21" t="s">
        <v>3702</v>
      </c>
      <c r="D638" s="21" t="s">
        <v>5353</v>
      </c>
      <c r="E638" s="21"/>
    </row>
    <row r="639" spans="1:5">
      <c r="A639" s="103" t="s">
        <v>3707</v>
      </c>
      <c r="B639" s="7" t="str">
        <f t="shared" si="9"/>
        <v>count(*) from FAR611</v>
      </c>
      <c r="C639" s="21" t="s">
        <v>3702</v>
      </c>
      <c r="D639" s="21" t="s">
        <v>5354</v>
      </c>
      <c r="E639" s="21"/>
    </row>
    <row r="640" spans="1:5">
      <c r="A640" s="103" t="s">
        <v>3707</v>
      </c>
      <c r="B640" s="7" t="str">
        <f t="shared" si="9"/>
        <v>count(*) from FARBPC</v>
      </c>
      <c r="C640" s="21" t="s">
        <v>3702</v>
      </c>
      <c r="D640" s="21" t="s">
        <v>5355</v>
      </c>
      <c r="E640" s="21"/>
    </row>
    <row r="641" spans="1:5">
      <c r="A641" s="103" t="s">
        <v>3707</v>
      </c>
      <c r="B641" s="7" t="str">
        <f t="shared" si="9"/>
        <v>count(*) from FARBPI</v>
      </c>
      <c r="C641" s="21" t="s">
        <v>3702</v>
      </c>
      <c r="D641" s="21" t="s">
        <v>5356</v>
      </c>
      <c r="E641" s="21"/>
    </row>
    <row r="642" spans="1:5">
      <c r="A642" s="103" t="s">
        <v>3707</v>
      </c>
      <c r="B642" s="7" t="str">
        <f t="shared" si="9"/>
        <v>count(*) from FARCOD</v>
      </c>
      <c r="C642" s="21" t="s">
        <v>3702</v>
      </c>
      <c r="D642" s="21" t="s">
        <v>5357</v>
      </c>
      <c r="E642" s="21"/>
    </row>
    <row r="643" spans="1:5">
      <c r="A643" s="103" t="s">
        <v>3707</v>
      </c>
      <c r="B643" s="7" t="str">
        <f t="shared" si="9"/>
        <v>count(*) from FARCOH</v>
      </c>
      <c r="C643" s="21" t="s">
        <v>3702</v>
      </c>
      <c r="D643" s="21" t="s">
        <v>5358</v>
      </c>
      <c r="E643" s="21"/>
    </row>
    <row r="644" spans="1:5">
      <c r="A644" s="103" t="s">
        <v>3707</v>
      </c>
      <c r="B644" s="7" t="str">
        <f t="shared" si="9"/>
        <v>count(*) from FARCOI</v>
      </c>
      <c r="C644" s="21" t="s">
        <v>3702</v>
      </c>
      <c r="D644" s="21" t="s">
        <v>5359</v>
      </c>
      <c r="E644" s="21"/>
    </row>
    <row r="645" spans="1:5">
      <c r="A645" s="103" t="s">
        <v>3707</v>
      </c>
      <c r="B645" s="7" t="str">
        <f t="shared" si="9"/>
        <v>count(*) from FARDAI</v>
      </c>
      <c r="C645" s="21" t="s">
        <v>3702</v>
      </c>
      <c r="D645" s="21" t="s">
        <v>5360</v>
      </c>
      <c r="E645" s="21"/>
    </row>
    <row r="646" spans="1:5">
      <c r="A646" s="103" t="s">
        <v>3707</v>
      </c>
      <c r="B646" s="7" t="str">
        <f t="shared" si="9"/>
        <v>count(*) from FARIID</v>
      </c>
      <c r="C646" s="21" t="s">
        <v>3702</v>
      </c>
      <c r="D646" s="21" t="s">
        <v>5361</v>
      </c>
      <c r="E646" s="21"/>
    </row>
    <row r="647" spans="1:5">
      <c r="A647" s="103" t="s">
        <v>3707</v>
      </c>
      <c r="B647" s="7" t="str">
        <f t="shared" si="9"/>
        <v>count(*) from FARIIH</v>
      </c>
      <c r="C647" s="21" t="s">
        <v>3702</v>
      </c>
      <c r="D647" s="21" t="s">
        <v>5362</v>
      </c>
      <c r="E647" s="21"/>
    </row>
    <row r="648" spans="1:5">
      <c r="A648" s="103" t="s">
        <v>3707</v>
      </c>
      <c r="B648" s="7" t="str">
        <f t="shared" si="9"/>
        <v>count(*) from FARIII</v>
      </c>
      <c r="C648" s="21" t="s">
        <v>3702</v>
      </c>
      <c r="D648" s="21" t="s">
        <v>5363</v>
      </c>
      <c r="E648" s="21"/>
    </row>
    <row r="649" spans="1:5">
      <c r="A649" s="103" t="s">
        <v>3707</v>
      </c>
      <c r="B649" s="7" t="str">
        <f t="shared" ref="B649:B712" si="10">CONCATENATE("count(*) from ",D649)</f>
        <v>count(*) from FARINT</v>
      </c>
      <c r="C649" s="21" t="s">
        <v>3702</v>
      </c>
      <c r="D649" s="21" t="s">
        <v>5364</v>
      </c>
      <c r="E649" s="21"/>
    </row>
    <row r="650" spans="1:5">
      <c r="A650" s="103" t="s">
        <v>3707</v>
      </c>
      <c r="B650" s="7" t="str">
        <f t="shared" si="10"/>
        <v>count(*) from FARPCR</v>
      </c>
      <c r="C650" s="21" t="s">
        <v>3702</v>
      </c>
      <c r="D650" s="21" t="s">
        <v>5365</v>
      </c>
      <c r="E650" s="21"/>
    </row>
    <row r="651" spans="1:5">
      <c r="A651" s="103" t="s">
        <v>3707</v>
      </c>
      <c r="B651" s="7" t="str">
        <f t="shared" si="10"/>
        <v>count(*) from FARPPD</v>
      </c>
      <c r="C651" s="21" t="s">
        <v>3702</v>
      </c>
      <c r="D651" s="21" t="s">
        <v>5366</v>
      </c>
      <c r="E651" s="21"/>
    </row>
    <row r="652" spans="1:5">
      <c r="A652" s="103" t="s">
        <v>3707</v>
      </c>
      <c r="B652" s="7" t="str">
        <f t="shared" si="10"/>
        <v>count(*) from FARPPH</v>
      </c>
      <c r="C652" s="21" t="s">
        <v>3702</v>
      </c>
      <c r="D652" s="21" t="s">
        <v>5367</v>
      </c>
      <c r="E652" s="21"/>
    </row>
    <row r="653" spans="1:5">
      <c r="A653" s="103" t="s">
        <v>3707</v>
      </c>
      <c r="B653" s="7" t="str">
        <f t="shared" si="10"/>
        <v>count(*) from FARPRD</v>
      </c>
      <c r="C653" s="21" t="s">
        <v>3702</v>
      </c>
      <c r="D653" s="21" t="s">
        <v>5368</v>
      </c>
      <c r="E653" s="21"/>
    </row>
    <row r="654" spans="1:5">
      <c r="A654" s="103" t="s">
        <v>3707</v>
      </c>
      <c r="B654" s="7" t="str">
        <f t="shared" si="10"/>
        <v>count(*) from FARPRH</v>
      </c>
      <c r="C654" s="21" t="s">
        <v>3702</v>
      </c>
      <c r="D654" s="21" t="s">
        <v>5369</v>
      </c>
      <c r="E654" s="21"/>
    </row>
    <row r="655" spans="1:5">
      <c r="A655" s="103" t="s">
        <v>3707</v>
      </c>
      <c r="B655" s="7" t="str">
        <f t="shared" si="10"/>
        <v>count(*) from FARPRL</v>
      </c>
      <c r="C655" s="21" t="s">
        <v>3702</v>
      </c>
      <c r="D655" s="21" t="s">
        <v>5370</v>
      </c>
      <c r="E655" s="21"/>
    </row>
    <row r="656" spans="1:5">
      <c r="A656" s="103" t="s">
        <v>3707</v>
      </c>
      <c r="B656" s="7" t="str">
        <f t="shared" si="10"/>
        <v>count(*) from FARREC</v>
      </c>
      <c r="C656" s="21" t="s">
        <v>3702</v>
      </c>
      <c r="D656" s="21" t="s">
        <v>5371</v>
      </c>
      <c r="E656" s="21"/>
    </row>
    <row r="657" spans="1:5">
      <c r="A657" s="103" t="s">
        <v>3707</v>
      </c>
      <c r="B657" s="7" t="str">
        <f t="shared" si="10"/>
        <v>count(*) from FARRED</v>
      </c>
      <c r="C657" s="21" t="s">
        <v>3702</v>
      </c>
      <c r="D657" s="21" t="s">
        <v>5372</v>
      </c>
      <c r="E657" s="21"/>
    </row>
    <row r="658" spans="1:5">
      <c r="A658" s="103" t="s">
        <v>3707</v>
      </c>
      <c r="B658" s="7" t="str">
        <f t="shared" si="10"/>
        <v>count(*) from FARREI</v>
      </c>
      <c r="C658" s="21" t="s">
        <v>3702</v>
      </c>
      <c r="D658" s="21" t="s">
        <v>5373</v>
      </c>
      <c r="E658" s="21"/>
    </row>
    <row r="659" spans="1:5">
      <c r="A659" s="103" t="s">
        <v>3707</v>
      </c>
      <c r="B659" s="7" t="str">
        <f t="shared" si="10"/>
        <v>count(*) from FARREM</v>
      </c>
      <c r="C659" s="21" t="s">
        <v>3702</v>
      </c>
      <c r="D659" s="21" t="s">
        <v>5374</v>
      </c>
      <c r="E659" s="21"/>
    </row>
    <row r="660" spans="1:5">
      <c r="A660" s="103" t="s">
        <v>3707</v>
      </c>
      <c r="B660" s="7" t="str">
        <f t="shared" si="10"/>
        <v>count(*) from FARREP</v>
      </c>
      <c r="C660" s="21" t="s">
        <v>3702</v>
      </c>
      <c r="D660" s="21" t="s">
        <v>5375</v>
      </c>
      <c r="E660" s="21"/>
    </row>
    <row r="661" spans="1:5">
      <c r="A661" s="103" t="s">
        <v>3707</v>
      </c>
      <c r="B661" s="7" t="str">
        <f t="shared" si="10"/>
        <v>count(*) from FARRES</v>
      </c>
      <c r="C661" s="21" t="s">
        <v>3702</v>
      </c>
      <c r="D661" s="21" t="s">
        <v>5376</v>
      </c>
      <c r="E661" s="21"/>
    </row>
    <row r="662" spans="1:5">
      <c r="A662" s="103" t="s">
        <v>3707</v>
      </c>
      <c r="B662" s="7" t="str">
        <f t="shared" si="10"/>
        <v>count(*) from FARREX</v>
      </c>
      <c r="C662" s="21" t="s">
        <v>3702</v>
      </c>
      <c r="D662" s="21" t="s">
        <v>5377</v>
      </c>
      <c r="E662" s="21"/>
    </row>
    <row r="663" spans="1:5">
      <c r="A663" s="103" t="s">
        <v>3707</v>
      </c>
      <c r="B663" s="7" t="str">
        <f t="shared" si="10"/>
        <v>count(*) from FARRMD</v>
      </c>
      <c r="C663" s="21" t="s">
        <v>3702</v>
      </c>
      <c r="D663" s="21" t="s">
        <v>5378</v>
      </c>
      <c r="E663" s="21"/>
    </row>
    <row r="664" spans="1:5">
      <c r="A664" s="103" t="s">
        <v>3707</v>
      </c>
      <c r="B664" s="7" t="str">
        <f t="shared" si="10"/>
        <v>count(*) from FARRMH</v>
      </c>
      <c r="C664" s="21" t="s">
        <v>3701</v>
      </c>
      <c r="D664" s="21" t="s">
        <v>5379</v>
      </c>
      <c r="E664" s="21"/>
    </row>
    <row r="665" spans="1:5">
      <c r="A665" s="103" t="s">
        <v>3707</v>
      </c>
      <c r="B665" s="7" t="str">
        <f t="shared" si="10"/>
        <v>count(*) from FARRMI</v>
      </c>
      <c r="C665" s="21" t="s">
        <v>3702</v>
      </c>
      <c r="D665" s="21" t="s">
        <v>5380</v>
      </c>
      <c r="E665" s="21"/>
    </row>
    <row r="666" spans="1:5">
      <c r="A666" s="103" t="s">
        <v>3707</v>
      </c>
      <c r="B666" s="7" t="str">
        <f t="shared" si="10"/>
        <v>count(*) from FARRPD</v>
      </c>
      <c r="C666" s="21" t="s">
        <v>3702</v>
      </c>
      <c r="D666" s="21" t="s">
        <v>5381</v>
      </c>
      <c r="E666" s="21"/>
    </row>
    <row r="667" spans="1:5">
      <c r="A667" s="103" t="s">
        <v>3707</v>
      </c>
      <c r="B667" s="7" t="str">
        <f t="shared" si="10"/>
        <v>count(*) from FARRPH</v>
      </c>
      <c r="C667" s="21" t="s">
        <v>3702</v>
      </c>
      <c r="D667" s="21" t="s">
        <v>5382</v>
      </c>
      <c r="E667" s="21"/>
    </row>
    <row r="668" spans="1:5">
      <c r="A668" s="103" t="s">
        <v>3707</v>
      </c>
      <c r="B668" s="7" t="str">
        <f t="shared" si="10"/>
        <v>count(*) from FARRPI</v>
      </c>
      <c r="C668" s="21" t="s">
        <v>3702</v>
      </c>
      <c r="D668" s="21" t="s">
        <v>5383</v>
      </c>
      <c r="E668" s="21"/>
    </row>
    <row r="669" spans="1:5">
      <c r="A669" s="103" t="s">
        <v>3707</v>
      </c>
      <c r="B669" s="7" t="str">
        <f t="shared" si="10"/>
        <v>count(*) from FARRPP</v>
      </c>
      <c r="C669" s="21" t="s">
        <v>3702</v>
      </c>
      <c r="D669" s="21" t="s">
        <v>5384</v>
      </c>
      <c r="E669" s="21"/>
    </row>
    <row r="670" spans="1:5">
      <c r="A670" s="103" t="s">
        <v>3707</v>
      </c>
      <c r="B670" s="7" t="str">
        <f t="shared" si="10"/>
        <v>count(*) from FARSAD</v>
      </c>
      <c r="C670" s="21" t="s">
        <v>3702</v>
      </c>
      <c r="D670" s="21" t="s">
        <v>5385</v>
      </c>
      <c r="E670" s="21"/>
    </row>
    <row r="671" spans="1:5">
      <c r="A671" s="103" t="s">
        <v>3707</v>
      </c>
      <c r="B671" s="7" t="str">
        <f t="shared" si="10"/>
        <v>count(*) from FARSAH</v>
      </c>
      <c r="C671" s="21" t="s">
        <v>3701</v>
      </c>
      <c r="D671" s="21" t="s">
        <v>5386</v>
      </c>
      <c r="E671" s="21"/>
    </row>
    <row r="672" spans="1:5">
      <c r="A672" s="103" t="s">
        <v>3707</v>
      </c>
      <c r="B672" s="7" t="str">
        <f t="shared" si="10"/>
        <v>count(*) from FARSAI</v>
      </c>
      <c r="C672" s="21" t="s">
        <v>3702</v>
      </c>
      <c r="D672" s="21" t="s">
        <v>5387</v>
      </c>
      <c r="E672" s="21"/>
    </row>
    <row r="673" spans="1:5">
      <c r="A673" s="103" t="s">
        <v>3707</v>
      </c>
      <c r="B673" s="7" t="str">
        <f t="shared" si="10"/>
        <v>count(*) from FARSET</v>
      </c>
      <c r="C673" s="21" t="s">
        <v>4685</v>
      </c>
      <c r="D673" s="21" t="s">
        <v>5388</v>
      </c>
      <c r="E673" s="21"/>
    </row>
    <row r="674" spans="1:5">
      <c r="A674" s="103" t="s">
        <v>3707</v>
      </c>
      <c r="B674" s="7" t="str">
        <f t="shared" si="10"/>
        <v>count(*) from FBAAER</v>
      </c>
      <c r="C674" s="21" t="s">
        <v>3702</v>
      </c>
      <c r="D674" s="21" t="s">
        <v>5394</v>
      </c>
      <c r="E674" s="21"/>
    </row>
    <row r="675" spans="1:5">
      <c r="A675" s="103" t="s">
        <v>3707</v>
      </c>
      <c r="B675" s="7" t="str">
        <f t="shared" si="10"/>
        <v>count(*) from FBAAHE</v>
      </c>
      <c r="C675" s="21" t="s">
        <v>3702</v>
      </c>
      <c r="D675" s="21" t="s">
        <v>5395</v>
      </c>
      <c r="E675" s="21"/>
    </row>
    <row r="676" spans="1:5">
      <c r="A676" s="103" t="s">
        <v>3707</v>
      </c>
      <c r="B676" s="7" t="str">
        <f t="shared" si="10"/>
        <v>count(*) from FBACDF</v>
      </c>
      <c r="C676" s="21" t="s">
        <v>3702</v>
      </c>
      <c r="D676" s="21" t="s">
        <v>5396</v>
      </c>
      <c r="E676" s="21"/>
    </row>
    <row r="677" spans="1:5">
      <c r="A677" s="103" t="s">
        <v>3707</v>
      </c>
      <c r="B677" s="7" t="str">
        <f t="shared" si="10"/>
        <v>count(*) from FBAKEY</v>
      </c>
      <c r="C677" s="21" t="s">
        <v>4978</v>
      </c>
      <c r="D677" s="21" t="s">
        <v>5397</v>
      </c>
      <c r="E677" s="21"/>
    </row>
    <row r="678" spans="1:5">
      <c r="A678" s="103" t="s">
        <v>3707</v>
      </c>
      <c r="B678" s="7" t="str">
        <f t="shared" si="10"/>
        <v>count(*) from FBANID</v>
      </c>
      <c r="C678" s="21" t="s">
        <v>5076</v>
      </c>
      <c r="D678" s="21" t="s">
        <v>5399</v>
      </c>
      <c r="E678" s="21"/>
    </row>
    <row r="679" spans="1:5">
      <c r="A679" s="103" t="s">
        <v>3707</v>
      </c>
      <c r="B679" s="7" t="str">
        <f t="shared" si="10"/>
        <v>count(*) from FBAPLD</v>
      </c>
      <c r="C679" s="21" t="s">
        <v>3702</v>
      </c>
      <c r="D679" s="21" t="s">
        <v>5400</v>
      </c>
      <c r="E679" s="21"/>
    </row>
    <row r="680" spans="1:5">
      <c r="A680" s="103" t="s">
        <v>3707</v>
      </c>
      <c r="B680" s="7" t="str">
        <f t="shared" si="10"/>
        <v>count(*) from FBARES</v>
      </c>
      <c r="C680" s="21" t="s">
        <v>3702</v>
      </c>
      <c r="D680" s="21" t="s">
        <v>5401</v>
      </c>
      <c r="E680" s="21"/>
    </row>
    <row r="681" spans="1:5">
      <c r="A681" s="103" t="s">
        <v>3707</v>
      </c>
      <c r="B681" s="7" t="str">
        <f t="shared" si="10"/>
        <v>count(*) from FBCTDF</v>
      </c>
      <c r="C681" s="21" t="s">
        <v>4685</v>
      </c>
      <c r="D681" s="21" t="s">
        <v>5402</v>
      </c>
      <c r="E681" s="21"/>
    </row>
    <row r="682" spans="1:5">
      <c r="A682" s="103" t="s">
        <v>3707</v>
      </c>
      <c r="B682" s="7" t="str">
        <f t="shared" si="10"/>
        <v>count(*) from FBDCTH</v>
      </c>
      <c r="C682" s="21" t="s">
        <v>3702</v>
      </c>
      <c r="D682" s="21" t="s">
        <v>5403</v>
      </c>
      <c r="E682" s="21"/>
    </row>
    <row r="683" spans="1:5">
      <c r="A683" s="103" t="s">
        <v>3707</v>
      </c>
      <c r="B683" s="7" t="str">
        <f t="shared" si="10"/>
        <v>count(*) from FBDIST</v>
      </c>
      <c r="C683" s="21" t="s">
        <v>3702</v>
      </c>
      <c r="D683" s="21" t="s">
        <v>5404</v>
      </c>
      <c r="E683" s="21"/>
    </row>
    <row r="684" spans="1:5">
      <c r="A684" s="103" t="s">
        <v>3707</v>
      </c>
      <c r="B684" s="7" t="str">
        <f t="shared" si="10"/>
        <v>count(*) from FBRECC</v>
      </c>
      <c r="C684" s="21" t="s">
        <v>3702</v>
      </c>
      <c r="D684" s="21" t="s">
        <v>5405</v>
      </c>
      <c r="E684" s="21"/>
    </row>
    <row r="685" spans="1:5">
      <c r="A685" s="103" t="s">
        <v>3707</v>
      </c>
      <c r="B685" s="7" t="str">
        <f t="shared" si="10"/>
        <v>count(*) from FBREDF</v>
      </c>
      <c r="C685" s="21" t="s">
        <v>3702</v>
      </c>
      <c r="D685" s="21" t="s">
        <v>5406</v>
      </c>
      <c r="E685" s="21"/>
    </row>
    <row r="686" spans="1:5">
      <c r="A686" s="103" t="s">
        <v>3707</v>
      </c>
      <c r="B686" s="7" t="str">
        <f t="shared" si="10"/>
        <v>count(*) from FBRESP</v>
      </c>
      <c r="C686" s="21" t="s">
        <v>3702</v>
      </c>
      <c r="D686" s="21" t="s">
        <v>5407</v>
      </c>
      <c r="E686" s="21"/>
    </row>
    <row r="687" spans="1:5">
      <c r="A687" s="103" t="s">
        <v>3707</v>
      </c>
      <c r="B687" s="7" t="str">
        <f t="shared" si="10"/>
        <v>count(*) from FBRPLD</v>
      </c>
      <c r="C687" s="21" t="s">
        <v>3702</v>
      </c>
      <c r="D687" s="21" t="s">
        <v>5408</v>
      </c>
      <c r="E687" s="21"/>
    </row>
    <row r="688" spans="1:5">
      <c r="A688" s="103" t="s">
        <v>3707</v>
      </c>
      <c r="B688" s="7" t="str">
        <f t="shared" si="10"/>
        <v>count(*) from FBSREC</v>
      </c>
      <c r="C688" s="21" t="s">
        <v>3702</v>
      </c>
      <c r="D688" s="21" t="s">
        <v>5409</v>
      </c>
      <c r="E688" s="21"/>
    </row>
    <row r="689" spans="1:5">
      <c r="A689" s="103" t="s">
        <v>3707</v>
      </c>
      <c r="B689" s="7" t="str">
        <f t="shared" si="10"/>
        <v>count(*) from FBSREH</v>
      </c>
      <c r="C689" s="21" t="s">
        <v>3702</v>
      </c>
      <c r="D689" s="21" t="s">
        <v>5410</v>
      </c>
      <c r="E689" s="21"/>
    </row>
    <row r="690" spans="1:5">
      <c r="A690" s="103" t="s">
        <v>3707</v>
      </c>
      <c r="B690" s="7" t="str">
        <f t="shared" si="10"/>
        <v>count(*) from FBSREL</v>
      </c>
      <c r="C690" s="21" t="s">
        <v>3702</v>
      </c>
      <c r="D690" s="21" t="s">
        <v>5411</v>
      </c>
      <c r="E690" s="21"/>
    </row>
    <row r="691" spans="1:5">
      <c r="A691" s="103" t="s">
        <v>3707</v>
      </c>
      <c r="B691" s="7" t="str">
        <f t="shared" si="10"/>
        <v>count(*) from FBSREM</v>
      </c>
      <c r="C691" s="21" t="s">
        <v>3702</v>
      </c>
      <c r="D691" s="21" t="s">
        <v>5412</v>
      </c>
      <c r="E691" s="21"/>
    </row>
    <row r="692" spans="1:5">
      <c r="A692" s="103" t="s">
        <v>3707</v>
      </c>
      <c r="B692" s="7" t="str">
        <f t="shared" si="10"/>
        <v>count(*) from FBSREO</v>
      </c>
      <c r="C692" s="21" t="s">
        <v>3702</v>
      </c>
      <c r="D692" s="21" t="s">
        <v>5413</v>
      </c>
      <c r="E692" s="21"/>
    </row>
    <row r="693" spans="1:5">
      <c r="A693" s="103" t="s">
        <v>3707</v>
      </c>
      <c r="B693" s="7" t="str">
        <f t="shared" si="10"/>
        <v>count(*) from FBSRET</v>
      </c>
      <c r="C693" s="21" t="s">
        <v>3702</v>
      </c>
      <c r="D693" s="21" t="s">
        <v>5414</v>
      </c>
      <c r="E693" s="21"/>
    </row>
    <row r="694" spans="1:5">
      <c r="A694" s="103" t="s">
        <v>3707</v>
      </c>
      <c r="B694" s="7" t="str">
        <f t="shared" si="10"/>
        <v>count(*) from FBTMPH</v>
      </c>
      <c r="C694" s="21" t="s">
        <v>3702</v>
      </c>
      <c r="D694" s="21" t="s">
        <v>5415</v>
      </c>
      <c r="E694" s="21"/>
    </row>
    <row r="695" spans="1:5">
      <c r="A695" s="103" t="s">
        <v>3707</v>
      </c>
      <c r="B695" s="7" t="str">
        <f t="shared" si="10"/>
        <v>count(*) from FBU040</v>
      </c>
      <c r="C695" s="21" t="s">
        <v>3702</v>
      </c>
      <c r="D695" s="21" t="s">
        <v>5416</v>
      </c>
      <c r="E695" s="21"/>
    </row>
    <row r="696" spans="1:5">
      <c r="A696" s="103" t="s">
        <v>3707</v>
      </c>
      <c r="B696" s="7" t="str">
        <f t="shared" si="10"/>
        <v>count(*) from FBU121</v>
      </c>
      <c r="C696" s="21" t="s">
        <v>3702</v>
      </c>
      <c r="D696" s="21" t="s">
        <v>5417</v>
      </c>
      <c r="E696" s="21"/>
    </row>
    <row r="697" spans="1:5">
      <c r="A697" s="103" t="s">
        <v>3707</v>
      </c>
      <c r="B697" s="7" t="str">
        <f t="shared" si="10"/>
        <v>count(*) from FBU182</v>
      </c>
      <c r="C697" s="21" t="s">
        <v>3702</v>
      </c>
      <c r="D697" s="21" t="s">
        <v>5418</v>
      </c>
      <c r="E697" s="21"/>
    </row>
    <row r="698" spans="1:5">
      <c r="A698" s="103" t="s">
        <v>3707</v>
      </c>
      <c r="B698" s="7" t="str">
        <f t="shared" si="10"/>
        <v>count(*) from FBUDEF</v>
      </c>
      <c r="C698" s="21" t="s">
        <v>4685</v>
      </c>
      <c r="D698" s="21" t="s">
        <v>5419</v>
      </c>
      <c r="E698" s="21"/>
    </row>
    <row r="699" spans="1:5">
      <c r="A699" s="103" t="s">
        <v>3707</v>
      </c>
      <c r="B699" s="7" t="str">
        <f t="shared" si="10"/>
        <v>count(*) from FBUDET</v>
      </c>
      <c r="C699" s="21" t="s">
        <v>3702</v>
      </c>
      <c r="D699" s="21" t="s">
        <v>5420</v>
      </c>
      <c r="E699" s="21"/>
    </row>
    <row r="700" spans="1:5">
      <c r="A700" s="103" t="s">
        <v>3707</v>
      </c>
      <c r="B700" s="7" t="str">
        <f t="shared" si="10"/>
        <v>count(*) from FBUSUM</v>
      </c>
      <c r="C700" s="21" t="s">
        <v>3702</v>
      </c>
      <c r="D700" s="21" t="s">
        <v>5421</v>
      </c>
      <c r="E700" s="21"/>
    </row>
    <row r="701" spans="1:5">
      <c r="A701" s="103" t="s">
        <v>3707</v>
      </c>
      <c r="B701" s="7" t="str">
        <f t="shared" si="10"/>
        <v>count(*) from FCA050</v>
      </c>
      <c r="C701" s="21" t="s">
        <v>3702</v>
      </c>
      <c r="D701" s="21" t="s">
        <v>5422</v>
      </c>
      <c r="E701" s="21"/>
    </row>
    <row r="702" spans="1:5">
      <c r="A702" s="103" t="s">
        <v>3707</v>
      </c>
      <c r="B702" s="7" t="str">
        <f t="shared" si="10"/>
        <v>count(*) from FCA17D</v>
      </c>
      <c r="C702" s="21" t="s">
        <v>3702</v>
      </c>
      <c r="D702" s="21" t="s">
        <v>5423</v>
      </c>
      <c r="E702" s="21"/>
    </row>
    <row r="703" spans="1:5">
      <c r="A703" s="103" t="s">
        <v>3707</v>
      </c>
      <c r="B703" s="7" t="str">
        <f t="shared" si="10"/>
        <v>count(*) from FCA17H</v>
      </c>
      <c r="C703" s="21" t="s">
        <v>3702</v>
      </c>
      <c r="D703" s="21" t="s">
        <v>5424</v>
      </c>
      <c r="E703" s="21"/>
    </row>
    <row r="704" spans="1:5">
      <c r="A704" s="103" t="s">
        <v>3707</v>
      </c>
      <c r="B704" s="7" t="str">
        <f t="shared" si="10"/>
        <v>count(*) from FCA17T</v>
      </c>
      <c r="C704" s="21" t="s">
        <v>3702</v>
      </c>
      <c r="D704" s="21" t="s">
        <v>5425</v>
      </c>
      <c r="E704" s="21"/>
    </row>
    <row r="705" spans="1:5">
      <c r="A705" s="103" t="s">
        <v>3707</v>
      </c>
      <c r="B705" s="7" t="str">
        <f t="shared" si="10"/>
        <v>count(*) from FCA202</v>
      </c>
      <c r="C705" s="21" t="s">
        <v>3702</v>
      </c>
      <c r="D705" s="21" t="s">
        <v>5426</v>
      </c>
      <c r="E705" s="21"/>
    </row>
    <row r="706" spans="1:5">
      <c r="A706" s="103" t="s">
        <v>3707</v>
      </c>
      <c r="B706" s="7" t="str">
        <f t="shared" si="10"/>
        <v>count(*) from FCA251</v>
      </c>
      <c r="C706" s="21" t="s">
        <v>3702</v>
      </c>
      <c r="D706" s="21" t="s">
        <v>5427</v>
      </c>
      <c r="E706" s="21"/>
    </row>
    <row r="707" spans="1:5">
      <c r="A707" s="103" t="s">
        <v>3707</v>
      </c>
      <c r="B707" s="7" t="str">
        <f t="shared" si="10"/>
        <v>count(*) from FCA261</v>
      </c>
      <c r="C707" s="21" t="s">
        <v>3702</v>
      </c>
      <c r="D707" s="21" t="s">
        <v>5428</v>
      </c>
      <c r="E707" s="21"/>
    </row>
    <row r="708" spans="1:5">
      <c r="A708" s="103" t="s">
        <v>3707</v>
      </c>
      <c r="B708" s="7" t="str">
        <f t="shared" si="10"/>
        <v>count(*) from FCA511</v>
      </c>
      <c r="C708" s="21" t="s">
        <v>3702</v>
      </c>
      <c r="D708" s="21" t="s">
        <v>5429</v>
      </c>
      <c r="E708" s="21"/>
    </row>
    <row r="709" spans="1:5">
      <c r="A709" s="103" t="s">
        <v>3707</v>
      </c>
      <c r="B709" s="7" t="str">
        <f t="shared" si="10"/>
        <v>count(*) from FCA516</v>
      </c>
      <c r="C709" s="21" t="s">
        <v>3702</v>
      </c>
      <c r="D709" s="21" t="s">
        <v>5430</v>
      </c>
      <c r="E709" s="21"/>
    </row>
    <row r="710" spans="1:5">
      <c r="A710" s="103" t="s">
        <v>3707</v>
      </c>
      <c r="B710" s="7" t="str">
        <f t="shared" si="10"/>
        <v>count(*) from FCA531</v>
      </c>
      <c r="C710" s="21" t="s">
        <v>3702</v>
      </c>
      <c r="D710" s="21" t="s">
        <v>5431</v>
      </c>
      <c r="E710" s="21"/>
    </row>
    <row r="711" spans="1:5">
      <c r="A711" s="103" t="s">
        <v>3707</v>
      </c>
      <c r="B711" s="7" t="str">
        <f t="shared" si="10"/>
        <v>count(*) from FCA536</v>
      </c>
      <c r="C711" s="21" t="s">
        <v>3702</v>
      </c>
      <c r="D711" s="21" t="s">
        <v>5432</v>
      </c>
      <c r="E711" s="21"/>
    </row>
    <row r="712" spans="1:5">
      <c r="A712" s="103" t="s">
        <v>3707</v>
      </c>
      <c r="B712" s="7" t="str">
        <f t="shared" si="10"/>
        <v>count(*) from FCA95P</v>
      </c>
      <c r="C712" s="21" t="s">
        <v>3702</v>
      </c>
      <c r="D712" s="21" t="s">
        <v>5433</v>
      </c>
      <c r="E712" s="21"/>
    </row>
    <row r="713" spans="1:5">
      <c r="A713" s="103" t="s">
        <v>3707</v>
      </c>
      <c r="B713" s="7" t="str">
        <f t="shared" ref="B713:B776" si="11">CONCATENATE("count(*) from ",D713)</f>
        <v>count(*) from FCAANH</v>
      </c>
      <c r="C713" s="21" t="s">
        <v>3702</v>
      </c>
      <c r="D713" s="21" t="s">
        <v>5434</v>
      </c>
      <c r="E713" s="21"/>
    </row>
    <row r="714" spans="1:5">
      <c r="A714" s="103" t="s">
        <v>3707</v>
      </c>
      <c r="B714" s="7" t="str">
        <f t="shared" si="11"/>
        <v>count(*) from FCAAVC</v>
      </c>
      <c r="C714" s="21" t="s">
        <v>3702</v>
      </c>
      <c r="D714" s="21" t="s">
        <v>5435</v>
      </c>
      <c r="E714" s="21"/>
    </row>
    <row r="715" spans="1:5">
      <c r="A715" s="103" t="s">
        <v>3707</v>
      </c>
      <c r="B715" s="7" t="str">
        <f t="shared" si="11"/>
        <v>count(*) from FCAAVP</v>
      </c>
      <c r="C715" s="21" t="s">
        <v>4252</v>
      </c>
      <c r="D715" s="21" t="s">
        <v>5436</v>
      </c>
      <c r="E715" s="21"/>
    </row>
    <row r="716" spans="1:5">
      <c r="A716" s="103" t="s">
        <v>3707</v>
      </c>
      <c r="B716" s="7" t="str">
        <f t="shared" si="11"/>
        <v>count(*) from FCAIDL</v>
      </c>
      <c r="C716" s="21" t="s">
        <v>6948</v>
      </c>
      <c r="D716" s="21" t="s">
        <v>5437</v>
      </c>
      <c r="E716" s="21"/>
    </row>
    <row r="717" spans="1:5">
      <c r="A717" s="103" t="s">
        <v>3707</v>
      </c>
      <c r="B717" s="7" t="str">
        <f t="shared" si="11"/>
        <v>count(*) from FCARRD</v>
      </c>
      <c r="C717" s="21" t="s">
        <v>3702</v>
      </c>
      <c r="D717" s="21" t="s">
        <v>5438</v>
      </c>
      <c r="E717" s="21"/>
    </row>
    <row r="718" spans="1:5">
      <c r="A718" s="103" t="s">
        <v>3707</v>
      </c>
      <c r="B718" s="7" t="str">
        <f t="shared" si="11"/>
        <v>count(*) from FCARUD</v>
      </c>
      <c r="C718" s="21" t="s">
        <v>3702</v>
      </c>
      <c r="D718" s="21" t="s">
        <v>5439</v>
      </c>
      <c r="E718" s="21"/>
    </row>
    <row r="719" spans="1:5">
      <c r="A719" s="103" t="s">
        <v>3707</v>
      </c>
      <c r="B719" s="7" t="str">
        <f t="shared" si="11"/>
        <v>count(*) from FCAVDF</v>
      </c>
      <c r="C719" s="21" t="s">
        <v>4739</v>
      </c>
      <c r="D719" s="21" t="s">
        <v>5440</v>
      </c>
      <c r="E719" s="21"/>
    </row>
    <row r="720" spans="1:5">
      <c r="A720" s="103" t="s">
        <v>3707</v>
      </c>
      <c r="B720" s="7" t="str">
        <f t="shared" si="11"/>
        <v>count(*) from FCFMDE</v>
      </c>
      <c r="C720" s="21" t="s">
        <v>3702</v>
      </c>
      <c r="D720" s="21" t="s">
        <v>5441</v>
      </c>
      <c r="E720" s="21"/>
    </row>
    <row r="721" spans="1:5">
      <c r="A721" s="103" t="s">
        <v>3707</v>
      </c>
      <c r="B721" s="7" t="str">
        <f t="shared" si="11"/>
        <v>count(*) from FCFMDH</v>
      </c>
      <c r="C721" s="21" t="s">
        <v>3702</v>
      </c>
      <c r="D721" s="21" t="s">
        <v>5442</v>
      </c>
      <c r="E721" s="21"/>
    </row>
    <row r="722" spans="1:5">
      <c r="A722" s="103" t="s">
        <v>3707</v>
      </c>
      <c r="B722" s="7" t="str">
        <f t="shared" si="11"/>
        <v>count(*) from FCFMDL</v>
      </c>
      <c r="C722" s="21" t="s">
        <v>3702</v>
      </c>
      <c r="D722" s="21" t="s">
        <v>5443</v>
      </c>
      <c r="E722" s="21"/>
    </row>
    <row r="723" spans="1:5">
      <c r="A723" s="103" t="s">
        <v>3707</v>
      </c>
      <c r="B723" s="7" t="str">
        <f t="shared" si="11"/>
        <v>count(*) from FCFVER</v>
      </c>
      <c r="C723" s="21" t="s">
        <v>3702</v>
      </c>
      <c r="D723" s="21" t="s">
        <v>5444</v>
      </c>
      <c r="E723" s="21"/>
    </row>
    <row r="724" spans="1:5">
      <c r="A724" s="103" t="s">
        <v>3707</v>
      </c>
      <c r="B724" s="7" t="str">
        <f t="shared" si="11"/>
        <v>count(*) from FCHACC</v>
      </c>
      <c r="C724" s="21" t="s">
        <v>6949</v>
      </c>
      <c r="D724" s="21" t="s">
        <v>5445</v>
      </c>
      <c r="E724" s="21"/>
    </row>
    <row r="725" spans="1:5">
      <c r="A725" s="103" t="s">
        <v>3707</v>
      </c>
      <c r="B725" s="7" t="str">
        <f t="shared" si="11"/>
        <v>count(*) from FCHCHK</v>
      </c>
      <c r="C725" s="21" t="s">
        <v>6950</v>
      </c>
      <c r="D725" s="21" t="s">
        <v>5446</v>
      </c>
      <c r="E725" s="21"/>
    </row>
    <row r="726" spans="1:5">
      <c r="A726" s="103" t="s">
        <v>3707</v>
      </c>
      <c r="B726" s="7" t="str">
        <f t="shared" si="11"/>
        <v>count(*) from FCHKMA</v>
      </c>
      <c r="C726" s="21" t="s">
        <v>3702</v>
      </c>
      <c r="D726" s="21" t="s">
        <v>5447</v>
      </c>
      <c r="E726" s="21"/>
    </row>
    <row r="727" spans="1:5">
      <c r="A727" s="103" t="s">
        <v>3707</v>
      </c>
      <c r="B727" s="7" t="str">
        <f t="shared" si="11"/>
        <v>count(*) from FCHREC</v>
      </c>
      <c r="C727" s="21" t="s">
        <v>3701</v>
      </c>
      <c r="D727" s="21" t="s">
        <v>5448</v>
      </c>
      <c r="E727" s="21"/>
    </row>
    <row r="728" spans="1:5">
      <c r="A728" s="103" t="s">
        <v>3707</v>
      </c>
      <c r="B728" s="7" t="str">
        <f t="shared" si="11"/>
        <v>count(*) from FCHSEC</v>
      </c>
      <c r="C728" s="21" t="s">
        <v>3702</v>
      </c>
      <c r="D728" s="21" t="s">
        <v>5449</v>
      </c>
      <c r="E728" s="21"/>
    </row>
    <row r="729" spans="1:5">
      <c r="A729" s="103" t="s">
        <v>3707</v>
      </c>
      <c r="B729" s="7" t="str">
        <f t="shared" si="11"/>
        <v>count(*) from FCINAP</v>
      </c>
      <c r="C729" s="21" t="s">
        <v>3702</v>
      </c>
      <c r="D729" s="21" t="s">
        <v>5450</v>
      </c>
      <c r="E729" s="21"/>
    </row>
    <row r="730" spans="1:5">
      <c r="A730" s="103" t="s">
        <v>3707</v>
      </c>
      <c r="B730" s="7" t="str">
        <f t="shared" si="11"/>
        <v>count(*) from FCITAB</v>
      </c>
      <c r="C730" s="21" t="s">
        <v>3702</v>
      </c>
      <c r="D730" s="21" t="s">
        <v>5451</v>
      </c>
      <c r="E730" s="21"/>
    </row>
    <row r="731" spans="1:5">
      <c r="A731" s="103" t="s">
        <v>3707</v>
      </c>
      <c r="B731" s="7" t="str">
        <f t="shared" si="11"/>
        <v>count(*) from FCLCTG</v>
      </c>
      <c r="C731" s="21" t="s">
        <v>3702</v>
      </c>
      <c r="D731" s="21" t="s">
        <v>5452</v>
      </c>
      <c r="E731" s="21"/>
    </row>
    <row r="732" spans="1:5">
      <c r="A732" s="103" t="s">
        <v>3707</v>
      </c>
      <c r="B732" s="7" t="str">
        <f t="shared" si="11"/>
        <v>count(*) from FCLRPD</v>
      </c>
      <c r="C732" s="21" t="s">
        <v>3702</v>
      </c>
      <c r="D732" s="21" t="s">
        <v>5453</v>
      </c>
      <c r="E732" s="21"/>
    </row>
    <row r="733" spans="1:5">
      <c r="A733" s="103" t="s">
        <v>3707</v>
      </c>
      <c r="B733" s="7" t="str">
        <f t="shared" si="11"/>
        <v>count(*) from FCLRPH</v>
      </c>
      <c r="C733" s="21" t="s">
        <v>3702</v>
      </c>
      <c r="D733" s="21" t="s">
        <v>5454</v>
      </c>
      <c r="E733" s="21"/>
    </row>
    <row r="734" spans="1:5">
      <c r="A734" s="103" t="s">
        <v>3707</v>
      </c>
      <c r="B734" s="7" t="str">
        <f t="shared" si="11"/>
        <v>count(*) from FCLRPL</v>
      </c>
      <c r="C734" s="21" t="s">
        <v>3702</v>
      </c>
      <c r="D734" s="21" t="s">
        <v>5455</v>
      </c>
      <c r="E734" s="21"/>
    </row>
    <row r="735" spans="1:5">
      <c r="A735" s="103" t="s">
        <v>3707</v>
      </c>
      <c r="B735" s="7" t="str">
        <f t="shared" si="11"/>
        <v>count(*) from FCOLL2</v>
      </c>
      <c r="C735" s="21" t="s">
        <v>3702</v>
      </c>
      <c r="D735" s="21" t="s">
        <v>5456</v>
      </c>
      <c r="E735" s="21"/>
    </row>
    <row r="736" spans="1:5">
      <c r="A736" s="103" t="s">
        <v>3707</v>
      </c>
      <c r="B736" s="7" t="str">
        <f t="shared" si="11"/>
        <v>count(*) from FCOLL3</v>
      </c>
      <c r="C736" s="21" t="s">
        <v>3702</v>
      </c>
      <c r="D736" s="21" t="s">
        <v>5457</v>
      </c>
      <c r="E736" s="21"/>
    </row>
    <row r="737" spans="1:5">
      <c r="A737" s="103" t="s">
        <v>3707</v>
      </c>
      <c r="B737" s="7" t="str">
        <f t="shared" si="11"/>
        <v>count(*) from FCR040</v>
      </c>
      <c r="C737" s="21" t="s">
        <v>6951</v>
      </c>
      <c r="D737" s="21" t="s">
        <v>5458</v>
      </c>
      <c r="E737" s="21"/>
    </row>
    <row r="738" spans="1:5">
      <c r="A738" s="103" t="s">
        <v>3707</v>
      </c>
      <c r="B738" s="7" t="str">
        <f t="shared" si="11"/>
        <v>count(*) from FCR04X</v>
      </c>
      <c r="C738" s="21" t="s">
        <v>3702</v>
      </c>
      <c r="D738" s="21" t="s">
        <v>5459</v>
      </c>
      <c r="E738" s="21"/>
    </row>
    <row r="739" spans="1:5">
      <c r="A739" s="103" t="s">
        <v>3707</v>
      </c>
      <c r="B739" s="7" t="str">
        <f t="shared" si="11"/>
        <v>count(*) from FCR050</v>
      </c>
      <c r="C739" s="21" t="s">
        <v>3702</v>
      </c>
      <c r="D739" s="21" t="s">
        <v>5460</v>
      </c>
      <c r="E739" s="21"/>
    </row>
    <row r="740" spans="1:5">
      <c r="A740" s="103" t="s">
        <v>3707</v>
      </c>
      <c r="B740" s="7" t="str">
        <f t="shared" si="11"/>
        <v>count(*) from FCR642</v>
      </c>
      <c r="C740" s="21" t="s">
        <v>3702</v>
      </c>
      <c r="D740" s="21" t="s">
        <v>5461</v>
      </c>
      <c r="E740" s="21"/>
    </row>
    <row r="741" spans="1:5">
      <c r="A741" s="103" t="s">
        <v>3707</v>
      </c>
      <c r="B741" s="7" t="str">
        <f t="shared" si="11"/>
        <v>count(*) from FCRMHD</v>
      </c>
      <c r="C741" s="21" t="s">
        <v>3702</v>
      </c>
      <c r="D741" s="21" t="s">
        <v>5462</v>
      </c>
      <c r="E741" s="21"/>
    </row>
    <row r="742" spans="1:5">
      <c r="A742" s="103" t="s">
        <v>3707</v>
      </c>
      <c r="B742" s="7" t="str">
        <f t="shared" si="11"/>
        <v>count(*) from FCRMTD</v>
      </c>
      <c r="C742" s="21" t="s">
        <v>3702</v>
      </c>
      <c r="D742" s="21" t="s">
        <v>5463</v>
      </c>
      <c r="E742" s="21"/>
    </row>
    <row r="743" spans="1:5">
      <c r="A743" s="103" t="s">
        <v>3707</v>
      </c>
      <c r="B743" s="7" t="str">
        <f t="shared" si="11"/>
        <v>count(*) from FCRMTN</v>
      </c>
      <c r="C743" s="21" t="s">
        <v>3702</v>
      </c>
      <c r="D743" s="21" t="s">
        <v>5464</v>
      </c>
      <c r="E743" s="21"/>
    </row>
    <row r="744" spans="1:5">
      <c r="A744" s="103" t="s">
        <v>3707</v>
      </c>
      <c r="B744" s="7" t="str">
        <f t="shared" si="11"/>
        <v>count(*) from FCUSCR</v>
      </c>
      <c r="C744" s="21" t="s">
        <v>3702</v>
      </c>
      <c r="D744" s="21" t="s">
        <v>5465</v>
      </c>
      <c r="E744" s="21"/>
    </row>
    <row r="745" spans="1:5">
      <c r="A745" s="103" t="s">
        <v>3707</v>
      </c>
      <c r="B745" s="7" t="str">
        <f t="shared" si="11"/>
        <v>count(*) from FDDAGD</v>
      </c>
      <c r="C745" s="21" t="s">
        <v>3702</v>
      </c>
      <c r="D745" s="21" t="s">
        <v>5466</v>
      </c>
      <c r="E745" s="21"/>
    </row>
    <row r="746" spans="1:5">
      <c r="A746" s="103" t="s">
        <v>3707</v>
      </c>
      <c r="B746" s="7" t="str">
        <f t="shared" si="11"/>
        <v>count(*) from FDDAGH</v>
      </c>
      <c r="C746" s="21" t="s">
        <v>3702</v>
      </c>
      <c r="D746" s="21" t="s">
        <v>5467</v>
      </c>
      <c r="E746" s="21"/>
    </row>
    <row r="747" spans="1:5">
      <c r="A747" s="103" t="s">
        <v>3707</v>
      </c>
      <c r="B747" s="7" t="str">
        <f t="shared" si="11"/>
        <v>count(*) from FDDAGR</v>
      </c>
      <c r="C747" s="21" t="s">
        <v>3701</v>
      </c>
      <c r="D747" s="21" t="s">
        <v>5468</v>
      </c>
      <c r="E747" s="21"/>
    </row>
    <row r="748" spans="1:5">
      <c r="A748" s="103" t="s">
        <v>3707</v>
      </c>
      <c r="B748" s="7" t="str">
        <f t="shared" si="11"/>
        <v>count(*) from FDDAID</v>
      </c>
      <c r="C748" s="21" t="s">
        <v>3701</v>
      </c>
      <c r="D748" s="21" t="s">
        <v>5469</v>
      </c>
      <c r="E748" s="21"/>
    </row>
    <row r="749" spans="1:5">
      <c r="A749" s="103" t="s">
        <v>3707</v>
      </c>
      <c r="B749" s="7" t="str">
        <f t="shared" si="11"/>
        <v>count(*) from FDRFMA</v>
      </c>
      <c r="C749" s="21" t="s">
        <v>3702</v>
      </c>
      <c r="D749" s="21" t="s">
        <v>5470</v>
      </c>
      <c r="E749" s="21"/>
    </row>
    <row r="750" spans="1:5">
      <c r="A750" s="103" t="s">
        <v>3707</v>
      </c>
      <c r="B750" s="7" t="str">
        <f t="shared" si="11"/>
        <v>count(*) from FDRTRA</v>
      </c>
      <c r="C750" s="21" t="s">
        <v>3702</v>
      </c>
      <c r="D750" s="21" t="s">
        <v>5471</v>
      </c>
      <c r="E750" s="21"/>
    </row>
    <row r="751" spans="1:5">
      <c r="A751" s="103" t="s">
        <v>3707</v>
      </c>
      <c r="B751" s="7" t="str">
        <f t="shared" si="11"/>
        <v>count(*) from FDRTRB</v>
      </c>
      <c r="C751" s="21" t="s">
        <v>3702</v>
      </c>
      <c r="D751" s="21" t="s">
        <v>5472</v>
      </c>
      <c r="E751" s="21"/>
    </row>
    <row r="752" spans="1:5">
      <c r="A752" s="103" t="s">
        <v>3707</v>
      </c>
      <c r="B752" s="7" t="str">
        <f t="shared" si="11"/>
        <v>count(*) from FERECD</v>
      </c>
      <c r="C752" s="21" t="s">
        <v>4252</v>
      </c>
      <c r="D752" s="21" t="s">
        <v>5473</v>
      </c>
      <c r="E752" s="21"/>
    </row>
    <row r="753" spans="1:5">
      <c r="A753" s="103" t="s">
        <v>3707</v>
      </c>
      <c r="B753" s="7" t="str">
        <f t="shared" si="11"/>
        <v>count(*) from FERECH</v>
      </c>
      <c r="C753" s="21" t="s">
        <v>3702</v>
      </c>
      <c r="D753" s="21" t="s">
        <v>5474</v>
      </c>
      <c r="E753" s="21"/>
    </row>
    <row r="754" spans="1:5">
      <c r="A754" s="103" t="s">
        <v>3707</v>
      </c>
      <c r="B754" s="7" t="str">
        <f t="shared" si="11"/>
        <v>count(*) from FFA001</v>
      </c>
      <c r="C754" s="21" t="s">
        <v>3702</v>
      </c>
      <c r="D754" s="21" t="s">
        <v>5475</v>
      </c>
      <c r="E754" s="21"/>
    </row>
    <row r="755" spans="1:5">
      <c r="A755" s="103" t="s">
        <v>3707</v>
      </c>
      <c r="B755" s="7" t="str">
        <f t="shared" si="11"/>
        <v>count(*) from FFA101</v>
      </c>
      <c r="C755" s="21" t="s">
        <v>3702</v>
      </c>
      <c r="D755" s="21" t="s">
        <v>5476</v>
      </c>
      <c r="E755" s="21"/>
    </row>
    <row r="756" spans="1:5">
      <c r="A756" s="103" t="s">
        <v>3707</v>
      </c>
      <c r="B756" s="7" t="str">
        <f t="shared" si="11"/>
        <v>count(*) from FFA106</v>
      </c>
      <c r="C756" s="21" t="s">
        <v>3702</v>
      </c>
      <c r="D756" s="21" t="s">
        <v>5477</v>
      </c>
      <c r="E756" s="21"/>
    </row>
    <row r="757" spans="1:5">
      <c r="A757" s="103" t="s">
        <v>3707</v>
      </c>
      <c r="B757" s="7" t="str">
        <f t="shared" si="11"/>
        <v>count(*) from FFA116</v>
      </c>
      <c r="C757" s="21" t="s">
        <v>3702</v>
      </c>
      <c r="D757" s="21" t="s">
        <v>5478</v>
      </c>
      <c r="E757" s="21"/>
    </row>
    <row r="758" spans="1:5">
      <c r="A758" s="103" t="s">
        <v>3707</v>
      </c>
      <c r="B758" s="7" t="str">
        <f t="shared" si="11"/>
        <v>count(*) from FFA121</v>
      </c>
      <c r="C758" s="21" t="s">
        <v>3702</v>
      </c>
      <c r="D758" s="21" t="s">
        <v>5479</v>
      </c>
      <c r="E758" s="21"/>
    </row>
    <row r="759" spans="1:5">
      <c r="A759" s="103" t="s">
        <v>3707</v>
      </c>
      <c r="B759" s="7" t="str">
        <f t="shared" si="11"/>
        <v>count(*) from FFA130</v>
      </c>
      <c r="C759" s="21" t="s">
        <v>3702</v>
      </c>
      <c r="D759" s="21" t="s">
        <v>5480</v>
      </c>
      <c r="E759" s="21"/>
    </row>
    <row r="760" spans="1:5">
      <c r="A760" s="103" t="s">
        <v>3707</v>
      </c>
      <c r="B760" s="7" t="str">
        <f t="shared" si="11"/>
        <v>count(*) from FFA132</v>
      </c>
      <c r="C760" s="21" t="s">
        <v>3702</v>
      </c>
      <c r="D760" s="21" t="s">
        <v>5481</v>
      </c>
      <c r="E760" s="21"/>
    </row>
    <row r="761" spans="1:5">
      <c r="A761" s="103" t="s">
        <v>3707</v>
      </c>
      <c r="B761" s="7" t="str">
        <f t="shared" si="11"/>
        <v>count(*) from FFA171</v>
      </c>
      <c r="C761" s="21" t="s">
        <v>3702</v>
      </c>
      <c r="D761" s="21" t="s">
        <v>5482</v>
      </c>
      <c r="E761" s="21"/>
    </row>
    <row r="762" spans="1:5">
      <c r="A762" s="103" t="s">
        <v>3707</v>
      </c>
      <c r="B762" s="7" t="str">
        <f t="shared" si="11"/>
        <v>count(*) from FFA176</v>
      </c>
      <c r="C762" s="21" t="s">
        <v>3702</v>
      </c>
      <c r="D762" s="21" t="s">
        <v>5483</v>
      </c>
      <c r="E762" s="21"/>
    </row>
    <row r="763" spans="1:5">
      <c r="A763" s="103" t="s">
        <v>3707</v>
      </c>
      <c r="B763" s="7" t="str">
        <f t="shared" si="11"/>
        <v>count(*) from FFA513</v>
      </c>
      <c r="C763" s="21" t="s">
        <v>3702</v>
      </c>
      <c r="D763" s="21" t="s">
        <v>5484</v>
      </c>
      <c r="E763" s="21"/>
    </row>
    <row r="764" spans="1:5">
      <c r="A764" s="103" t="s">
        <v>3707</v>
      </c>
      <c r="B764" s="7" t="str">
        <f t="shared" si="11"/>
        <v>count(*) from FFA520</v>
      </c>
      <c r="C764" s="21" t="s">
        <v>3702</v>
      </c>
      <c r="D764" s="21" t="s">
        <v>5485</v>
      </c>
      <c r="E764" s="21"/>
    </row>
    <row r="765" spans="1:5">
      <c r="A765" s="103" t="s">
        <v>3707</v>
      </c>
      <c r="B765" s="7" t="str">
        <f t="shared" si="11"/>
        <v>count(*) from FFA533</v>
      </c>
      <c r="C765" s="21" t="s">
        <v>3702</v>
      </c>
      <c r="D765" s="21" t="s">
        <v>5486</v>
      </c>
      <c r="E765" s="21"/>
    </row>
    <row r="766" spans="1:5">
      <c r="A766" s="103" t="s">
        <v>3707</v>
      </c>
      <c r="B766" s="7" t="str">
        <f t="shared" si="11"/>
        <v>count(*) from FFA537</v>
      </c>
      <c r="C766" s="21" t="s">
        <v>3702</v>
      </c>
      <c r="D766" s="21" t="s">
        <v>5487</v>
      </c>
      <c r="E766" s="21"/>
    </row>
    <row r="767" spans="1:5">
      <c r="A767" s="103" t="s">
        <v>3707</v>
      </c>
      <c r="B767" s="7" t="str">
        <f t="shared" si="11"/>
        <v>count(*) from FFA566</v>
      </c>
      <c r="C767" s="21" t="s">
        <v>3702</v>
      </c>
      <c r="D767" s="21" t="s">
        <v>5488</v>
      </c>
      <c r="E767" s="21"/>
    </row>
    <row r="768" spans="1:5">
      <c r="A768" s="103" t="s">
        <v>3707</v>
      </c>
      <c r="B768" s="7" t="str">
        <f t="shared" si="11"/>
        <v>count(*) from FFAACC</v>
      </c>
      <c r="C768" s="21" t="s">
        <v>3702</v>
      </c>
      <c r="D768" s="21" t="s">
        <v>5489</v>
      </c>
      <c r="E768" s="21"/>
    </row>
    <row r="769" spans="1:5">
      <c r="A769" s="103" t="s">
        <v>3707</v>
      </c>
      <c r="B769" s="7" t="str">
        <f t="shared" si="11"/>
        <v>count(*) from FFAAMT</v>
      </c>
      <c r="C769" s="21" t="s">
        <v>3702</v>
      </c>
      <c r="D769" s="21" t="s">
        <v>5491</v>
      </c>
      <c r="E769" s="21"/>
    </row>
    <row r="770" spans="1:5">
      <c r="A770" s="103" t="s">
        <v>3707</v>
      </c>
      <c r="B770" s="7" t="str">
        <f t="shared" si="11"/>
        <v>count(*) from FFACAD</v>
      </c>
      <c r="C770" s="21" t="s">
        <v>3702</v>
      </c>
      <c r="D770" s="21" t="s">
        <v>5492</v>
      </c>
      <c r="E770" s="21"/>
    </row>
    <row r="771" spans="1:5">
      <c r="A771" s="103" t="s">
        <v>3707</v>
      </c>
      <c r="B771" s="7" t="str">
        <f t="shared" si="11"/>
        <v>count(*) from FFACAH</v>
      </c>
      <c r="C771" s="21" t="s">
        <v>3702</v>
      </c>
      <c r="D771" s="21" t="s">
        <v>6866</v>
      </c>
      <c r="E771" s="21"/>
    </row>
    <row r="772" spans="1:5">
      <c r="A772" s="103" t="s">
        <v>3707</v>
      </c>
      <c r="B772" s="7" t="str">
        <f t="shared" si="11"/>
        <v>count(*) from FFADSH</v>
      </c>
      <c r="C772" s="21" t="s">
        <v>3702</v>
      </c>
      <c r="D772" s="21" t="s">
        <v>5493</v>
      </c>
      <c r="E772" s="21"/>
    </row>
    <row r="773" spans="1:5">
      <c r="A773" s="103" t="s">
        <v>3707</v>
      </c>
      <c r="B773" s="7" t="str">
        <f t="shared" si="11"/>
        <v>count(*) from FFADSP</v>
      </c>
      <c r="C773" s="21" t="s">
        <v>3702</v>
      </c>
      <c r="D773" s="21" t="s">
        <v>5494</v>
      </c>
      <c r="E773" s="21"/>
    </row>
    <row r="774" spans="1:5">
      <c r="A774" s="103" t="s">
        <v>3707</v>
      </c>
      <c r="B774" s="7" t="str">
        <f t="shared" si="11"/>
        <v>count(*) from FFAHIS</v>
      </c>
      <c r="C774" s="21" t="s">
        <v>6952</v>
      </c>
      <c r="D774" s="21" t="s">
        <v>5495</v>
      </c>
      <c r="E774" s="21"/>
    </row>
    <row r="775" spans="1:5">
      <c r="A775" s="103" t="s">
        <v>3707</v>
      </c>
      <c r="B775" s="7" t="str">
        <f t="shared" si="11"/>
        <v>count(*) from FFAINS</v>
      </c>
      <c r="C775" s="21" t="s">
        <v>3702</v>
      </c>
      <c r="D775" s="21" t="s">
        <v>5496</v>
      </c>
      <c r="E775" s="21"/>
    </row>
    <row r="776" spans="1:5">
      <c r="A776" s="103" t="s">
        <v>3707</v>
      </c>
      <c r="B776" s="7" t="str">
        <f t="shared" si="11"/>
        <v>count(*) from FFALIN</v>
      </c>
      <c r="C776" s="21" t="s">
        <v>3702</v>
      </c>
      <c r="D776" s="21" t="s">
        <v>5497</v>
      </c>
      <c r="E776" s="21"/>
    </row>
    <row r="777" spans="1:5">
      <c r="A777" s="103" t="s">
        <v>3707</v>
      </c>
      <c r="B777" s="7" t="str">
        <f t="shared" ref="B777:B840" si="12">CONCATENATE("count(*) from ",D777)</f>
        <v>count(*) from FFAMAS</v>
      </c>
      <c r="C777" s="21" t="s">
        <v>3702</v>
      </c>
      <c r="D777" s="21" t="s">
        <v>5498</v>
      </c>
      <c r="E777" s="21"/>
    </row>
    <row r="778" spans="1:5">
      <c r="A778" s="103" t="s">
        <v>3707</v>
      </c>
      <c r="B778" s="7" t="str">
        <f t="shared" si="12"/>
        <v>count(*) from FFANIP</v>
      </c>
      <c r="C778" s="21" t="s">
        <v>3702</v>
      </c>
      <c r="D778" s="21" t="s">
        <v>5499</v>
      </c>
      <c r="E778" s="21"/>
    </row>
    <row r="779" spans="1:5">
      <c r="A779" s="103" t="s">
        <v>3707</v>
      </c>
      <c r="B779" s="7" t="str">
        <f t="shared" si="12"/>
        <v>count(*) from FFAPAY</v>
      </c>
      <c r="C779" s="21" t="s">
        <v>3702</v>
      </c>
      <c r="D779" s="21" t="s">
        <v>5500</v>
      </c>
      <c r="E779" s="21"/>
    </row>
    <row r="780" spans="1:5">
      <c r="A780" s="103" t="s">
        <v>3707</v>
      </c>
      <c r="B780" s="7" t="str">
        <f t="shared" si="12"/>
        <v>count(*) from FFASDM</v>
      </c>
      <c r="C780" s="21" t="s">
        <v>6953</v>
      </c>
      <c r="D780" s="21" t="s">
        <v>5501</v>
      </c>
      <c r="E780" s="21"/>
    </row>
    <row r="781" spans="1:5">
      <c r="A781" s="103" t="s">
        <v>3707</v>
      </c>
      <c r="B781" s="7" t="str">
        <f t="shared" si="12"/>
        <v>count(*) from FFASIN</v>
      </c>
      <c r="C781" s="21" t="s">
        <v>3702</v>
      </c>
      <c r="D781" s="21" t="s">
        <v>5502</v>
      </c>
      <c r="E781" s="21"/>
    </row>
    <row r="782" spans="1:5">
      <c r="A782" s="103" t="s">
        <v>3707</v>
      </c>
      <c r="B782" s="7" t="str">
        <f t="shared" si="12"/>
        <v>count(*) from FFASMA</v>
      </c>
      <c r="C782" s="21" t="s">
        <v>6954</v>
      </c>
      <c r="D782" s="21" t="s">
        <v>5503</v>
      </c>
      <c r="E782" s="21"/>
    </row>
    <row r="783" spans="1:5">
      <c r="A783" s="103" t="s">
        <v>3707</v>
      </c>
      <c r="B783" s="7" t="str">
        <f t="shared" si="12"/>
        <v>count(*) from FFASVL</v>
      </c>
      <c r="C783" s="21" t="s">
        <v>6955</v>
      </c>
      <c r="D783" s="21" t="s">
        <v>5505</v>
      </c>
      <c r="E783" s="21"/>
    </row>
    <row r="784" spans="1:5">
      <c r="A784" s="103" t="s">
        <v>3707</v>
      </c>
      <c r="B784" s="7" t="str">
        <f t="shared" si="12"/>
        <v>count(*) from FFATDD</v>
      </c>
      <c r="C784" s="21" t="s">
        <v>3702</v>
      </c>
      <c r="D784" s="21" t="s">
        <v>5506</v>
      </c>
      <c r="E784" s="21"/>
    </row>
    <row r="785" spans="1:5">
      <c r="A785" s="103" t="s">
        <v>3707</v>
      </c>
      <c r="B785" s="7" t="str">
        <f t="shared" si="12"/>
        <v>count(*) from FFATDH</v>
      </c>
      <c r="C785" s="21" t="s">
        <v>3702</v>
      </c>
      <c r="D785" s="21" t="s">
        <v>5507</v>
      </c>
      <c r="E785" s="21"/>
    </row>
    <row r="786" spans="1:5">
      <c r="A786" s="103" t="s">
        <v>3707</v>
      </c>
      <c r="B786" s="7" t="str">
        <f t="shared" si="12"/>
        <v>count(*) from FFATXG</v>
      </c>
      <c r="C786" s="21" t="s">
        <v>3702</v>
      </c>
      <c r="D786" s="21" t="s">
        <v>5508</v>
      </c>
      <c r="E786" s="21"/>
    </row>
    <row r="787" spans="1:5">
      <c r="A787" s="103" t="s">
        <v>3707</v>
      </c>
      <c r="B787" s="7" t="str">
        <f t="shared" si="12"/>
        <v>count(*) from FFCHKF</v>
      </c>
      <c r="C787" s="21" t="s">
        <v>3702</v>
      </c>
      <c r="D787" s="21" t="s">
        <v>5509</v>
      </c>
      <c r="E787" s="21"/>
    </row>
    <row r="788" spans="1:5">
      <c r="A788" s="103" t="s">
        <v>3707</v>
      </c>
      <c r="B788" s="7" t="str">
        <f t="shared" si="12"/>
        <v>count(*) from FFDTED</v>
      </c>
      <c r="C788" s="21" t="s">
        <v>4808</v>
      </c>
      <c r="D788" s="21" t="s">
        <v>5510</v>
      </c>
      <c r="E788" s="21"/>
    </row>
    <row r="789" spans="1:5">
      <c r="A789" s="103" t="s">
        <v>3707</v>
      </c>
      <c r="B789" s="7" t="str">
        <f t="shared" si="12"/>
        <v>count(*) from FFDTSC</v>
      </c>
      <c r="C789" s="21" t="s">
        <v>4688</v>
      </c>
      <c r="D789" s="21" t="s">
        <v>5511</v>
      </c>
      <c r="E789" s="21"/>
    </row>
    <row r="790" spans="1:5">
      <c r="A790" s="103" t="s">
        <v>3707</v>
      </c>
      <c r="B790" s="7" t="str">
        <f t="shared" si="12"/>
        <v>count(*) from FFDTSL</v>
      </c>
      <c r="C790" s="21" t="s">
        <v>4688</v>
      </c>
      <c r="D790" s="21" t="s">
        <v>5512</v>
      </c>
      <c r="E790" s="21"/>
    </row>
    <row r="791" spans="1:5">
      <c r="A791" s="103" t="s">
        <v>3707</v>
      </c>
      <c r="B791" s="7" t="str">
        <f t="shared" si="12"/>
        <v>count(*) from FFIHEA</v>
      </c>
      <c r="C791" s="21" t="s">
        <v>4690</v>
      </c>
      <c r="D791" s="21" t="s">
        <v>6867</v>
      </c>
      <c r="E791" s="21"/>
    </row>
    <row r="792" spans="1:5">
      <c r="A792" s="103" t="s">
        <v>3707</v>
      </c>
      <c r="B792" s="7" t="str">
        <f t="shared" si="12"/>
        <v>count(*) from FFIHSD</v>
      </c>
      <c r="C792" s="21" t="s">
        <v>5504</v>
      </c>
      <c r="D792" s="21" t="s">
        <v>5513</v>
      </c>
      <c r="E792" s="21"/>
    </row>
    <row r="793" spans="1:5">
      <c r="A793" s="103" t="s">
        <v>3707</v>
      </c>
      <c r="B793" s="7" t="str">
        <f t="shared" si="12"/>
        <v>count(*) from FFIHST</v>
      </c>
      <c r="C793" s="21" t="s">
        <v>4737</v>
      </c>
      <c r="D793" s="21" t="s">
        <v>5514</v>
      </c>
      <c r="E793" s="21"/>
    </row>
    <row r="794" spans="1:5">
      <c r="A794" s="103" t="s">
        <v>3707</v>
      </c>
      <c r="B794" s="7" t="str">
        <f t="shared" si="12"/>
        <v>count(*) from FFPHCD</v>
      </c>
      <c r="C794" s="21" t="s">
        <v>3702</v>
      </c>
      <c r="D794" s="21" t="s">
        <v>5515</v>
      </c>
      <c r="E794" s="21"/>
    </row>
    <row r="795" spans="1:5">
      <c r="A795" s="103" t="s">
        <v>3707</v>
      </c>
      <c r="B795" s="7" t="str">
        <f t="shared" si="12"/>
        <v>count(*) from FFRCCL</v>
      </c>
      <c r="C795" s="21" t="s">
        <v>3702</v>
      </c>
      <c r="D795" s="21" t="s">
        <v>5516</v>
      </c>
      <c r="E795" s="21"/>
    </row>
    <row r="796" spans="1:5">
      <c r="A796" s="103" t="s">
        <v>3707</v>
      </c>
      <c r="B796" s="7" t="str">
        <f t="shared" si="12"/>
        <v>count(*) from FFRCDF</v>
      </c>
      <c r="C796" s="21" t="s">
        <v>6956</v>
      </c>
      <c r="D796" s="21" t="s">
        <v>5517</v>
      </c>
      <c r="E796" s="21"/>
    </row>
    <row r="797" spans="1:5">
      <c r="A797" s="103" t="s">
        <v>3707</v>
      </c>
      <c r="B797" s="7" t="str">
        <f t="shared" si="12"/>
        <v>count(*) from FFRCSL</v>
      </c>
      <c r="C797" s="21" t="s">
        <v>3702</v>
      </c>
      <c r="D797" s="21" t="s">
        <v>5518</v>
      </c>
      <c r="E797" s="21"/>
    </row>
    <row r="798" spans="1:5">
      <c r="A798" s="103" t="s">
        <v>3707</v>
      </c>
      <c r="B798" s="7" t="str">
        <f t="shared" si="12"/>
        <v>count(*) from FFRDEF</v>
      </c>
      <c r="C798" s="21" t="s">
        <v>4776</v>
      </c>
      <c r="D798" s="21" t="s">
        <v>5519</v>
      </c>
      <c r="E798" s="21"/>
    </row>
    <row r="799" spans="1:5">
      <c r="A799" s="103" t="s">
        <v>3707</v>
      </c>
      <c r="B799" s="7" t="str">
        <f t="shared" si="12"/>
        <v>count(*) from FFRDIU</v>
      </c>
      <c r="C799" s="21" t="s">
        <v>4685</v>
      </c>
      <c r="D799" s="21" t="s">
        <v>5520</v>
      </c>
      <c r="E799" s="21"/>
    </row>
    <row r="800" spans="1:5">
      <c r="A800" s="103" t="s">
        <v>3707</v>
      </c>
      <c r="B800" s="7" t="str">
        <f t="shared" si="12"/>
        <v>count(*) from FFRLCL</v>
      </c>
      <c r="C800" s="21" t="s">
        <v>6957</v>
      </c>
      <c r="D800" s="21" t="s">
        <v>5521</v>
      </c>
      <c r="E800" s="21"/>
    </row>
    <row r="801" spans="1:5">
      <c r="A801" s="103" t="s">
        <v>3707</v>
      </c>
      <c r="B801" s="7" t="str">
        <f t="shared" si="12"/>
        <v>count(*) from FFRLDF</v>
      </c>
      <c r="C801" s="21" t="s">
        <v>6958</v>
      </c>
      <c r="D801" s="21" t="s">
        <v>5522</v>
      </c>
      <c r="E801" s="21"/>
    </row>
    <row r="802" spans="1:5">
      <c r="A802" s="103" t="s">
        <v>3707</v>
      </c>
      <c r="B802" s="7" t="str">
        <f t="shared" si="12"/>
        <v>count(*) from FFRLSL</v>
      </c>
      <c r="C802" s="21" t="s">
        <v>6856</v>
      </c>
      <c r="D802" s="21" t="s">
        <v>5523</v>
      </c>
      <c r="E802" s="21"/>
    </row>
    <row r="803" spans="1:5">
      <c r="A803" s="103" t="s">
        <v>3707</v>
      </c>
      <c r="B803" s="7" t="str">
        <f t="shared" si="12"/>
        <v>count(*) from FFRLTX</v>
      </c>
      <c r="C803" s="21" t="s">
        <v>5253</v>
      </c>
      <c r="D803" s="21" t="s">
        <v>5524</v>
      </c>
      <c r="E803" s="21"/>
    </row>
    <row r="804" spans="1:5">
      <c r="A804" s="103" t="s">
        <v>3707</v>
      </c>
      <c r="B804" s="7" t="str">
        <f t="shared" si="12"/>
        <v>count(*) from FFRPCH</v>
      </c>
      <c r="C804" s="21" t="s">
        <v>4685</v>
      </c>
      <c r="D804" s="21" t="s">
        <v>5525</v>
      </c>
      <c r="E804" s="21"/>
    </row>
    <row r="805" spans="1:5">
      <c r="A805" s="103" t="s">
        <v>3707</v>
      </c>
      <c r="B805" s="7" t="str">
        <f t="shared" si="12"/>
        <v>count(*) from FFRPCL</v>
      </c>
      <c r="C805" s="21" t="s">
        <v>3702</v>
      </c>
      <c r="D805" s="21" t="s">
        <v>5526</v>
      </c>
      <c r="E805" s="21"/>
    </row>
    <row r="806" spans="1:5">
      <c r="A806" s="103" t="s">
        <v>3707</v>
      </c>
      <c r="B806" s="7" t="str">
        <f t="shared" si="12"/>
        <v>count(*) from FFRXCL</v>
      </c>
      <c r="C806" s="21" t="s">
        <v>5054</v>
      </c>
      <c r="D806" s="21" t="s">
        <v>5527</v>
      </c>
      <c r="E806" s="21"/>
    </row>
    <row r="807" spans="1:5">
      <c r="A807" s="103" t="s">
        <v>3707</v>
      </c>
      <c r="B807" s="7" t="str">
        <f t="shared" si="12"/>
        <v>count(*) from FFRXDF</v>
      </c>
      <c r="C807" s="21" t="s">
        <v>4879</v>
      </c>
      <c r="D807" s="21" t="s">
        <v>5528</v>
      </c>
      <c r="E807" s="21"/>
    </row>
    <row r="808" spans="1:5">
      <c r="A808" s="103" t="s">
        <v>3707</v>
      </c>
      <c r="B808" s="7" t="str">
        <f t="shared" si="12"/>
        <v>count(*) from FGDIBD</v>
      </c>
      <c r="C808" s="21" t="s">
        <v>4685</v>
      </c>
      <c r="D808" s="21" t="s">
        <v>5529</v>
      </c>
      <c r="E808" s="21"/>
    </row>
    <row r="809" spans="1:5">
      <c r="A809" s="103" t="s">
        <v>3707</v>
      </c>
      <c r="B809" s="7" t="str">
        <f t="shared" si="12"/>
        <v>count(*) from FGDIBH</v>
      </c>
      <c r="C809" s="21" t="s">
        <v>4685</v>
      </c>
      <c r="D809" s="21" t="s">
        <v>5530</v>
      </c>
      <c r="E809" s="21"/>
    </row>
    <row r="810" spans="1:5">
      <c r="A810" s="103" t="s">
        <v>3707</v>
      </c>
      <c r="B810" s="7" t="str">
        <f t="shared" si="12"/>
        <v>count(*) from FGDISD</v>
      </c>
      <c r="C810" s="21" t="s">
        <v>4252</v>
      </c>
      <c r="D810" s="21" t="s">
        <v>5531</v>
      </c>
      <c r="E810" s="21"/>
    </row>
    <row r="811" spans="1:5">
      <c r="A811" s="103" t="s">
        <v>3707</v>
      </c>
      <c r="B811" s="7" t="str">
        <f t="shared" si="12"/>
        <v>count(*) from FGDISH</v>
      </c>
      <c r="C811" s="21" t="s">
        <v>4252</v>
      </c>
      <c r="D811" s="21" t="s">
        <v>5532</v>
      </c>
      <c r="E811" s="21"/>
    </row>
    <row r="812" spans="1:5">
      <c r="A812" s="103" t="s">
        <v>3707</v>
      </c>
      <c r="B812" s="7" t="str">
        <f t="shared" si="12"/>
        <v>count(*) from FGDITD</v>
      </c>
      <c r="C812" s="21" t="s">
        <v>4674</v>
      </c>
      <c r="D812" s="21" t="s">
        <v>5533</v>
      </c>
      <c r="E812" s="21"/>
    </row>
    <row r="813" spans="1:5">
      <c r="A813" s="103" t="s">
        <v>3707</v>
      </c>
      <c r="B813" s="7" t="str">
        <f t="shared" si="12"/>
        <v>count(*) from FGDITH</v>
      </c>
      <c r="C813" s="21" t="s">
        <v>4685</v>
      </c>
      <c r="D813" s="21" t="s">
        <v>5534</v>
      </c>
      <c r="E813" s="21"/>
    </row>
    <row r="814" spans="1:5">
      <c r="A814" s="103" t="s">
        <v>3707</v>
      </c>
      <c r="B814" s="7" t="str">
        <f t="shared" si="12"/>
        <v>count(*) from FGDNIL</v>
      </c>
      <c r="C814" s="21" t="s">
        <v>3702</v>
      </c>
      <c r="D814" s="21" t="s">
        <v>5535</v>
      </c>
      <c r="E814" s="21"/>
    </row>
    <row r="815" spans="1:5">
      <c r="A815" s="103" t="s">
        <v>3707</v>
      </c>
      <c r="B815" s="7" t="str">
        <f t="shared" si="12"/>
        <v>count(*) from FGI350</v>
      </c>
      <c r="C815" s="21" t="s">
        <v>3702</v>
      </c>
      <c r="D815" s="21" t="s">
        <v>5536</v>
      </c>
      <c r="E815" s="21"/>
    </row>
    <row r="816" spans="1:5">
      <c r="A816" s="103" t="s">
        <v>3707</v>
      </c>
      <c r="B816" s="7" t="str">
        <f t="shared" si="12"/>
        <v>count(*) from FGINAE</v>
      </c>
      <c r="C816" s="21" t="s">
        <v>3701</v>
      </c>
      <c r="D816" s="21" t="s">
        <v>5537</v>
      </c>
      <c r="E816" s="21"/>
    </row>
    <row r="817" spans="1:5">
      <c r="A817" s="103" t="s">
        <v>3707</v>
      </c>
      <c r="B817" s="7" t="str">
        <f t="shared" si="12"/>
        <v>count(*) from FGINDH</v>
      </c>
      <c r="C817" s="21" t="s">
        <v>3702</v>
      </c>
      <c r="D817" s="21" t="s">
        <v>5538</v>
      </c>
      <c r="E817" s="21"/>
    </row>
    <row r="818" spans="1:5">
      <c r="A818" s="103" t="s">
        <v>3707</v>
      </c>
      <c r="B818" s="7" t="str">
        <f t="shared" si="12"/>
        <v>count(*) from FGINHC</v>
      </c>
      <c r="C818" s="21" t="s">
        <v>3702</v>
      </c>
      <c r="D818" s="21" t="s">
        <v>5539</v>
      </c>
      <c r="E818" s="21"/>
    </row>
    <row r="819" spans="1:5">
      <c r="A819" s="103" t="s">
        <v>3707</v>
      </c>
      <c r="B819" s="7" t="str">
        <f t="shared" si="12"/>
        <v>count(*) from FGINHE</v>
      </c>
      <c r="C819" s="21" t="s">
        <v>3701</v>
      </c>
      <c r="D819" s="21" t="s">
        <v>5540</v>
      </c>
      <c r="E819" s="21"/>
    </row>
    <row r="820" spans="1:5">
      <c r="A820" s="103" t="s">
        <v>3707</v>
      </c>
      <c r="B820" s="7" t="str">
        <f t="shared" si="12"/>
        <v>count(*) from FGINLC</v>
      </c>
      <c r="C820" s="21" t="s">
        <v>3701</v>
      </c>
      <c r="D820" s="21" t="s">
        <v>5541</v>
      </c>
      <c r="E820" s="21"/>
    </row>
    <row r="821" spans="1:5">
      <c r="A821" s="103" t="s">
        <v>3707</v>
      </c>
      <c r="B821" s="7" t="str">
        <f t="shared" si="12"/>
        <v>count(*) from FGINLI</v>
      </c>
      <c r="C821" s="21" t="s">
        <v>3701</v>
      </c>
      <c r="D821" s="21" t="s">
        <v>5542</v>
      </c>
      <c r="E821" s="21"/>
    </row>
    <row r="822" spans="1:5">
      <c r="A822" s="103" t="s">
        <v>3707</v>
      </c>
      <c r="B822" s="7" t="str">
        <f t="shared" si="12"/>
        <v>count(*) from FGINTX</v>
      </c>
      <c r="C822" s="21" t="s">
        <v>3701</v>
      </c>
      <c r="D822" s="21" t="s">
        <v>5543</v>
      </c>
      <c r="E822" s="21"/>
    </row>
    <row r="823" spans="1:5">
      <c r="A823" s="103" t="s">
        <v>3707</v>
      </c>
      <c r="B823" s="7" t="str">
        <f t="shared" si="12"/>
        <v>count(*) from FGL132</v>
      </c>
      <c r="C823" s="21" t="s">
        <v>3702</v>
      </c>
      <c r="D823" s="21" t="s">
        <v>5544</v>
      </c>
      <c r="E823" s="21"/>
    </row>
    <row r="824" spans="1:5">
      <c r="A824" s="103" t="s">
        <v>3707</v>
      </c>
      <c r="B824" s="7" t="str">
        <f t="shared" si="12"/>
        <v>count(*) from FGL511</v>
      </c>
      <c r="C824" s="21" t="s">
        <v>3702</v>
      </c>
      <c r="D824" s="21" t="s">
        <v>5545</v>
      </c>
      <c r="E824" s="21"/>
    </row>
    <row r="825" spans="1:5">
      <c r="A825" s="103" t="s">
        <v>3707</v>
      </c>
      <c r="B825" s="7" t="str">
        <f t="shared" si="12"/>
        <v>count(*) from FGL515</v>
      </c>
      <c r="C825" s="21" t="s">
        <v>3702</v>
      </c>
      <c r="D825" s="21" t="s">
        <v>5546</v>
      </c>
      <c r="E825" s="21"/>
    </row>
    <row r="826" spans="1:5">
      <c r="A826" s="103" t="s">
        <v>3707</v>
      </c>
      <c r="B826" s="7" t="str">
        <f t="shared" si="12"/>
        <v>count(*) from FGL521</v>
      </c>
      <c r="C826" s="21" t="s">
        <v>3702</v>
      </c>
      <c r="D826" s="21" t="s">
        <v>5547</v>
      </c>
      <c r="E826" s="21"/>
    </row>
    <row r="827" spans="1:5">
      <c r="A827" s="103" t="s">
        <v>3707</v>
      </c>
      <c r="B827" s="7" t="str">
        <f t="shared" si="12"/>
        <v>count(*) from FGL535</v>
      </c>
      <c r="C827" s="21" t="s">
        <v>3702</v>
      </c>
      <c r="D827" s="21" t="s">
        <v>5548</v>
      </c>
      <c r="E827" s="21"/>
    </row>
    <row r="828" spans="1:5">
      <c r="A828" s="103" t="s">
        <v>3707</v>
      </c>
      <c r="B828" s="7" t="str">
        <f t="shared" si="12"/>
        <v>count(*) from FGL539</v>
      </c>
      <c r="C828" s="21" t="s">
        <v>3702</v>
      </c>
      <c r="D828" s="21" t="s">
        <v>5549</v>
      </c>
      <c r="E828" s="21"/>
    </row>
    <row r="829" spans="1:5">
      <c r="A829" s="103" t="s">
        <v>3707</v>
      </c>
      <c r="B829" s="7" t="str">
        <f t="shared" si="12"/>
        <v>count(*) from FGL616</v>
      </c>
      <c r="C829" s="21" t="s">
        <v>3702</v>
      </c>
      <c r="D829" s="21" t="s">
        <v>5550</v>
      </c>
      <c r="E829" s="21"/>
    </row>
    <row r="830" spans="1:5">
      <c r="A830" s="103" t="s">
        <v>3707</v>
      </c>
      <c r="B830" s="7" t="str">
        <f t="shared" si="12"/>
        <v>count(*) from FGL617</v>
      </c>
      <c r="C830" s="21" t="s">
        <v>3702</v>
      </c>
      <c r="D830" s="21" t="s">
        <v>5551</v>
      </c>
      <c r="E830" s="21"/>
    </row>
    <row r="831" spans="1:5">
      <c r="A831" s="103" t="s">
        <v>3707</v>
      </c>
      <c r="B831" s="7" t="str">
        <f t="shared" si="12"/>
        <v>count(*) from FGL631</v>
      </c>
      <c r="C831" s="21" t="s">
        <v>3702</v>
      </c>
      <c r="D831" s="21" t="s">
        <v>5552</v>
      </c>
      <c r="E831" s="21"/>
    </row>
    <row r="832" spans="1:5">
      <c r="A832" s="103" t="s">
        <v>3707</v>
      </c>
      <c r="B832" s="7" t="str">
        <f t="shared" si="12"/>
        <v>count(*) from FGL636</v>
      </c>
      <c r="C832" s="21" t="s">
        <v>3702</v>
      </c>
      <c r="D832" s="21" t="s">
        <v>5553</v>
      </c>
      <c r="E832" s="21"/>
    </row>
    <row r="833" spans="1:5">
      <c r="A833" s="103" t="s">
        <v>3707</v>
      </c>
      <c r="B833" s="7" t="str">
        <f t="shared" si="12"/>
        <v>count(*) from FGL641</v>
      </c>
      <c r="C833" s="21" t="s">
        <v>3702</v>
      </c>
      <c r="D833" s="21" t="s">
        <v>5554</v>
      </c>
      <c r="E833" s="21"/>
    </row>
    <row r="834" spans="1:5">
      <c r="A834" s="103" t="s">
        <v>3707</v>
      </c>
      <c r="B834" s="7" t="str">
        <f t="shared" si="12"/>
        <v>count(*) from FGL800</v>
      </c>
      <c r="C834" s="21" t="s">
        <v>3702</v>
      </c>
      <c r="D834" s="21" t="s">
        <v>5555</v>
      </c>
      <c r="E834" s="21"/>
    </row>
    <row r="835" spans="1:5">
      <c r="A835" s="103" t="s">
        <v>3707</v>
      </c>
      <c r="B835" s="7" t="str">
        <f t="shared" si="12"/>
        <v>count(*) from FGL806</v>
      </c>
      <c r="C835" s="21" t="s">
        <v>3702</v>
      </c>
      <c r="D835" s="21" t="s">
        <v>5556</v>
      </c>
      <c r="E835" s="21"/>
    </row>
    <row r="836" spans="1:5">
      <c r="A836" s="103" t="s">
        <v>3707</v>
      </c>
      <c r="B836" s="7" t="str">
        <f t="shared" si="12"/>
        <v>count(*) from FGL809</v>
      </c>
      <c r="C836" s="21" t="s">
        <v>3702</v>
      </c>
      <c r="D836" s="21" t="s">
        <v>5557</v>
      </c>
      <c r="E836" s="21"/>
    </row>
    <row r="837" spans="1:5">
      <c r="A837" s="103" t="s">
        <v>3707</v>
      </c>
      <c r="B837" s="7" t="str">
        <f t="shared" si="12"/>
        <v>count(*) from FGL981</v>
      </c>
      <c r="C837" s="21" t="s">
        <v>3702</v>
      </c>
      <c r="D837" s="21" t="s">
        <v>5558</v>
      </c>
      <c r="E837" s="21"/>
    </row>
    <row r="838" spans="1:5">
      <c r="A838" s="103" t="s">
        <v>3707</v>
      </c>
      <c r="B838" s="7" t="str">
        <f t="shared" si="12"/>
        <v>count(*) from FGLEDB</v>
      </c>
      <c r="C838" s="21" t="s">
        <v>4252</v>
      </c>
      <c r="D838" s="21" t="s">
        <v>5559</v>
      </c>
      <c r="E838" s="21"/>
    </row>
    <row r="839" spans="1:5">
      <c r="A839" s="103" t="s">
        <v>3707</v>
      </c>
      <c r="B839" s="7" t="str">
        <f t="shared" si="12"/>
        <v>count(*) from FGLEDD</v>
      </c>
      <c r="C839" s="21" t="s">
        <v>3702</v>
      </c>
      <c r="D839" s="21" t="s">
        <v>5560</v>
      </c>
      <c r="E839" s="21"/>
    </row>
    <row r="840" spans="1:5">
      <c r="A840" s="103" t="s">
        <v>3707</v>
      </c>
      <c r="B840" s="7" t="str">
        <f t="shared" si="12"/>
        <v>count(*) from FGLEDG</v>
      </c>
      <c r="C840" s="21" t="s">
        <v>4252</v>
      </c>
      <c r="D840" s="21" t="s">
        <v>5561</v>
      </c>
      <c r="E840" s="21"/>
    </row>
    <row r="841" spans="1:5">
      <c r="A841" s="103" t="s">
        <v>3707</v>
      </c>
      <c r="B841" s="7" t="str">
        <f t="shared" ref="B841:B904" si="13">CONCATENATE("count(*) from ",D841)</f>
        <v>count(*) from FGLEDX</v>
      </c>
      <c r="C841" s="21" t="s">
        <v>4808</v>
      </c>
      <c r="D841" s="21" t="s">
        <v>5562</v>
      </c>
      <c r="E841" s="21"/>
    </row>
    <row r="842" spans="1:5">
      <c r="A842" s="103" t="s">
        <v>3707</v>
      </c>
      <c r="B842" s="7" t="str">
        <f t="shared" si="13"/>
        <v>count(*) from FGLHED</v>
      </c>
      <c r="C842" s="21" t="s">
        <v>3701</v>
      </c>
      <c r="D842" s="21" t="s">
        <v>5563</v>
      </c>
      <c r="E842" s="21"/>
    </row>
    <row r="843" spans="1:5">
      <c r="A843" s="103" t="s">
        <v>3707</v>
      </c>
      <c r="B843" s="7" t="str">
        <f t="shared" si="13"/>
        <v>count(*) from FGLINF</v>
      </c>
      <c r="C843" s="21" t="s">
        <v>3702</v>
      </c>
      <c r="D843" s="21" t="s">
        <v>5564</v>
      </c>
      <c r="E843" s="21"/>
    </row>
    <row r="844" spans="1:5">
      <c r="A844" s="103" t="s">
        <v>3707</v>
      </c>
      <c r="B844" s="7" t="str">
        <f t="shared" si="13"/>
        <v>count(*) from FGLINH</v>
      </c>
      <c r="C844" s="21" t="s">
        <v>3702</v>
      </c>
      <c r="D844" s="21" t="s">
        <v>5565</v>
      </c>
      <c r="E844" s="21"/>
    </row>
    <row r="845" spans="1:5">
      <c r="A845" s="103" t="s">
        <v>3707</v>
      </c>
      <c r="B845" s="7" t="str">
        <f t="shared" si="13"/>
        <v>count(*) from FGLINL</v>
      </c>
      <c r="C845" s="21" t="s">
        <v>3702</v>
      </c>
      <c r="D845" s="21" t="s">
        <v>5566</v>
      </c>
      <c r="E845" s="21"/>
    </row>
    <row r="846" spans="1:5">
      <c r="A846" s="103" t="s">
        <v>3707</v>
      </c>
      <c r="B846" s="7" t="str">
        <f t="shared" si="13"/>
        <v>count(*) from FGLSAV</v>
      </c>
      <c r="C846" s="21" t="s">
        <v>3702</v>
      </c>
      <c r="D846" s="21" t="s">
        <v>5567</v>
      </c>
      <c r="E846" s="21"/>
    </row>
    <row r="847" spans="1:5">
      <c r="A847" s="103" t="s">
        <v>3707</v>
      </c>
      <c r="B847" s="7" t="str">
        <f t="shared" si="13"/>
        <v>count(*) from FGLSCA</v>
      </c>
      <c r="C847" s="21" t="s">
        <v>3702</v>
      </c>
      <c r="D847" s="21" t="s">
        <v>5568</v>
      </c>
      <c r="E847" s="21"/>
    </row>
    <row r="848" spans="1:5">
      <c r="A848" s="103" t="s">
        <v>3707</v>
      </c>
      <c r="B848" s="7" t="str">
        <f t="shared" si="13"/>
        <v>count(*) from FGLSVN</v>
      </c>
      <c r="C848" s="21" t="s">
        <v>3702</v>
      </c>
      <c r="D848" s="21" t="s">
        <v>5569</v>
      </c>
      <c r="E848" s="21"/>
    </row>
    <row r="849" spans="1:5">
      <c r="A849" s="103" t="s">
        <v>3707</v>
      </c>
      <c r="B849" s="7" t="str">
        <f t="shared" si="13"/>
        <v>count(*) from FGLVRN</v>
      </c>
      <c r="C849" s="21" t="s">
        <v>3702</v>
      </c>
      <c r="D849" s="21" t="s">
        <v>5570</v>
      </c>
      <c r="E849" s="21"/>
    </row>
    <row r="850" spans="1:5">
      <c r="A850" s="103" t="s">
        <v>3707</v>
      </c>
      <c r="B850" s="7" t="str">
        <f t="shared" si="13"/>
        <v>count(*) from FGPADT</v>
      </c>
      <c r="C850" s="21" t="s">
        <v>3702</v>
      </c>
      <c r="D850" s="21" t="s">
        <v>5571</v>
      </c>
      <c r="E850" s="21"/>
    </row>
    <row r="851" spans="1:5">
      <c r="A851" s="103" t="s">
        <v>3707</v>
      </c>
      <c r="B851" s="7" t="str">
        <f t="shared" si="13"/>
        <v>count(*) from FGPAPD</v>
      </c>
      <c r="C851" s="21" t="s">
        <v>3702</v>
      </c>
      <c r="D851" s="21" t="s">
        <v>5572</v>
      </c>
      <c r="E851" s="21"/>
    </row>
    <row r="852" spans="1:5">
      <c r="A852" s="103" t="s">
        <v>3707</v>
      </c>
      <c r="B852" s="7" t="str">
        <f t="shared" si="13"/>
        <v>count(*) from FGPAPH</v>
      </c>
      <c r="C852" s="21" t="s">
        <v>3702</v>
      </c>
      <c r="D852" s="21" t="s">
        <v>5573</v>
      </c>
      <c r="E852" s="21"/>
    </row>
    <row r="853" spans="1:5">
      <c r="A853" s="103" t="s">
        <v>3707</v>
      </c>
      <c r="B853" s="7" t="str">
        <f t="shared" si="13"/>
        <v>count(*) from FGR581</v>
      </c>
      <c r="C853" s="21" t="s">
        <v>3702</v>
      </c>
      <c r="D853" s="21" t="s">
        <v>5574</v>
      </c>
      <c r="E853" s="21"/>
    </row>
    <row r="854" spans="1:5">
      <c r="A854" s="103" t="s">
        <v>3707</v>
      </c>
      <c r="B854" s="7" t="str">
        <f t="shared" si="13"/>
        <v>count(*) from FGRECH</v>
      </c>
      <c r="C854" s="21" t="s">
        <v>3702</v>
      </c>
      <c r="D854" s="21" t="s">
        <v>5575</v>
      </c>
      <c r="E854" s="21"/>
    </row>
    <row r="855" spans="1:5">
      <c r="A855" s="103" t="s">
        <v>3707</v>
      </c>
      <c r="B855" s="7" t="str">
        <f t="shared" si="13"/>
        <v>count(*) from FGRECL</v>
      </c>
      <c r="C855" s="21" t="s">
        <v>4252</v>
      </c>
      <c r="D855" s="21" t="s">
        <v>5576</v>
      </c>
      <c r="E855" s="21"/>
    </row>
    <row r="856" spans="1:5">
      <c r="A856" s="103" t="s">
        <v>3707</v>
      </c>
      <c r="B856" s="7" t="str">
        <f t="shared" si="13"/>
        <v>count(*) from FGRNIL</v>
      </c>
      <c r="C856" s="21" t="s">
        <v>3702</v>
      </c>
      <c r="D856" s="21" t="s">
        <v>5577</v>
      </c>
      <c r="E856" s="21"/>
    </row>
    <row r="857" spans="1:5">
      <c r="A857" s="103" t="s">
        <v>3707</v>
      </c>
      <c r="B857" s="7" t="str">
        <f t="shared" si="13"/>
        <v>count(*) from FGRPCL</v>
      </c>
      <c r="C857" s="21" t="s">
        <v>4685</v>
      </c>
      <c r="D857" s="21" t="s">
        <v>5578</v>
      </c>
      <c r="E857" s="21"/>
    </row>
    <row r="858" spans="1:5">
      <c r="A858" s="103" t="s">
        <v>3707</v>
      </c>
      <c r="B858" s="7" t="str">
        <f t="shared" si="13"/>
        <v>count(*) from FITIHE</v>
      </c>
      <c r="C858" s="21" t="s">
        <v>3702</v>
      </c>
      <c r="D858" s="21" t="s">
        <v>5579</v>
      </c>
      <c r="E858" s="21"/>
    </row>
    <row r="859" spans="1:5">
      <c r="A859" s="103" t="s">
        <v>3707</v>
      </c>
      <c r="B859" s="7" t="str">
        <f t="shared" si="13"/>
        <v>count(*) from FITILI</v>
      </c>
      <c r="C859" s="21" t="s">
        <v>3702</v>
      </c>
      <c r="D859" s="21" t="s">
        <v>5580</v>
      </c>
      <c r="E859" s="21"/>
    </row>
    <row r="860" spans="1:5">
      <c r="A860" s="103" t="s">
        <v>3707</v>
      </c>
      <c r="B860" s="7" t="str">
        <f t="shared" si="13"/>
        <v>count(*) from FMFIRD</v>
      </c>
      <c r="C860" s="21" t="s">
        <v>3702</v>
      </c>
      <c r="D860" s="21" t="s">
        <v>5581</v>
      </c>
      <c r="E860" s="21"/>
    </row>
    <row r="861" spans="1:5">
      <c r="A861" s="103" t="s">
        <v>3707</v>
      </c>
      <c r="B861" s="7" t="str">
        <f t="shared" si="13"/>
        <v>count(*) from FMFIRH</v>
      </c>
      <c r="C861" s="21" t="s">
        <v>3702</v>
      </c>
      <c r="D861" s="21" t="s">
        <v>5582</v>
      </c>
      <c r="E861" s="21"/>
    </row>
    <row r="862" spans="1:5">
      <c r="A862" s="103" t="s">
        <v>3707</v>
      </c>
      <c r="B862" s="7" t="str">
        <f t="shared" si="13"/>
        <v>count(*) from FMFPID</v>
      </c>
      <c r="C862" s="21" t="s">
        <v>3702</v>
      </c>
      <c r="D862" s="21" t="s">
        <v>5583</v>
      </c>
      <c r="E862" s="21"/>
    </row>
    <row r="863" spans="1:5">
      <c r="A863" s="103" t="s">
        <v>3707</v>
      </c>
      <c r="B863" s="7" t="str">
        <f t="shared" si="13"/>
        <v>count(*) from FMFPPD</v>
      </c>
      <c r="C863" s="21" t="s">
        <v>3702</v>
      </c>
      <c r="D863" s="21" t="s">
        <v>5584</v>
      </c>
      <c r="E863" s="21"/>
    </row>
    <row r="864" spans="1:5">
      <c r="A864" s="103" t="s">
        <v>3707</v>
      </c>
      <c r="B864" s="7" t="str">
        <f t="shared" si="13"/>
        <v>count(*) from FMFPPH</v>
      </c>
      <c r="C864" s="21" t="s">
        <v>3702</v>
      </c>
      <c r="D864" s="21" t="s">
        <v>5585</v>
      </c>
      <c r="E864" s="21"/>
    </row>
    <row r="865" spans="1:5">
      <c r="A865" s="103" t="s">
        <v>3707</v>
      </c>
      <c r="B865" s="7" t="str">
        <f t="shared" si="13"/>
        <v>count(*) from FMFPPI</v>
      </c>
      <c r="C865" s="21" t="s">
        <v>3702</v>
      </c>
      <c r="D865" s="21" t="s">
        <v>5586</v>
      </c>
      <c r="E865" s="21"/>
    </row>
    <row r="866" spans="1:5">
      <c r="A866" s="103" t="s">
        <v>3707</v>
      </c>
      <c r="B866" s="7" t="str">
        <f t="shared" si="13"/>
        <v>count(*) from FMFPPP</v>
      </c>
      <c r="C866" s="21" t="s">
        <v>3702</v>
      </c>
      <c r="D866" s="21" t="s">
        <v>5587</v>
      </c>
      <c r="E866" s="21"/>
    </row>
    <row r="867" spans="1:5">
      <c r="A867" s="103" t="s">
        <v>3707</v>
      </c>
      <c r="B867" s="7" t="str">
        <f t="shared" si="13"/>
        <v>count(*) from FMINHD</v>
      </c>
      <c r="C867" s="21" t="s">
        <v>3702</v>
      </c>
      <c r="D867" s="21" t="s">
        <v>5588</v>
      </c>
      <c r="E867" s="21"/>
    </row>
    <row r="868" spans="1:5">
      <c r="A868" s="103" t="s">
        <v>3707</v>
      </c>
      <c r="B868" s="7" t="str">
        <f t="shared" si="13"/>
        <v>count(*) from FMINTL</v>
      </c>
      <c r="C868" s="21" t="s">
        <v>3702</v>
      </c>
      <c r="D868" s="21" t="s">
        <v>5589</v>
      </c>
      <c r="E868" s="21"/>
    </row>
    <row r="869" spans="1:5">
      <c r="A869" s="103" t="s">
        <v>3707</v>
      </c>
      <c r="B869" s="7" t="str">
        <f t="shared" si="13"/>
        <v>count(*) from FMINTX</v>
      </c>
      <c r="C869" s="21" t="s">
        <v>3702</v>
      </c>
      <c r="D869" s="21" t="s">
        <v>5590</v>
      </c>
      <c r="E869" s="21"/>
    </row>
    <row r="870" spans="1:5">
      <c r="A870" s="103" t="s">
        <v>3707</v>
      </c>
      <c r="B870" s="7" t="str">
        <f t="shared" si="13"/>
        <v>count(*) from FNADP3</v>
      </c>
      <c r="C870" s="21" t="s">
        <v>3702</v>
      </c>
      <c r="D870" s="21" t="s">
        <v>5591</v>
      </c>
      <c r="E870" s="21"/>
    </row>
    <row r="871" spans="1:5">
      <c r="A871" s="103" t="s">
        <v>3707</v>
      </c>
      <c r="B871" s="7" t="str">
        <f t="shared" si="13"/>
        <v>count(*) from FNADT3</v>
      </c>
      <c r="C871" s="21" t="s">
        <v>3702</v>
      </c>
      <c r="D871" s="21" t="s">
        <v>5592</v>
      </c>
      <c r="E871" s="21"/>
    </row>
    <row r="872" spans="1:5">
      <c r="A872" s="103" t="s">
        <v>3707</v>
      </c>
      <c r="B872" s="7" t="str">
        <f t="shared" si="13"/>
        <v>count(*) from FNBTRC</v>
      </c>
      <c r="C872" s="21" t="s">
        <v>3702</v>
      </c>
      <c r="D872" s="21" t="s">
        <v>5593</v>
      </c>
      <c r="E872" s="21"/>
    </row>
    <row r="873" spans="1:5">
      <c r="A873" s="103" t="s">
        <v>3707</v>
      </c>
      <c r="B873" s="7" t="str">
        <f t="shared" si="13"/>
        <v>count(*) from FNBTRH</v>
      </c>
      <c r="C873" s="21" t="s">
        <v>3702</v>
      </c>
      <c r="D873" s="21" t="s">
        <v>5594</v>
      </c>
      <c r="E873" s="21"/>
    </row>
    <row r="874" spans="1:5">
      <c r="A874" s="103" t="s">
        <v>3707</v>
      </c>
      <c r="B874" s="7" t="str">
        <f t="shared" si="13"/>
        <v>count(*) from FNBTRV</v>
      </c>
      <c r="C874" s="21" t="s">
        <v>3702</v>
      </c>
      <c r="D874" s="21" t="s">
        <v>5595</v>
      </c>
      <c r="E874" s="21"/>
    </row>
    <row r="875" spans="1:5">
      <c r="A875" s="103" t="s">
        <v>3707</v>
      </c>
      <c r="B875" s="7" t="str">
        <f t="shared" si="13"/>
        <v>count(*) from FNPBPP</v>
      </c>
      <c r="C875" s="21" t="s">
        <v>3702</v>
      </c>
      <c r="D875" s="21" t="s">
        <v>5596</v>
      </c>
      <c r="E875" s="21"/>
    </row>
    <row r="876" spans="1:5">
      <c r="A876" s="103" t="s">
        <v>3707</v>
      </c>
      <c r="B876" s="7" t="str">
        <f t="shared" si="13"/>
        <v>count(*) from FONINS</v>
      </c>
      <c r="C876" s="21" t="s">
        <v>3702</v>
      </c>
      <c r="D876" s="21" t="s">
        <v>5597</v>
      </c>
      <c r="E876" s="21"/>
    </row>
    <row r="877" spans="1:5">
      <c r="A877" s="103" t="s">
        <v>3707</v>
      </c>
      <c r="B877" s="7" t="str">
        <f t="shared" si="13"/>
        <v>count(*) from FONINT</v>
      </c>
      <c r="C877" s="21" t="s">
        <v>3702</v>
      </c>
      <c r="D877" s="21" t="s">
        <v>5598</v>
      </c>
      <c r="E877" s="21"/>
    </row>
    <row r="878" spans="1:5">
      <c r="A878" s="103" t="s">
        <v>3707</v>
      </c>
      <c r="B878" s="7" t="str">
        <f t="shared" si="13"/>
        <v>count(*) from FPAPCD</v>
      </c>
      <c r="C878" s="21" t="s">
        <v>3702</v>
      </c>
      <c r="D878" s="21" t="s">
        <v>5599</v>
      </c>
      <c r="E878" s="21"/>
    </row>
    <row r="879" spans="1:5">
      <c r="A879" s="103" t="s">
        <v>3707</v>
      </c>
      <c r="B879" s="7" t="str">
        <f t="shared" si="13"/>
        <v>count(*) from FPAPRN</v>
      </c>
      <c r="C879" s="21" t="s">
        <v>3702</v>
      </c>
      <c r="D879" s="21" t="s">
        <v>5600</v>
      </c>
      <c r="E879" s="21"/>
    </row>
    <row r="880" spans="1:5">
      <c r="A880" s="103" t="s">
        <v>3707</v>
      </c>
      <c r="B880" s="7" t="str">
        <f t="shared" si="13"/>
        <v>count(*) from FPCASH</v>
      </c>
      <c r="C880" s="21" t="s">
        <v>3702</v>
      </c>
      <c r="D880" s="21" t="s">
        <v>5601</v>
      </c>
      <c r="E880" s="21"/>
    </row>
    <row r="881" spans="1:5">
      <c r="A881" s="103" t="s">
        <v>3707</v>
      </c>
      <c r="B881" s="7" t="str">
        <f t="shared" si="13"/>
        <v>count(*) from FPCOEX</v>
      </c>
      <c r="C881" s="21" t="s">
        <v>4252</v>
      </c>
      <c r="D881" s="21" t="s">
        <v>5602</v>
      </c>
      <c r="E881" s="21"/>
    </row>
    <row r="882" spans="1:5">
      <c r="A882" s="103" t="s">
        <v>3707</v>
      </c>
      <c r="B882" s="7" t="str">
        <f t="shared" si="13"/>
        <v>count(*) from FPDCP2</v>
      </c>
      <c r="C882" s="21" t="s">
        <v>3702</v>
      </c>
      <c r="D882" s="21" t="s">
        <v>5603</v>
      </c>
      <c r="E882" s="21"/>
    </row>
    <row r="883" spans="1:5">
      <c r="A883" s="103" t="s">
        <v>3707</v>
      </c>
      <c r="B883" s="7" t="str">
        <f t="shared" si="13"/>
        <v>count(*) from FPECAS</v>
      </c>
      <c r="C883" s="21" t="s">
        <v>3702</v>
      </c>
      <c r="D883" s="21" t="s">
        <v>5604</v>
      </c>
      <c r="E883" s="21"/>
    </row>
    <row r="884" spans="1:5">
      <c r="A884" s="103" t="s">
        <v>3707</v>
      </c>
      <c r="B884" s="7" t="str">
        <f t="shared" si="13"/>
        <v>count(*) from FPINT1</v>
      </c>
      <c r="C884" s="21" t="s">
        <v>3702</v>
      </c>
      <c r="D884" s="21" t="s">
        <v>5605</v>
      </c>
      <c r="E884" s="21"/>
    </row>
    <row r="885" spans="1:5">
      <c r="A885" s="103" t="s">
        <v>3707</v>
      </c>
      <c r="B885" s="7" t="str">
        <f t="shared" si="13"/>
        <v>count(*) from FPINT2</v>
      </c>
      <c r="C885" s="21" t="s">
        <v>3702</v>
      </c>
      <c r="D885" s="21" t="s">
        <v>5606</v>
      </c>
      <c r="E885" s="21"/>
    </row>
    <row r="886" spans="1:5">
      <c r="A886" s="103" t="s">
        <v>3707</v>
      </c>
      <c r="B886" s="7" t="str">
        <f t="shared" si="13"/>
        <v>count(*) from FPINT3</v>
      </c>
      <c r="C886" s="21" t="s">
        <v>3702</v>
      </c>
      <c r="D886" s="21" t="s">
        <v>5607</v>
      </c>
      <c r="E886" s="21"/>
    </row>
    <row r="887" spans="1:5">
      <c r="A887" s="103" t="s">
        <v>3707</v>
      </c>
      <c r="B887" s="7" t="str">
        <f t="shared" si="13"/>
        <v>count(*) from FPIOIN</v>
      </c>
      <c r="C887" s="21" t="s">
        <v>3702</v>
      </c>
      <c r="D887" s="21" t="s">
        <v>5608</v>
      </c>
      <c r="E887" s="21"/>
    </row>
    <row r="888" spans="1:5">
      <c r="A888" s="103" t="s">
        <v>3707</v>
      </c>
      <c r="B888" s="7" t="str">
        <f t="shared" si="13"/>
        <v>count(*) from FPL531</v>
      </c>
      <c r="C888" s="21" t="s">
        <v>3702</v>
      </c>
      <c r="D888" s="21" t="s">
        <v>5609</v>
      </c>
      <c r="E888" s="21"/>
    </row>
    <row r="889" spans="1:5">
      <c r="A889" s="103" t="s">
        <v>3707</v>
      </c>
      <c r="B889" s="7" t="str">
        <f t="shared" si="13"/>
        <v>count(*) from FPLBAL</v>
      </c>
      <c r="C889" s="21" t="s">
        <v>3701</v>
      </c>
      <c r="D889" s="21" t="s">
        <v>5610</v>
      </c>
      <c r="E889" s="21"/>
    </row>
    <row r="890" spans="1:5">
      <c r="A890" s="103" t="s">
        <v>3707</v>
      </c>
      <c r="B890" s="7" t="str">
        <f t="shared" si="13"/>
        <v>count(*) from FPLEDG</v>
      </c>
      <c r="C890" s="21" t="s">
        <v>3701</v>
      </c>
      <c r="D890" s="21" t="s">
        <v>5611</v>
      </c>
      <c r="E890" s="21"/>
    </row>
    <row r="891" spans="1:5">
      <c r="A891" s="103" t="s">
        <v>3707</v>
      </c>
      <c r="B891" s="7" t="str">
        <f t="shared" si="13"/>
        <v>count(*) from FPLEDH</v>
      </c>
      <c r="C891" s="21" t="s">
        <v>3701</v>
      </c>
      <c r="D891" s="21" t="s">
        <v>5613</v>
      </c>
      <c r="E891" s="21"/>
    </row>
    <row r="892" spans="1:5">
      <c r="A892" s="103" t="s">
        <v>3707</v>
      </c>
      <c r="B892" s="7" t="str">
        <f t="shared" si="13"/>
        <v>count(*) from FPLEDX</v>
      </c>
      <c r="C892" s="21" t="s">
        <v>3701</v>
      </c>
      <c r="D892" s="21" t="s">
        <v>5614</v>
      </c>
      <c r="E892" s="21"/>
    </row>
    <row r="893" spans="1:5">
      <c r="A893" s="103" t="s">
        <v>3707</v>
      </c>
      <c r="B893" s="7" t="str">
        <f t="shared" si="13"/>
        <v>count(*) from FPLLOG</v>
      </c>
      <c r="C893" s="21" t="s">
        <v>4252</v>
      </c>
      <c r="D893" s="21" t="s">
        <v>5615</v>
      </c>
      <c r="E893" s="21"/>
    </row>
    <row r="894" spans="1:5">
      <c r="A894" s="103" t="s">
        <v>3707</v>
      </c>
      <c r="B894" s="7" t="str">
        <f t="shared" si="13"/>
        <v>count(*) from FPLOPT</v>
      </c>
      <c r="C894" s="21" t="s">
        <v>4737</v>
      </c>
      <c r="D894" s="21" t="s">
        <v>5616</v>
      </c>
      <c r="E894" s="21"/>
    </row>
    <row r="895" spans="1:5">
      <c r="A895" s="103" t="s">
        <v>3707</v>
      </c>
      <c r="B895" s="7" t="str">
        <f t="shared" si="13"/>
        <v>count(*) from FPLPCT</v>
      </c>
      <c r="C895" s="21" t="s">
        <v>4255</v>
      </c>
      <c r="D895" s="21" t="s">
        <v>5617</v>
      </c>
      <c r="E895" s="21"/>
    </row>
    <row r="896" spans="1:5">
      <c r="A896" s="103" t="s">
        <v>3707</v>
      </c>
      <c r="B896" s="7" t="str">
        <f t="shared" si="13"/>
        <v>count(*) from FPPIN2</v>
      </c>
      <c r="C896" s="21" t="s">
        <v>3702</v>
      </c>
      <c r="D896" s="21" t="s">
        <v>5618</v>
      </c>
      <c r="E896" s="21"/>
    </row>
    <row r="897" spans="1:5">
      <c r="A897" s="103" t="s">
        <v>3707</v>
      </c>
      <c r="B897" s="7" t="str">
        <f t="shared" si="13"/>
        <v>count(*) from FPPIN3</v>
      </c>
      <c r="C897" s="21" t="s">
        <v>3702</v>
      </c>
      <c r="D897" s="21" t="s">
        <v>5619</v>
      </c>
      <c r="E897" s="21"/>
    </row>
    <row r="898" spans="1:5">
      <c r="A898" s="103" t="s">
        <v>3707</v>
      </c>
      <c r="B898" s="7" t="str">
        <f t="shared" si="13"/>
        <v>count(*) from FPPPAY</v>
      </c>
      <c r="C898" s="21" t="s">
        <v>3702</v>
      </c>
      <c r="D898" s="21" t="s">
        <v>5620</v>
      </c>
      <c r="E898" s="21"/>
    </row>
    <row r="899" spans="1:5">
      <c r="A899" s="103" t="s">
        <v>3707</v>
      </c>
      <c r="B899" s="7" t="str">
        <f t="shared" si="13"/>
        <v>count(*) from FPSEUD</v>
      </c>
      <c r="C899" s="21" t="s">
        <v>4255</v>
      </c>
      <c r="D899" s="21" t="s">
        <v>5622</v>
      </c>
      <c r="E899" s="21"/>
    </row>
    <row r="900" spans="1:5">
      <c r="A900" s="103" t="s">
        <v>3707</v>
      </c>
      <c r="B900" s="7" t="str">
        <f t="shared" si="13"/>
        <v>count(*) from FPSUGD</v>
      </c>
      <c r="C900" s="21" t="s">
        <v>3702</v>
      </c>
      <c r="D900" s="21" t="s">
        <v>5623</v>
      </c>
      <c r="E900" s="21"/>
    </row>
    <row r="901" spans="1:5">
      <c r="A901" s="103" t="s">
        <v>3707</v>
      </c>
      <c r="B901" s="7" t="str">
        <f t="shared" si="13"/>
        <v>count(*) from FPSUGH</v>
      </c>
      <c r="C901" s="21" t="s">
        <v>3702</v>
      </c>
      <c r="D901" s="21" t="s">
        <v>5624</v>
      </c>
      <c r="E901" s="21"/>
    </row>
    <row r="902" spans="1:5">
      <c r="A902" s="103" t="s">
        <v>3707</v>
      </c>
      <c r="B902" s="7" t="str">
        <f t="shared" si="13"/>
        <v>count(*) from FPSUGS</v>
      </c>
      <c r="C902" s="21" t="s">
        <v>3702</v>
      </c>
      <c r="D902" s="21" t="s">
        <v>5625</v>
      </c>
      <c r="E902" s="21"/>
    </row>
    <row r="903" spans="1:5">
      <c r="A903" s="103" t="s">
        <v>3707</v>
      </c>
      <c r="B903" s="7" t="str">
        <f t="shared" si="13"/>
        <v>count(*) from FQRDET</v>
      </c>
      <c r="C903" s="21" t="s">
        <v>3702</v>
      </c>
      <c r="D903" s="21" t="s">
        <v>5626</v>
      </c>
      <c r="E903" s="21"/>
    </row>
    <row r="904" spans="1:5">
      <c r="A904" s="103" t="s">
        <v>3707</v>
      </c>
      <c r="B904" s="7" t="str">
        <f t="shared" si="13"/>
        <v>count(*) from FQRLIN</v>
      </c>
      <c r="C904" s="21" t="s">
        <v>3702</v>
      </c>
      <c r="D904" s="21" t="s">
        <v>5627</v>
      </c>
      <c r="E904" s="21"/>
    </row>
    <row r="905" spans="1:5">
      <c r="A905" s="103" t="s">
        <v>3707</v>
      </c>
      <c r="B905" s="7" t="str">
        <f t="shared" ref="B905:B968" si="14">CONCATENATE("count(*) from ",D905)</f>
        <v>count(*) from FRCALO</v>
      </c>
      <c r="C905" s="21" t="s">
        <v>3702</v>
      </c>
      <c r="D905" s="21" t="s">
        <v>5628</v>
      </c>
      <c r="E905" s="21"/>
    </row>
    <row r="906" spans="1:5">
      <c r="A906" s="103" t="s">
        <v>3707</v>
      </c>
      <c r="B906" s="7" t="str">
        <f t="shared" si="14"/>
        <v>count(*) from FRCALP</v>
      </c>
      <c r="C906" s="21" t="s">
        <v>3702</v>
      </c>
      <c r="D906" s="21" t="s">
        <v>5629</v>
      </c>
      <c r="E906" s="21"/>
    </row>
    <row r="907" spans="1:5">
      <c r="A907" s="103" t="s">
        <v>3707</v>
      </c>
      <c r="B907" s="7" t="str">
        <f t="shared" si="14"/>
        <v>count(*) from FRCALT</v>
      </c>
      <c r="C907" s="21" t="s">
        <v>3702</v>
      </c>
      <c r="D907" s="21" t="s">
        <v>5630</v>
      </c>
      <c r="E907" s="21"/>
    </row>
    <row r="908" spans="1:5">
      <c r="A908" s="103" t="s">
        <v>3707</v>
      </c>
      <c r="B908" s="7" t="str">
        <f t="shared" si="14"/>
        <v>count(*) from FREBNK</v>
      </c>
      <c r="C908" s="21" t="s">
        <v>3702</v>
      </c>
      <c r="D908" s="21" t="s">
        <v>5631</v>
      </c>
      <c r="E908" s="21"/>
    </row>
    <row r="909" spans="1:5">
      <c r="A909" s="103" t="s">
        <v>3707</v>
      </c>
      <c r="B909" s="7" t="str">
        <f t="shared" si="14"/>
        <v>count(*) from FRECDT</v>
      </c>
      <c r="C909" s="21" t="s">
        <v>3702</v>
      </c>
      <c r="D909" s="21" t="s">
        <v>5632</v>
      </c>
      <c r="E909" s="21"/>
    </row>
    <row r="910" spans="1:5">
      <c r="A910" s="103" t="s">
        <v>3707</v>
      </c>
      <c r="B910" s="7" t="str">
        <f t="shared" si="14"/>
        <v>count(*) from FRECHE</v>
      </c>
      <c r="C910" s="21" t="s">
        <v>3702</v>
      </c>
      <c r="D910" s="21" t="s">
        <v>5633</v>
      </c>
      <c r="E910" s="21"/>
    </row>
    <row r="911" spans="1:5">
      <c r="A911" s="103" t="s">
        <v>3707</v>
      </c>
      <c r="B911" s="7" t="str">
        <f t="shared" si="14"/>
        <v>count(*) from FRECOA</v>
      </c>
      <c r="C911" s="21" t="s">
        <v>3702</v>
      </c>
      <c r="D911" s="21" t="s">
        <v>5634</v>
      </c>
      <c r="E911" s="21"/>
    </row>
    <row r="912" spans="1:5">
      <c r="A912" s="103" t="s">
        <v>3707</v>
      </c>
      <c r="B912" s="7" t="str">
        <f t="shared" si="14"/>
        <v>count(*) from FRECUS</v>
      </c>
      <c r="C912" s="21" t="s">
        <v>3702</v>
      </c>
      <c r="D912" s="21" t="s">
        <v>5635</v>
      </c>
      <c r="E912" s="21"/>
    </row>
    <row r="913" spans="1:5">
      <c r="A913" s="103" t="s">
        <v>3707</v>
      </c>
      <c r="B913" s="7" t="str">
        <f t="shared" si="14"/>
        <v>count(*) from FREDHE</v>
      </c>
      <c r="C913" s="21" t="s">
        <v>3702</v>
      </c>
      <c r="D913" s="21" t="s">
        <v>5636</v>
      </c>
      <c r="E913" s="21"/>
    </row>
    <row r="914" spans="1:5">
      <c r="A914" s="103" t="s">
        <v>3707</v>
      </c>
      <c r="B914" s="7" t="str">
        <f t="shared" si="14"/>
        <v>count(*) from FREDSE</v>
      </c>
      <c r="C914" s="21" t="s">
        <v>3702</v>
      </c>
      <c r="D914" s="21" t="s">
        <v>5637</v>
      </c>
      <c r="E914" s="21"/>
    </row>
    <row r="915" spans="1:5">
      <c r="A915" s="103" t="s">
        <v>3707</v>
      </c>
      <c r="B915" s="7" t="str">
        <f t="shared" si="14"/>
        <v>count(*) from FREFAH</v>
      </c>
      <c r="C915" s="21" t="s">
        <v>3702</v>
      </c>
      <c r="D915" s="21" t="s">
        <v>5638</v>
      </c>
      <c r="E915" s="21"/>
    </row>
    <row r="916" spans="1:5">
      <c r="A916" s="103" t="s">
        <v>3707</v>
      </c>
      <c r="B916" s="7" t="str">
        <f t="shared" si="14"/>
        <v>count(*) from FREFAM</v>
      </c>
      <c r="C916" s="21" t="s">
        <v>3702</v>
      </c>
      <c r="D916" s="21" t="s">
        <v>5639</v>
      </c>
      <c r="E916" s="21"/>
    </row>
    <row r="917" spans="1:5">
      <c r="A917" s="103" t="s">
        <v>3707</v>
      </c>
      <c r="B917" s="7" t="str">
        <f t="shared" si="14"/>
        <v>count(*) from FREGLD</v>
      </c>
      <c r="C917" s="21" t="s">
        <v>3702</v>
      </c>
      <c r="D917" s="21" t="s">
        <v>5640</v>
      </c>
      <c r="E917" s="21"/>
    </row>
    <row r="918" spans="1:5">
      <c r="A918" s="103" t="s">
        <v>3707</v>
      </c>
      <c r="B918" s="7" t="str">
        <f t="shared" si="14"/>
        <v>count(*) from FREGPD</v>
      </c>
      <c r="C918" s="21" t="s">
        <v>3702</v>
      </c>
      <c r="D918" s="21" t="s">
        <v>5641</v>
      </c>
      <c r="E918" s="21"/>
    </row>
    <row r="919" spans="1:5">
      <c r="A919" s="103" t="s">
        <v>3707</v>
      </c>
      <c r="B919" s="7" t="str">
        <f t="shared" si="14"/>
        <v>count(*) from FREGPH</v>
      </c>
      <c r="C919" s="21" t="s">
        <v>3702</v>
      </c>
      <c r="D919" s="21" t="s">
        <v>5642</v>
      </c>
      <c r="E919" s="21"/>
    </row>
    <row r="920" spans="1:5">
      <c r="A920" s="103" t="s">
        <v>3707</v>
      </c>
      <c r="B920" s="7" t="str">
        <f t="shared" si="14"/>
        <v>count(*) from FREGRD</v>
      </c>
      <c r="C920" s="21" t="s">
        <v>3702</v>
      </c>
      <c r="D920" s="21" t="s">
        <v>5643</v>
      </c>
      <c r="E920" s="21"/>
    </row>
    <row r="921" spans="1:5">
      <c r="A921" s="103" t="s">
        <v>3707</v>
      </c>
      <c r="B921" s="7" t="str">
        <f t="shared" si="14"/>
        <v>count(*) from FREGRH</v>
      </c>
      <c r="C921" s="21" t="s">
        <v>3702</v>
      </c>
      <c r="D921" s="21" t="s">
        <v>5644</v>
      </c>
      <c r="E921" s="21"/>
    </row>
    <row r="922" spans="1:5">
      <c r="A922" s="103" t="s">
        <v>3707</v>
      </c>
      <c r="B922" s="7" t="str">
        <f t="shared" si="14"/>
        <v>count(*) from FREHED</v>
      </c>
      <c r="C922" s="21" t="s">
        <v>3702</v>
      </c>
      <c r="D922" s="21" t="s">
        <v>5645</v>
      </c>
      <c r="E922" s="21"/>
    </row>
    <row r="923" spans="1:5">
      <c r="A923" s="103" t="s">
        <v>3707</v>
      </c>
      <c r="B923" s="7" t="str">
        <f t="shared" si="14"/>
        <v>count(*) from FREITM</v>
      </c>
      <c r="C923" s="21" t="s">
        <v>3702</v>
      </c>
      <c r="D923" s="21" t="s">
        <v>5646</v>
      </c>
      <c r="E923" s="21"/>
    </row>
    <row r="924" spans="1:5">
      <c r="A924" s="103" t="s">
        <v>3707</v>
      </c>
      <c r="B924" s="7" t="str">
        <f t="shared" si="14"/>
        <v>count(*) from FREIVA</v>
      </c>
      <c r="C924" s="21" t="s">
        <v>3702</v>
      </c>
      <c r="D924" s="21" t="s">
        <v>5647</v>
      </c>
      <c r="E924" s="21"/>
    </row>
    <row r="925" spans="1:5">
      <c r="A925" s="103" t="s">
        <v>3707</v>
      </c>
      <c r="B925" s="7" t="str">
        <f t="shared" si="14"/>
        <v>count(*) from FREMD1</v>
      </c>
      <c r="C925" s="21" t="s">
        <v>3702</v>
      </c>
      <c r="D925" s="21" t="s">
        <v>5648</v>
      </c>
      <c r="E925" s="21"/>
    </row>
    <row r="926" spans="1:5">
      <c r="A926" s="103" t="s">
        <v>3707</v>
      </c>
      <c r="B926" s="7" t="str">
        <f t="shared" si="14"/>
        <v>count(*) from FREMD2</v>
      </c>
      <c r="C926" s="21" t="s">
        <v>3702</v>
      </c>
      <c r="D926" s="21" t="s">
        <v>5649</v>
      </c>
      <c r="E926" s="21"/>
    </row>
    <row r="927" spans="1:5">
      <c r="A927" s="103" t="s">
        <v>3707</v>
      </c>
      <c r="B927" s="7" t="str">
        <f t="shared" si="14"/>
        <v>count(*) from FREMD3</v>
      </c>
      <c r="C927" s="21" t="s">
        <v>3702</v>
      </c>
      <c r="D927" s="21" t="s">
        <v>5650</v>
      </c>
      <c r="E927" s="21"/>
    </row>
    <row r="928" spans="1:5">
      <c r="A928" s="103" t="s">
        <v>3707</v>
      </c>
      <c r="B928" s="7" t="str">
        <f t="shared" si="14"/>
        <v>count(*) from FREPAY</v>
      </c>
      <c r="C928" s="21" t="s">
        <v>3702</v>
      </c>
      <c r="D928" s="21" t="s">
        <v>5651</v>
      </c>
      <c r="E928" s="21"/>
    </row>
    <row r="929" spans="1:5">
      <c r="A929" s="103" t="s">
        <v>3707</v>
      </c>
      <c r="B929" s="7" t="str">
        <f t="shared" si="14"/>
        <v>count(*) from FREPIH</v>
      </c>
      <c r="C929" s="21" t="s">
        <v>3702</v>
      </c>
      <c r="D929" s="21" t="s">
        <v>5652</v>
      </c>
      <c r="E929" s="21"/>
    </row>
    <row r="930" spans="1:5">
      <c r="A930" s="103" t="s">
        <v>3707</v>
      </c>
      <c r="B930" s="7" t="str">
        <f t="shared" si="14"/>
        <v>count(*) from FREPIL</v>
      </c>
      <c r="C930" s="21" t="s">
        <v>3702</v>
      </c>
      <c r="D930" s="21" t="s">
        <v>5653</v>
      </c>
      <c r="E930" s="21"/>
    </row>
    <row r="931" spans="1:5">
      <c r="A931" s="103" t="s">
        <v>3707</v>
      </c>
      <c r="B931" s="7" t="str">
        <f t="shared" si="14"/>
        <v>count(*) from FREPRD</v>
      </c>
      <c r="C931" s="21" t="s">
        <v>3702</v>
      </c>
      <c r="D931" s="21" t="s">
        <v>5654</v>
      </c>
      <c r="E931" s="21"/>
    </row>
    <row r="932" spans="1:5">
      <c r="A932" s="103" t="s">
        <v>3707</v>
      </c>
      <c r="B932" s="7" t="str">
        <f t="shared" si="14"/>
        <v>count(*) from FREPRH</v>
      </c>
      <c r="C932" s="21" t="s">
        <v>3702</v>
      </c>
      <c r="D932" s="21" t="s">
        <v>5655</v>
      </c>
      <c r="E932" s="21"/>
    </row>
    <row r="933" spans="1:5">
      <c r="A933" s="103" t="s">
        <v>3707</v>
      </c>
      <c r="B933" s="7" t="str">
        <f t="shared" si="14"/>
        <v>count(*) from FRESEC</v>
      </c>
      <c r="C933" s="21" t="s">
        <v>3702</v>
      </c>
      <c r="D933" s="21" t="s">
        <v>5656</v>
      </c>
      <c r="E933" s="21"/>
    </row>
    <row r="934" spans="1:5">
      <c r="A934" s="103" t="s">
        <v>3707</v>
      </c>
      <c r="B934" s="7" t="str">
        <f t="shared" si="14"/>
        <v>count(*) from FRESIC</v>
      </c>
      <c r="C934" s="21" t="s">
        <v>3702</v>
      </c>
      <c r="D934" s="21" t="s">
        <v>5657</v>
      </c>
      <c r="E934" s="21"/>
    </row>
    <row r="935" spans="1:5">
      <c r="A935" s="103" t="s">
        <v>3707</v>
      </c>
      <c r="B935" s="7" t="str">
        <f t="shared" si="14"/>
        <v>count(*) from FRESIH</v>
      </c>
      <c r="C935" s="21" t="s">
        <v>3702</v>
      </c>
      <c r="D935" s="21" t="s">
        <v>5658</v>
      </c>
      <c r="E935" s="21"/>
    </row>
    <row r="936" spans="1:5">
      <c r="A936" s="103" t="s">
        <v>3707</v>
      </c>
      <c r="B936" s="7" t="str">
        <f t="shared" si="14"/>
        <v>count(*) from FRESIL</v>
      </c>
      <c r="C936" s="21" t="s">
        <v>3702</v>
      </c>
      <c r="D936" s="21" t="s">
        <v>5659</v>
      </c>
      <c r="E936" s="21"/>
    </row>
    <row r="937" spans="1:5">
      <c r="A937" s="103" t="s">
        <v>3707</v>
      </c>
      <c r="B937" s="7" t="str">
        <f t="shared" si="14"/>
        <v>count(*) from FRESTK</v>
      </c>
      <c r="C937" s="21" t="s">
        <v>3702</v>
      </c>
      <c r="D937" s="21" t="s">
        <v>5660</v>
      </c>
      <c r="E937" s="21"/>
    </row>
    <row r="938" spans="1:5">
      <c r="A938" s="103" t="s">
        <v>3707</v>
      </c>
      <c r="B938" s="7" t="str">
        <f t="shared" si="14"/>
        <v>count(*) from FRESUP</v>
      </c>
      <c r="C938" s="21" t="s">
        <v>3702</v>
      </c>
      <c r="D938" s="21" t="s">
        <v>5661</v>
      </c>
      <c r="E938" s="21"/>
    </row>
    <row r="939" spans="1:5">
      <c r="A939" s="103" t="s">
        <v>3707</v>
      </c>
      <c r="B939" s="7" t="str">
        <f t="shared" si="14"/>
        <v>count(*) from FREUOM</v>
      </c>
      <c r="C939" s="21" t="s">
        <v>3702</v>
      </c>
      <c r="D939" s="21" t="s">
        <v>5662</v>
      </c>
      <c r="E939" s="21"/>
    </row>
    <row r="940" spans="1:5">
      <c r="A940" s="103" t="s">
        <v>3707</v>
      </c>
      <c r="B940" s="7" t="str">
        <f t="shared" si="14"/>
        <v>count(*) from FREVTP</v>
      </c>
      <c r="C940" s="21" t="s">
        <v>3702</v>
      </c>
      <c r="D940" s="21" t="s">
        <v>5663</v>
      </c>
      <c r="E940" s="21"/>
    </row>
    <row r="941" spans="1:5">
      <c r="A941" s="103" t="s">
        <v>3707</v>
      </c>
      <c r="B941" s="7" t="str">
        <f t="shared" si="14"/>
        <v>count(*) from FREWHT</v>
      </c>
      <c r="C941" s="21" t="s">
        <v>3702</v>
      </c>
      <c r="D941" s="21" t="s">
        <v>5664</v>
      </c>
      <c r="E941" s="21"/>
    </row>
    <row r="942" spans="1:5">
      <c r="A942" s="103" t="s">
        <v>3707</v>
      </c>
      <c r="B942" s="7" t="str">
        <f t="shared" si="14"/>
        <v>count(*) from FRG224</v>
      </c>
      <c r="C942" s="21" t="s">
        <v>3702</v>
      </c>
      <c r="D942" s="21" t="s">
        <v>5665</v>
      </c>
      <c r="E942" s="21"/>
    </row>
    <row r="943" spans="1:5">
      <c r="A943" s="103" t="s">
        <v>3707</v>
      </c>
      <c r="B943" s="7" t="str">
        <f t="shared" si="14"/>
        <v>count(*) from FRM401</v>
      </c>
      <c r="C943" s="21" t="s">
        <v>3702</v>
      </c>
      <c r="D943" s="21" t="s">
        <v>5666</v>
      </c>
      <c r="E943" s="21"/>
    </row>
    <row r="944" spans="1:5">
      <c r="A944" s="103" t="s">
        <v>3707</v>
      </c>
      <c r="B944" s="7" t="str">
        <f t="shared" si="14"/>
        <v>count(*) from FRM563</v>
      </c>
      <c r="C944" s="21" t="s">
        <v>3702</v>
      </c>
      <c r="D944" s="21" t="s">
        <v>5667</v>
      </c>
      <c r="E944" s="21"/>
    </row>
    <row r="945" spans="1:5">
      <c r="A945" s="103" t="s">
        <v>3707</v>
      </c>
      <c r="B945" s="7" t="str">
        <f t="shared" si="14"/>
        <v>count(*) from FRM566</v>
      </c>
      <c r="C945" s="21" t="s">
        <v>3702</v>
      </c>
      <c r="D945" s="21" t="s">
        <v>5668</v>
      </c>
      <c r="E945" s="21"/>
    </row>
    <row r="946" spans="1:5">
      <c r="A946" s="103" t="s">
        <v>3707</v>
      </c>
      <c r="B946" s="7" t="str">
        <f t="shared" si="14"/>
        <v>count(*) from FRRPDH</v>
      </c>
      <c r="C946" s="21" t="s">
        <v>3702</v>
      </c>
      <c r="D946" s="21" t="s">
        <v>5669</v>
      </c>
      <c r="E946" s="21"/>
    </row>
    <row r="947" spans="1:5">
      <c r="A947" s="103" t="s">
        <v>3707</v>
      </c>
      <c r="B947" s="7" t="str">
        <f t="shared" si="14"/>
        <v>count(*) from FRRPDL</v>
      </c>
      <c r="C947" s="21" t="s">
        <v>3702</v>
      </c>
      <c r="D947" s="21" t="s">
        <v>5670</v>
      </c>
      <c r="E947" s="21"/>
    </row>
    <row r="948" spans="1:5">
      <c r="A948" s="103" t="s">
        <v>3707</v>
      </c>
      <c r="B948" s="7" t="str">
        <f t="shared" si="14"/>
        <v>count(*) from FSAPRN</v>
      </c>
      <c r="C948" s="21" t="s">
        <v>3702</v>
      </c>
      <c r="D948" s="21" t="s">
        <v>5671</v>
      </c>
      <c r="E948" s="21"/>
    </row>
    <row r="949" spans="1:5">
      <c r="A949" s="103" t="s">
        <v>3707</v>
      </c>
      <c r="B949" s="7" t="str">
        <f t="shared" si="14"/>
        <v>count(*) from FSCASH</v>
      </c>
      <c r="C949" s="21" t="s">
        <v>3702</v>
      </c>
      <c r="D949" s="21" t="s">
        <v>5672</v>
      </c>
      <c r="E949" s="21"/>
    </row>
    <row r="950" spans="1:5">
      <c r="A950" s="103" t="s">
        <v>3707</v>
      </c>
      <c r="B950" s="7" t="str">
        <f t="shared" si="14"/>
        <v>count(*) from FSL551</v>
      </c>
      <c r="C950" s="21" t="s">
        <v>3702</v>
      </c>
      <c r="D950" s="21" t="s">
        <v>5673</v>
      </c>
      <c r="E950" s="21"/>
    </row>
    <row r="951" spans="1:5">
      <c r="A951" s="103" t="s">
        <v>3707</v>
      </c>
      <c r="B951" s="7" t="str">
        <f t="shared" si="14"/>
        <v>count(*) from FSLBAL</v>
      </c>
      <c r="C951" s="21" t="s">
        <v>3702</v>
      </c>
      <c r="D951" s="21" t="s">
        <v>5674</v>
      </c>
      <c r="E951" s="21"/>
    </row>
    <row r="952" spans="1:5">
      <c r="A952" s="103" t="s">
        <v>3707</v>
      </c>
      <c r="B952" s="7" t="str">
        <f t="shared" si="14"/>
        <v>count(*) from FSLEDG</v>
      </c>
      <c r="C952" s="21" t="s">
        <v>3702</v>
      </c>
      <c r="D952" s="21" t="s">
        <v>5675</v>
      </c>
      <c r="E952" s="21"/>
    </row>
    <row r="953" spans="1:5">
      <c r="A953" s="103" t="s">
        <v>3707</v>
      </c>
      <c r="B953" s="7" t="str">
        <f t="shared" si="14"/>
        <v>count(*) from FSLEDX</v>
      </c>
      <c r="C953" s="21" t="s">
        <v>3702</v>
      </c>
      <c r="D953" s="21" t="s">
        <v>5677</v>
      </c>
      <c r="E953" s="21"/>
    </row>
    <row r="954" spans="1:5">
      <c r="A954" s="103" t="s">
        <v>3707</v>
      </c>
      <c r="B954" s="7" t="str">
        <f t="shared" si="14"/>
        <v>count(*) from FSLGP2</v>
      </c>
      <c r="C954" s="21" t="s">
        <v>3702</v>
      </c>
      <c r="D954" s="21" t="s">
        <v>5678</v>
      </c>
      <c r="E954" s="21"/>
    </row>
    <row r="955" spans="1:5">
      <c r="A955" s="103" t="s">
        <v>3707</v>
      </c>
      <c r="B955" s="7" t="str">
        <f t="shared" si="14"/>
        <v>count(*) from FSLGP3</v>
      </c>
      <c r="C955" s="21" t="s">
        <v>3702</v>
      </c>
      <c r="D955" s="21" t="s">
        <v>5679</v>
      </c>
      <c r="E955" s="21"/>
    </row>
    <row r="956" spans="1:5">
      <c r="A956" s="103" t="s">
        <v>3707</v>
      </c>
      <c r="B956" s="7" t="str">
        <f t="shared" si="14"/>
        <v>count(*) from FSLOPT</v>
      </c>
      <c r="C956" s="21" t="s">
        <v>4698</v>
      </c>
      <c r="D956" s="21" t="s">
        <v>5680</v>
      </c>
      <c r="E956" s="21"/>
    </row>
    <row r="957" spans="1:5">
      <c r="A957" s="103" t="s">
        <v>3707</v>
      </c>
      <c r="B957" s="7" t="str">
        <f t="shared" si="14"/>
        <v>count(*) from FSLPCT</v>
      </c>
      <c r="C957" s="21" t="s">
        <v>4255</v>
      </c>
      <c r="D957" s="21" t="s">
        <v>5681</v>
      </c>
      <c r="E957" s="21"/>
    </row>
    <row r="958" spans="1:5">
      <c r="A958" s="103" t="s">
        <v>3707</v>
      </c>
      <c r="B958" s="7" t="str">
        <f t="shared" si="14"/>
        <v>count(*) from FSSMT2</v>
      </c>
      <c r="C958" s="21" t="s">
        <v>3702</v>
      </c>
      <c r="D958" s="21" t="s">
        <v>5682</v>
      </c>
      <c r="E958" s="21"/>
    </row>
    <row r="959" spans="1:5">
      <c r="A959" s="103" t="s">
        <v>3707</v>
      </c>
      <c r="B959" s="7" t="str">
        <f t="shared" si="14"/>
        <v>count(*) from FSSMT3</v>
      </c>
      <c r="C959" s="21" t="s">
        <v>3702</v>
      </c>
      <c r="D959" s="21" t="s">
        <v>5683</v>
      </c>
      <c r="E959" s="21"/>
    </row>
    <row r="960" spans="1:5">
      <c r="A960" s="103" t="s">
        <v>3707</v>
      </c>
      <c r="B960" s="7" t="str">
        <f t="shared" si="14"/>
        <v>count(*) from FSTDEF</v>
      </c>
      <c r="C960" s="21" t="s">
        <v>4713</v>
      </c>
      <c r="D960" s="21" t="s">
        <v>5684</v>
      </c>
      <c r="E960" s="21"/>
    </row>
    <row r="961" spans="1:5">
      <c r="A961" s="103" t="s">
        <v>3707</v>
      </c>
      <c r="B961" s="7" t="str">
        <f t="shared" si="14"/>
        <v>count(*) from FSTLEV</v>
      </c>
      <c r="C961" s="21" t="s">
        <v>3702</v>
      </c>
      <c r="D961" s="21" t="s">
        <v>5685</v>
      </c>
      <c r="E961" s="21"/>
    </row>
    <row r="962" spans="1:5">
      <c r="A962" s="103" t="s">
        <v>3707</v>
      </c>
      <c r="B962" s="7" t="str">
        <f t="shared" si="14"/>
        <v>count(*) from FSTLIN</v>
      </c>
      <c r="C962" s="21" t="s">
        <v>6959</v>
      </c>
      <c r="D962" s="21" t="s">
        <v>5686</v>
      </c>
      <c r="E962" s="21"/>
    </row>
    <row r="963" spans="1:5">
      <c r="A963" s="103" t="s">
        <v>3707</v>
      </c>
      <c r="B963" s="7" t="str">
        <f t="shared" si="14"/>
        <v>count(*) from FSTMT1</v>
      </c>
      <c r="C963" s="21" t="s">
        <v>3702</v>
      </c>
      <c r="D963" s="21" t="s">
        <v>5687</v>
      </c>
      <c r="E963" s="21"/>
    </row>
    <row r="964" spans="1:5">
      <c r="A964" s="103" t="s">
        <v>3707</v>
      </c>
      <c r="B964" s="7" t="str">
        <f t="shared" si="14"/>
        <v>count(*) from FSTMT2</v>
      </c>
      <c r="C964" s="21" t="s">
        <v>3702</v>
      </c>
      <c r="D964" s="21" t="s">
        <v>5688</v>
      </c>
      <c r="E964" s="21"/>
    </row>
    <row r="965" spans="1:5">
      <c r="A965" s="103" t="s">
        <v>3707</v>
      </c>
      <c r="B965" s="7" t="str">
        <f t="shared" si="14"/>
        <v>count(*) from FSTMT3</v>
      </c>
      <c r="C965" s="21" t="s">
        <v>3702</v>
      </c>
      <c r="D965" s="21" t="s">
        <v>5689</v>
      </c>
      <c r="E965" s="21"/>
    </row>
    <row r="966" spans="1:5">
      <c r="A966" s="103" t="s">
        <v>3707</v>
      </c>
      <c r="B966" s="7" t="str">
        <f t="shared" si="14"/>
        <v>count(*) from FSYTXH</v>
      </c>
      <c r="C966" s="21" t="s">
        <v>3702</v>
      </c>
      <c r="D966" s="21" t="s">
        <v>5690</v>
      </c>
      <c r="E966" s="21"/>
    </row>
    <row r="967" spans="1:5">
      <c r="A967" s="103" t="s">
        <v>3707</v>
      </c>
      <c r="B967" s="7" t="str">
        <f t="shared" si="14"/>
        <v>count(*) from FSYTXL</v>
      </c>
      <c r="C967" s="21" t="s">
        <v>3702</v>
      </c>
      <c r="D967" s="21" t="s">
        <v>5691</v>
      </c>
      <c r="E967" s="21"/>
    </row>
    <row r="968" spans="1:5">
      <c r="A968" s="103" t="s">
        <v>3707</v>
      </c>
      <c r="B968" s="7" t="str">
        <f t="shared" si="14"/>
        <v>count(*) from FTAXAD</v>
      </c>
      <c r="C968" s="21" t="s">
        <v>3702</v>
      </c>
      <c r="D968" s="21" t="s">
        <v>5692</v>
      </c>
      <c r="E968" s="21"/>
    </row>
    <row r="969" spans="1:5">
      <c r="A969" s="103" t="s">
        <v>3707</v>
      </c>
      <c r="B969" s="7" t="str">
        <f t="shared" ref="B969:B1032" si="15">CONCATENATE("count(*) from ",D969)</f>
        <v>count(*) from FTAXR1</v>
      </c>
      <c r="C969" s="21" t="s">
        <v>3702</v>
      </c>
      <c r="D969" s="21" t="s">
        <v>5693</v>
      </c>
      <c r="E969" s="21"/>
    </row>
    <row r="970" spans="1:5">
      <c r="A970" s="103" t="s">
        <v>3707</v>
      </c>
      <c r="B970" s="7" t="str">
        <f t="shared" si="15"/>
        <v>count(*) from FTAXR2</v>
      </c>
      <c r="C970" s="21" t="s">
        <v>3702</v>
      </c>
      <c r="D970" s="21" t="s">
        <v>5694</v>
      </c>
      <c r="E970" s="21"/>
    </row>
    <row r="971" spans="1:5">
      <c r="A971" s="103" t="s">
        <v>3707</v>
      </c>
      <c r="B971" s="7" t="str">
        <f t="shared" si="15"/>
        <v>count(*) from FTAXTR</v>
      </c>
      <c r="C971" s="21" t="s">
        <v>3702</v>
      </c>
      <c r="D971" s="21" t="s">
        <v>5695</v>
      </c>
      <c r="E971" s="21"/>
    </row>
    <row r="972" spans="1:5">
      <c r="A972" s="103" t="s">
        <v>3707</v>
      </c>
      <c r="B972" s="7" t="str">
        <f t="shared" si="15"/>
        <v>count(*) from FTRSCG</v>
      </c>
      <c r="C972" s="21" t="s">
        <v>3702</v>
      </c>
      <c r="D972" s="21" t="s">
        <v>5696</v>
      </c>
      <c r="E972" s="21"/>
    </row>
    <row r="973" spans="1:5">
      <c r="A973" s="103" t="s">
        <v>3707</v>
      </c>
      <c r="B973" s="7" t="str">
        <f t="shared" si="15"/>
        <v>count(*) from FTX101</v>
      </c>
      <c r="C973" s="21" t="s">
        <v>3702</v>
      </c>
      <c r="D973" s="21" t="s">
        <v>5697</v>
      </c>
      <c r="E973" s="21"/>
    </row>
    <row r="974" spans="1:5">
      <c r="A974" s="103" t="s">
        <v>3707</v>
      </c>
      <c r="B974" s="7" t="str">
        <f t="shared" si="15"/>
        <v>count(*) from FTX102</v>
      </c>
      <c r="C974" s="21" t="s">
        <v>3702</v>
      </c>
      <c r="D974" s="21" t="s">
        <v>5698</v>
      </c>
      <c r="E974" s="21"/>
    </row>
    <row r="975" spans="1:5">
      <c r="A975" s="103" t="s">
        <v>3707</v>
      </c>
      <c r="B975" s="7" t="str">
        <f t="shared" si="15"/>
        <v>count(*) from FTX104</v>
      </c>
      <c r="C975" s="21" t="s">
        <v>3702</v>
      </c>
      <c r="D975" s="21" t="s">
        <v>5699</v>
      </c>
      <c r="E975" s="21"/>
    </row>
    <row r="976" spans="1:5">
      <c r="A976" s="103" t="s">
        <v>3707</v>
      </c>
      <c r="B976" s="7" t="str">
        <f t="shared" si="15"/>
        <v>count(*) from FTX107</v>
      </c>
      <c r="C976" s="21" t="s">
        <v>3702</v>
      </c>
      <c r="D976" s="21" t="s">
        <v>5700</v>
      </c>
      <c r="E976" s="21"/>
    </row>
    <row r="977" spans="1:5">
      <c r="A977" s="103" t="s">
        <v>3707</v>
      </c>
      <c r="B977" s="7" t="str">
        <f t="shared" si="15"/>
        <v>count(*) from FTX109</v>
      </c>
      <c r="C977" s="21" t="s">
        <v>3702</v>
      </c>
      <c r="D977" s="21" t="s">
        <v>5701</v>
      </c>
      <c r="E977" s="21"/>
    </row>
    <row r="978" spans="1:5">
      <c r="A978" s="103" t="s">
        <v>3707</v>
      </c>
      <c r="B978" s="7" t="str">
        <f t="shared" si="15"/>
        <v>count(*) from FTX110</v>
      </c>
      <c r="C978" s="21" t="s">
        <v>3702</v>
      </c>
      <c r="D978" s="21" t="s">
        <v>5702</v>
      </c>
      <c r="E978" s="21"/>
    </row>
    <row r="979" spans="1:5">
      <c r="A979" s="103" t="s">
        <v>3707</v>
      </c>
      <c r="B979" s="7" t="str">
        <f t="shared" si="15"/>
        <v>count(*) from FTX111</v>
      </c>
      <c r="C979" s="21" t="s">
        <v>3702</v>
      </c>
      <c r="D979" s="21" t="s">
        <v>5703</v>
      </c>
      <c r="E979" s="21"/>
    </row>
    <row r="980" spans="1:5">
      <c r="A980" s="103" t="s">
        <v>3707</v>
      </c>
      <c r="B980" s="7" t="str">
        <f t="shared" si="15"/>
        <v>count(*) from FTX117</v>
      </c>
      <c r="C980" s="21" t="s">
        <v>3702</v>
      </c>
      <c r="D980" s="21" t="s">
        <v>5704</v>
      </c>
      <c r="E980" s="21"/>
    </row>
    <row r="981" spans="1:5">
      <c r="A981" s="103" t="s">
        <v>3707</v>
      </c>
      <c r="B981" s="7" t="str">
        <f t="shared" si="15"/>
        <v>count(*) from FTX131</v>
      </c>
      <c r="C981" s="21" t="s">
        <v>3702</v>
      </c>
      <c r="D981" s="21" t="s">
        <v>5705</v>
      </c>
      <c r="E981" s="21"/>
    </row>
    <row r="982" spans="1:5">
      <c r="A982" s="103" t="s">
        <v>3707</v>
      </c>
      <c r="B982" s="7" t="str">
        <f t="shared" si="15"/>
        <v>count(*) from FTX141</v>
      </c>
      <c r="C982" s="21" t="s">
        <v>3702</v>
      </c>
      <c r="D982" s="21" t="s">
        <v>5706</v>
      </c>
      <c r="E982" s="21"/>
    </row>
    <row r="983" spans="1:5">
      <c r="A983" s="103" t="s">
        <v>3707</v>
      </c>
      <c r="B983" s="7" t="str">
        <f t="shared" si="15"/>
        <v>count(*) from FTXAGS</v>
      </c>
      <c r="C983" s="21" t="s">
        <v>3702</v>
      </c>
      <c r="D983" s="21" t="s">
        <v>5707</v>
      </c>
      <c r="E983" s="21"/>
    </row>
    <row r="984" spans="1:5">
      <c r="A984" s="103" t="s">
        <v>3707</v>
      </c>
      <c r="B984" s="7" t="str">
        <f t="shared" si="15"/>
        <v>count(*) from FTXEXT</v>
      </c>
      <c r="C984" s="21" t="s">
        <v>5209</v>
      </c>
      <c r="D984" s="21" t="s">
        <v>5708</v>
      </c>
      <c r="E984" s="21"/>
    </row>
    <row r="985" spans="1:5">
      <c r="A985" s="103" t="s">
        <v>3707</v>
      </c>
      <c r="B985" s="7" t="str">
        <f t="shared" si="15"/>
        <v>count(*) from FTXGLR</v>
      </c>
      <c r="C985" s="21" t="s">
        <v>3702</v>
      </c>
      <c r="D985" s="21" t="s">
        <v>5709</v>
      </c>
      <c r="E985" s="21"/>
    </row>
    <row r="986" spans="1:5">
      <c r="A986" s="103" t="s">
        <v>3707</v>
      </c>
      <c r="B986" s="7" t="str">
        <f t="shared" si="15"/>
        <v>count(*) from FTXIAC</v>
      </c>
      <c r="C986" s="21" t="s">
        <v>3702</v>
      </c>
      <c r="D986" s="21" t="s">
        <v>5710</v>
      </c>
      <c r="E986" s="21"/>
    </row>
    <row r="987" spans="1:5">
      <c r="A987" s="103" t="s">
        <v>3707</v>
      </c>
      <c r="B987" s="7" t="str">
        <f t="shared" si="15"/>
        <v>count(*) from FTXIAP</v>
      </c>
      <c r="C987" s="21" t="s">
        <v>3702</v>
      </c>
      <c r="D987" s="21" t="s">
        <v>5711</v>
      </c>
      <c r="E987" s="21"/>
    </row>
    <row r="988" spans="1:5">
      <c r="A988" s="103" t="s">
        <v>3707</v>
      </c>
      <c r="B988" s="7" t="str">
        <f t="shared" si="15"/>
        <v>count(*) from FTXIAR</v>
      </c>
      <c r="C988" s="21" t="s">
        <v>3702</v>
      </c>
      <c r="D988" s="21" t="s">
        <v>5712</v>
      </c>
      <c r="E988" s="21"/>
    </row>
    <row r="989" spans="1:5">
      <c r="A989" s="103" t="s">
        <v>3707</v>
      </c>
      <c r="B989" s="7" t="str">
        <f t="shared" si="15"/>
        <v>count(*) from FTXILL</v>
      </c>
      <c r="C989" s="21" t="s">
        <v>3702</v>
      </c>
      <c r="D989" s="21" t="s">
        <v>5713</v>
      </c>
      <c r="E989" s="21"/>
    </row>
    <row r="990" spans="1:5">
      <c r="A990" s="103" t="s">
        <v>3707</v>
      </c>
      <c r="B990" s="7" t="str">
        <f t="shared" si="15"/>
        <v>count(*) from FTXINC</v>
      </c>
      <c r="C990" s="21" t="s">
        <v>3702</v>
      </c>
      <c r="D990" s="21" t="s">
        <v>5714</v>
      </c>
      <c r="E990" s="21"/>
    </row>
    <row r="991" spans="1:5">
      <c r="A991" s="103" t="s">
        <v>3707</v>
      </c>
      <c r="B991" s="7" t="str">
        <f t="shared" si="15"/>
        <v>count(*) from FTXINS</v>
      </c>
      <c r="C991" s="21" t="s">
        <v>3702</v>
      </c>
      <c r="D991" s="21" t="s">
        <v>5715</v>
      </c>
      <c r="E991" s="21"/>
    </row>
    <row r="992" spans="1:5">
      <c r="A992" s="103" t="s">
        <v>3707</v>
      </c>
      <c r="B992" s="7" t="str">
        <f t="shared" si="15"/>
        <v>count(*) from FTXIRD</v>
      </c>
      <c r="C992" s="21" t="s">
        <v>3702</v>
      </c>
      <c r="D992" s="21" t="s">
        <v>5716</v>
      </c>
      <c r="E992" s="21"/>
    </row>
    <row r="993" spans="1:5">
      <c r="A993" s="103" t="s">
        <v>3707</v>
      </c>
      <c r="B993" s="7" t="str">
        <f t="shared" si="15"/>
        <v>count(*) from FTXIRH</v>
      </c>
      <c r="C993" s="21" t="s">
        <v>3702</v>
      </c>
      <c r="D993" s="21" t="s">
        <v>5717</v>
      </c>
      <c r="E993" s="21"/>
    </row>
    <row r="994" spans="1:5">
      <c r="A994" s="103" t="s">
        <v>3707</v>
      </c>
      <c r="B994" s="7" t="str">
        <f t="shared" si="15"/>
        <v>count(*) from FTXIRL</v>
      </c>
      <c r="C994" s="21" t="s">
        <v>3702</v>
      </c>
      <c r="D994" s="21" t="s">
        <v>5718</v>
      </c>
      <c r="E994" s="21"/>
    </row>
    <row r="995" spans="1:5">
      <c r="A995" s="103" t="s">
        <v>3707</v>
      </c>
      <c r="B995" s="7" t="str">
        <f t="shared" si="15"/>
        <v>count(*) from FTXITC</v>
      </c>
      <c r="C995" s="21" t="s">
        <v>3702</v>
      </c>
      <c r="D995" s="21" t="s">
        <v>5719</v>
      </c>
      <c r="E995" s="21"/>
    </row>
    <row r="996" spans="1:5">
      <c r="A996" s="103" t="s">
        <v>3707</v>
      </c>
      <c r="B996" s="7" t="str">
        <f t="shared" si="15"/>
        <v>count(*) from FTXITH</v>
      </c>
      <c r="C996" s="21" t="s">
        <v>3702</v>
      </c>
      <c r="D996" s="21" t="s">
        <v>5720</v>
      </c>
      <c r="E996" s="21"/>
    </row>
    <row r="997" spans="1:5">
      <c r="A997" s="103" t="s">
        <v>3707</v>
      </c>
      <c r="B997" s="7" t="str">
        <f t="shared" si="15"/>
        <v>count(*) from FTXITI</v>
      </c>
      <c r="C997" s="21" t="s">
        <v>3702</v>
      </c>
      <c r="D997" s="21" t="s">
        <v>5721</v>
      </c>
      <c r="E997" s="21"/>
    </row>
    <row r="998" spans="1:5">
      <c r="A998" s="103" t="s">
        <v>3707</v>
      </c>
      <c r="B998" s="7" t="str">
        <f t="shared" si="15"/>
        <v>count(*) from FTXITL</v>
      </c>
      <c r="C998" s="21" t="s">
        <v>3702</v>
      </c>
      <c r="D998" s="21" t="s">
        <v>5722</v>
      </c>
      <c r="E998" s="21"/>
    </row>
    <row r="999" spans="1:5">
      <c r="A999" s="103" t="s">
        <v>3707</v>
      </c>
      <c r="B999" s="7" t="str">
        <f t="shared" si="15"/>
        <v>count(*) from FTXVOP</v>
      </c>
      <c r="C999" s="21" t="s">
        <v>3702</v>
      </c>
      <c r="D999" s="21" t="s">
        <v>5723</v>
      </c>
      <c r="E999" s="21"/>
    </row>
    <row r="1000" spans="1:5">
      <c r="A1000" s="103" t="s">
        <v>3707</v>
      </c>
      <c r="B1000" s="7" t="str">
        <f t="shared" si="15"/>
        <v>count(*) from FTXVPD</v>
      </c>
      <c r="C1000" s="21" t="s">
        <v>3702</v>
      </c>
      <c r="D1000" s="21" t="s">
        <v>5724</v>
      </c>
      <c r="E1000" s="21"/>
    </row>
    <row r="1001" spans="1:5">
      <c r="A1001" s="103" t="s">
        <v>3707</v>
      </c>
      <c r="B1001" s="7" t="str">
        <f t="shared" si="15"/>
        <v>count(*) from FTXVPW</v>
      </c>
      <c r="C1001" s="21" t="s">
        <v>3702</v>
      </c>
      <c r="D1001" s="21" t="s">
        <v>5725</v>
      </c>
      <c r="E1001" s="21"/>
    </row>
    <row r="1002" spans="1:5">
      <c r="A1002" s="103" t="s">
        <v>3707</v>
      </c>
      <c r="B1002" s="7" t="str">
        <f t="shared" si="15"/>
        <v>count(*) from FTXVRN</v>
      </c>
      <c r="C1002" s="21" t="s">
        <v>3702</v>
      </c>
      <c r="D1002" s="21" t="s">
        <v>5726</v>
      </c>
      <c r="E1002" s="21"/>
    </row>
    <row r="1003" spans="1:5">
      <c r="A1003" s="103" t="s">
        <v>3707</v>
      </c>
      <c r="B1003" s="7" t="str">
        <f t="shared" si="15"/>
        <v>count(*) from FTXVVD</v>
      </c>
      <c r="C1003" s="21" t="s">
        <v>3702</v>
      </c>
      <c r="D1003" s="21" t="s">
        <v>5727</v>
      </c>
      <c r="E1003" s="21"/>
    </row>
    <row r="1004" spans="1:5">
      <c r="A1004" s="103" t="s">
        <v>3707</v>
      </c>
      <c r="B1004" s="7" t="str">
        <f t="shared" si="15"/>
        <v>count(*) from FTXVVL</v>
      </c>
      <c r="C1004" s="21" t="s">
        <v>3702</v>
      </c>
      <c r="D1004" s="21" t="s">
        <v>5728</v>
      </c>
      <c r="E1004" s="21"/>
    </row>
    <row r="1005" spans="1:5">
      <c r="A1005" s="103" t="s">
        <v>3707</v>
      </c>
      <c r="B1005" s="7" t="str">
        <f t="shared" si="15"/>
        <v>count(*) from FTXVVP</v>
      </c>
      <c r="C1005" s="21" t="s">
        <v>3702</v>
      </c>
      <c r="D1005" s="21" t="s">
        <v>5729</v>
      </c>
      <c r="E1005" s="21"/>
    </row>
    <row r="1006" spans="1:5">
      <c r="A1006" s="103" t="s">
        <v>3707</v>
      </c>
      <c r="B1006" s="7" t="str">
        <f t="shared" si="15"/>
        <v>count(*) from FURGLS</v>
      </c>
      <c r="C1006" s="21" t="s">
        <v>3702</v>
      </c>
      <c r="D1006" s="21" t="s">
        <v>5730</v>
      </c>
      <c r="E1006" s="21"/>
    </row>
    <row r="1007" spans="1:5">
      <c r="A1007" s="103" t="s">
        <v>3707</v>
      </c>
      <c r="B1007" s="7" t="str">
        <f t="shared" si="15"/>
        <v>count(*) from FURPLS</v>
      </c>
      <c r="C1007" s="21" t="s">
        <v>3702</v>
      </c>
      <c r="D1007" s="21" t="s">
        <v>5731</v>
      </c>
      <c r="E1007" s="21"/>
    </row>
    <row r="1008" spans="1:5">
      <c r="A1008" s="103" t="s">
        <v>3707</v>
      </c>
      <c r="B1008" s="7" t="str">
        <f t="shared" si="15"/>
        <v>count(*) from FURSLS</v>
      </c>
      <c r="C1008" s="21" t="s">
        <v>3702</v>
      </c>
      <c r="D1008" s="21" t="s">
        <v>5732</v>
      </c>
      <c r="E1008" s="21"/>
    </row>
    <row r="1009" spans="1:5">
      <c r="A1009" s="103" t="s">
        <v>3707</v>
      </c>
      <c r="B1009" s="7" t="str">
        <f t="shared" si="15"/>
        <v>count(*) from FVATDT</v>
      </c>
      <c r="C1009" s="21" t="s">
        <v>3702</v>
      </c>
      <c r="D1009" s="21" t="s">
        <v>5733</v>
      </c>
      <c r="E1009" s="21"/>
    </row>
    <row r="1010" spans="1:5">
      <c r="A1010" s="103" t="s">
        <v>3707</v>
      </c>
      <c r="B1010" s="7" t="str">
        <f t="shared" si="15"/>
        <v>count(*) from FVATGL</v>
      </c>
      <c r="C1010" s="21" t="s">
        <v>3702</v>
      </c>
      <c r="D1010" s="21" t="s">
        <v>5734</v>
      </c>
      <c r="E1010" s="21"/>
    </row>
    <row r="1011" spans="1:5">
      <c r="A1011" s="103" t="s">
        <v>3707</v>
      </c>
      <c r="B1011" s="7" t="str">
        <f t="shared" si="15"/>
        <v>count(*) from FVATGR</v>
      </c>
      <c r="C1011" s="21" t="s">
        <v>3702</v>
      </c>
      <c r="D1011" s="21" t="s">
        <v>5735</v>
      </c>
      <c r="E1011" s="21"/>
    </row>
    <row r="1012" spans="1:5">
      <c r="A1012" s="103" t="s">
        <v>3707</v>
      </c>
      <c r="B1012" s="7" t="str">
        <f t="shared" si="15"/>
        <v>count(*) from FVATHE</v>
      </c>
      <c r="C1012" s="21" t="s">
        <v>3702</v>
      </c>
      <c r="D1012" s="21" t="s">
        <v>5736</v>
      </c>
      <c r="E1012" s="21"/>
    </row>
    <row r="1013" spans="1:5">
      <c r="A1013" s="103" t="s">
        <v>3707</v>
      </c>
      <c r="B1013" s="7" t="str">
        <f t="shared" si="15"/>
        <v>count(*) from FVATLI</v>
      </c>
      <c r="C1013" s="21" t="s">
        <v>3702</v>
      </c>
      <c r="D1013" s="21" t="s">
        <v>5737</v>
      </c>
      <c r="E1013" s="21"/>
    </row>
    <row r="1014" spans="1:5">
      <c r="A1014" s="103" t="s">
        <v>3707</v>
      </c>
      <c r="B1014" s="7" t="str">
        <f t="shared" si="15"/>
        <v>count(*) from FVATRH</v>
      </c>
      <c r="C1014" s="21" t="s">
        <v>3702</v>
      </c>
      <c r="D1014" s="21" t="s">
        <v>5738</v>
      </c>
      <c r="E1014" s="21"/>
    </row>
    <row r="1015" spans="1:5">
      <c r="A1015" s="103" t="s">
        <v>3707</v>
      </c>
      <c r="B1015" s="7" t="str">
        <f t="shared" si="15"/>
        <v>count(*) from FVATRS</v>
      </c>
      <c r="C1015" s="21" t="s">
        <v>3702</v>
      </c>
      <c r="D1015" s="21" t="s">
        <v>5739</v>
      </c>
      <c r="E1015" s="21"/>
    </row>
    <row r="1016" spans="1:5">
      <c r="A1016" s="103" t="s">
        <v>3707</v>
      </c>
      <c r="B1016" s="7" t="str">
        <f t="shared" si="15"/>
        <v>count(*) from FVATRT</v>
      </c>
      <c r="C1016" s="21" t="s">
        <v>4685</v>
      </c>
      <c r="D1016" s="21" t="s">
        <v>5740</v>
      </c>
      <c r="E1016" s="21"/>
    </row>
    <row r="1017" spans="1:5">
      <c r="A1017" s="103" t="s">
        <v>3707</v>
      </c>
      <c r="B1017" s="7" t="str">
        <f t="shared" si="15"/>
        <v>count(*) from FVATRX</v>
      </c>
      <c r="C1017" s="21" t="s">
        <v>3702</v>
      </c>
      <c r="D1017" s="21" t="s">
        <v>5741</v>
      </c>
      <c r="E1017" s="21"/>
    </row>
    <row r="1018" spans="1:5">
      <c r="A1018" s="103" t="s">
        <v>3707</v>
      </c>
      <c r="B1018" s="7" t="str">
        <f t="shared" si="15"/>
        <v>count(*) from FVTUDL</v>
      </c>
      <c r="C1018" s="21" t="s">
        <v>3702</v>
      </c>
      <c r="D1018" s="21" t="s">
        <v>5742</v>
      </c>
      <c r="E1018" s="21"/>
    </row>
    <row r="1019" spans="1:5">
      <c r="A1019" s="103" t="s">
        <v>3707</v>
      </c>
      <c r="B1019" s="7" t="str">
        <f t="shared" si="15"/>
        <v>count(*) from FVTUDT</v>
      </c>
      <c r="C1019" s="21" t="s">
        <v>3702</v>
      </c>
      <c r="D1019" s="21" t="s">
        <v>5743</v>
      </c>
      <c r="E1019" s="21"/>
    </row>
    <row r="1020" spans="1:5">
      <c r="A1020" s="103" t="s">
        <v>3707</v>
      </c>
      <c r="B1020" s="7" t="str">
        <f t="shared" si="15"/>
        <v>count(*) from GMMCEL</v>
      </c>
      <c r="C1020" s="21" t="s">
        <v>3702</v>
      </c>
      <c r="D1020" s="21" t="s">
        <v>5744</v>
      </c>
      <c r="E1020" s="21"/>
    </row>
    <row r="1021" spans="1:5">
      <c r="A1021" s="103" t="s">
        <v>3707</v>
      </c>
      <c r="B1021" s="7" t="str">
        <f t="shared" si="15"/>
        <v>count(*) from GMSUBU</v>
      </c>
      <c r="C1021" s="21" t="s">
        <v>3702</v>
      </c>
      <c r="D1021" s="21" t="s">
        <v>5745</v>
      </c>
      <c r="E1021" s="21"/>
    </row>
    <row r="1022" spans="1:5">
      <c r="A1022" s="103" t="s">
        <v>3707</v>
      </c>
      <c r="B1022" s="7" t="str">
        <f t="shared" si="15"/>
        <v>count(*) from GMSUGL</v>
      </c>
      <c r="C1022" s="21" t="s">
        <v>3702</v>
      </c>
      <c r="D1022" s="21" t="s">
        <v>5746</v>
      </c>
      <c r="E1022" s="21"/>
    </row>
    <row r="1023" spans="1:5">
      <c r="A1023" s="103" t="s">
        <v>3707</v>
      </c>
      <c r="B1023" s="7" t="str">
        <f t="shared" si="15"/>
        <v>count(*) from LT1670</v>
      </c>
      <c r="C1023" s="21" t="s">
        <v>3702</v>
      </c>
      <c r="D1023" s="21" t="s">
        <v>5747</v>
      </c>
      <c r="E1023" s="21"/>
    </row>
    <row r="1024" spans="1:5">
      <c r="A1024" s="103" t="s">
        <v>3707</v>
      </c>
      <c r="B1024" s="7" t="str">
        <f t="shared" si="15"/>
        <v>count(*) from LTADCH</v>
      </c>
      <c r="C1024" s="21" t="s">
        <v>3702</v>
      </c>
      <c r="D1024" s="21" t="s">
        <v>5748</v>
      </c>
      <c r="E1024" s="21"/>
    </row>
    <row r="1025" spans="1:5">
      <c r="A1025" s="103" t="s">
        <v>3707</v>
      </c>
      <c r="B1025" s="7" t="str">
        <f t="shared" si="15"/>
        <v>count(*) from LTAGHE</v>
      </c>
      <c r="C1025" s="21" t="s">
        <v>3702</v>
      </c>
      <c r="D1025" s="21" t="s">
        <v>5749</v>
      </c>
      <c r="E1025" s="21"/>
    </row>
    <row r="1026" spans="1:5">
      <c r="A1026" s="103" t="s">
        <v>3707</v>
      </c>
      <c r="B1026" s="7" t="str">
        <f t="shared" si="15"/>
        <v>count(*) from LTAGLI</v>
      </c>
      <c r="C1026" s="21" t="s">
        <v>3702</v>
      </c>
      <c r="D1026" s="21" t="s">
        <v>5750</v>
      </c>
      <c r="E1026" s="21"/>
    </row>
    <row r="1027" spans="1:5">
      <c r="A1027" s="103" t="s">
        <v>3707</v>
      </c>
      <c r="B1027" s="7" t="str">
        <f t="shared" si="15"/>
        <v>count(*) from LTAGPH</v>
      </c>
      <c r="C1027" s="21" t="s">
        <v>3702</v>
      </c>
      <c r="D1027" s="21" t="s">
        <v>5751</v>
      </c>
      <c r="E1027" s="21"/>
    </row>
    <row r="1028" spans="1:5">
      <c r="A1028" s="103" t="s">
        <v>3707</v>
      </c>
      <c r="B1028" s="7" t="str">
        <f t="shared" si="15"/>
        <v>count(*) from LTAGPL</v>
      </c>
      <c r="C1028" s="21" t="s">
        <v>3702</v>
      </c>
      <c r="D1028" s="21" t="s">
        <v>5752</v>
      </c>
      <c r="E1028" s="21"/>
    </row>
    <row r="1029" spans="1:5">
      <c r="A1029" s="103" t="s">
        <v>3707</v>
      </c>
      <c r="B1029" s="7" t="str">
        <f t="shared" si="15"/>
        <v>count(*) from LTAOTP</v>
      </c>
      <c r="C1029" s="21" t="s">
        <v>3702</v>
      </c>
      <c r="D1029" s="21" t="s">
        <v>5753</v>
      </c>
      <c r="E1029" s="21"/>
    </row>
    <row r="1030" spans="1:5">
      <c r="A1030" s="103" t="s">
        <v>3707</v>
      </c>
      <c r="B1030" s="7" t="str">
        <f t="shared" si="15"/>
        <v>count(*) from LTFUND</v>
      </c>
      <c r="C1030" s="21" t="s">
        <v>3702</v>
      </c>
      <c r="D1030" s="21" t="s">
        <v>5754</v>
      </c>
      <c r="E1030" s="21"/>
    </row>
    <row r="1031" spans="1:5">
      <c r="A1031" s="103" t="s">
        <v>3707</v>
      </c>
      <c r="B1031" s="7" t="str">
        <f t="shared" si="15"/>
        <v>count(*) from LTINTT</v>
      </c>
      <c r="C1031" s="21" t="s">
        <v>3702</v>
      </c>
      <c r="D1031" s="21" t="s">
        <v>5755</v>
      </c>
      <c r="E1031" s="21"/>
    </row>
    <row r="1032" spans="1:5">
      <c r="A1032" s="103" t="s">
        <v>3707</v>
      </c>
      <c r="B1032" s="7" t="str">
        <f t="shared" si="15"/>
        <v>count(*) from LTIXTP</v>
      </c>
      <c r="C1032" s="21" t="s">
        <v>3701</v>
      </c>
      <c r="D1032" s="21" t="s">
        <v>5756</v>
      </c>
      <c r="E1032" s="21"/>
    </row>
    <row r="1033" spans="1:5">
      <c r="A1033" s="103" t="s">
        <v>3707</v>
      </c>
      <c r="B1033" s="7" t="str">
        <f t="shared" ref="B1033:B1096" si="16">CONCATENATE("count(*) from ",D1033)</f>
        <v>count(*) from LTIXVD</v>
      </c>
      <c r="C1033" s="21" t="s">
        <v>3701</v>
      </c>
      <c r="D1033" s="21" t="s">
        <v>5757</v>
      </c>
      <c r="E1033" s="21"/>
    </row>
    <row r="1034" spans="1:5">
      <c r="A1034" s="103" t="s">
        <v>3707</v>
      </c>
      <c r="B1034" s="7" t="str">
        <f t="shared" si="16"/>
        <v>count(*) from LTKITH</v>
      </c>
      <c r="C1034" s="21" t="s">
        <v>3702</v>
      </c>
      <c r="D1034" s="21" t="s">
        <v>5758</v>
      </c>
      <c r="E1034" s="21"/>
    </row>
    <row r="1035" spans="1:5">
      <c r="A1035" s="103" t="s">
        <v>3707</v>
      </c>
      <c r="B1035" s="7" t="str">
        <f t="shared" si="16"/>
        <v>count(*) from LTRPCA</v>
      </c>
      <c r="C1035" s="21" t="s">
        <v>4701</v>
      </c>
      <c r="D1035" s="21" t="s">
        <v>5759</v>
      </c>
      <c r="E1035" s="21"/>
    </row>
    <row r="1036" spans="1:5">
      <c r="A1036" s="103" t="s">
        <v>3707</v>
      </c>
      <c r="B1036" s="7" t="str">
        <f t="shared" si="16"/>
        <v>count(*) from LTSINF</v>
      </c>
      <c r="C1036" s="21" t="s">
        <v>3702</v>
      </c>
      <c r="D1036" s="21" t="s">
        <v>5760</v>
      </c>
      <c r="E1036" s="21"/>
    </row>
    <row r="1037" spans="1:5">
      <c r="A1037" s="103" t="s">
        <v>3707</v>
      </c>
      <c r="B1037" s="7" t="str">
        <f t="shared" si="16"/>
        <v>count(*) from LTSPCA</v>
      </c>
      <c r="C1037" s="21" t="s">
        <v>4252</v>
      </c>
      <c r="D1037" s="21" t="s">
        <v>5761</v>
      </c>
      <c r="E1037" s="21"/>
    </row>
    <row r="1038" spans="1:5">
      <c r="A1038" s="103" t="s">
        <v>3707</v>
      </c>
      <c r="B1038" s="7" t="str">
        <f t="shared" si="16"/>
        <v>count(*) from LTTYDO</v>
      </c>
      <c r="C1038" s="21" t="s">
        <v>3702</v>
      </c>
      <c r="D1038" s="21" t="s">
        <v>5762</v>
      </c>
      <c r="E1038" s="21"/>
    </row>
    <row r="1039" spans="1:5">
      <c r="A1039" s="103" t="s">
        <v>3707</v>
      </c>
      <c r="B1039" s="7" t="str">
        <f t="shared" si="16"/>
        <v>count(*) from LTUPCO</v>
      </c>
      <c r="C1039" s="21" t="s">
        <v>3702</v>
      </c>
      <c r="D1039" s="21" t="s">
        <v>5763</v>
      </c>
      <c r="E1039" s="21"/>
    </row>
    <row r="1040" spans="1:5">
      <c r="A1040" s="103" t="s">
        <v>3707</v>
      </c>
      <c r="B1040" s="7" t="str">
        <f t="shared" si="16"/>
        <v>count(*) from MACHEA</v>
      </c>
      <c r="C1040" s="21" t="s">
        <v>3702</v>
      </c>
      <c r="D1040" s="21" t="s">
        <v>5764</v>
      </c>
      <c r="E1040" s="21"/>
    </row>
    <row r="1041" spans="1:5">
      <c r="A1041" s="103" t="s">
        <v>3707</v>
      </c>
      <c r="B1041" s="7" t="str">
        <f t="shared" si="16"/>
        <v>count(*) from MACHED</v>
      </c>
      <c r="C1041" s="21" t="s">
        <v>3702</v>
      </c>
      <c r="D1041" s="21" t="s">
        <v>5765</v>
      </c>
      <c r="E1041" s="21"/>
    </row>
    <row r="1042" spans="1:5">
      <c r="A1042" s="103" t="s">
        <v>3707</v>
      </c>
      <c r="B1042" s="7" t="str">
        <f t="shared" si="16"/>
        <v>count(*) from MACMAA</v>
      </c>
      <c r="C1042" s="21" t="s">
        <v>3702</v>
      </c>
      <c r="D1042" s="21" t="s">
        <v>5766</v>
      </c>
      <c r="E1042" s="21"/>
    </row>
    <row r="1043" spans="1:5">
      <c r="A1043" s="103" t="s">
        <v>3707</v>
      </c>
      <c r="B1043" s="7" t="str">
        <f t="shared" si="16"/>
        <v>count(*) from MACMAT</v>
      </c>
      <c r="C1043" s="21" t="s">
        <v>3702</v>
      </c>
      <c r="D1043" s="21" t="s">
        <v>5767</v>
      </c>
      <c r="E1043" s="21"/>
    </row>
    <row r="1044" spans="1:5">
      <c r="A1044" s="103" t="s">
        <v>3707</v>
      </c>
      <c r="B1044" s="7" t="str">
        <f t="shared" si="16"/>
        <v>count(*) from MACOPA</v>
      </c>
      <c r="C1044" s="21" t="s">
        <v>3702</v>
      </c>
      <c r="D1044" s="21" t="s">
        <v>5768</v>
      </c>
      <c r="E1044" s="21"/>
    </row>
    <row r="1045" spans="1:5">
      <c r="A1045" s="103" t="s">
        <v>3707</v>
      </c>
      <c r="B1045" s="7" t="str">
        <f t="shared" si="16"/>
        <v>count(*) from MACOPE</v>
      </c>
      <c r="C1045" s="21" t="s">
        <v>3702</v>
      </c>
      <c r="D1045" s="21" t="s">
        <v>5769</v>
      </c>
      <c r="E1045" s="21"/>
    </row>
    <row r="1046" spans="1:5">
      <c r="A1046" s="103" t="s">
        <v>3707</v>
      </c>
      <c r="B1046" s="7" t="str">
        <f t="shared" si="16"/>
        <v>count(*) from MACWCT</v>
      </c>
      <c r="C1046" s="21" t="s">
        <v>3702</v>
      </c>
      <c r="D1046" s="21" t="s">
        <v>5770</v>
      </c>
      <c r="E1046" s="21"/>
    </row>
    <row r="1047" spans="1:5">
      <c r="A1047" s="103" t="s">
        <v>3707</v>
      </c>
      <c r="B1047" s="7" t="str">
        <f t="shared" si="16"/>
        <v>count(*) from MADDIN</v>
      </c>
      <c r="C1047" s="21" t="s">
        <v>3702</v>
      </c>
      <c r="D1047" s="21" t="s">
        <v>5771</v>
      </c>
      <c r="E1047" s="21"/>
    </row>
    <row r="1048" spans="1:5">
      <c r="A1048" s="103" t="s">
        <v>3707</v>
      </c>
      <c r="B1048" s="7" t="str">
        <f t="shared" si="16"/>
        <v>count(*) from MAHEAD</v>
      </c>
      <c r="C1048" s="21" t="s">
        <v>3702</v>
      </c>
      <c r="D1048" s="21" t="s">
        <v>5772</v>
      </c>
      <c r="E1048" s="21"/>
    </row>
    <row r="1049" spans="1:5">
      <c r="A1049" s="103" t="s">
        <v>3707</v>
      </c>
      <c r="B1049" s="7" t="str">
        <f t="shared" si="16"/>
        <v>count(*) from MAMOHE</v>
      </c>
      <c r="C1049" s="21" t="s">
        <v>4255</v>
      </c>
      <c r="D1049" s="21" t="s">
        <v>5773</v>
      </c>
      <c r="E1049" s="21"/>
    </row>
    <row r="1050" spans="1:5">
      <c r="A1050" s="103" t="s">
        <v>3707</v>
      </c>
      <c r="B1050" s="7" t="str">
        <f t="shared" si="16"/>
        <v>count(*) from MAMOLI</v>
      </c>
      <c r="C1050" s="21" t="s">
        <v>4676</v>
      </c>
      <c r="D1050" s="21" t="s">
        <v>5774</v>
      </c>
      <c r="E1050" s="21"/>
    </row>
    <row r="1051" spans="1:5">
      <c r="A1051" s="103" t="s">
        <v>3707</v>
      </c>
      <c r="B1051" s="7" t="str">
        <f t="shared" si="16"/>
        <v>count(*) from MAT120</v>
      </c>
      <c r="C1051" s="21" t="s">
        <v>3702</v>
      </c>
      <c r="D1051" s="21" t="s">
        <v>5775</v>
      </c>
      <c r="E1051" s="21"/>
    </row>
    <row r="1052" spans="1:5">
      <c r="A1052" s="103" t="s">
        <v>3707</v>
      </c>
      <c r="B1052" s="7" t="str">
        <f t="shared" si="16"/>
        <v>count(*) from MATDAM</v>
      </c>
      <c r="C1052" s="21" t="s">
        <v>6960</v>
      </c>
      <c r="D1052" s="21" t="s">
        <v>5776</v>
      </c>
      <c r="E1052" s="21"/>
    </row>
    <row r="1053" spans="1:5">
      <c r="A1053" s="103" t="s">
        <v>3707</v>
      </c>
      <c r="B1053" s="7" t="str">
        <f t="shared" si="16"/>
        <v>count(*) from MATORL</v>
      </c>
      <c r="C1053" s="21" t="s">
        <v>3702</v>
      </c>
      <c r="D1053" s="21" t="s">
        <v>5777</v>
      </c>
      <c r="E1053" s="21"/>
    </row>
    <row r="1054" spans="1:5">
      <c r="A1054" s="103" t="s">
        <v>3707</v>
      </c>
      <c r="B1054" s="7" t="str">
        <f t="shared" si="16"/>
        <v>count(*) from MATRMA</v>
      </c>
      <c r="C1054" s="21" t="s">
        <v>4797</v>
      </c>
      <c r="D1054" s="21" t="s">
        <v>5778</v>
      </c>
      <c r="E1054" s="21"/>
    </row>
    <row r="1055" spans="1:5">
      <c r="A1055" s="103" t="s">
        <v>3707</v>
      </c>
      <c r="B1055" s="7" t="str">
        <f t="shared" si="16"/>
        <v>count(*) from MATVAM</v>
      </c>
      <c r="C1055" s="21" t="s">
        <v>3702</v>
      </c>
      <c r="D1055" s="21" t="s">
        <v>5779</v>
      </c>
      <c r="E1055" s="21"/>
    </row>
    <row r="1056" spans="1:5">
      <c r="A1056" s="103" t="s">
        <v>3707</v>
      </c>
      <c r="B1056" s="7" t="str">
        <f t="shared" si="16"/>
        <v>count(*) from MATVAV</v>
      </c>
      <c r="C1056" s="21" t="s">
        <v>3702</v>
      </c>
      <c r="D1056" s="21" t="s">
        <v>5780</v>
      </c>
      <c r="E1056" s="21"/>
    </row>
    <row r="1057" spans="1:5">
      <c r="A1057" s="103" t="s">
        <v>3707</v>
      </c>
      <c r="B1057" s="7" t="str">
        <f t="shared" si="16"/>
        <v>count(*) from MBCHEA</v>
      </c>
      <c r="C1057" s="21" t="s">
        <v>3702</v>
      </c>
      <c r="D1057" s="21" t="s">
        <v>5781</v>
      </c>
      <c r="E1057" s="21"/>
    </row>
    <row r="1058" spans="1:5">
      <c r="A1058" s="103" t="s">
        <v>3707</v>
      </c>
      <c r="B1058" s="7" t="str">
        <f t="shared" si="16"/>
        <v>count(*) from MBCHED</v>
      </c>
      <c r="C1058" s="21" t="s">
        <v>3702</v>
      </c>
      <c r="D1058" s="21" t="s">
        <v>5782</v>
      </c>
      <c r="E1058" s="21"/>
    </row>
    <row r="1059" spans="1:5">
      <c r="A1059" s="103" t="s">
        <v>3707</v>
      </c>
      <c r="B1059" s="7" t="str">
        <f t="shared" si="16"/>
        <v>count(*) from MBCMAA</v>
      </c>
      <c r="C1059" s="21" t="s">
        <v>3702</v>
      </c>
      <c r="D1059" s="21" t="s">
        <v>5783</v>
      </c>
      <c r="E1059" s="21"/>
    </row>
    <row r="1060" spans="1:5">
      <c r="A1060" s="103" t="s">
        <v>3707</v>
      </c>
      <c r="B1060" s="7" t="str">
        <f t="shared" si="16"/>
        <v>count(*) from MBCMAT</v>
      </c>
      <c r="C1060" s="21" t="s">
        <v>3702</v>
      </c>
      <c r="D1060" s="21" t="s">
        <v>5784</v>
      </c>
      <c r="E1060" s="21"/>
    </row>
    <row r="1061" spans="1:5">
      <c r="A1061" s="103" t="s">
        <v>3707</v>
      </c>
      <c r="B1061" s="7" t="str">
        <f t="shared" si="16"/>
        <v>count(*) from MBCOPA</v>
      </c>
      <c r="C1061" s="21" t="s">
        <v>3702</v>
      </c>
      <c r="D1061" s="21" t="s">
        <v>5785</v>
      </c>
      <c r="E1061" s="21"/>
    </row>
    <row r="1062" spans="1:5">
      <c r="A1062" s="103" t="s">
        <v>3707</v>
      </c>
      <c r="B1062" s="7" t="str">
        <f t="shared" si="16"/>
        <v>count(*) from MBCOPE</v>
      </c>
      <c r="C1062" s="21" t="s">
        <v>3702</v>
      </c>
      <c r="D1062" s="21" t="s">
        <v>5786</v>
      </c>
      <c r="E1062" s="21"/>
    </row>
    <row r="1063" spans="1:5">
      <c r="A1063" s="103" t="s">
        <v>3707</v>
      </c>
      <c r="B1063" s="7" t="str">
        <f t="shared" si="16"/>
        <v>count(*) from MBCWCT</v>
      </c>
      <c r="C1063" s="21" t="s">
        <v>3702</v>
      </c>
      <c r="D1063" s="21" t="s">
        <v>5787</v>
      </c>
      <c r="E1063" s="21"/>
    </row>
    <row r="1064" spans="1:5">
      <c r="A1064" s="103" t="s">
        <v>3707</v>
      </c>
      <c r="B1064" s="7" t="str">
        <f t="shared" si="16"/>
        <v>count(*) from MBMTRD</v>
      </c>
      <c r="C1064" s="21" t="s">
        <v>6961</v>
      </c>
      <c r="D1064" s="21" t="s">
        <v>5788</v>
      </c>
      <c r="E1064" s="21"/>
    </row>
    <row r="1065" spans="1:5">
      <c r="A1065" s="103" t="s">
        <v>3707</v>
      </c>
      <c r="B1065" s="7" t="str">
        <f t="shared" si="16"/>
        <v>count(*) from MBMTRN</v>
      </c>
      <c r="C1065" s="21" t="s">
        <v>6962</v>
      </c>
      <c r="D1065" s="21" t="s">
        <v>5789</v>
      </c>
      <c r="E1065" s="21"/>
    </row>
    <row r="1066" spans="1:5">
      <c r="A1066" s="103" t="s">
        <v>3707</v>
      </c>
      <c r="B1066" s="7" t="str">
        <f t="shared" si="16"/>
        <v>count(*) from MCATTR</v>
      </c>
      <c r="C1066" s="21" t="s">
        <v>3702</v>
      </c>
      <c r="D1066" s="21" t="s">
        <v>5790</v>
      </c>
      <c r="E1066" s="21"/>
    </row>
    <row r="1067" spans="1:5">
      <c r="A1067" s="103" t="s">
        <v>3707</v>
      </c>
      <c r="B1067" s="7" t="str">
        <f t="shared" si="16"/>
        <v>count(*) from MCBOMS</v>
      </c>
      <c r="C1067" s="21" t="s">
        <v>6963</v>
      </c>
      <c r="D1067" s="21" t="s">
        <v>5791</v>
      </c>
      <c r="E1067" s="21"/>
    </row>
    <row r="1068" spans="1:5">
      <c r="A1068" s="103" t="s">
        <v>3707</v>
      </c>
      <c r="B1068" s="7" t="str">
        <f t="shared" si="16"/>
        <v>count(*) from MCCCDF</v>
      </c>
      <c r="C1068" s="21" t="s">
        <v>6335</v>
      </c>
      <c r="D1068" s="21" t="s">
        <v>5792</v>
      </c>
      <c r="E1068" s="21"/>
    </row>
    <row r="1069" spans="1:5">
      <c r="A1069" s="103" t="s">
        <v>3707</v>
      </c>
      <c r="B1069" s="7" t="str">
        <f t="shared" si="16"/>
        <v>count(*) from MCCCID</v>
      </c>
      <c r="C1069" s="21" t="s">
        <v>4685</v>
      </c>
      <c r="D1069" s="21" t="s">
        <v>5793</v>
      </c>
      <c r="E1069" s="21"/>
    </row>
    <row r="1070" spans="1:5">
      <c r="A1070" s="103" t="s">
        <v>3707</v>
      </c>
      <c r="B1070" s="7" t="str">
        <f t="shared" si="16"/>
        <v>count(*) from MCCELE</v>
      </c>
      <c r="C1070" s="21" t="s">
        <v>4808</v>
      </c>
      <c r="D1070" s="21" t="s">
        <v>5794</v>
      </c>
      <c r="E1070" s="21"/>
    </row>
    <row r="1071" spans="1:5">
      <c r="A1071" s="103" t="s">
        <v>3707</v>
      </c>
      <c r="B1071" s="7" t="str">
        <f t="shared" si="16"/>
        <v>count(*) from MCCMAT</v>
      </c>
      <c r="C1071" s="21" t="s">
        <v>6964</v>
      </c>
      <c r="D1071" s="21" t="s">
        <v>5795</v>
      </c>
      <c r="E1071" s="21"/>
    </row>
    <row r="1072" spans="1:5">
      <c r="A1072" s="103" t="s">
        <v>3707</v>
      </c>
      <c r="B1072" s="7" t="str">
        <f t="shared" si="16"/>
        <v>count(*) from MCCOMA</v>
      </c>
      <c r="C1072" s="21" t="s">
        <v>6965</v>
      </c>
      <c r="D1072" s="21" t="s">
        <v>5796</v>
      </c>
      <c r="E1072" s="21"/>
    </row>
    <row r="1073" spans="1:5">
      <c r="A1073" s="103" t="s">
        <v>3707</v>
      </c>
      <c r="B1073" s="7" t="str">
        <f t="shared" si="16"/>
        <v>count(*) from MCCOML</v>
      </c>
      <c r="C1073" s="21" t="s">
        <v>6965</v>
      </c>
      <c r="D1073" s="21" t="s">
        <v>5797</v>
      </c>
      <c r="E1073" s="21"/>
    </row>
    <row r="1074" spans="1:5">
      <c r="A1074" s="103" t="s">
        <v>3707</v>
      </c>
      <c r="B1074" s="7" t="str">
        <f t="shared" si="16"/>
        <v>count(*) from MCCOMP</v>
      </c>
      <c r="C1074" s="21" t="s">
        <v>4711</v>
      </c>
      <c r="D1074" s="21" t="s">
        <v>5798</v>
      </c>
      <c r="E1074" s="21"/>
    </row>
    <row r="1075" spans="1:5">
      <c r="A1075" s="103" t="s">
        <v>3707</v>
      </c>
      <c r="B1075" s="7" t="str">
        <f t="shared" si="16"/>
        <v>count(*) from MCCOPE</v>
      </c>
      <c r="C1075" s="21" t="s">
        <v>6966</v>
      </c>
      <c r="D1075" s="21" t="s">
        <v>5799</v>
      </c>
      <c r="E1075" s="21"/>
    </row>
    <row r="1076" spans="1:5">
      <c r="A1076" s="103" t="s">
        <v>3707</v>
      </c>
      <c r="B1076" s="7" t="str">
        <f t="shared" si="16"/>
        <v>count(*) from MCCOPU</v>
      </c>
      <c r="C1076" s="21" t="s">
        <v>7040</v>
      </c>
      <c r="D1076" s="21" t="s">
        <v>5800</v>
      </c>
      <c r="E1076" s="21"/>
    </row>
    <row r="1077" spans="1:5">
      <c r="A1077" s="103" t="s">
        <v>3707</v>
      </c>
      <c r="B1077" s="7" t="str">
        <f t="shared" si="16"/>
        <v>count(*) from MCCOTY</v>
      </c>
      <c r="C1077" s="21" t="s">
        <v>4808</v>
      </c>
      <c r="D1077" s="21" t="s">
        <v>5801</v>
      </c>
      <c r="E1077" s="21"/>
    </row>
    <row r="1078" spans="1:5">
      <c r="A1078" s="103" t="s">
        <v>3707</v>
      </c>
      <c r="B1078" s="7" t="str">
        <f t="shared" si="16"/>
        <v>count(*) from MCCSEM</v>
      </c>
      <c r="C1078" s="21" t="s">
        <v>6967</v>
      </c>
      <c r="D1078" s="21" t="s">
        <v>5802</v>
      </c>
      <c r="E1078" s="21"/>
    </row>
    <row r="1079" spans="1:5">
      <c r="A1079" s="103" t="s">
        <v>3707</v>
      </c>
      <c r="B1079" s="7" t="str">
        <f t="shared" si="16"/>
        <v>count(*) from MCCWAR</v>
      </c>
      <c r="C1079" s="21" t="s">
        <v>3702</v>
      </c>
      <c r="D1079" s="21" t="s">
        <v>5803</v>
      </c>
      <c r="E1079" s="21"/>
    </row>
    <row r="1080" spans="1:5">
      <c r="A1080" s="103" t="s">
        <v>3707</v>
      </c>
      <c r="B1080" s="7" t="str">
        <f t="shared" si="16"/>
        <v>count(*) from MCELEM</v>
      </c>
      <c r="C1080" s="21" t="s">
        <v>6968</v>
      </c>
      <c r="D1080" s="21" t="s">
        <v>5804</v>
      </c>
      <c r="E1080" s="21"/>
    </row>
    <row r="1081" spans="1:5">
      <c r="A1081" s="103" t="s">
        <v>3707</v>
      </c>
      <c r="B1081" s="7" t="str">
        <f t="shared" si="16"/>
        <v>count(*) from MCFCOE</v>
      </c>
      <c r="C1081" s="21" t="s">
        <v>3701</v>
      </c>
      <c r="D1081" s="21" t="s">
        <v>5805</v>
      </c>
      <c r="E1081" s="21"/>
    </row>
    <row r="1082" spans="1:5">
      <c r="A1082" s="103" t="s">
        <v>3707</v>
      </c>
      <c r="B1082" s="7" t="str">
        <f t="shared" si="16"/>
        <v>count(*) from MCFCOF</v>
      </c>
      <c r="C1082" s="21" t="s">
        <v>3701</v>
      </c>
      <c r="D1082" s="21" t="s">
        <v>5806</v>
      </c>
      <c r="E1082" s="21"/>
    </row>
    <row r="1083" spans="1:5">
      <c r="A1083" s="103" t="s">
        <v>3707</v>
      </c>
      <c r="B1083" s="7" t="str">
        <f t="shared" si="16"/>
        <v>count(*) from MCFICD</v>
      </c>
      <c r="C1083" s="21" t="s">
        <v>3702</v>
      </c>
      <c r="D1083" s="21" t="s">
        <v>5807</v>
      </c>
      <c r="E1083" s="21"/>
    </row>
    <row r="1084" spans="1:5">
      <c r="A1084" s="103" t="s">
        <v>3707</v>
      </c>
      <c r="B1084" s="7" t="str">
        <f t="shared" si="16"/>
        <v>count(*) from MCFICR</v>
      </c>
      <c r="C1084" s="21" t="s">
        <v>3702</v>
      </c>
      <c r="D1084" s="21" t="s">
        <v>5808</v>
      </c>
      <c r="E1084" s="21"/>
    </row>
    <row r="1085" spans="1:5">
      <c r="A1085" s="103" t="s">
        <v>3707</v>
      </c>
      <c r="B1085" s="7" t="str">
        <f t="shared" si="16"/>
        <v>count(*) from MCFICT</v>
      </c>
      <c r="C1085" s="21" t="s">
        <v>3702</v>
      </c>
      <c r="D1085" s="21" t="s">
        <v>5809</v>
      </c>
      <c r="E1085" s="21"/>
    </row>
    <row r="1086" spans="1:5">
      <c r="A1086" s="103" t="s">
        <v>3707</v>
      </c>
      <c r="B1086" s="7" t="str">
        <f t="shared" si="16"/>
        <v>count(*) from MCFLOC</v>
      </c>
      <c r="C1086" s="21" t="s">
        <v>4808</v>
      </c>
      <c r="D1086" s="21" t="s">
        <v>5810</v>
      </c>
      <c r="E1086" s="21"/>
    </row>
    <row r="1087" spans="1:5">
      <c r="A1087" s="103" t="s">
        <v>3707</v>
      </c>
      <c r="B1087" s="7" t="str">
        <f t="shared" si="16"/>
        <v>count(*) from MCFLOD</v>
      </c>
      <c r="C1087" s="21" t="s">
        <v>3702</v>
      </c>
      <c r="D1087" s="21" t="s">
        <v>5811</v>
      </c>
      <c r="E1087" s="21"/>
    </row>
    <row r="1088" spans="1:5">
      <c r="A1088" s="103" t="s">
        <v>3707</v>
      </c>
      <c r="B1088" s="7" t="str">
        <f t="shared" si="16"/>
        <v>count(*) from MCFLVA</v>
      </c>
      <c r="C1088" s="21" t="s">
        <v>3702</v>
      </c>
      <c r="D1088" s="21" t="s">
        <v>5812</v>
      </c>
      <c r="E1088" s="21"/>
    </row>
    <row r="1089" spans="1:5">
      <c r="A1089" s="103" t="s">
        <v>3707</v>
      </c>
      <c r="B1089" s="7" t="str">
        <f t="shared" si="16"/>
        <v>count(*) from MCFMOD</v>
      </c>
      <c r="C1089" s="21" t="s">
        <v>3701</v>
      </c>
      <c r="D1089" s="21" t="s">
        <v>5813</v>
      </c>
      <c r="E1089" s="21"/>
    </row>
    <row r="1090" spans="1:5">
      <c r="A1090" s="103" t="s">
        <v>3707</v>
      </c>
      <c r="B1090" s="7" t="str">
        <f t="shared" si="16"/>
        <v>count(*) from MCFPOP</v>
      </c>
      <c r="C1090" s="21" t="s">
        <v>3702</v>
      </c>
      <c r="D1090" s="21" t="s">
        <v>5814</v>
      </c>
      <c r="E1090" s="21"/>
    </row>
    <row r="1091" spans="1:5">
      <c r="A1091" s="103" t="s">
        <v>3707</v>
      </c>
      <c r="B1091" s="7" t="str">
        <f t="shared" si="16"/>
        <v>count(*) from MCFSTR</v>
      </c>
      <c r="C1091" s="21" t="s">
        <v>5621</v>
      </c>
      <c r="D1091" s="21" t="s">
        <v>5815</v>
      </c>
      <c r="E1091" s="21"/>
    </row>
    <row r="1092" spans="1:5">
      <c r="A1092" s="103" t="s">
        <v>3707</v>
      </c>
      <c r="B1092" s="7" t="str">
        <f t="shared" si="16"/>
        <v>count(*) from MCHEAD</v>
      </c>
      <c r="C1092" s="21" t="s">
        <v>7041</v>
      </c>
      <c r="D1092" s="21" t="s">
        <v>5816</v>
      </c>
      <c r="E1092" s="21"/>
    </row>
    <row r="1093" spans="1:5">
      <c r="A1093" s="103" t="s">
        <v>3707</v>
      </c>
      <c r="B1093" s="7" t="str">
        <f t="shared" si="16"/>
        <v>count(*) from MCHEAS</v>
      </c>
      <c r="C1093" s="21" t="s">
        <v>6969</v>
      </c>
      <c r="D1093" s="21" t="s">
        <v>5817</v>
      </c>
      <c r="E1093" s="21"/>
    </row>
    <row r="1094" spans="1:5">
      <c r="A1094" s="103" t="s">
        <v>3707</v>
      </c>
      <c r="B1094" s="7" t="str">
        <f t="shared" si="16"/>
        <v>count(*) from MCHHED</v>
      </c>
      <c r="C1094" s="21" t="s">
        <v>3702</v>
      </c>
      <c r="D1094" s="21" t="s">
        <v>5818</v>
      </c>
      <c r="E1094" s="21"/>
    </row>
    <row r="1095" spans="1:5">
      <c r="A1095" s="103" t="s">
        <v>3707</v>
      </c>
      <c r="B1095" s="7" t="str">
        <f t="shared" si="16"/>
        <v>count(*) from MCHMOH</v>
      </c>
      <c r="C1095" s="21" t="s">
        <v>3702</v>
      </c>
      <c r="D1095" s="21" t="s">
        <v>5819</v>
      </c>
      <c r="E1095" s="21"/>
    </row>
    <row r="1096" spans="1:5">
      <c r="A1096" s="103" t="s">
        <v>3707</v>
      </c>
      <c r="B1096" s="7" t="str">
        <f t="shared" si="16"/>
        <v>count(*) from MCHMPH</v>
      </c>
      <c r="C1096" s="21" t="s">
        <v>3702</v>
      </c>
      <c r="D1096" s="21" t="s">
        <v>5820</v>
      </c>
      <c r="E1096" s="21"/>
    </row>
    <row r="1097" spans="1:5">
      <c r="A1097" s="103" t="s">
        <v>3707</v>
      </c>
      <c r="B1097" s="7" t="str">
        <f t="shared" ref="B1097:B1160" si="17">CONCATENATE("count(*) from ",D1097)</f>
        <v>count(*) from MCIHED</v>
      </c>
      <c r="C1097" s="21" t="s">
        <v>3702</v>
      </c>
      <c r="D1097" s="21" t="s">
        <v>5821</v>
      </c>
      <c r="E1097" s="21"/>
    </row>
    <row r="1098" spans="1:5">
      <c r="A1098" s="103" t="s">
        <v>3707</v>
      </c>
      <c r="B1098" s="7" t="str">
        <f t="shared" si="17"/>
        <v>count(*) from MCIMAT</v>
      </c>
      <c r="C1098" s="21" t="s">
        <v>3702</v>
      </c>
      <c r="D1098" s="21" t="s">
        <v>5822</v>
      </c>
      <c r="E1098" s="21"/>
    </row>
    <row r="1099" spans="1:5">
      <c r="A1099" s="103" t="s">
        <v>3707</v>
      </c>
      <c r="B1099" s="7" t="str">
        <f t="shared" si="17"/>
        <v>count(*) from MCOMBL</v>
      </c>
      <c r="C1099" s="21" t="s">
        <v>3702</v>
      </c>
      <c r="D1099" s="21" t="s">
        <v>5823</v>
      </c>
      <c r="E1099" s="21"/>
    </row>
    <row r="1100" spans="1:5">
      <c r="A1100" s="103" t="s">
        <v>3707</v>
      </c>
      <c r="B1100" s="7" t="str">
        <f t="shared" si="17"/>
        <v>count(*) from MCONMA</v>
      </c>
      <c r="C1100" s="21" t="s">
        <v>3702</v>
      </c>
      <c r="D1100" s="21" t="s">
        <v>5824</v>
      </c>
      <c r="E1100" s="21"/>
    </row>
    <row r="1101" spans="1:5">
      <c r="A1101" s="103" t="s">
        <v>3707</v>
      </c>
      <c r="B1101" s="7" t="str">
        <f t="shared" si="17"/>
        <v>count(*) from MCPAPD</v>
      </c>
      <c r="C1101" s="21" t="s">
        <v>6970</v>
      </c>
      <c r="D1101" s="21" t="s">
        <v>5825</v>
      </c>
      <c r="E1101" s="21"/>
    </row>
    <row r="1102" spans="1:5">
      <c r="A1102" s="103" t="s">
        <v>3707</v>
      </c>
      <c r="B1102" s="7" t="str">
        <f t="shared" si="17"/>
        <v>count(*) from MCPSPE</v>
      </c>
      <c r="C1102" s="21" t="s">
        <v>3702</v>
      </c>
      <c r="D1102" s="21" t="s">
        <v>5826</v>
      </c>
      <c r="E1102" s="21"/>
    </row>
    <row r="1103" spans="1:5">
      <c r="A1103" s="103" t="s">
        <v>3707</v>
      </c>
      <c r="B1103" s="7" t="str">
        <f t="shared" si="17"/>
        <v>count(*) from MCPSUM</v>
      </c>
      <c r="C1103" s="21" t="s">
        <v>6971</v>
      </c>
      <c r="D1103" s="21" t="s">
        <v>5827</v>
      </c>
      <c r="E1103" s="21"/>
    </row>
    <row r="1104" spans="1:5">
      <c r="A1104" s="103" t="s">
        <v>3707</v>
      </c>
      <c r="B1104" s="7" t="str">
        <f t="shared" si="17"/>
        <v>count(*) from MCROUS</v>
      </c>
      <c r="C1104" s="21" t="s">
        <v>6972</v>
      </c>
      <c r="D1104" s="21" t="s">
        <v>5828</v>
      </c>
      <c r="E1104" s="21"/>
    </row>
    <row r="1105" spans="1:5">
      <c r="A1105" s="103" t="s">
        <v>3707</v>
      </c>
      <c r="B1105" s="7" t="str">
        <f t="shared" si="17"/>
        <v>count(*) from MDEOHE</v>
      </c>
      <c r="C1105" s="21" t="s">
        <v>3702</v>
      </c>
      <c r="D1105" s="21" t="s">
        <v>5829</v>
      </c>
      <c r="E1105" s="21"/>
    </row>
    <row r="1106" spans="1:5">
      <c r="A1106" s="103" t="s">
        <v>3707</v>
      </c>
      <c r="B1106" s="7" t="str">
        <f t="shared" si="17"/>
        <v>count(*) from MDOCEV</v>
      </c>
      <c r="C1106" s="21" t="s">
        <v>4776</v>
      </c>
      <c r="D1106" s="21" t="s">
        <v>5830</v>
      </c>
      <c r="E1106" s="21"/>
    </row>
    <row r="1107" spans="1:5">
      <c r="A1107" s="103" t="s">
        <v>3707</v>
      </c>
      <c r="B1107" s="7" t="str">
        <f t="shared" si="17"/>
        <v>count(*) from MDOPLA</v>
      </c>
      <c r="C1107" s="21" t="s">
        <v>3701</v>
      </c>
      <c r="D1107" s="21" t="s">
        <v>5831</v>
      </c>
      <c r="E1107" s="21"/>
    </row>
    <row r="1108" spans="1:5">
      <c r="A1108" s="103" t="s">
        <v>3707</v>
      </c>
      <c r="B1108" s="7" t="str">
        <f t="shared" si="17"/>
        <v>count(*) from MDOPLP</v>
      </c>
      <c r="C1108" s="21" t="s">
        <v>6973</v>
      </c>
      <c r="D1108" s="21" t="s">
        <v>5832</v>
      </c>
      <c r="E1108" s="21"/>
    </row>
    <row r="1109" spans="1:5">
      <c r="A1109" s="103" t="s">
        <v>3707</v>
      </c>
      <c r="B1109" s="7" t="str">
        <f t="shared" si="17"/>
        <v>count(*) from MEQSEA</v>
      </c>
      <c r="C1109" s="21" t="s">
        <v>3702</v>
      </c>
      <c r="D1109" s="21" t="s">
        <v>5834</v>
      </c>
      <c r="E1109" s="21"/>
    </row>
    <row r="1110" spans="1:5">
      <c r="A1110" s="103" t="s">
        <v>3707</v>
      </c>
      <c r="B1110" s="7" t="str">
        <f t="shared" si="17"/>
        <v>count(*) from METRTR</v>
      </c>
      <c r="C1110" s="21" t="s">
        <v>3702</v>
      </c>
      <c r="D1110" s="21" t="s">
        <v>5835</v>
      </c>
      <c r="E1110" s="21"/>
    </row>
    <row r="1111" spans="1:5">
      <c r="A1111" s="103" t="s">
        <v>3707</v>
      </c>
      <c r="B1111" s="7" t="str">
        <f t="shared" si="17"/>
        <v>count(*) from MFTRND</v>
      </c>
      <c r="C1111" s="21" t="s">
        <v>4255</v>
      </c>
      <c r="D1111" s="21" t="s">
        <v>5836</v>
      </c>
      <c r="E1111" s="21"/>
    </row>
    <row r="1112" spans="1:5">
      <c r="A1112" s="103" t="s">
        <v>3707</v>
      </c>
      <c r="B1112" s="7" t="str">
        <f t="shared" si="17"/>
        <v>count(*) from MFTRNS</v>
      </c>
      <c r="C1112" s="21" t="s">
        <v>4685</v>
      </c>
      <c r="D1112" s="21" t="s">
        <v>5837</v>
      </c>
      <c r="E1112" s="21"/>
    </row>
    <row r="1113" spans="1:5">
      <c r="A1113" s="103" t="s">
        <v>3707</v>
      </c>
      <c r="B1113" s="7" t="str">
        <f t="shared" si="17"/>
        <v>count(*) from MGDADR</v>
      </c>
      <c r="C1113" s="21" t="s">
        <v>3701</v>
      </c>
      <c r="D1113" s="21" t="s">
        <v>5838</v>
      </c>
      <c r="E1113" s="21"/>
    </row>
    <row r="1114" spans="1:5">
      <c r="A1114" s="103" t="s">
        <v>3707</v>
      </c>
      <c r="B1114" s="7" t="str">
        <f t="shared" si="17"/>
        <v>count(*) from MGHEAD</v>
      </c>
      <c r="C1114" s="21" t="s">
        <v>4252</v>
      </c>
      <c r="D1114" s="21" t="s">
        <v>5839</v>
      </c>
      <c r="E1114" s="21"/>
    </row>
    <row r="1115" spans="1:5">
      <c r="A1115" s="103" t="s">
        <v>3707</v>
      </c>
      <c r="B1115" s="7" t="str">
        <f t="shared" si="17"/>
        <v>count(*) from MGITTR</v>
      </c>
      <c r="C1115" s="21" t="s">
        <v>3702</v>
      </c>
      <c r="D1115" s="21" t="s">
        <v>5840</v>
      </c>
      <c r="E1115" s="21"/>
    </row>
    <row r="1116" spans="1:5">
      <c r="A1116" s="103" t="s">
        <v>3707</v>
      </c>
      <c r="B1116" s="7" t="str">
        <f t="shared" si="17"/>
        <v>count(*) from MGLINE</v>
      </c>
      <c r="C1116" s="21" t="s">
        <v>4255</v>
      </c>
      <c r="D1116" s="21" t="s">
        <v>5841</v>
      </c>
      <c r="E1116" s="21"/>
    </row>
    <row r="1117" spans="1:5">
      <c r="A1117" s="103" t="s">
        <v>3707</v>
      </c>
      <c r="B1117" s="7" t="str">
        <f t="shared" si="17"/>
        <v>count(*) from MGLLOG</v>
      </c>
      <c r="C1117" s="21" t="s">
        <v>3702</v>
      </c>
      <c r="D1117" s="21" t="s">
        <v>5842</v>
      </c>
      <c r="E1117" s="21"/>
    </row>
    <row r="1118" spans="1:5">
      <c r="A1118" s="103" t="s">
        <v>3707</v>
      </c>
      <c r="B1118" s="7" t="str">
        <f t="shared" si="17"/>
        <v>count(*) from MGTYPE</v>
      </c>
      <c r="C1118" s="21" t="s">
        <v>5076</v>
      </c>
      <c r="D1118" s="21" t="s">
        <v>5843</v>
      </c>
      <c r="E1118" s="21"/>
    </row>
    <row r="1119" spans="1:5">
      <c r="A1119" s="103" t="s">
        <v>3707</v>
      </c>
      <c r="B1119" s="7" t="str">
        <f t="shared" si="17"/>
        <v>count(*) from MHALIN</v>
      </c>
      <c r="C1119" s="21" t="s">
        <v>3702</v>
      </c>
      <c r="D1119" s="21" t="s">
        <v>5844</v>
      </c>
      <c r="E1119" s="21"/>
    </row>
    <row r="1120" spans="1:5">
      <c r="A1120" s="103" t="s">
        <v>3707</v>
      </c>
      <c r="B1120" s="7" t="str">
        <f t="shared" si="17"/>
        <v>count(*) from MHCRAT</v>
      </c>
      <c r="C1120" s="21" t="s">
        <v>3702</v>
      </c>
      <c r="D1120" s="21" t="s">
        <v>6868</v>
      </c>
      <c r="E1120" s="21"/>
    </row>
    <row r="1121" spans="1:5">
      <c r="A1121" s="103" t="s">
        <v>3707</v>
      </c>
      <c r="B1121" s="7" t="str">
        <f t="shared" si="17"/>
        <v>count(*) from MHDADR</v>
      </c>
      <c r="C1121" s="21" t="s">
        <v>3702</v>
      </c>
      <c r="D1121" s="21" t="s">
        <v>5845</v>
      </c>
      <c r="E1121" s="21"/>
    </row>
    <row r="1122" spans="1:5">
      <c r="A1122" s="103" t="s">
        <v>3707</v>
      </c>
      <c r="B1122" s="7" t="str">
        <f t="shared" si="17"/>
        <v>count(*) from MHDIAC</v>
      </c>
      <c r="C1122" s="21" t="s">
        <v>3702</v>
      </c>
      <c r="D1122" s="21" t="s">
        <v>5846</v>
      </c>
      <c r="E1122" s="21"/>
    </row>
    <row r="1123" spans="1:5">
      <c r="A1123" s="103" t="s">
        <v>3707</v>
      </c>
      <c r="B1123" s="7" t="str">
        <f t="shared" si="17"/>
        <v>count(*) from MHDIGL</v>
      </c>
      <c r="C1123" s="21" t="s">
        <v>3702</v>
      </c>
      <c r="D1123" s="21" t="s">
        <v>5847</v>
      </c>
      <c r="E1123" s="21"/>
    </row>
    <row r="1124" spans="1:5">
      <c r="A1124" s="103" t="s">
        <v>3707</v>
      </c>
      <c r="B1124" s="7" t="str">
        <f t="shared" si="17"/>
        <v>count(*) from MHDIGV</v>
      </c>
      <c r="C1124" s="21" t="s">
        <v>3702</v>
      </c>
      <c r="D1124" s="21" t="s">
        <v>5848</v>
      </c>
      <c r="E1124" s="21"/>
    </row>
    <row r="1125" spans="1:5">
      <c r="A1125" s="103" t="s">
        <v>3707</v>
      </c>
      <c r="B1125" s="7" t="str">
        <f t="shared" si="17"/>
        <v>count(*) from MHDIPO</v>
      </c>
      <c r="C1125" s="21" t="s">
        <v>6873</v>
      </c>
      <c r="D1125" s="21" t="s">
        <v>5849</v>
      </c>
      <c r="E1125" s="21"/>
    </row>
    <row r="1126" spans="1:5">
      <c r="A1126" s="103" t="s">
        <v>3707</v>
      </c>
      <c r="B1126" s="7" t="str">
        <f t="shared" si="17"/>
        <v>count(*) from MHDISA</v>
      </c>
      <c r="C1126" s="21" t="s">
        <v>3702</v>
      </c>
      <c r="D1126" s="21" t="s">
        <v>5850</v>
      </c>
      <c r="E1126" s="21"/>
    </row>
    <row r="1127" spans="1:5">
      <c r="A1127" s="103" t="s">
        <v>3707</v>
      </c>
      <c r="B1127" s="7" t="str">
        <f t="shared" si="17"/>
        <v>count(*) from MHDISH</v>
      </c>
      <c r="C1127" s="21" t="s">
        <v>4685</v>
      </c>
      <c r="D1127" s="21" t="s">
        <v>5851</v>
      </c>
      <c r="E1127" s="21"/>
    </row>
    <row r="1128" spans="1:5">
      <c r="A1128" s="103" t="s">
        <v>3707</v>
      </c>
      <c r="B1128" s="7" t="str">
        <f t="shared" si="17"/>
        <v>count(*) from MHDISL</v>
      </c>
      <c r="C1128" s="21" t="s">
        <v>4685</v>
      </c>
      <c r="D1128" s="21" t="s">
        <v>5852</v>
      </c>
      <c r="E1128" s="21"/>
    </row>
    <row r="1129" spans="1:5">
      <c r="A1129" s="103" t="s">
        <v>3707</v>
      </c>
      <c r="B1129" s="7" t="str">
        <f t="shared" si="17"/>
        <v>count(*) from MHDMAS</v>
      </c>
      <c r="C1129" s="21" t="s">
        <v>3702</v>
      </c>
      <c r="D1129" s="21" t="s">
        <v>5853</v>
      </c>
      <c r="E1129" s="21"/>
    </row>
    <row r="1130" spans="1:5">
      <c r="A1130" s="103" t="s">
        <v>3707</v>
      </c>
      <c r="B1130" s="7" t="str">
        <f t="shared" si="17"/>
        <v>count(*) from MHEXRH</v>
      </c>
      <c r="C1130" s="21" t="s">
        <v>3702</v>
      </c>
      <c r="D1130" s="21" t="s">
        <v>5854</v>
      </c>
      <c r="E1130" s="21"/>
    </row>
    <row r="1131" spans="1:5">
      <c r="A1131" s="103" t="s">
        <v>3707</v>
      </c>
      <c r="B1131" s="7" t="str">
        <f t="shared" si="17"/>
        <v>count(*) from MHIALI</v>
      </c>
      <c r="C1131" s="21" t="s">
        <v>6974</v>
      </c>
      <c r="D1131" s="21" t="s">
        <v>5855</v>
      </c>
      <c r="E1131" s="21"/>
    </row>
    <row r="1132" spans="1:5">
      <c r="A1132" s="103" t="s">
        <v>3707</v>
      </c>
      <c r="B1132" s="7" t="str">
        <f t="shared" si="17"/>
        <v>count(*) from MHIALT</v>
      </c>
      <c r="C1132" s="21" t="s">
        <v>3702</v>
      </c>
      <c r="D1132" s="21" t="s">
        <v>5856</v>
      </c>
      <c r="E1132" s="21"/>
    </row>
    <row r="1133" spans="1:5">
      <c r="A1133" s="103" t="s">
        <v>3707</v>
      </c>
      <c r="B1133" s="7" t="str">
        <f t="shared" si="17"/>
        <v>count(*) from MHIAUN</v>
      </c>
      <c r="C1133" s="21" t="s">
        <v>3702</v>
      </c>
      <c r="D1133" s="21" t="s">
        <v>5857</v>
      </c>
      <c r="E1133" s="21"/>
    </row>
    <row r="1134" spans="1:5">
      <c r="A1134" s="103" t="s">
        <v>3707</v>
      </c>
      <c r="B1134" s="7" t="str">
        <f t="shared" si="17"/>
        <v>count(*) from MHIBAL</v>
      </c>
      <c r="C1134" s="21" t="s">
        <v>3702</v>
      </c>
      <c r="D1134" s="21" t="s">
        <v>5858</v>
      </c>
      <c r="E1134" s="21"/>
    </row>
    <row r="1135" spans="1:5">
      <c r="A1135" s="103" t="s">
        <v>3707</v>
      </c>
      <c r="B1135" s="7" t="str">
        <f t="shared" si="17"/>
        <v>count(*) from MHICUS</v>
      </c>
      <c r="C1135" s="21" t="s">
        <v>3702</v>
      </c>
      <c r="D1135" s="21" t="s">
        <v>5859</v>
      </c>
      <c r="E1135" s="21"/>
    </row>
    <row r="1136" spans="1:5">
      <c r="A1136" s="103" t="s">
        <v>3707</v>
      </c>
      <c r="B1136" s="7" t="str">
        <f t="shared" si="17"/>
        <v>count(*) from MHIFAC</v>
      </c>
      <c r="C1136" s="21" t="s">
        <v>3702</v>
      </c>
      <c r="D1136" s="21" t="s">
        <v>5860</v>
      </c>
      <c r="E1136" s="21"/>
    </row>
    <row r="1137" spans="1:5">
      <c r="A1137" s="103" t="s">
        <v>3707</v>
      </c>
      <c r="B1137" s="7" t="str">
        <f t="shared" si="17"/>
        <v>count(*) from MHIHED</v>
      </c>
      <c r="C1137" s="21" t="s">
        <v>4255</v>
      </c>
      <c r="D1137" s="21" t="s">
        <v>5861</v>
      </c>
      <c r="E1137" s="21"/>
    </row>
    <row r="1138" spans="1:5">
      <c r="A1138" s="103" t="s">
        <v>3707</v>
      </c>
      <c r="B1138" s="7" t="str">
        <f t="shared" si="17"/>
        <v>count(*) from MHILIN</v>
      </c>
      <c r="C1138" s="21" t="s">
        <v>4255</v>
      </c>
      <c r="D1138" s="21" t="s">
        <v>5862</v>
      </c>
      <c r="E1138" s="21"/>
    </row>
    <row r="1139" spans="1:5">
      <c r="A1139" s="103" t="s">
        <v>3707</v>
      </c>
      <c r="B1139" s="7" t="str">
        <f t="shared" si="17"/>
        <v>count(*) from MHIMAS</v>
      </c>
      <c r="C1139" s="21" t="s">
        <v>6975</v>
      </c>
      <c r="D1139" s="21" t="s">
        <v>5863</v>
      </c>
      <c r="E1139" s="21"/>
    </row>
    <row r="1140" spans="1:5">
      <c r="A1140" s="103" t="s">
        <v>3707</v>
      </c>
      <c r="B1140" s="7" t="str">
        <f t="shared" si="17"/>
        <v>count(*) from MHISUB</v>
      </c>
      <c r="C1140" s="21" t="s">
        <v>3702</v>
      </c>
      <c r="D1140" s="21" t="s">
        <v>5864</v>
      </c>
      <c r="E1140" s="21"/>
    </row>
    <row r="1141" spans="1:5">
      <c r="A1141" s="103" t="s">
        <v>3707</v>
      </c>
      <c r="B1141" s="7" t="str">
        <f t="shared" si="17"/>
        <v>count(*) from MHIVEN</v>
      </c>
      <c r="C1141" s="21" t="s">
        <v>3702</v>
      </c>
      <c r="D1141" s="21" t="s">
        <v>5865</v>
      </c>
      <c r="E1141" s="21"/>
    </row>
    <row r="1142" spans="1:5">
      <c r="A1142" s="103" t="s">
        <v>3707</v>
      </c>
      <c r="B1142" s="7" t="str">
        <f t="shared" si="17"/>
        <v>count(*) from MHOTID</v>
      </c>
      <c r="C1142" s="21" t="s">
        <v>3702</v>
      </c>
      <c r="D1142" s="21" t="s">
        <v>5866</v>
      </c>
      <c r="E1142" s="21"/>
    </row>
    <row r="1143" spans="1:5">
      <c r="A1143" s="103" t="s">
        <v>3707</v>
      </c>
      <c r="B1143" s="7" t="str">
        <f t="shared" si="17"/>
        <v>count(*) from MHOTRP</v>
      </c>
      <c r="C1143" s="21" t="s">
        <v>3702</v>
      </c>
      <c r="D1143" s="21" t="s">
        <v>5867</v>
      </c>
      <c r="E1143" s="21"/>
    </row>
    <row r="1144" spans="1:5">
      <c r="A1144" s="103" t="s">
        <v>3707</v>
      </c>
      <c r="B1144" s="7" t="str">
        <f t="shared" si="17"/>
        <v>count(*) from MHPICA</v>
      </c>
      <c r="C1144" s="21" t="s">
        <v>3702</v>
      </c>
      <c r="D1144" s="21" t="s">
        <v>5868</v>
      </c>
      <c r="E1144" s="21"/>
    </row>
    <row r="1145" spans="1:5">
      <c r="A1145" s="103" t="s">
        <v>3707</v>
      </c>
      <c r="B1145" s="7" t="str">
        <f t="shared" si="17"/>
        <v>count(*) from MHPICD</v>
      </c>
      <c r="C1145" s="21" t="s">
        <v>3702</v>
      </c>
      <c r="D1145" s="21" t="s">
        <v>5869</v>
      </c>
      <c r="E1145" s="21"/>
    </row>
    <row r="1146" spans="1:5">
      <c r="A1146" s="103" t="s">
        <v>3707</v>
      </c>
      <c r="B1146" s="7" t="str">
        <f t="shared" si="17"/>
        <v>count(*) from MHPICH</v>
      </c>
      <c r="C1146" s="21" t="s">
        <v>4252</v>
      </c>
      <c r="D1146" s="21" t="s">
        <v>5870</v>
      </c>
      <c r="E1146" s="21"/>
    </row>
    <row r="1147" spans="1:5">
      <c r="A1147" s="103" t="s">
        <v>3707</v>
      </c>
      <c r="B1147" s="7" t="str">
        <f t="shared" si="17"/>
        <v>count(*) from MHPICL</v>
      </c>
      <c r="C1147" s="21" t="s">
        <v>3702</v>
      </c>
      <c r="D1147" s="21" t="s">
        <v>5871</v>
      </c>
      <c r="E1147" s="21"/>
    </row>
    <row r="1148" spans="1:5">
      <c r="A1148" s="103" t="s">
        <v>3707</v>
      </c>
      <c r="B1148" s="7" t="str">
        <f t="shared" si="17"/>
        <v>count(*) from MHPICT</v>
      </c>
      <c r="C1148" s="21" t="s">
        <v>3702</v>
      </c>
      <c r="D1148" s="21" t="s">
        <v>5872</v>
      </c>
      <c r="E1148" s="21"/>
    </row>
    <row r="1149" spans="1:5">
      <c r="A1149" s="103" t="s">
        <v>3707</v>
      </c>
      <c r="B1149" s="7" t="str">
        <f t="shared" si="17"/>
        <v>count(*) from MIATTR</v>
      </c>
      <c r="C1149" s="21" t="s">
        <v>6976</v>
      </c>
      <c r="D1149" s="21" t="s">
        <v>5873</v>
      </c>
      <c r="E1149" s="21"/>
    </row>
    <row r="1150" spans="1:5">
      <c r="A1150" s="103" t="s">
        <v>3707</v>
      </c>
      <c r="B1150" s="7" t="str">
        <f t="shared" si="17"/>
        <v>count(*) from MIDDSC</v>
      </c>
      <c r="C1150" s="21" t="s">
        <v>3702</v>
      </c>
      <c r="D1150" s="21" t="s">
        <v>5874</v>
      </c>
      <c r="E1150" s="21"/>
    </row>
    <row r="1151" spans="1:5">
      <c r="A1151" s="103" t="s">
        <v>3707</v>
      </c>
      <c r="B1151" s="7" t="str">
        <f t="shared" si="17"/>
        <v>count(*) from MIDDST</v>
      </c>
      <c r="C1151" s="21" t="s">
        <v>3702</v>
      </c>
      <c r="D1151" s="21" t="s">
        <v>5875</v>
      </c>
      <c r="E1151" s="21"/>
    </row>
    <row r="1152" spans="1:5">
      <c r="A1152" s="103" t="s">
        <v>3707</v>
      </c>
      <c r="B1152" s="7" t="str">
        <f t="shared" si="17"/>
        <v>count(*) from MIDTLE</v>
      </c>
      <c r="C1152" s="21" t="s">
        <v>3701</v>
      </c>
      <c r="D1152" s="21" t="s">
        <v>5876</v>
      </c>
      <c r="E1152" s="21"/>
    </row>
    <row r="1153" spans="1:5">
      <c r="A1153" s="103" t="s">
        <v>3707</v>
      </c>
      <c r="B1153" s="7" t="str">
        <f t="shared" si="17"/>
        <v>count(*) from MIEQCL</v>
      </c>
      <c r="C1153" s="21" t="s">
        <v>3702</v>
      </c>
      <c r="D1153" s="21" t="s">
        <v>5877</v>
      </c>
      <c r="E1153" s="21"/>
    </row>
    <row r="1154" spans="1:5">
      <c r="A1154" s="103" t="s">
        <v>3707</v>
      </c>
      <c r="B1154" s="7" t="str">
        <f t="shared" si="17"/>
        <v>count(*) from MIEQGR</v>
      </c>
      <c r="C1154" s="21" t="s">
        <v>3702</v>
      </c>
      <c r="D1154" s="21" t="s">
        <v>5878</v>
      </c>
      <c r="E1154" s="21"/>
    </row>
    <row r="1155" spans="1:5">
      <c r="A1155" s="103" t="s">
        <v>3707</v>
      </c>
      <c r="B1155" s="7" t="str">
        <f t="shared" si="17"/>
        <v>count(*) from MIEQTP</v>
      </c>
      <c r="C1155" s="21" t="s">
        <v>3702</v>
      </c>
      <c r="D1155" s="21" t="s">
        <v>5879</v>
      </c>
      <c r="E1155" s="21"/>
    </row>
    <row r="1156" spans="1:5">
      <c r="A1156" s="103" t="s">
        <v>3707</v>
      </c>
      <c r="B1156" s="7" t="str">
        <f t="shared" si="17"/>
        <v>count(*) from MIEQWH</v>
      </c>
      <c r="C1156" s="21" t="s">
        <v>3702</v>
      </c>
      <c r="D1156" s="21" t="s">
        <v>5880</v>
      </c>
      <c r="E1156" s="21"/>
    </row>
    <row r="1157" spans="1:5">
      <c r="A1157" s="103" t="s">
        <v>3707</v>
      </c>
      <c r="B1157" s="7" t="str">
        <f t="shared" si="17"/>
        <v>count(*) from MIGRIF</v>
      </c>
      <c r="C1157" s="21" t="s">
        <v>3702</v>
      </c>
      <c r="D1157" s="21" t="s">
        <v>5881</v>
      </c>
      <c r="E1157" s="21"/>
    </row>
    <row r="1158" spans="1:5">
      <c r="A1158" s="103" t="s">
        <v>3707</v>
      </c>
      <c r="B1158" s="7" t="str">
        <f t="shared" si="17"/>
        <v>count(*) from MILOGR</v>
      </c>
      <c r="C1158" s="21" t="s">
        <v>3702</v>
      </c>
      <c r="D1158" s="21" t="s">
        <v>5882</v>
      </c>
      <c r="E1158" s="21"/>
    </row>
    <row r="1159" spans="1:5">
      <c r="A1159" s="103" t="s">
        <v>3707</v>
      </c>
      <c r="B1159" s="7" t="str">
        <f t="shared" si="17"/>
        <v>count(*) from MILOID</v>
      </c>
      <c r="C1159" s="21" t="s">
        <v>3702</v>
      </c>
      <c r="D1159" s="21" t="s">
        <v>5883</v>
      </c>
      <c r="E1159" s="21"/>
    </row>
    <row r="1160" spans="1:5">
      <c r="A1160" s="103" t="s">
        <v>3707</v>
      </c>
      <c r="B1160" s="7" t="str">
        <f t="shared" si="17"/>
        <v>count(*) from MILOIN</v>
      </c>
      <c r="C1160" s="21" t="s">
        <v>4252</v>
      </c>
      <c r="D1160" s="21" t="s">
        <v>5884</v>
      </c>
      <c r="E1160" s="21"/>
    </row>
    <row r="1161" spans="1:5">
      <c r="A1161" s="103" t="s">
        <v>3707</v>
      </c>
      <c r="B1161" s="7" t="str">
        <f t="shared" ref="B1161:B1224" si="18">CONCATENATE("count(*) from ",D1161)</f>
        <v>count(*) from MILOIP</v>
      </c>
      <c r="C1161" s="21" t="s">
        <v>4808</v>
      </c>
      <c r="D1161" s="21" t="s">
        <v>5885</v>
      </c>
      <c r="E1161" s="21"/>
    </row>
    <row r="1162" spans="1:5">
      <c r="A1162" s="103" t="s">
        <v>3707</v>
      </c>
      <c r="B1162" s="7" t="str">
        <f t="shared" si="18"/>
        <v>count(*) from MILOMA</v>
      </c>
      <c r="C1162" s="21" t="s">
        <v>6977</v>
      </c>
      <c r="D1162" s="21" t="s">
        <v>5886</v>
      </c>
      <c r="E1162" s="21"/>
    </row>
    <row r="1163" spans="1:5">
      <c r="A1163" s="103" t="s">
        <v>3707</v>
      </c>
      <c r="B1163" s="7" t="str">
        <f t="shared" si="18"/>
        <v>count(*) from MILOME</v>
      </c>
      <c r="C1163" s="21" t="s">
        <v>3702</v>
      </c>
      <c r="D1163" s="21" t="s">
        <v>5887</v>
      </c>
      <c r="E1163" s="21"/>
    </row>
    <row r="1164" spans="1:5">
      <c r="A1164" s="103" t="s">
        <v>3707</v>
      </c>
      <c r="B1164" s="7" t="str">
        <f t="shared" si="18"/>
        <v>count(*) from MILOMN</v>
      </c>
      <c r="C1164" s="21" t="s">
        <v>4713</v>
      </c>
      <c r="D1164" s="21" t="s">
        <v>5888</v>
      </c>
      <c r="E1164" s="21"/>
    </row>
    <row r="1165" spans="1:5">
      <c r="A1165" s="103" t="s">
        <v>3707</v>
      </c>
      <c r="B1165" s="7" t="str">
        <f t="shared" si="18"/>
        <v>count(*) from MILOSW</v>
      </c>
      <c r="C1165" s="21" t="s">
        <v>3702</v>
      </c>
      <c r="D1165" s="21" t="s">
        <v>5889</v>
      </c>
      <c r="E1165" s="21"/>
    </row>
    <row r="1166" spans="1:5">
      <c r="A1166" s="103" t="s">
        <v>3707</v>
      </c>
      <c r="B1166" s="7" t="str">
        <f t="shared" si="18"/>
        <v>count(*) from MINVSS</v>
      </c>
      <c r="C1166" s="21" t="s">
        <v>3702</v>
      </c>
      <c r="D1166" s="21" t="s">
        <v>5890</v>
      </c>
      <c r="E1166" s="21"/>
    </row>
    <row r="1167" spans="1:5">
      <c r="A1167" s="103" t="s">
        <v>3707</v>
      </c>
      <c r="B1167" s="7" t="str">
        <f t="shared" si="18"/>
        <v>count(*) from MISBST</v>
      </c>
      <c r="C1167" s="21" t="s">
        <v>3701</v>
      </c>
      <c r="D1167" s="21" t="s">
        <v>5891</v>
      </c>
      <c r="E1167" s="21"/>
    </row>
    <row r="1168" spans="1:5">
      <c r="A1168" s="103" t="s">
        <v>3707</v>
      </c>
      <c r="B1168" s="7" t="str">
        <f t="shared" si="18"/>
        <v>count(*) from MISCOR</v>
      </c>
      <c r="C1168" s="21" t="s">
        <v>3702</v>
      </c>
      <c r="D1168" s="21" t="s">
        <v>5892</v>
      </c>
      <c r="E1168" s="21"/>
    </row>
    <row r="1169" spans="1:5">
      <c r="A1169" s="103" t="s">
        <v>3707</v>
      </c>
      <c r="B1169" s="7" t="str">
        <f t="shared" si="18"/>
        <v>count(*) from MITACS</v>
      </c>
      <c r="C1169" s="21" t="s">
        <v>4252</v>
      </c>
      <c r="D1169" s="21" t="s">
        <v>5893</v>
      </c>
      <c r="E1169" s="21"/>
    </row>
    <row r="1170" spans="1:5">
      <c r="A1170" s="103" t="s">
        <v>3707</v>
      </c>
      <c r="B1170" s="7" t="str">
        <f t="shared" si="18"/>
        <v>count(*) from MITAFO</v>
      </c>
      <c r="C1170" s="21" t="s">
        <v>3702</v>
      </c>
      <c r="D1170" s="21" t="s">
        <v>5894</v>
      </c>
      <c r="E1170" s="21"/>
    </row>
    <row r="1171" spans="1:5">
      <c r="A1171" s="103" t="s">
        <v>3707</v>
      </c>
      <c r="B1171" s="7" t="str">
        <f t="shared" si="18"/>
        <v>count(*) from MITALO</v>
      </c>
      <c r="C1171" s="21" t="s">
        <v>3702</v>
      </c>
      <c r="D1171" s="21" t="s">
        <v>5895</v>
      </c>
      <c r="E1171" s="21"/>
    </row>
    <row r="1172" spans="1:5">
      <c r="A1172" s="103" t="s">
        <v>3707</v>
      </c>
      <c r="B1172" s="7" t="str">
        <f t="shared" si="18"/>
        <v>count(*) from MITALT</v>
      </c>
      <c r="C1172" s="21" t="s">
        <v>3702</v>
      </c>
      <c r="D1172" s="21" t="s">
        <v>5896</v>
      </c>
      <c r="E1172" s="21"/>
    </row>
    <row r="1173" spans="1:5">
      <c r="A1173" s="103" t="s">
        <v>3707</v>
      </c>
      <c r="B1173" s="7" t="str">
        <f t="shared" si="18"/>
        <v>count(*) from MITAMO</v>
      </c>
      <c r="C1173" s="21" t="s">
        <v>3702</v>
      </c>
      <c r="D1173" s="21" t="s">
        <v>5897</v>
      </c>
      <c r="E1173" s="21"/>
    </row>
    <row r="1174" spans="1:5">
      <c r="A1174" s="103" t="s">
        <v>3707</v>
      </c>
      <c r="B1174" s="7" t="str">
        <f t="shared" si="18"/>
        <v>count(*) from MITARE</v>
      </c>
      <c r="C1174" s="21" t="s">
        <v>6978</v>
      </c>
      <c r="D1174" s="21" t="s">
        <v>5898</v>
      </c>
      <c r="E1174" s="21"/>
    </row>
    <row r="1175" spans="1:5">
      <c r="A1175" s="103" t="s">
        <v>3707</v>
      </c>
      <c r="B1175" s="7" t="str">
        <f t="shared" si="18"/>
        <v>count(*) from MITASO</v>
      </c>
      <c r="C1175" s="21" t="s">
        <v>3702</v>
      </c>
      <c r="D1175" s="21" t="s">
        <v>5899</v>
      </c>
      <c r="E1175" s="21"/>
    </row>
    <row r="1176" spans="1:5">
      <c r="A1176" s="103" t="s">
        <v>3707</v>
      </c>
      <c r="B1176" s="7" t="str">
        <f t="shared" si="18"/>
        <v>count(*) from MITATY</v>
      </c>
      <c r="C1176" s="21" t="s">
        <v>4252</v>
      </c>
      <c r="D1176" s="21" t="s">
        <v>5900</v>
      </c>
      <c r="E1176" s="21"/>
    </row>
    <row r="1177" spans="1:5">
      <c r="A1177" s="103" t="s">
        <v>3707</v>
      </c>
      <c r="B1177" s="7" t="str">
        <f t="shared" si="18"/>
        <v>count(*) from MITAUN</v>
      </c>
      <c r="C1177" s="21" t="s">
        <v>6979</v>
      </c>
      <c r="D1177" s="21" t="s">
        <v>5901</v>
      </c>
      <c r="E1177" s="21"/>
    </row>
    <row r="1178" spans="1:5">
      <c r="A1178" s="103" t="s">
        <v>3707</v>
      </c>
      <c r="B1178" s="7" t="str">
        <f t="shared" si="18"/>
        <v>count(*) from MITBAL</v>
      </c>
      <c r="C1178" s="21" t="s">
        <v>6980</v>
      </c>
      <c r="D1178" s="21" t="s">
        <v>5902</v>
      </c>
      <c r="E1178" s="21"/>
    </row>
    <row r="1179" spans="1:5">
      <c r="A1179" s="103" t="s">
        <v>3707</v>
      </c>
      <c r="B1179" s="7" t="str">
        <f t="shared" si="18"/>
        <v>count(*) from MITBAM</v>
      </c>
      <c r="C1179" s="21" t="s">
        <v>6981</v>
      </c>
      <c r="D1179" s="21" t="s">
        <v>5903</v>
      </c>
      <c r="E1179" s="21"/>
    </row>
    <row r="1180" spans="1:5">
      <c r="A1180" s="103" t="s">
        <v>3707</v>
      </c>
      <c r="B1180" s="7" t="str">
        <f t="shared" si="18"/>
        <v>count(*) from MITBIL</v>
      </c>
      <c r="C1180" s="21" t="s">
        <v>3701</v>
      </c>
      <c r="D1180" s="21" t="s">
        <v>5904</v>
      </c>
      <c r="E1180" s="21"/>
    </row>
    <row r="1181" spans="1:5">
      <c r="A1181" s="103" t="s">
        <v>3707</v>
      </c>
      <c r="B1181" s="7" t="str">
        <f t="shared" si="18"/>
        <v>count(*) from MITBSS</v>
      </c>
      <c r="C1181" s="21" t="s">
        <v>3702</v>
      </c>
      <c r="D1181" s="21" t="s">
        <v>5905</v>
      </c>
      <c r="E1181" s="21"/>
    </row>
    <row r="1182" spans="1:5">
      <c r="A1182" s="103" t="s">
        <v>3707</v>
      </c>
      <c r="B1182" s="7" t="str">
        <f t="shared" si="18"/>
        <v>count(*) from MITCAT</v>
      </c>
      <c r="C1182" s="21" t="s">
        <v>3702</v>
      </c>
      <c r="D1182" s="21" t="s">
        <v>5906</v>
      </c>
      <c r="E1182" s="21"/>
    </row>
    <row r="1183" spans="1:5">
      <c r="A1183" s="103" t="s">
        <v>3707</v>
      </c>
      <c r="B1183" s="7" t="str">
        <f t="shared" si="18"/>
        <v>count(*) from MITCCD</v>
      </c>
      <c r="C1183" s="21" t="s">
        <v>3702</v>
      </c>
      <c r="D1183" s="21" t="s">
        <v>5907</v>
      </c>
      <c r="E1183" s="21"/>
    </row>
    <row r="1184" spans="1:5">
      <c r="A1184" s="103" t="s">
        <v>3707</v>
      </c>
      <c r="B1184" s="7" t="str">
        <f t="shared" si="18"/>
        <v>count(*) from MITCCL</v>
      </c>
      <c r="C1184" s="21" t="s">
        <v>3702</v>
      </c>
      <c r="D1184" s="21" t="s">
        <v>5908</v>
      </c>
      <c r="E1184" s="21"/>
    </row>
    <row r="1185" spans="1:5">
      <c r="A1185" s="103" t="s">
        <v>3707</v>
      </c>
      <c r="B1185" s="7" t="str">
        <f t="shared" si="18"/>
        <v>count(*) from MITCEN</v>
      </c>
      <c r="C1185" s="21" t="s">
        <v>3702</v>
      </c>
      <c r="D1185" s="21" t="s">
        <v>5909</v>
      </c>
      <c r="E1185" s="21"/>
    </row>
    <row r="1186" spans="1:5">
      <c r="A1186" s="103" t="s">
        <v>3707</v>
      </c>
      <c r="B1186" s="7" t="str">
        <f t="shared" si="18"/>
        <v>count(*) from MITCOM</v>
      </c>
      <c r="C1186" s="21" t="s">
        <v>3702</v>
      </c>
      <c r="D1186" s="21" t="s">
        <v>5910</v>
      </c>
      <c r="E1186" s="21"/>
    </row>
    <row r="1187" spans="1:5">
      <c r="A1187" s="103" t="s">
        <v>3707</v>
      </c>
      <c r="B1187" s="7" t="str">
        <f t="shared" si="18"/>
        <v>count(*) from MITCPG</v>
      </c>
      <c r="C1187" s="21" t="s">
        <v>3702</v>
      </c>
      <c r="D1187" s="21" t="s">
        <v>5911</v>
      </c>
      <c r="E1187" s="21"/>
    </row>
    <row r="1188" spans="1:5">
      <c r="A1188" s="103" t="s">
        <v>3707</v>
      </c>
      <c r="B1188" s="7" t="str">
        <f t="shared" si="18"/>
        <v>count(*) from MITDAY</v>
      </c>
      <c r="C1188" s="21" t="s">
        <v>4776</v>
      </c>
      <c r="D1188" s="21" t="s">
        <v>5912</v>
      </c>
      <c r="E1188" s="21"/>
    </row>
    <row r="1189" spans="1:5">
      <c r="A1189" s="103" t="s">
        <v>3707</v>
      </c>
      <c r="B1189" s="7" t="str">
        <f t="shared" si="18"/>
        <v>count(*) from MITDES</v>
      </c>
      <c r="C1189" s="21" t="s">
        <v>3702</v>
      </c>
      <c r="D1189" s="21" t="s">
        <v>5913</v>
      </c>
      <c r="E1189" s="21"/>
    </row>
    <row r="1190" spans="1:5">
      <c r="A1190" s="103" t="s">
        <v>3707</v>
      </c>
      <c r="B1190" s="7" t="str">
        <f t="shared" si="18"/>
        <v>count(*) from MITDPR</v>
      </c>
      <c r="C1190" s="21" t="s">
        <v>3702</v>
      </c>
      <c r="D1190" s="21" t="s">
        <v>5914</v>
      </c>
      <c r="E1190" s="21"/>
    </row>
    <row r="1191" spans="1:5">
      <c r="A1191" s="103" t="s">
        <v>3707</v>
      </c>
      <c r="B1191" s="7" t="str">
        <f t="shared" si="18"/>
        <v>count(*) from MITEQO</v>
      </c>
      <c r="C1191" s="21" t="s">
        <v>3702</v>
      </c>
      <c r="D1191" s="21" t="s">
        <v>5915</v>
      </c>
      <c r="E1191" s="21"/>
    </row>
    <row r="1192" spans="1:5">
      <c r="A1192" s="103" t="s">
        <v>3707</v>
      </c>
      <c r="B1192" s="7" t="str">
        <f t="shared" si="18"/>
        <v>count(*) from MITFAC</v>
      </c>
      <c r="C1192" s="21" t="s">
        <v>6982</v>
      </c>
      <c r="D1192" s="21" t="s">
        <v>5916</v>
      </c>
      <c r="E1192" s="21"/>
    </row>
    <row r="1193" spans="1:5">
      <c r="A1193" s="103" t="s">
        <v>3707</v>
      </c>
      <c r="B1193" s="7" t="str">
        <f t="shared" si="18"/>
        <v>count(*) from MITFAM</v>
      </c>
      <c r="C1193" s="21" t="s">
        <v>3702</v>
      </c>
      <c r="D1193" s="21" t="s">
        <v>5917</v>
      </c>
      <c r="E1193" s="21"/>
    </row>
    <row r="1194" spans="1:5">
      <c r="A1194" s="103" t="s">
        <v>3707</v>
      </c>
      <c r="B1194" s="7" t="str">
        <f t="shared" si="18"/>
        <v>count(*) from MITHAZ</v>
      </c>
      <c r="C1194" s="21" t="s">
        <v>3702</v>
      </c>
      <c r="D1194" s="21" t="s">
        <v>5918</v>
      </c>
      <c r="E1194" s="21"/>
    </row>
    <row r="1195" spans="1:5">
      <c r="A1195" s="103" t="s">
        <v>3707</v>
      </c>
      <c r="B1195" s="7" t="str">
        <f t="shared" si="18"/>
        <v>count(*) from MITHRY</v>
      </c>
      <c r="C1195" s="21" t="s">
        <v>6983</v>
      </c>
      <c r="D1195" s="21" t="s">
        <v>5919</v>
      </c>
      <c r="E1195" s="21"/>
    </row>
    <row r="1196" spans="1:5">
      <c r="A1196" s="103" t="s">
        <v>3707</v>
      </c>
      <c r="B1196" s="7" t="str">
        <f t="shared" si="18"/>
        <v>count(*) from MITILS</v>
      </c>
      <c r="C1196" s="21" t="s">
        <v>3702</v>
      </c>
      <c r="D1196" s="21" t="s">
        <v>5920</v>
      </c>
      <c r="E1196" s="21"/>
    </row>
    <row r="1197" spans="1:5">
      <c r="A1197" s="103" t="s">
        <v>3707</v>
      </c>
      <c r="B1197" s="7" t="str">
        <f t="shared" si="18"/>
        <v>count(*) from MITITP</v>
      </c>
      <c r="C1197" s="21" t="s">
        <v>3702</v>
      </c>
      <c r="D1197" s="21" t="s">
        <v>5921</v>
      </c>
      <c r="E1197" s="21"/>
    </row>
    <row r="1198" spans="1:5">
      <c r="A1198" s="103" t="s">
        <v>3707</v>
      </c>
      <c r="B1198" s="7" t="str">
        <f t="shared" si="18"/>
        <v>count(*) from MITLAD</v>
      </c>
      <c r="C1198" s="21" t="s">
        <v>3702</v>
      </c>
      <c r="D1198" s="21" t="s">
        <v>5922</v>
      </c>
      <c r="E1198" s="21"/>
    </row>
    <row r="1199" spans="1:5">
      <c r="A1199" s="103" t="s">
        <v>3707</v>
      </c>
      <c r="B1199" s="7" t="str">
        <f t="shared" si="18"/>
        <v>count(*) from MITLOC</v>
      </c>
      <c r="C1199" s="21" t="s">
        <v>6984</v>
      </c>
      <c r="D1199" s="21" t="s">
        <v>5923</v>
      </c>
      <c r="E1199" s="21"/>
    </row>
    <row r="1200" spans="1:5">
      <c r="A1200" s="103" t="s">
        <v>3707</v>
      </c>
      <c r="B1200" s="7" t="str">
        <f t="shared" si="18"/>
        <v>count(*) from MITLOW</v>
      </c>
      <c r="C1200" s="21" t="s">
        <v>3702</v>
      </c>
      <c r="D1200" s="21" t="s">
        <v>5924</v>
      </c>
      <c r="E1200" s="21"/>
    </row>
    <row r="1201" spans="1:5">
      <c r="A1201" s="103" t="s">
        <v>3707</v>
      </c>
      <c r="B1201" s="7" t="str">
        <f t="shared" si="18"/>
        <v>count(*) from MITMAH</v>
      </c>
      <c r="C1201" s="21" t="s">
        <v>3702</v>
      </c>
      <c r="D1201" s="21" t="s">
        <v>5925</v>
      </c>
      <c r="E1201" s="21"/>
    </row>
    <row r="1202" spans="1:5">
      <c r="A1202" s="103" t="s">
        <v>3707</v>
      </c>
      <c r="B1202" s="7" t="str">
        <f t="shared" si="18"/>
        <v>count(*) from MITMAS</v>
      </c>
      <c r="C1202" s="21" t="s">
        <v>6985</v>
      </c>
      <c r="D1202" s="21" t="s">
        <v>5926</v>
      </c>
      <c r="E1202" s="21"/>
    </row>
    <row r="1203" spans="1:5">
      <c r="A1203" s="103" t="s">
        <v>3707</v>
      </c>
      <c r="B1203" s="7" t="str">
        <f t="shared" si="18"/>
        <v>count(*) from MITMSD</v>
      </c>
      <c r="C1203" s="21" t="s">
        <v>3702</v>
      </c>
      <c r="D1203" s="21" t="s">
        <v>5928</v>
      </c>
      <c r="E1203" s="21"/>
    </row>
    <row r="1204" spans="1:5">
      <c r="A1204" s="103" t="s">
        <v>3707</v>
      </c>
      <c r="B1204" s="7" t="str">
        <f t="shared" si="18"/>
        <v>count(*) from MITPAC</v>
      </c>
      <c r="C1204" s="21" t="s">
        <v>4681</v>
      </c>
      <c r="D1204" s="21" t="s">
        <v>5929</v>
      </c>
      <c r="E1204" s="21"/>
    </row>
    <row r="1205" spans="1:5">
      <c r="A1205" s="103" t="s">
        <v>3707</v>
      </c>
      <c r="B1205" s="7" t="str">
        <f t="shared" si="18"/>
        <v>count(*) from MITPAK</v>
      </c>
      <c r="C1205" s="21" t="s">
        <v>3702</v>
      </c>
      <c r="D1205" s="21" t="s">
        <v>5930</v>
      </c>
      <c r="E1205" s="21"/>
    </row>
    <row r="1206" spans="1:5">
      <c r="A1206" s="103" t="s">
        <v>3707</v>
      </c>
      <c r="B1206" s="7" t="str">
        <f t="shared" si="18"/>
        <v>count(*) from MITPCC</v>
      </c>
      <c r="C1206" s="21" t="s">
        <v>7049</v>
      </c>
      <c r="D1206" s="21" t="s">
        <v>5931</v>
      </c>
      <c r="E1206" s="21"/>
    </row>
    <row r="1207" spans="1:5">
      <c r="A1207" s="103" t="s">
        <v>3707</v>
      </c>
      <c r="B1207" s="7" t="str">
        <f t="shared" si="18"/>
        <v>count(*) from MITPCE</v>
      </c>
      <c r="C1207" s="21" t="s">
        <v>6987</v>
      </c>
      <c r="D1207" s="21" t="s">
        <v>5932</v>
      </c>
      <c r="E1207" s="21"/>
    </row>
    <row r="1208" spans="1:5">
      <c r="A1208" s="103" t="s">
        <v>3707</v>
      </c>
      <c r="B1208" s="7" t="str">
        <f t="shared" si="18"/>
        <v>count(*) from MITPGR</v>
      </c>
      <c r="C1208" s="21" t="s">
        <v>4252</v>
      </c>
      <c r="D1208" s="21" t="s">
        <v>5933</v>
      </c>
      <c r="E1208" s="21"/>
    </row>
    <row r="1209" spans="1:5">
      <c r="A1209" s="103" t="s">
        <v>3707</v>
      </c>
      <c r="B1209" s="7" t="str">
        <f t="shared" si="18"/>
        <v>count(*) from MITPHR</v>
      </c>
      <c r="C1209" s="21" t="s">
        <v>3702</v>
      </c>
      <c r="D1209" s="21" t="s">
        <v>5934</v>
      </c>
      <c r="E1209" s="21"/>
    </row>
    <row r="1210" spans="1:5">
      <c r="A1210" s="103" t="s">
        <v>3707</v>
      </c>
      <c r="B1210" s="7" t="str">
        <f t="shared" si="18"/>
        <v>count(*) from MITPLG</v>
      </c>
      <c r="C1210" s="21" t="s">
        <v>3701</v>
      </c>
      <c r="D1210" s="21" t="s">
        <v>5935</v>
      </c>
      <c r="E1210" s="21"/>
    </row>
    <row r="1211" spans="1:5">
      <c r="A1211" s="103" t="s">
        <v>3707</v>
      </c>
      <c r="B1211" s="7" t="str">
        <f t="shared" si="18"/>
        <v>count(*) from MITPLO</v>
      </c>
      <c r="C1211" s="21" t="s">
        <v>6988</v>
      </c>
      <c r="D1211" s="21" t="s">
        <v>5936</v>
      </c>
      <c r="E1211" s="21"/>
    </row>
    <row r="1212" spans="1:5">
      <c r="A1212" s="103" t="s">
        <v>3707</v>
      </c>
      <c r="B1212" s="7" t="str">
        <f t="shared" si="18"/>
        <v>count(*) from MITPOP</v>
      </c>
      <c r="C1212" s="21" t="s">
        <v>6989</v>
      </c>
      <c r="D1212" s="21" t="s">
        <v>5937</v>
      </c>
      <c r="E1212" s="21"/>
    </row>
    <row r="1213" spans="1:5">
      <c r="A1213" s="103" t="s">
        <v>3707</v>
      </c>
      <c r="B1213" s="7" t="str">
        <f t="shared" si="18"/>
        <v>count(*) from MITPTY</v>
      </c>
      <c r="C1213" s="21" t="s">
        <v>4756</v>
      </c>
      <c r="D1213" s="21" t="s">
        <v>5938</v>
      </c>
      <c r="E1213" s="21"/>
    </row>
    <row r="1214" spans="1:5">
      <c r="A1214" s="103" t="s">
        <v>3707</v>
      </c>
      <c r="B1214" s="7" t="str">
        <f t="shared" si="18"/>
        <v>count(*) from MITRES</v>
      </c>
      <c r="C1214" s="21" t="s">
        <v>3702</v>
      </c>
      <c r="D1214" s="21" t="s">
        <v>5939</v>
      </c>
      <c r="E1214" s="21"/>
    </row>
    <row r="1215" spans="1:5">
      <c r="A1215" s="103" t="s">
        <v>3707</v>
      </c>
      <c r="B1215" s="7" t="str">
        <f t="shared" si="18"/>
        <v>count(*) from MITSCH</v>
      </c>
      <c r="C1215" s="21" t="s">
        <v>4797</v>
      </c>
      <c r="D1215" s="21" t="s">
        <v>5940</v>
      </c>
      <c r="E1215" s="21"/>
    </row>
    <row r="1216" spans="1:5">
      <c r="A1216" s="103" t="s">
        <v>3707</v>
      </c>
      <c r="B1216" s="7" t="str">
        <f t="shared" si="18"/>
        <v>count(*) from MITSEA</v>
      </c>
      <c r="C1216" s="21" t="s">
        <v>3702</v>
      </c>
      <c r="D1216" s="21" t="s">
        <v>5941</v>
      </c>
      <c r="E1216" s="21"/>
    </row>
    <row r="1217" spans="1:5">
      <c r="A1217" s="103" t="s">
        <v>3707</v>
      </c>
      <c r="B1217" s="7" t="str">
        <f t="shared" si="18"/>
        <v>count(*) from MITSNM</v>
      </c>
      <c r="C1217" s="21" t="s">
        <v>6865</v>
      </c>
      <c r="D1217" s="21" t="s">
        <v>5942</v>
      </c>
      <c r="E1217" s="21"/>
    </row>
    <row r="1218" spans="1:5">
      <c r="A1218" s="103" t="s">
        <v>3707</v>
      </c>
      <c r="B1218" s="7" t="str">
        <f t="shared" si="18"/>
        <v>count(*) from MITSTA</v>
      </c>
      <c r="C1218" s="21" t="s">
        <v>6990</v>
      </c>
      <c r="D1218" s="21" t="s">
        <v>5943</v>
      </c>
      <c r="E1218" s="21"/>
    </row>
    <row r="1219" spans="1:5">
      <c r="A1219" s="103" t="s">
        <v>3707</v>
      </c>
      <c r="B1219" s="7" t="str">
        <f t="shared" si="18"/>
        <v>count(*) from MITSTR</v>
      </c>
      <c r="C1219" s="21" t="s">
        <v>3702</v>
      </c>
      <c r="D1219" s="21" t="s">
        <v>5944</v>
      </c>
      <c r="E1219" s="21"/>
    </row>
    <row r="1220" spans="1:5">
      <c r="A1220" s="103" t="s">
        <v>3707</v>
      </c>
      <c r="B1220" s="7" t="str">
        <f t="shared" si="18"/>
        <v>count(*) from MITSUB</v>
      </c>
      <c r="C1220" s="21" t="s">
        <v>3702</v>
      </c>
      <c r="D1220" s="21" t="s">
        <v>5945</v>
      </c>
      <c r="E1220" s="21"/>
    </row>
    <row r="1221" spans="1:5">
      <c r="A1221" s="103" t="s">
        <v>3707</v>
      </c>
      <c r="B1221" s="7" t="str">
        <f t="shared" si="18"/>
        <v>count(*) from MITTCD</v>
      </c>
      <c r="C1221" s="21" t="s">
        <v>3702</v>
      </c>
      <c r="D1221" s="21" t="s">
        <v>5946</v>
      </c>
      <c r="E1221" s="21"/>
    </row>
    <row r="1222" spans="1:5">
      <c r="A1222" s="103" t="s">
        <v>3707</v>
      </c>
      <c r="B1222" s="7" t="str">
        <f t="shared" si="18"/>
        <v>count(*) from MITTKD</v>
      </c>
      <c r="C1222" s="21" t="s">
        <v>3702</v>
      </c>
      <c r="D1222" s="21" t="s">
        <v>5947</v>
      </c>
      <c r="E1222" s="21"/>
    </row>
    <row r="1223" spans="1:5">
      <c r="A1223" s="103" t="s">
        <v>3707</v>
      </c>
      <c r="B1223" s="7" t="str">
        <f t="shared" si="18"/>
        <v>count(*) from MITTKH</v>
      </c>
      <c r="C1223" s="21" t="s">
        <v>3702</v>
      </c>
      <c r="D1223" s="21" t="s">
        <v>5948</v>
      </c>
      <c r="E1223" s="21"/>
    </row>
    <row r="1224" spans="1:5">
      <c r="A1224" s="103" t="s">
        <v>3707</v>
      </c>
      <c r="B1224" s="7" t="str">
        <f t="shared" si="18"/>
        <v>count(*) from MITTKV</v>
      </c>
      <c r="C1224" s="21" t="s">
        <v>3702</v>
      </c>
      <c r="D1224" s="21" t="s">
        <v>5949</v>
      </c>
      <c r="E1224" s="21"/>
    </row>
    <row r="1225" spans="1:5">
      <c r="A1225" s="103" t="s">
        <v>3707</v>
      </c>
      <c r="B1225" s="7" t="str">
        <f t="shared" ref="B1225:B1288" si="19">CONCATENATE("count(*) from ",D1225)</f>
        <v>count(*) from MITTRA</v>
      </c>
      <c r="C1225" s="21" t="s">
        <v>6991</v>
      </c>
      <c r="D1225" s="21" t="s">
        <v>5950</v>
      </c>
      <c r="E1225" s="21"/>
    </row>
    <row r="1226" spans="1:5">
      <c r="A1226" s="103" t="s">
        <v>3707</v>
      </c>
      <c r="B1226" s="7" t="str">
        <f t="shared" si="19"/>
        <v>count(*) from MITTRS</v>
      </c>
      <c r="C1226" s="21" t="s">
        <v>3702</v>
      </c>
      <c r="D1226" s="21" t="s">
        <v>5952</v>
      </c>
      <c r="E1226" s="21"/>
    </row>
    <row r="1227" spans="1:5">
      <c r="A1227" s="103" t="s">
        <v>3707</v>
      </c>
      <c r="B1227" s="7" t="str">
        <f t="shared" si="19"/>
        <v>count(*) from MITTTY</v>
      </c>
      <c r="C1227" s="21" t="s">
        <v>4715</v>
      </c>
      <c r="D1227" s="21" t="s">
        <v>5953</v>
      </c>
      <c r="E1227" s="21"/>
    </row>
    <row r="1228" spans="1:5">
      <c r="A1228" s="103" t="s">
        <v>3707</v>
      </c>
      <c r="B1228" s="7" t="str">
        <f t="shared" si="19"/>
        <v>count(*) from MITVEM</v>
      </c>
      <c r="C1228" s="21" t="s">
        <v>3702</v>
      </c>
      <c r="D1228" s="21" t="s">
        <v>5954</v>
      </c>
      <c r="E1228" s="21"/>
    </row>
    <row r="1229" spans="1:5">
      <c r="A1229" s="103" t="s">
        <v>3707</v>
      </c>
      <c r="B1229" s="7" t="str">
        <f t="shared" si="19"/>
        <v>count(*) from MITVEN</v>
      </c>
      <c r="C1229" s="21" t="s">
        <v>7042</v>
      </c>
      <c r="D1229" s="21" t="s">
        <v>5955</v>
      </c>
      <c r="E1229" s="21"/>
    </row>
    <row r="1230" spans="1:5">
      <c r="A1230" s="103" t="s">
        <v>3707</v>
      </c>
      <c r="B1230" s="7" t="str">
        <f t="shared" si="19"/>
        <v>count(*) from MITVEQ</v>
      </c>
      <c r="C1230" s="21" t="s">
        <v>7042</v>
      </c>
      <c r="D1230" s="21" t="s">
        <v>5956</v>
      </c>
      <c r="E1230" s="21"/>
    </row>
    <row r="1231" spans="1:5">
      <c r="A1231" s="103" t="s">
        <v>3707</v>
      </c>
      <c r="B1231" s="7" t="str">
        <f t="shared" si="19"/>
        <v>count(*) from MITVEX</v>
      </c>
      <c r="C1231" s="21" t="s">
        <v>6992</v>
      </c>
      <c r="D1231" s="21" t="s">
        <v>5957</v>
      </c>
      <c r="E1231" s="21"/>
    </row>
    <row r="1232" spans="1:5">
      <c r="A1232" s="103" t="s">
        <v>3707</v>
      </c>
      <c r="B1232" s="7" t="str">
        <f t="shared" si="19"/>
        <v>count(*) from MITWHG</v>
      </c>
      <c r="C1232" s="21" t="s">
        <v>4676</v>
      </c>
      <c r="D1232" s="21" t="s">
        <v>5958</v>
      </c>
      <c r="E1232" s="21"/>
    </row>
    <row r="1233" spans="1:5">
      <c r="A1233" s="103" t="s">
        <v>3707</v>
      </c>
      <c r="B1233" s="7" t="str">
        <f t="shared" si="19"/>
        <v>count(*) from MITWHL</v>
      </c>
      <c r="C1233" s="21" t="s">
        <v>4690</v>
      </c>
      <c r="D1233" s="21" t="s">
        <v>5959</v>
      </c>
      <c r="E1233" s="21"/>
    </row>
    <row r="1234" spans="1:5">
      <c r="A1234" s="103" t="s">
        <v>3707</v>
      </c>
      <c r="B1234" s="7" t="str">
        <f t="shared" si="19"/>
        <v>count(*) from MITWHP</v>
      </c>
      <c r="C1234" s="21" t="s">
        <v>4797</v>
      </c>
      <c r="D1234" s="21" t="s">
        <v>5960</v>
      </c>
      <c r="E1234" s="21"/>
    </row>
    <row r="1235" spans="1:5">
      <c r="A1235" s="103" t="s">
        <v>3707</v>
      </c>
      <c r="B1235" s="7" t="str">
        <f t="shared" si="19"/>
        <v>count(*) from MITWLT</v>
      </c>
      <c r="C1235" s="21" t="s">
        <v>3702</v>
      </c>
      <c r="D1235" s="21" t="s">
        <v>5961</v>
      </c>
      <c r="E1235" s="21"/>
    </row>
    <row r="1236" spans="1:5">
      <c r="A1236" s="103" t="s">
        <v>3707</v>
      </c>
      <c r="B1236" s="7" t="str">
        <f t="shared" si="19"/>
        <v>count(*) from MITYWC</v>
      </c>
      <c r="C1236" s="21" t="s">
        <v>6993</v>
      </c>
      <c r="D1236" s="21" t="s">
        <v>5962</v>
      </c>
      <c r="E1236" s="21"/>
    </row>
    <row r="1237" spans="1:5">
      <c r="A1237" s="103" t="s">
        <v>3707</v>
      </c>
      <c r="B1237" s="7" t="str">
        <f t="shared" si="19"/>
        <v>count(*) from MIWLAL</v>
      </c>
      <c r="C1237" s="21" t="s">
        <v>3702</v>
      </c>
      <c r="D1237" s="21" t="s">
        <v>5963</v>
      </c>
      <c r="E1237" s="21"/>
    </row>
    <row r="1238" spans="1:5">
      <c r="A1238" s="103" t="s">
        <v>3707</v>
      </c>
      <c r="B1238" s="7" t="str">
        <f t="shared" si="19"/>
        <v>count(*) from MIWRRT</v>
      </c>
      <c r="C1238" s="21" t="s">
        <v>3702</v>
      </c>
      <c r="D1238" s="21" t="s">
        <v>5964</v>
      </c>
      <c r="E1238" s="21"/>
    </row>
    <row r="1239" spans="1:5">
      <c r="A1239" s="103" t="s">
        <v>3707</v>
      </c>
      <c r="B1239" s="7" t="str">
        <f t="shared" si="19"/>
        <v>count(*) from MLATTR</v>
      </c>
      <c r="C1239" s="21" t="s">
        <v>3702</v>
      </c>
      <c r="D1239" s="21" t="s">
        <v>5965</v>
      </c>
      <c r="E1239" s="21"/>
    </row>
    <row r="1240" spans="1:5">
      <c r="A1240" s="103" t="s">
        <v>3707</v>
      </c>
      <c r="B1240" s="7" t="str">
        <f t="shared" si="19"/>
        <v>count(*) from MLIADE</v>
      </c>
      <c r="C1240" s="21" t="s">
        <v>3702</v>
      </c>
      <c r="D1240" s="21" t="s">
        <v>5966</v>
      </c>
      <c r="E1240" s="21"/>
    </row>
    <row r="1241" spans="1:5">
      <c r="A1241" s="103" t="s">
        <v>3707</v>
      </c>
      <c r="B1241" s="7" t="str">
        <f t="shared" si="19"/>
        <v>count(*) from MLIAHE</v>
      </c>
      <c r="C1241" s="21" t="s">
        <v>3702</v>
      </c>
      <c r="D1241" s="21" t="s">
        <v>5967</v>
      </c>
      <c r="E1241" s="21"/>
    </row>
    <row r="1242" spans="1:5">
      <c r="A1242" s="103" t="s">
        <v>3707</v>
      </c>
      <c r="B1242" s="7" t="str">
        <f t="shared" si="19"/>
        <v>count(*) from MLIAHL</v>
      </c>
      <c r="C1242" s="21" t="s">
        <v>3702</v>
      </c>
      <c r="D1242" s="21" t="s">
        <v>5968</v>
      </c>
      <c r="E1242" s="21"/>
    </row>
    <row r="1243" spans="1:5">
      <c r="A1243" s="103" t="s">
        <v>3707</v>
      </c>
      <c r="B1243" s="7" t="str">
        <f t="shared" si="19"/>
        <v>count(*) from MLIDET</v>
      </c>
      <c r="C1243" s="21" t="s">
        <v>4255</v>
      </c>
      <c r="D1243" s="21" t="s">
        <v>5969</v>
      </c>
      <c r="E1243" s="21"/>
    </row>
    <row r="1244" spans="1:5">
      <c r="A1244" s="103" t="s">
        <v>3707</v>
      </c>
      <c r="B1244" s="7" t="str">
        <f t="shared" si="19"/>
        <v>count(*) from MLIHED</v>
      </c>
      <c r="C1244" s="21" t="s">
        <v>3701</v>
      </c>
      <c r="D1244" s="21" t="s">
        <v>5970</v>
      </c>
      <c r="E1244" s="21"/>
    </row>
    <row r="1245" spans="1:5">
      <c r="A1245" s="103" t="s">
        <v>3707</v>
      </c>
      <c r="B1245" s="7" t="str">
        <f t="shared" si="19"/>
        <v>count(*) from MLIHEL</v>
      </c>
      <c r="C1245" s="21" t="s">
        <v>3701</v>
      </c>
      <c r="D1245" s="21" t="s">
        <v>5971</v>
      </c>
      <c r="E1245" s="21"/>
    </row>
    <row r="1246" spans="1:5">
      <c r="A1246" s="103" t="s">
        <v>3707</v>
      </c>
      <c r="B1246" s="7" t="str">
        <f t="shared" si="19"/>
        <v>count(*) from MLLIFE</v>
      </c>
      <c r="C1246" s="21" t="s">
        <v>3702</v>
      </c>
      <c r="D1246" s="21" t="s">
        <v>5972</v>
      </c>
      <c r="E1246" s="21"/>
    </row>
    <row r="1247" spans="1:5">
      <c r="A1247" s="103" t="s">
        <v>3707</v>
      </c>
      <c r="B1247" s="7" t="str">
        <f t="shared" si="19"/>
        <v>count(*) from MMAODE</v>
      </c>
      <c r="C1247" s="21" t="s">
        <v>3702</v>
      </c>
      <c r="D1247" s="21" t="s">
        <v>5973</v>
      </c>
      <c r="E1247" s="21"/>
    </row>
    <row r="1248" spans="1:5">
      <c r="A1248" s="103" t="s">
        <v>3707</v>
      </c>
      <c r="B1248" s="7" t="str">
        <f t="shared" si="19"/>
        <v>count(*) from MMAOHE</v>
      </c>
      <c r="C1248" s="21" t="s">
        <v>3702</v>
      </c>
      <c r="D1248" s="21" t="s">
        <v>5974</v>
      </c>
      <c r="E1248" s="21"/>
    </row>
    <row r="1249" spans="1:5">
      <c r="A1249" s="103" t="s">
        <v>3707</v>
      </c>
      <c r="B1249" s="7" t="str">
        <f t="shared" si="19"/>
        <v>count(*) from MMAPGM</v>
      </c>
      <c r="C1249" s="21" t="s">
        <v>3701</v>
      </c>
      <c r="D1249" s="21" t="s">
        <v>5975</v>
      </c>
      <c r="E1249" s="21"/>
    </row>
    <row r="1250" spans="1:5">
      <c r="A1250" s="103" t="s">
        <v>3707</v>
      </c>
      <c r="B1250" s="7" t="str">
        <f t="shared" si="19"/>
        <v>count(*) from MMARDO</v>
      </c>
      <c r="C1250" s="21" t="s">
        <v>3702</v>
      </c>
      <c r="D1250" s="21" t="s">
        <v>5976</v>
      </c>
      <c r="E1250" s="21"/>
    </row>
    <row r="1251" spans="1:5">
      <c r="A1251" s="103" t="s">
        <v>3707</v>
      </c>
      <c r="B1251" s="7" t="str">
        <f t="shared" si="19"/>
        <v>count(*) from MMDFAH</v>
      </c>
      <c r="C1251" s="21" t="s">
        <v>3702</v>
      </c>
      <c r="D1251" s="21" t="s">
        <v>5977</v>
      </c>
      <c r="E1251" s="21"/>
    </row>
    <row r="1252" spans="1:5">
      <c r="A1252" s="103" t="s">
        <v>3707</v>
      </c>
      <c r="B1252" s="7" t="str">
        <f t="shared" si="19"/>
        <v>count(*) from MMERPL</v>
      </c>
      <c r="C1252" s="21" t="s">
        <v>3702</v>
      </c>
      <c r="D1252" s="21" t="s">
        <v>5978</v>
      </c>
      <c r="E1252" s="21"/>
    </row>
    <row r="1253" spans="1:5">
      <c r="A1253" s="103" t="s">
        <v>3707</v>
      </c>
      <c r="B1253" s="7" t="str">
        <f t="shared" si="19"/>
        <v>count(*) from MMETER</v>
      </c>
      <c r="C1253" s="21" t="s">
        <v>4690</v>
      </c>
      <c r="D1253" s="21" t="s">
        <v>5979</v>
      </c>
      <c r="E1253" s="21"/>
    </row>
    <row r="1254" spans="1:5">
      <c r="A1254" s="103" t="s">
        <v>3707</v>
      </c>
      <c r="B1254" s="7" t="str">
        <f t="shared" si="19"/>
        <v>count(*) from MMFADA</v>
      </c>
      <c r="C1254" s="21" t="s">
        <v>3702</v>
      </c>
      <c r="D1254" s="21" t="s">
        <v>5980</v>
      </c>
      <c r="E1254" s="21"/>
    </row>
    <row r="1255" spans="1:5">
      <c r="A1255" s="103" t="s">
        <v>3707</v>
      </c>
      <c r="B1255" s="7" t="str">
        <f t="shared" si="19"/>
        <v>count(*) from MMIHED</v>
      </c>
      <c r="C1255" s="21" t="s">
        <v>3702</v>
      </c>
      <c r="D1255" s="21" t="s">
        <v>5981</v>
      </c>
      <c r="E1255" s="21"/>
    </row>
    <row r="1256" spans="1:5">
      <c r="A1256" s="103" t="s">
        <v>3707</v>
      </c>
      <c r="B1256" s="7" t="str">
        <f t="shared" si="19"/>
        <v>count(*) from MMIIDE</v>
      </c>
      <c r="C1256" s="21" t="s">
        <v>3702</v>
      </c>
      <c r="D1256" s="21" t="s">
        <v>5982</v>
      </c>
      <c r="E1256" s="21"/>
    </row>
    <row r="1257" spans="1:5">
      <c r="A1257" s="103" t="s">
        <v>3707</v>
      </c>
      <c r="B1257" s="7" t="str">
        <f t="shared" si="19"/>
        <v>count(*) from MMIINS</v>
      </c>
      <c r="C1257" s="21" t="s">
        <v>3702</v>
      </c>
      <c r="D1257" s="21" t="s">
        <v>5983</v>
      </c>
      <c r="E1257" s="21"/>
    </row>
    <row r="1258" spans="1:5">
      <c r="A1258" s="103" t="s">
        <v>3707</v>
      </c>
      <c r="B1258" s="7" t="str">
        <f t="shared" si="19"/>
        <v>count(*) from MMIPPT</v>
      </c>
      <c r="C1258" s="21" t="s">
        <v>4808</v>
      </c>
      <c r="D1258" s="21" t="s">
        <v>5984</v>
      </c>
      <c r="E1258" s="21"/>
    </row>
    <row r="1259" spans="1:5">
      <c r="A1259" s="103" t="s">
        <v>3707</v>
      </c>
      <c r="B1259" s="7" t="str">
        <f t="shared" si="19"/>
        <v>count(*) from MMISUB</v>
      </c>
      <c r="C1259" s="21" t="s">
        <v>3702</v>
      </c>
      <c r="D1259" s="21" t="s">
        <v>5985</v>
      </c>
      <c r="E1259" s="21"/>
    </row>
    <row r="1260" spans="1:5">
      <c r="A1260" s="103" t="s">
        <v>3707</v>
      </c>
      <c r="B1260" s="7" t="str">
        <f t="shared" si="19"/>
        <v>count(*) from MMM101</v>
      </c>
      <c r="C1260" s="21" t="s">
        <v>3702</v>
      </c>
      <c r="D1260" s="21" t="s">
        <v>5986</v>
      </c>
      <c r="E1260" s="21"/>
    </row>
    <row r="1261" spans="1:5">
      <c r="A1261" s="103" t="s">
        <v>3707</v>
      </c>
      <c r="B1261" s="7" t="str">
        <f t="shared" si="19"/>
        <v>count(*) from MMM103</v>
      </c>
      <c r="C1261" s="21" t="s">
        <v>3702</v>
      </c>
      <c r="D1261" s="21" t="s">
        <v>5987</v>
      </c>
      <c r="E1261" s="21"/>
    </row>
    <row r="1262" spans="1:5">
      <c r="A1262" s="103" t="s">
        <v>3707</v>
      </c>
      <c r="B1262" s="7" t="str">
        <f t="shared" si="19"/>
        <v>count(*) from MMM107</v>
      </c>
      <c r="C1262" s="21" t="s">
        <v>3702</v>
      </c>
      <c r="D1262" s="21" t="s">
        <v>5988</v>
      </c>
      <c r="E1262" s="21"/>
    </row>
    <row r="1263" spans="1:5">
      <c r="A1263" s="103" t="s">
        <v>3707</v>
      </c>
      <c r="B1263" s="7" t="str">
        <f t="shared" si="19"/>
        <v>count(*) from MMM176</v>
      </c>
      <c r="C1263" s="21" t="s">
        <v>3702</v>
      </c>
      <c r="D1263" s="21" t="s">
        <v>5989</v>
      </c>
      <c r="E1263" s="21"/>
    </row>
    <row r="1264" spans="1:5">
      <c r="A1264" s="103" t="s">
        <v>3707</v>
      </c>
      <c r="B1264" s="7" t="str">
        <f t="shared" si="19"/>
        <v>count(*) from MMM178</v>
      </c>
      <c r="C1264" s="21" t="s">
        <v>4685</v>
      </c>
      <c r="D1264" s="21" t="s">
        <v>5990</v>
      </c>
      <c r="E1264" s="21"/>
    </row>
    <row r="1265" spans="1:5">
      <c r="A1265" s="103" t="s">
        <v>3707</v>
      </c>
      <c r="B1265" s="7" t="str">
        <f t="shared" si="19"/>
        <v>count(*) from MMM470</v>
      </c>
      <c r="C1265" s="21" t="s">
        <v>3702</v>
      </c>
      <c r="D1265" s="21" t="s">
        <v>5991</v>
      </c>
      <c r="E1265" s="21"/>
    </row>
    <row r="1266" spans="1:5">
      <c r="A1266" s="103" t="s">
        <v>3707</v>
      </c>
      <c r="B1266" s="7" t="str">
        <f t="shared" si="19"/>
        <v>count(*) from MMM472</v>
      </c>
      <c r="C1266" s="21" t="s">
        <v>3702</v>
      </c>
      <c r="D1266" s="21" t="s">
        <v>5992</v>
      </c>
      <c r="E1266" s="21"/>
    </row>
    <row r="1267" spans="1:5">
      <c r="A1267" s="103" t="s">
        <v>3707</v>
      </c>
      <c r="B1267" s="7" t="str">
        <f t="shared" si="19"/>
        <v>count(*) from MMM480</v>
      </c>
      <c r="C1267" s="21" t="s">
        <v>3702</v>
      </c>
      <c r="D1267" s="21" t="s">
        <v>5993</v>
      </c>
      <c r="E1267" s="21"/>
    </row>
    <row r="1268" spans="1:5">
      <c r="A1268" s="103" t="s">
        <v>3707</v>
      </c>
      <c r="B1268" s="7" t="str">
        <f t="shared" si="19"/>
        <v>count(*) from MMM482</v>
      </c>
      <c r="C1268" s="21" t="s">
        <v>3702</v>
      </c>
      <c r="D1268" s="21" t="s">
        <v>5994</v>
      </c>
      <c r="E1268" s="21"/>
    </row>
    <row r="1269" spans="1:5">
      <c r="A1269" s="103" t="s">
        <v>3707</v>
      </c>
      <c r="B1269" s="7" t="str">
        <f t="shared" si="19"/>
        <v>count(*) from MMM485</v>
      </c>
      <c r="C1269" s="21" t="s">
        <v>3702</v>
      </c>
      <c r="D1269" s="21" t="s">
        <v>5995</v>
      </c>
      <c r="E1269" s="21"/>
    </row>
    <row r="1270" spans="1:5">
      <c r="A1270" s="103" t="s">
        <v>3707</v>
      </c>
      <c r="B1270" s="7" t="str">
        <f t="shared" si="19"/>
        <v>count(*) from MMM494</v>
      </c>
      <c r="C1270" s="21" t="s">
        <v>3702</v>
      </c>
      <c r="D1270" s="21" t="s">
        <v>5996</v>
      </c>
      <c r="E1270" s="21"/>
    </row>
    <row r="1271" spans="1:5">
      <c r="A1271" s="103" t="s">
        <v>3707</v>
      </c>
      <c r="B1271" s="7" t="str">
        <f t="shared" si="19"/>
        <v>count(*) from MMM651</v>
      </c>
      <c r="C1271" s="21" t="s">
        <v>3702</v>
      </c>
      <c r="D1271" s="21" t="s">
        <v>5997</v>
      </c>
      <c r="E1271" s="21"/>
    </row>
    <row r="1272" spans="1:5">
      <c r="A1272" s="103" t="s">
        <v>3707</v>
      </c>
      <c r="B1272" s="7" t="str">
        <f t="shared" si="19"/>
        <v>count(*) from MMO001</v>
      </c>
      <c r="C1272" s="21" t="s">
        <v>3702</v>
      </c>
      <c r="D1272" s="21" t="s">
        <v>5998</v>
      </c>
      <c r="E1272" s="21"/>
    </row>
    <row r="1273" spans="1:5">
      <c r="A1273" s="103" t="s">
        <v>3707</v>
      </c>
      <c r="B1273" s="7" t="str">
        <f t="shared" si="19"/>
        <v>count(*) from MMO110</v>
      </c>
      <c r="C1273" s="21" t="s">
        <v>3702</v>
      </c>
      <c r="D1273" s="21" t="s">
        <v>5999</v>
      </c>
      <c r="E1273" s="21"/>
    </row>
    <row r="1274" spans="1:5">
      <c r="A1274" s="103" t="s">
        <v>3707</v>
      </c>
      <c r="B1274" s="7" t="str">
        <f t="shared" si="19"/>
        <v>count(*) from MMO130</v>
      </c>
      <c r="C1274" s="21" t="s">
        <v>3702</v>
      </c>
      <c r="D1274" s="21" t="s">
        <v>6000</v>
      </c>
      <c r="E1274" s="21"/>
    </row>
    <row r="1275" spans="1:5">
      <c r="A1275" s="103" t="s">
        <v>3707</v>
      </c>
      <c r="B1275" s="7" t="str">
        <f t="shared" si="19"/>
        <v>count(*) from MMO132</v>
      </c>
      <c r="C1275" s="21" t="s">
        <v>3702</v>
      </c>
      <c r="D1275" s="21" t="s">
        <v>6001</v>
      </c>
      <c r="E1275" s="21"/>
    </row>
    <row r="1276" spans="1:5">
      <c r="A1276" s="103" t="s">
        <v>3707</v>
      </c>
      <c r="B1276" s="7" t="str">
        <f t="shared" si="19"/>
        <v>count(*) from MMO139</v>
      </c>
      <c r="C1276" s="21" t="s">
        <v>3702</v>
      </c>
      <c r="D1276" s="21" t="s">
        <v>6002</v>
      </c>
      <c r="E1276" s="21"/>
    </row>
    <row r="1277" spans="1:5">
      <c r="A1277" s="103" t="s">
        <v>3707</v>
      </c>
      <c r="B1277" s="7" t="str">
        <f t="shared" si="19"/>
        <v>count(*) from MMO150</v>
      </c>
      <c r="C1277" s="21" t="s">
        <v>3702</v>
      </c>
      <c r="D1277" s="21" t="s">
        <v>6003</v>
      </c>
      <c r="E1277" s="21"/>
    </row>
    <row r="1278" spans="1:5">
      <c r="A1278" s="103" t="s">
        <v>3707</v>
      </c>
      <c r="B1278" s="7" t="str">
        <f t="shared" si="19"/>
        <v>count(*) from MMO345</v>
      </c>
      <c r="C1278" s="21" t="s">
        <v>3702</v>
      </c>
      <c r="D1278" s="21" t="s">
        <v>6004</v>
      </c>
      <c r="E1278" s="21"/>
    </row>
    <row r="1279" spans="1:5">
      <c r="A1279" s="103" t="s">
        <v>3707</v>
      </c>
      <c r="B1279" s="7" t="str">
        <f t="shared" si="19"/>
        <v>count(*) from MMO446</v>
      </c>
      <c r="C1279" s="21" t="s">
        <v>3702</v>
      </c>
      <c r="D1279" s="21" t="s">
        <v>6005</v>
      </c>
      <c r="E1279" s="21"/>
    </row>
    <row r="1280" spans="1:5">
      <c r="A1280" s="103" t="s">
        <v>3707</v>
      </c>
      <c r="B1280" s="7" t="str">
        <f t="shared" si="19"/>
        <v>count(*) from MMO601</v>
      </c>
      <c r="C1280" s="21" t="s">
        <v>3702</v>
      </c>
      <c r="D1280" s="21" t="s">
        <v>6006</v>
      </c>
      <c r="E1280" s="21"/>
    </row>
    <row r="1281" spans="1:5">
      <c r="A1281" s="103" t="s">
        <v>3707</v>
      </c>
      <c r="B1281" s="7" t="str">
        <f t="shared" si="19"/>
        <v>count(*) from MMO606</v>
      </c>
      <c r="C1281" s="21" t="s">
        <v>3702</v>
      </c>
      <c r="D1281" s="21" t="s">
        <v>6007</v>
      </c>
      <c r="E1281" s="21"/>
    </row>
    <row r="1282" spans="1:5">
      <c r="A1282" s="103" t="s">
        <v>3707</v>
      </c>
      <c r="B1282" s="7" t="str">
        <f t="shared" si="19"/>
        <v>count(*) from MMO620</v>
      </c>
      <c r="C1282" s="21" t="s">
        <v>3702</v>
      </c>
      <c r="D1282" s="21" t="s">
        <v>6008</v>
      </c>
      <c r="E1282" s="21"/>
    </row>
    <row r="1283" spans="1:5">
      <c r="A1283" s="103" t="s">
        <v>3707</v>
      </c>
      <c r="B1283" s="7" t="str">
        <f t="shared" si="19"/>
        <v>count(*) from MMO665</v>
      </c>
      <c r="C1283" s="21" t="s">
        <v>3702</v>
      </c>
      <c r="D1283" s="21" t="s">
        <v>6009</v>
      </c>
      <c r="E1283" s="21"/>
    </row>
    <row r="1284" spans="1:5">
      <c r="A1284" s="103" t="s">
        <v>3707</v>
      </c>
      <c r="B1284" s="7" t="str">
        <f t="shared" si="19"/>
        <v>count(*) from MMOAME</v>
      </c>
      <c r="C1284" s="21" t="s">
        <v>3702</v>
      </c>
      <c r="D1284" s="21" t="s">
        <v>6010</v>
      </c>
      <c r="E1284" s="21"/>
    </row>
    <row r="1285" spans="1:5">
      <c r="A1285" s="103" t="s">
        <v>3707</v>
      </c>
      <c r="B1285" s="7" t="str">
        <f t="shared" si="19"/>
        <v>count(*) from MMOBRK</v>
      </c>
      <c r="C1285" s="21" t="s">
        <v>3702</v>
      </c>
      <c r="D1285" s="21" t="s">
        <v>6011</v>
      </c>
      <c r="E1285" s="21"/>
    </row>
    <row r="1286" spans="1:5">
      <c r="A1286" s="103" t="s">
        <v>3707</v>
      </c>
      <c r="B1286" s="7" t="str">
        <f t="shared" si="19"/>
        <v>count(*) from MMOCTP</v>
      </c>
      <c r="C1286" s="21" t="s">
        <v>3702</v>
      </c>
      <c r="D1286" s="21" t="s">
        <v>6012</v>
      </c>
      <c r="E1286" s="21"/>
    </row>
    <row r="1287" spans="1:5">
      <c r="A1287" s="103" t="s">
        <v>3707</v>
      </c>
      <c r="B1287" s="7" t="str">
        <f t="shared" si="19"/>
        <v>count(*) from MMODAL</v>
      </c>
      <c r="C1287" s="21" t="s">
        <v>3702</v>
      </c>
      <c r="D1287" s="21" t="s">
        <v>6013</v>
      </c>
      <c r="E1287" s="21"/>
    </row>
    <row r="1288" spans="1:5">
      <c r="A1288" s="103" t="s">
        <v>3707</v>
      </c>
      <c r="B1288" s="7" t="str">
        <f t="shared" si="19"/>
        <v>count(*) from MMODAT</v>
      </c>
      <c r="C1288" s="21" t="s">
        <v>4255</v>
      </c>
      <c r="D1288" s="21" t="s">
        <v>6014</v>
      </c>
      <c r="E1288" s="21"/>
    </row>
    <row r="1289" spans="1:5">
      <c r="A1289" s="103" t="s">
        <v>3707</v>
      </c>
      <c r="B1289" s="7" t="str">
        <f t="shared" ref="B1289:B1352" si="20">CONCATENATE("count(*) from ",D1289)</f>
        <v>count(*) from MMODAY</v>
      </c>
      <c r="C1289" s="21" t="s">
        <v>3702</v>
      </c>
      <c r="D1289" s="21" t="s">
        <v>6015</v>
      </c>
      <c r="E1289" s="21"/>
    </row>
    <row r="1290" spans="1:5">
      <c r="A1290" s="103" t="s">
        <v>3707</v>
      </c>
      <c r="B1290" s="7" t="str">
        <f t="shared" si="20"/>
        <v>count(*) from MMODCO</v>
      </c>
      <c r="C1290" s="21" t="s">
        <v>3702</v>
      </c>
      <c r="D1290" s="21" t="s">
        <v>6016</v>
      </c>
      <c r="E1290" s="21"/>
    </row>
    <row r="1291" spans="1:5">
      <c r="A1291" s="103" t="s">
        <v>3707</v>
      </c>
      <c r="B1291" s="7" t="str">
        <f t="shared" si="20"/>
        <v>count(*) from MMODMA</v>
      </c>
      <c r="C1291" s="21" t="s">
        <v>3702</v>
      </c>
      <c r="D1291" s="21" t="s">
        <v>6017</v>
      </c>
      <c r="E1291" s="21"/>
    </row>
    <row r="1292" spans="1:5">
      <c r="A1292" s="103" t="s">
        <v>3707</v>
      </c>
      <c r="B1292" s="7" t="str">
        <f t="shared" si="20"/>
        <v>count(*) from MMOHED</v>
      </c>
      <c r="C1292" s="21" t="s">
        <v>3702</v>
      </c>
      <c r="D1292" s="21" t="s">
        <v>6018</v>
      </c>
      <c r="E1292" s="21"/>
    </row>
    <row r="1293" spans="1:5">
      <c r="A1293" s="103" t="s">
        <v>3707</v>
      </c>
      <c r="B1293" s="7" t="str">
        <f t="shared" si="20"/>
        <v>count(*) from MMOMAA</v>
      </c>
      <c r="C1293" s="21" t="s">
        <v>3702</v>
      </c>
      <c r="D1293" s="21" t="s">
        <v>6020</v>
      </c>
      <c r="E1293" s="21"/>
    </row>
    <row r="1294" spans="1:5">
      <c r="A1294" s="103" t="s">
        <v>3707</v>
      </c>
      <c r="B1294" s="7" t="str">
        <f t="shared" si="20"/>
        <v>count(*) from MMOMAT</v>
      </c>
      <c r="C1294" s="21" t="s">
        <v>3702</v>
      </c>
      <c r="D1294" s="21" t="s">
        <v>6021</v>
      </c>
      <c r="E1294" s="21"/>
    </row>
    <row r="1295" spans="1:5">
      <c r="A1295" s="103" t="s">
        <v>3707</v>
      </c>
      <c r="B1295" s="7" t="str">
        <f t="shared" si="20"/>
        <v>count(*) from MMONET</v>
      </c>
      <c r="C1295" s="21" t="s">
        <v>3702</v>
      </c>
      <c r="D1295" s="21" t="s">
        <v>6022</v>
      </c>
      <c r="E1295" s="21"/>
    </row>
    <row r="1296" spans="1:5">
      <c r="A1296" s="103" t="s">
        <v>3707</v>
      </c>
      <c r="B1296" s="7" t="str">
        <f t="shared" si="20"/>
        <v>count(*) from MMOOEM</v>
      </c>
      <c r="C1296" s="21" t="s">
        <v>3702</v>
      </c>
      <c r="D1296" s="21" t="s">
        <v>6023</v>
      </c>
      <c r="E1296" s="21"/>
    </row>
    <row r="1297" spans="1:5">
      <c r="A1297" s="103" t="s">
        <v>3707</v>
      </c>
      <c r="B1297" s="7" t="str">
        <f t="shared" si="20"/>
        <v>count(*) from MMOOPE</v>
      </c>
      <c r="C1297" s="21" t="s">
        <v>3702</v>
      </c>
      <c r="D1297" s="21" t="s">
        <v>6024</v>
      </c>
      <c r="E1297" s="21"/>
    </row>
    <row r="1298" spans="1:5">
      <c r="A1298" s="103" t="s">
        <v>3707</v>
      </c>
      <c r="B1298" s="7" t="str">
        <f t="shared" si="20"/>
        <v>count(*) from MMOOPP</v>
      </c>
      <c r="C1298" s="21" t="s">
        <v>4252</v>
      </c>
      <c r="D1298" s="21" t="s">
        <v>6025</v>
      </c>
      <c r="E1298" s="21"/>
    </row>
    <row r="1299" spans="1:5">
      <c r="A1299" s="103" t="s">
        <v>3707</v>
      </c>
      <c r="B1299" s="7" t="str">
        <f t="shared" si="20"/>
        <v>count(*) from MMOOPS</v>
      </c>
      <c r="C1299" s="21" t="s">
        <v>4771</v>
      </c>
      <c r="D1299" s="21" t="s">
        <v>6026</v>
      </c>
      <c r="E1299" s="21"/>
    </row>
    <row r="1300" spans="1:5">
      <c r="A1300" s="103" t="s">
        <v>3707</v>
      </c>
      <c r="B1300" s="7" t="str">
        <f t="shared" si="20"/>
        <v>count(*) from MMOPLP</v>
      </c>
      <c r="C1300" s="21" t="s">
        <v>6994</v>
      </c>
      <c r="D1300" s="21" t="s">
        <v>6027</v>
      </c>
      <c r="E1300" s="21"/>
    </row>
    <row r="1301" spans="1:5">
      <c r="A1301" s="103" t="s">
        <v>3707</v>
      </c>
      <c r="B1301" s="7" t="str">
        <f t="shared" si="20"/>
        <v>count(*) from MMOPPO</v>
      </c>
      <c r="C1301" s="21" t="s">
        <v>6995</v>
      </c>
      <c r="D1301" s="21" t="s">
        <v>6028</v>
      </c>
      <c r="E1301" s="21"/>
    </row>
    <row r="1302" spans="1:5">
      <c r="A1302" s="103" t="s">
        <v>3707</v>
      </c>
      <c r="B1302" s="7" t="str">
        <f t="shared" si="20"/>
        <v>count(*) from MMOPTR</v>
      </c>
      <c r="C1302" s="21" t="s">
        <v>3702</v>
      </c>
      <c r="D1302" s="21" t="s">
        <v>6029</v>
      </c>
      <c r="E1302" s="21"/>
    </row>
    <row r="1303" spans="1:5">
      <c r="A1303" s="103" t="s">
        <v>3707</v>
      </c>
      <c r="B1303" s="7" t="str">
        <f t="shared" si="20"/>
        <v>count(*) from MMORDT</v>
      </c>
      <c r="C1303" s="21" t="s">
        <v>4255</v>
      </c>
      <c r="D1303" s="21" t="s">
        <v>6030</v>
      </c>
      <c r="E1303" s="21"/>
    </row>
    <row r="1304" spans="1:5">
      <c r="A1304" s="103" t="s">
        <v>3707</v>
      </c>
      <c r="B1304" s="7" t="str">
        <f t="shared" si="20"/>
        <v>count(*) from MMOSER</v>
      </c>
      <c r="C1304" s="21" t="s">
        <v>3702</v>
      </c>
      <c r="D1304" s="21" t="s">
        <v>6031</v>
      </c>
      <c r="E1304" s="21"/>
    </row>
    <row r="1305" spans="1:5">
      <c r="A1305" s="103" t="s">
        <v>3707</v>
      </c>
      <c r="B1305" s="7" t="str">
        <f t="shared" si="20"/>
        <v>count(*) from MMOSPE</v>
      </c>
      <c r="C1305" s="21" t="s">
        <v>3702</v>
      </c>
      <c r="D1305" s="21" t="s">
        <v>6032</v>
      </c>
      <c r="E1305" s="21"/>
    </row>
    <row r="1306" spans="1:5">
      <c r="A1306" s="103" t="s">
        <v>3707</v>
      </c>
      <c r="B1306" s="7" t="str">
        <f t="shared" si="20"/>
        <v>count(*) from MMOTTT</v>
      </c>
      <c r="C1306" s="21" t="s">
        <v>3702</v>
      </c>
      <c r="D1306" s="21" t="s">
        <v>6033</v>
      </c>
      <c r="E1306" s="21"/>
    </row>
    <row r="1307" spans="1:5">
      <c r="A1307" s="103" t="s">
        <v>3707</v>
      </c>
      <c r="B1307" s="7" t="str">
        <f t="shared" si="20"/>
        <v>count(*) from MMOWSO</v>
      </c>
      <c r="C1307" s="21" t="s">
        <v>3702</v>
      </c>
      <c r="D1307" s="21" t="s">
        <v>6034</v>
      </c>
      <c r="E1307" s="21"/>
    </row>
    <row r="1308" spans="1:5">
      <c r="A1308" s="103" t="s">
        <v>3707</v>
      </c>
      <c r="B1308" s="7" t="str">
        <f t="shared" si="20"/>
        <v>count(*) from MMPMAT</v>
      </c>
      <c r="C1308" s="21" t="s">
        <v>3702</v>
      </c>
      <c r="D1308" s="21" t="s">
        <v>6035</v>
      </c>
      <c r="E1308" s="21"/>
    </row>
    <row r="1309" spans="1:5">
      <c r="A1309" s="103" t="s">
        <v>3707</v>
      </c>
      <c r="B1309" s="7" t="str">
        <f t="shared" si="20"/>
        <v>count(*) from MMPOEM</v>
      </c>
      <c r="C1309" s="21" t="s">
        <v>3702</v>
      </c>
      <c r="D1309" s="21" t="s">
        <v>6036</v>
      </c>
      <c r="E1309" s="21"/>
    </row>
    <row r="1310" spans="1:5">
      <c r="A1310" s="103" t="s">
        <v>3707</v>
      </c>
      <c r="B1310" s="7" t="str">
        <f t="shared" si="20"/>
        <v>count(*) from MMPOPE</v>
      </c>
      <c r="C1310" s="21" t="s">
        <v>3702</v>
      </c>
      <c r="D1310" s="21" t="s">
        <v>6037</v>
      </c>
      <c r="E1310" s="21"/>
    </row>
    <row r="1311" spans="1:5">
      <c r="A1311" s="103" t="s">
        <v>3707</v>
      </c>
      <c r="B1311" s="7" t="str">
        <f t="shared" si="20"/>
        <v>count(*) from MMPOPS</v>
      </c>
      <c r="C1311" s="21" t="s">
        <v>4860</v>
      </c>
      <c r="D1311" s="21" t="s">
        <v>6038</v>
      </c>
      <c r="E1311" s="21"/>
    </row>
    <row r="1312" spans="1:5">
      <c r="A1312" s="103" t="s">
        <v>3707</v>
      </c>
      <c r="B1312" s="7" t="str">
        <f t="shared" si="20"/>
        <v>count(*) from MMPRRU</v>
      </c>
      <c r="C1312" s="21" t="s">
        <v>5621</v>
      </c>
      <c r="D1312" s="21" t="s">
        <v>6039</v>
      </c>
      <c r="E1312" s="21"/>
    </row>
    <row r="1313" spans="1:5">
      <c r="A1313" s="103" t="s">
        <v>3707</v>
      </c>
      <c r="B1313" s="7" t="str">
        <f t="shared" si="20"/>
        <v>count(*) from MMQIRS</v>
      </c>
      <c r="C1313" s="21" t="s">
        <v>3702</v>
      </c>
      <c r="D1313" s="21" t="s">
        <v>6040</v>
      </c>
      <c r="E1313" s="21"/>
    </row>
    <row r="1314" spans="1:5">
      <c r="A1314" s="103" t="s">
        <v>3707</v>
      </c>
      <c r="B1314" s="7" t="str">
        <f t="shared" si="20"/>
        <v>count(*) from MMRREM</v>
      </c>
      <c r="C1314" s="21" t="s">
        <v>3702</v>
      </c>
      <c r="D1314" s="21" t="s">
        <v>6041</v>
      </c>
      <c r="E1314" s="21"/>
    </row>
    <row r="1315" spans="1:5">
      <c r="A1315" s="103" t="s">
        <v>3707</v>
      </c>
      <c r="B1315" s="7" t="str">
        <f t="shared" si="20"/>
        <v>count(*) from MMSISF</v>
      </c>
      <c r="C1315" s="21" t="s">
        <v>3702</v>
      </c>
      <c r="D1315" s="21" t="s">
        <v>6052</v>
      </c>
      <c r="E1315" s="21"/>
    </row>
    <row r="1316" spans="1:5">
      <c r="A1316" s="103" t="s">
        <v>3707</v>
      </c>
      <c r="B1316" s="7" t="str">
        <f t="shared" si="20"/>
        <v>count(*) from MMSNPR</v>
      </c>
      <c r="C1316" s="21" t="s">
        <v>3702</v>
      </c>
      <c r="D1316" s="21" t="s">
        <v>6053</v>
      </c>
      <c r="E1316" s="21"/>
    </row>
    <row r="1317" spans="1:5">
      <c r="A1317" s="103" t="s">
        <v>3707</v>
      </c>
      <c r="B1317" s="7" t="str">
        <f t="shared" si="20"/>
        <v>count(*) from MMSVAD</v>
      </c>
      <c r="C1317" s="21" t="s">
        <v>3702</v>
      </c>
      <c r="D1317" s="21" t="s">
        <v>6054</v>
      </c>
      <c r="E1317" s="21"/>
    </row>
    <row r="1318" spans="1:5">
      <c r="A1318" s="103" t="s">
        <v>3707</v>
      </c>
      <c r="B1318" s="7" t="str">
        <f t="shared" si="20"/>
        <v>count(*) from MMSVAH</v>
      </c>
      <c r="C1318" s="21" t="s">
        <v>3702</v>
      </c>
      <c r="D1318" s="21" t="s">
        <v>6055</v>
      </c>
      <c r="E1318" s="21"/>
    </row>
    <row r="1319" spans="1:5">
      <c r="A1319" s="103" t="s">
        <v>3707</v>
      </c>
      <c r="B1319" s="7" t="str">
        <f t="shared" si="20"/>
        <v>count(*) from MMSVAT</v>
      </c>
      <c r="C1319" s="21" t="s">
        <v>3702</v>
      </c>
      <c r="D1319" s="21" t="s">
        <v>6056</v>
      </c>
      <c r="E1319" s="21"/>
    </row>
    <row r="1320" spans="1:5">
      <c r="A1320" s="103" t="s">
        <v>3707</v>
      </c>
      <c r="B1320" s="7" t="str">
        <f t="shared" si="20"/>
        <v>count(*) from MMTOTR</v>
      </c>
      <c r="C1320" s="21" t="s">
        <v>3702</v>
      </c>
      <c r="D1320" s="21" t="s">
        <v>6057</v>
      </c>
      <c r="E1320" s="21"/>
    </row>
    <row r="1321" spans="1:5">
      <c r="A1321" s="103" t="s">
        <v>3707</v>
      </c>
      <c r="B1321" s="7" t="str">
        <f t="shared" si="20"/>
        <v>count(*) from MMW061</v>
      </c>
      <c r="C1321" s="21" t="s">
        <v>3702</v>
      </c>
      <c r="D1321" s="21" t="s">
        <v>6058</v>
      </c>
      <c r="E1321" s="21"/>
    </row>
    <row r="1322" spans="1:5">
      <c r="A1322" s="103" t="s">
        <v>3707</v>
      </c>
      <c r="B1322" s="7" t="str">
        <f t="shared" si="20"/>
        <v>count(*) from MMW071</v>
      </c>
      <c r="C1322" s="21" t="s">
        <v>3702</v>
      </c>
      <c r="D1322" s="21" t="s">
        <v>6059</v>
      </c>
      <c r="E1322" s="21"/>
    </row>
    <row r="1323" spans="1:5">
      <c r="A1323" s="103" t="s">
        <v>3707</v>
      </c>
      <c r="B1323" s="7" t="str">
        <f t="shared" si="20"/>
        <v>count(*) from MMW150</v>
      </c>
      <c r="C1323" s="21" t="s">
        <v>3702</v>
      </c>
      <c r="D1323" s="21" t="s">
        <v>6060</v>
      </c>
      <c r="E1323" s="21"/>
    </row>
    <row r="1324" spans="1:5">
      <c r="A1324" s="103" t="s">
        <v>3707</v>
      </c>
      <c r="B1324" s="7" t="str">
        <f t="shared" si="20"/>
        <v>count(*) from MMW423</v>
      </c>
      <c r="C1324" s="21" t="s">
        <v>3702</v>
      </c>
      <c r="D1324" s="21" t="s">
        <v>6061</v>
      </c>
      <c r="E1324" s="21"/>
    </row>
    <row r="1325" spans="1:5">
      <c r="A1325" s="103" t="s">
        <v>3707</v>
      </c>
      <c r="B1325" s="7" t="str">
        <f t="shared" si="20"/>
        <v>count(*) from MMW428</v>
      </c>
      <c r="C1325" s="21" t="s">
        <v>3702</v>
      </c>
      <c r="D1325" s="21" t="s">
        <v>6062</v>
      </c>
      <c r="E1325" s="21"/>
    </row>
    <row r="1326" spans="1:5">
      <c r="A1326" s="103" t="s">
        <v>3707</v>
      </c>
      <c r="B1326" s="7" t="str">
        <f t="shared" si="20"/>
        <v>count(*) from MMW450</v>
      </c>
      <c r="C1326" s="21" t="s">
        <v>3702</v>
      </c>
      <c r="D1326" s="21" t="s">
        <v>6063</v>
      </c>
      <c r="E1326" s="21"/>
    </row>
    <row r="1327" spans="1:5">
      <c r="A1327" s="103" t="s">
        <v>3707</v>
      </c>
      <c r="B1327" s="7" t="str">
        <f t="shared" si="20"/>
        <v>count(*) from MMW485</v>
      </c>
      <c r="C1327" s="21" t="s">
        <v>3702</v>
      </c>
      <c r="D1327" s="21" t="s">
        <v>6064</v>
      </c>
      <c r="E1327" s="21"/>
    </row>
    <row r="1328" spans="1:5">
      <c r="A1328" s="103" t="s">
        <v>3707</v>
      </c>
      <c r="B1328" s="7" t="str">
        <f t="shared" si="20"/>
        <v>count(*) from MMW641</v>
      </c>
      <c r="C1328" s="21" t="s">
        <v>3702</v>
      </c>
      <c r="D1328" s="21" t="s">
        <v>6065</v>
      </c>
      <c r="E1328" s="21"/>
    </row>
    <row r="1329" spans="1:5">
      <c r="A1329" s="103" t="s">
        <v>3707</v>
      </c>
      <c r="B1329" s="7" t="str">
        <f t="shared" si="20"/>
        <v>count(*) from MMW643</v>
      </c>
      <c r="C1329" s="21" t="s">
        <v>3702</v>
      </c>
      <c r="D1329" s="21" t="s">
        <v>6066</v>
      </c>
      <c r="E1329" s="21"/>
    </row>
    <row r="1330" spans="1:5">
      <c r="A1330" s="103" t="s">
        <v>3707</v>
      </c>
      <c r="B1330" s="7" t="str">
        <f t="shared" si="20"/>
        <v>count(*) from MNOMAS</v>
      </c>
      <c r="C1330" s="21" t="s">
        <v>3702</v>
      </c>
      <c r="D1330" s="21" t="s">
        <v>6067</v>
      </c>
      <c r="E1330" s="21"/>
    </row>
    <row r="1331" spans="1:5">
      <c r="A1331" s="103" t="s">
        <v>3707</v>
      </c>
      <c r="B1331" s="7" t="str">
        <f t="shared" si="20"/>
        <v>count(*) from MNSTDH</v>
      </c>
      <c r="C1331" s="21" t="s">
        <v>3702</v>
      </c>
      <c r="D1331" s="21" t="s">
        <v>6068</v>
      </c>
      <c r="E1331" s="21"/>
    </row>
    <row r="1332" spans="1:5">
      <c r="A1332" s="103" t="s">
        <v>3707</v>
      </c>
      <c r="B1332" s="7" t="str">
        <f t="shared" si="20"/>
        <v>count(*) from MOAATA</v>
      </c>
      <c r="C1332" s="21" t="s">
        <v>3702</v>
      </c>
      <c r="D1332" s="21" t="s">
        <v>6069</v>
      </c>
      <c r="E1332" s="21"/>
    </row>
    <row r="1333" spans="1:5">
      <c r="A1333" s="103" t="s">
        <v>3707</v>
      </c>
      <c r="B1333" s="7" t="str">
        <f t="shared" si="20"/>
        <v>count(*) from MOACMC</v>
      </c>
      <c r="C1333" s="21" t="s">
        <v>3702</v>
      </c>
      <c r="D1333" s="21" t="s">
        <v>6070</v>
      </c>
      <c r="E1333" s="21"/>
    </row>
    <row r="1334" spans="1:5">
      <c r="A1334" s="103" t="s">
        <v>3707</v>
      </c>
      <c r="B1334" s="7" t="str">
        <f t="shared" si="20"/>
        <v>count(*) from MOADDR</v>
      </c>
      <c r="C1334" s="21" t="s">
        <v>3702</v>
      </c>
      <c r="D1334" s="21" t="s">
        <v>6071</v>
      </c>
      <c r="E1334" s="21"/>
    </row>
    <row r="1335" spans="1:5">
      <c r="A1335" s="103" t="s">
        <v>3707</v>
      </c>
      <c r="B1335" s="7" t="str">
        <f t="shared" si="20"/>
        <v>count(*) from MOADLM</v>
      </c>
      <c r="C1335" s="21" t="s">
        <v>3702</v>
      </c>
      <c r="D1335" s="21" t="s">
        <v>6072</v>
      </c>
      <c r="E1335" s="21"/>
    </row>
    <row r="1336" spans="1:5">
      <c r="A1336" s="103" t="s">
        <v>3707</v>
      </c>
      <c r="B1336" s="7" t="str">
        <f t="shared" si="20"/>
        <v>count(*) from MOANHE</v>
      </c>
      <c r="C1336" s="21" t="s">
        <v>3702</v>
      </c>
      <c r="D1336" s="21" t="s">
        <v>6073</v>
      </c>
      <c r="E1336" s="21"/>
    </row>
    <row r="1337" spans="1:5">
      <c r="A1337" s="103" t="s">
        <v>3707</v>
      </c>
      <c r="B1337" s="7" t="str">
        <f t="shared" si="20"/>
        <v>count(*) from MOAPRM</v>
      </c>
      <c r="C1337" s="21" t="s">
        <v>3702</v>
      </c>
      <c r="D1337" s="21" t="s">
        <v>6074</v>
      </c>
      <c r="E1337" s="21"/>
    </row>
    <row r="1338" spans="1:5">
      <c r="A1338" s="103" t="s">
        <v>3707</v>
      </c>
      <c r="B1338" s="7" t="str">
        <f t="shared" si="20"/>
        <v>count(*) from MOARCO</v>
      </c>
      <c r="C1338" s="21" t="s">
        <v>3702</v>
      </c>
      <c r="D1338" s="21" t="s">
        <v>6075</v>
      </c>
      <c r="E1338" s="21"/>
    </row>
    <row r="1339" spans="1:5">
      <c r="A1339" s="103" t="s">
        <v>3707</v>
      </c>
      <c r="B1339" s="7" t="str">
        <f t="shared" si="20"/>
        <v>count(*) from MOASCO</v>
      </c>
      <c r="C1339" s="21" t="s">
        <v>3702</v>
      </c>
      <c r="D1339" s="21" t="s">
        <v>6076</v>
      </c>
      <c r="E1339" s="21"/>
    </row>
    <row r="1340" spans="1:5">
      <c r="A1340" s="103" t="s">
        <v>3707</v>
      </c>
      <c r="B1340" s="7" t="str">
        <f t="shared" si="20"/>
        <v>count(*) from MOASLM</v>
      </c>
      <c r="C1340" s="21" t="s">
        <v>3702</v>
      </c>
      <c r="D1340" s="21" t="s">
        <v>6077</v>
      </c>
      <c r="E1340" s="21"/>
    </row>
    <row r="1341" spans="1:5">
      <c r="A1341" s="103" t="s">
        <v>3707</v>
      </c>
      <c r="B1341" s="7" t="str">
        <f t="shared" si="20"/>
        <v>count(*) from MOATTH</v>
      </c>
      <c r="C1341" s="21" t="s">
        <v>3702</v>
      </c>
      <c r="D1341" s="21" t="s">
        <v>6078</v>
      </c>
      <c r="E1341" s="21"/>
    </row>
    <row r="1342" spans="1:5">
      <c r="A1342" s="103" t="s">
        <v>3707</v>
      </c>
      <c r="B1342" s="7" t="str">
        <f t="shared" si="20"/>
        <v>count(*) from MOATTR</v>
      </c>
      <c r="C1342" s="21" t="s">
        <v>6996</v>
      </c>
      <c r="D1342" s="21" t="s">
        <v>6079</v>
      </c>
      <c r="E1342" s="21"/>
    </row>
    <row r="1343" spans="1:5">
      <c r="A1343" s="103" t="s">
        <v>3707</v>
      </c>
      <c r="B1343" s="7" t="str">
        <f t="shared" si="20"/>
        <v>count(*) from MOCESE</v>
      </c>
      <c r="C1343" s="21" t="s">
        <v>3702</v>
      </c>
      <c r="D1343" s="21" t="s">
        <v>6080</v>
      </c>
      <c r="E1343" s="21"/>
    </row>
    <row r="1344" spans="1:5">
      <c r="A1344" s="103" t="s">
        <v>3707</v>
      </c>
      <c r="B1344" s="7" t="str">
        <f t="shared" si="20"/>
        <v>count(*) from MOCHPN</v>
      </c>
      <c r="C1344" s="21" t="s">
        <v>3702</v>
      </c>
      <c r="D1344" s="21" t="s">
        <v>6081</v>
      </c>
      <c r="E1344" s="21"/>
    </row>
    <row r="1345" spans="1:5">
      <c r="A1345" s="103" t="s">
        <v>3707</v>
      </c>
      <c r="B1345" s="7" t="str">
        <f t="shared" si="20"/>
        <v>count(*) from MODACT</v>
      </c>
      <c r="C1345" s="21" t="s">
        <v>3702</v>
      </c>
      <c r="D1345" s="21" t="s">
        <v>6082</v>
      </c>
      <c r="E1345" s="21"/>
    </row>
    <row r="1346" spans="1:5">
      <c r="A1346" s="103" t="s">
        <v>3707</v>
      </c>
      <c r="B1346" s="7" t="str">
        <f t="shared" si="20"/>
        <v>count(*) from MODORE</v>
      </c>
      <c r="C1346" s="21" t="s">
        <v>3702</v>
      </c>
      <c r="D1346" s="21" t="s">
        <v>6083</v>
      </c>
      <c r="E1346" s="21"/>
    </row>
    <row r="1347" spans="1:5">
      <c r="A1347" s="103" t="s">
        <v>3707</v>
      </c>
      <c r="B1347" s="7" t="str">
        <f t="shared" si="20"/>
        <v>count(*) from MOENVI</v>
      </c>
      <c r="C1347" s="21" t="s">
        <v>3702</v>
      </c>
      <c r="D1347" s="21" t="s">
        <v>6084</v>
      </c>
      <c r="E1347" s="21"/>
    </row>
    <row r="1348" spans="1:5">
      <c r="A1348" s="103" t="s">
        <v>3707</v>
      </c>
      <c r="B1348" s="7" t="str">
        <f t="shared" si="20"/>
        <v>count(*) from MOFACI</v>
      </c>
      <c r="C1348" s="21" t="s">
        <v>3702</v>
      </c>
      <c r="D1348" s="21" t="s">
        <v>6085</v>
      </c>
      <c r="E1348" s="21"/>
    </row>
    <row r="1349" spans="1:5">
      <c r="A1349" s="103" t="s">
        <v>3707</v>
      </c>
      <c r="B1349" s="7" t="str">
        <f t="shared" si="20"/>
        <v>count(*) from MOFLEE</v>
      </c>
      <c r="C1349" s="21" t="s">
        <v>3702</v>
      </c>
      <c r="D1349" s="21" t="s">
        <v>6086</v>
      </c>
      <c r="E1349" s="21"/>
    </row>
    <row r="1350" spans="1:5">
      <c r="A1350" s="103" t="s">
        <v>3707</v>
      </c>
      <c r="B1350" s="7" t="str">
        <f t="shared" si="20"/>
        <v>count(*) from MOHEAD</v>
      </c>
      <c r="C1350" s="21" t="s">
        <v>3702</v>
      </c>
      <c r="D1350" s="21" t="s">
        <v>6087</v>
      </c>
      <c r="E1350" s="21"/>
    </row>
    <row r="1351" spans="1:5">
      <c r="A1351" s="103" t="s">
        <v>3707</v>
      </c>
      <c r="B1351" s="7" t="str">
        <f t="shared" si="20"/>
        <v>count(*) from MOHEAR</v>
      </c>
      <c r="C1351" s="21" t="s">
        <v>3702</v>
      </c>
      <c r="D1351" s="21" t="s">
        <v>6088</v>
      </c>
      <c r="E1351" s="21"/>
    </row>
    <row r="1352" spans="1:5">
      <c r="A1352" s="103" t="s">
        <v>3707</v>
      </c>
      <c r="B1352" s="7" t="str">
        <f t="shared" si="20"/>
        <v>count(*) from MOIAPP</v>
      </c>
      <c r="C1352" s="21" t="s">
        <v>3702</v>
      </c>
      <c r="D1352" s="21" t="s">
        <v>6089</v>
      </c>
      <c r="E1352" s="21"/>
    </row>
    <row r="1353" spans="1:5">
      <c r="A1353" s="103" t="s">
        <v>3707</v>
      </c>
      <c r="B1353" s="7" t="str">
        <f t="shared" ref="B1353:B1416" si="21">CONCATENATE("count(*) from ",D1353)</f>
        <v>count(*) from MOISOL</v>
      </c>
      <c r="C1353" s="21" t="s">
        <v>4255</v>
      </c>
      <c r="D1353" s="21" t="s">
        <v>6090</v>
      </c>
      <c r="E1353" s="21"/>
    </row>
    <row r="1354" spans="1:5">
      <c r="A1354" s="103" t="s">
        <v>3707</v>
      </c>
      <c r="B1354" s="7" t="str">
        <f t="shared" si="21"/>
        <v>count(*) from MOLINE</v>
      </c>
      <c r="C1354" s="21" t="s">
        <v>3702</v>
      </c>
      <c r="D1354" s="21" t="s">
        <v>6091</v>
      </c>
      <c r="E1354" s="21"/>
    </row>
    <row r="1355" spans="1:5">
      <c r="A1355" s="103" t="s">
        <v>3707</v>
      </c>
      <c r="B1355" s="7" t="str">
        <f t="shared" si="21"/>
        <v>count(*) from MOLOCK</v>
      </c>
      <c r="C1355" s="21" t="s">
        <v>3702</v>
      </c>
      <c r="D1355" s="21" t="s">
        <v>6092</v>
      </c>
      <c r="E1355" s="21"/>
    </row>
    <row r="1356" spans="1:5">
      <c r="A1356" s="103" t="s">
        <v>3707</v>
      </c>
      <c r="B1356" s="7" t="str">
        <f t="shared" si="21"/>
        <v>count(*) from MOMPGE</v>
      </c>
      <c r="C1356" s="21" t="s">
        <v>3702</v>
      </c>
      <c r="D1356" s="21" t="s">
        <v>6093</v>
      </c>
      <c r="E1356" s="21"/>
    </row>
    <row r="1357" spans="1:5">
      <c r="A1357" s="103" t="s">
        <v>3707</v>
      </c>
      <c r="B1357" s="7" t="str">
        <f t="shared" si="21"/>
        <v>count(*) from MOMPGL</v>
      </c>
      <c r="C1357" s="21" t="s">
        <v>3702</v>
      </c>
      <c r="D1357" s="21" t="s">
        <v>6094</v>
      </c>
      <c r="E1357" s="21"/>
    </row>
    <row r="1358" spans="1:5">
      <c r="A1358" s="103" t="s">
        <v>3707</v>
      </c>
      <c r="B1358" s="7" t="str">
        <f t="shared" si="21"/>
        <v>count(*) from MOMPGR</v>
      </c>
      <c r="C1358" s="21" t="s">
        <v>3702</v>
      </c>
      <c r="D1358" s="21" t="s">
        <v>6095</v>
      </c>
      <c r="E1358" s="21"/>
    </row>
    <row r="1359" spans="1:5">
      <c r="A1359" s="103" t="s">
        <v>3707</v>
      </c>
      <c r="B1359" s="7" t="str">
        <f t="shared" si="21"/>
        <v>count(*) from MOMPGS</v>
      </c>
      <c r="C1359" s="21" t="s">
        <v>3702</v>
      </c>
      <c r="D1359" s="21" t="s">
        <v>6096</v>
      </c>
      <c r="E1359" s="21"/>
    </row>
    <row r="1360" spans="1:5">
      <c r="A1360" s="103" t="s">
        <v>3707</v>
      </c>
      <c r="B1360" s="7" t="str">
        <f t="shared" si="21"/>
        <v>count(*) from MOMWHL</v>
      </c>
      <c r="C1360" s="21" t="s">
        <v>3702</v>
      </c>
      <c r="D1360" s="21" t="s">
        <v>6097</v>
      </c>
      <c r="E1360" s="21"/>
    </row>
    <row r="1361" spans="1:5">
      <c r="A1361" s="103" t="s">
        <v>3707</v>
      </c>
      <c r="B1361" s="7" t="str">
        <f t="shared" si="21"/>
        <v>count(*) from MOOPGM</v>
      </c>
      <c r="C1361" s="21" t="s">
        <v>3702</v>
      </c>
      <c r="D1361" s="21" t="s">
        <v>6098</v>
      </c>
      <c r="E1361" s="21"/>
    </row>
    <row r="1362" spans="1:5">
      <c r="A1362" s="103" t="s">
        <v>3707</v>
      </c>
      <c r="B1362" s="7" t="str">
        <f t="shared" si="21"/>
        <v>count(*) from MOOPPS</v>
      </c>
      <c r="C1362" s="21" t="s">
        <v>3702</v>
      </c>
      <c r="D1362" s="21" t="s">
        <v>6099</v>
      </c>
      <c r="E1362" s="21"/>
    </row>
    <row r="1363" spans="1:5">
      <c r="A1363" s="103" t="s">
        <v>3707</v>
      </c>
      <c r="B1363" s="7" t="str">
        <f t="shared" si="21"/>
        <v>count(*) from MOPERM</v>
      </c>
      <c r="C1363" s="21" t="s">
        <v>3702</v>
      </c>
      <c r="D1363" s="21" t="s">
        <v>6100</v>
      </c>
      <c r="E1363" s="21"/>
    </row>
    <row r="1364" spans="1:5">
      <c r="A1364" s="103" t="s">
        <v>3707</v>
      </c>
      <c r="B1364" s="7" t="str">
        <f t="shared" si="21"/>
        <v>count(*) from MOSCRQ</v>
      </c>
      <c r="C1364" s="21" t="s">
        <v>3702</v>
      </c>
      <c r="D1364" s="21" t="s">
        <v>6104</v>
      </c>
      <c r="E1364" s="21"/>
    </row>
    <row r="1365" spans="1:5">
      <c r="A1365" s="103" t="s">
        <v>3707</v>
      </c>
      <c r="B1365" s="7" t="str">
        <f t="shared" si="21"/>
        <v>count(*) from MOSEPR</v>
      </c>
      <c r="C1365" s="21" t="s">
        <v>3702</v>
      </c>
      <c r="D1365" s="21" t="s">
        <v>6105</v>
      </c>
      <c r="E1365" s="21"/>
    </row>
    <row r="1366" spans="1:5">
      <c r="A1366" s="103" t="s">
        <v>3707</v>
      </c>
      <c r="B1366" s="7" t="str">
        <f t="shared" si="21"/>
        <v>count(*) from MOTOOL</v>
      </c>
      <c r="C1366" s="21" t="s">
        <v>3702</v>
      </c>
      <c r="D1366" s="21" t="s">
        <v>6106</v>
      </c>
      <c r="E1366" s="21"/>
    </row>
    <row r="1367" spans="1:5">
      <c r="A1367" s="103" t="s">
        <v>3707</v>
      </c>
      <c r="B1367" s="7" t="str">
        <f t="shared" si="21"/>
        <v>count(*) from MPACIL</v>
      </c>
      <c r="C1367" s="21" t="s">
        <v>3702</v>
      </c>
      <c r="D1367" s="21" t="s">
        <v>6107</v>
      </c>
      <c r="E1367" s="21"/>
    </row>
    <row r="1368" spans="1:5">
      <c r="A1368" s="103" t="s">
        <v>3707</v>
      </c>
      <c r="B1368" s="7" t="str">
        <f t="shared" si="21"/>
        <v>count(*) from MPACIP</v>
      </c>
      <c r="C1368" s="21" t="s">
        <v>3702</v>
      </c>
      <c r="D1368" s="21" t="s">
        <v>6108</v>
      </c>
      <c r="E1368" s="21"/>
    </row>
    <row r="1369" spans="1:5">
      <c r="A1369" s="103" t="s">
        <v>3707</v>
      </c>
      <c r="B1369" s="7" t="str">
        <f t="shared" si="21"/>
        <v>count(*) from MPACIT</v>
      </c>
      <c r="C1369" s="21" t="s">
        <v>3701</v>
      </c>
      <c r="D1369" s="21" t="s">
        <v>6109</v>
      </c>
      <c r="E1369" s="21"/>
    </row>
    <row r="1370" spans="1:5">
      <c r="A1370" s="103" t="s">
        <v>3707</v>
      </c>
      <c r="B1370" s="7" t="str">
        <f t="shared" si="21"/>
        <v>count(*) from MPAGRB</v>
      </c>
      <c r="C1370" s="21" t="s">
        <v>3702</v>
      </c>
      <c r="D1370" s="21" t="s">
        <v>6110</v>
      </c>
      <c r="E1370" s="21"/>
    </row>
    <row r="1371" spans="1:5">
      <c r="A1371" s="103" t="s">
        <v>3707</v>
      </c>
      <c r="B1371" s="7" t="str">
        <f t="shared" si="21"/>
        <v>count(*) from MPAGRE</v>
      </c>
      <c r="C1371" s="21" t="s">
        <v>3702</v>
      </c>
      <c r="D1371" s="21" t="s">
        <v>6111</v>
      </c>
      <c r="E1371" s="21"/>
    </row>
    <row r="1372" spans="1:5">
      <c r="A1372" s="103" t="s">
        <v>3707</v>
      </c>
      <c r="B1372" s="7" t="str">
        <f t="shared" si="21"/>
        <v>count(*) from MPAGRF</v>
      </c>
      <c r="C1372" s="21" t="s">
        <v>3702</v>
      </c>
      <c r="D1372" s="21" t="s">
        <v>6112</v>
      </c>
      <c r="E1372" s="21"/>
    </row>
    <row r="1373" spans="1:5">
      <c r="A1373" s="103" t="s">
        <v>3707</v>
      </c>
      <c r="B1373" s="7" t="str">
        <f t="shared" si="21"/>
        <v>count(*) from MPAGRH</v>
      </c>
      <c r="C1373" s="21" t="s">
        <v>4685</v>
      </c>
      <c r="D1373" s="21" t="s">
        <v>6113</v>
      </c>
      <c r="E1373" s="21"/>
    </row>
    <row r="1374" spans="1:5">
      <c r="A1374" s="103" t="s">
        <v>3707</v>
      </c>
      <c r="B1374" s="7" t="str">
        <f t="shared" si="21"/>
        <v>count(*) from MPAGRI</v>
      </c>
      <c r="C1374" s="21" t="s">
        <v>4252</v>
      </c>
      <c r="D1374" s="21" t="s">
        <v>6114</v>
      </c>
      <c r="E1374" s="21"/>
    </row>
    <row r="1375" spans="1:5">
      <c r="A1375" s="103" t="s">
        <v>3707</v>
      </c>
      <c r="B1375" s="7" t="str">
        <f t="shared" si="21"/>
        <v>count(*) from MPAGRL</v>
      </c>
      <c r="C1375" s="21" t="s">
        <v>6997</v>
      </c>
      <c r="D1375" s="21" t="s">
        <v>6115</v>
      </c>
      <c r="E1375" s="21"/>
    </row>
    <row r="1376" spans="1:5">
      <c r="A1376" s="103" t="s">
        <v>3707</v>
      </c>
      <c r="B1376" s="7" t="str">
        <f t="shared" si="21"/>
        <v>count(*) from MPAGRP</v>
      </c>
      <c r="C1376" s="21" t="s">
        <v>6997</v>
      </c>
      <c r="D1376" s="21" t="s">
        <v>6116</v>
      </c>
      <c r="E1376" s="21"/>
    </row>
    <row r="1377" spans="1:5">
      <c r="A1377" s="103" t="s">
        <v>3707</v>
      </c>
      <c r="B1377" s="7" t="str">
        <f t="shared" si="21"/>
        <v>count(*) from MPAGRS</v>
      </c>
      <c r="C1377" s="21" t="s">
        <v>3701</v>
      </c>
      <c r="D1377" s="21" t="s">
        <v>6117</v>
      </c>
      <c r="E1377" s="21"/>
    </row>
    <row r="1378" spans="1:5">
      <c r="A1378" s="103" t="s">
        <v>3707</v>
      </c>
      <c r="B1378" s="7" t="str">
        <f t="shared" si="21"/>
        <v>count(*) from MPAGRT</v>
      </c>
      <c r="C1378" s="21" t="s">
        <v>4776</v>
      </c>
      <c r="D1378" s="21" t="s">
        <v>6118</v>
      </c>
      <c r="E1378" s="21"/>
    </row>
    <row r="1379" spans="1:5">
      <c r="A1379" s="103" t="s">
        <v>3707</v>
      </c>
      <c r="B1379" s="7" t="str">
        <f t="shared" si="21"/>
        <v>count(*) from MPAGRX</v>
      </c>
      <c r="C1379" s="21" t="s">
        <v>3702</v>
      </c>
      <c r="D1379" s="21" t="s">
        <v>6119</v>
      </c>
      <c r="E1379" s="21"/>
    </row>
    <row r="1380" spans="1:5">
      <c r="A1380" s="103" t="s">
        <v>3707</v>
      </c>
      <c r="B1380" s="7" t="str">
        <f t="shared" si="21"/>
        <v>count(*) from MPARPL</v>
      </c>
      <c r="C1380" s="21" t="s">
        <v>3702</v>
      </c>
      <c r="D1380" s="21" t="s">
        <v>6120</v>
      </c>
      <c r="E1380" s="21"/>
    </row>
    <row r="1381" spans="1:5">
      <c r="A1381" s="103" t="s">
        <v>3707</v>
      </c>
      <c r="B1381" s="7" t="str">
        <f t="shared" si="21"/>
        <v>count(*) from MPAUTD</v>
      </c>
      <c r="C1381" s="21" t="s">
        <v>6703</v>
      </c>
      <c r="D1381" s="21" t="s">
        <v>6121</v>
      </c>
      <c r="E1381" s="21"/>
    </row>
    <row r="1382" spans="1:5">
      <c r="A1382" s="103" t="s">
        <v>3707</v>
      </c>
      <c r="B1382" s="7" t="str">
        <f t="shared" si="21"/>
        <v>count(*) from MPC441</v>
      </c>
      <c r="C1382" s="21" t="s">
        <v>3702</v>
      </c>
      <c r="D1382" s="21" t="s">
        <v>6122</v>
      </c>
      <c r="E1382" s="21"/>
    </row>
    <row r="1383" spans="1:5">
      <c r="A1383" s="103" t="s">
        <v>3707</v>
      </c>
      <c r="B1383" s="7" t="str">
        <f t="shared" si="21"/>
        <v>count(*) from MPC461</v>
      </c>
      <c r="C1383" s="21" t="s">
        <v>3702</v>
      </c>
      <c r="D1383" s="21" t="s">
        <v>6123</v>
      </c>
      <c r="E1383" s="21"/>
    </row>
    <row r="1384" spans="1:5">
      <c r="A1384" s="103" t="s">
        <v>3707</v>
      </c>
      <c r="B1384" s="7" t="str">
        <f t="shared" si="21"/>
        <v>count(*) from MPC481</v>
      </c>
      <c r="C1384" s="21" t="s">
        <v>3702</v>
      </c>
      <c r="D1384" s="21" t="s">
        <v>6124</v>
      </c>
      <c r="E1384" s="21"/>
    </row>
    <row r="1385" spans="1:5">
      <c r="A1385" s="103" t="s">
        <v>3707</v>
      </c>
      <c r="B1385" s="7" t="str">
        <f t="shared" si="21"/>
        <v>count(*) from MPC491</v>
      </c>
      <c r="C1385" s="21" t="s">
        <v>3702</v>
      </c>
      <c r="D1385" s="21" t="s">
        <v>6125</v>
      </c>
      <c r="E1385" s="21"/>
    </row>
    <row r="1386" spans="1:5">
      <c r="A1386" s="103" t="s">
        <v>3707</v>
      </c>
      <c r="B1386" s="7" t="str">
        <f t="shared" si="21"/>
        <v>count(*) from MPC496</v>
      </c>
      <c r="C1386" s="21" t="s">
        <v>3702</v>
      </c>
      <c r="D1386" s="21" t="s">
        <v>6126</v>
      </c>
      <c r="E1386" s="21"/>
    </row>
    <row r="1387" spans="1:5">
      <c r="A1387" s="103" t="s">
        <v>3707</v>
      </c>
      <c r="B1387" s="7" t="str">
        <f t="shared" si="21"/>
        <v>count(*) from MPCCDF</v>
      </c>
      <c r="C1387" s="21" t="s">
        <v>4695</v>
      </c>
      <c r="D1387" s="21" t="s">
        <v>6127</v>
      </c>
      <c r="E1387" s="21"/>
    </row>
    <row r="1388" spans="1:5">
      <c r="A1388" s="103" t="s">
        <v>3707</v>
      </c>
      <c r="B1388" s="7" t="str">
        <f t="shared" si="21"/>
        <v>count(*) from MPCCID</v>
      </c>
      <c r="C1388" s="21" t="s">
        <v>4701</v>
      </c>
      <c r="D1388" s="21" t="s">
        <v>6128</v>
      </c>
      <c r="E1388" s="21"/>
    </row>
    <row r="1389" spans="1:5">
      <c r="A1389" s="103" t="s">
        <v>3707</v>
      </c>
      <c r="B1389" s="7" t="str">
        <f t="shared" si="21"/>
        <v>count(*) from MPCELE</v>
      </c>
      <c r="C1389" s="21" t="s">
        <v>6998</v>
      </c>
      <c r="D1389" s="21" t="s">
        <v>6129</v>
      </c>
      <c r="E1389" s="21"/>
    </row>
    <row r="1390" spans="1:5">
      <c r="A1390" s="103" t="s">
        <v>3707</v>
      </c>
      <c r="B1390" s="7" t="str">
        <f t="shared" si="21"/>
        <v>count(*) from MPCELN</v>
      </c>
      <c r="C1390" s="21" t="s">
        <v>3702</v>
      </c>
      <c r="D1390" s="21" t="s">
        <v>6130</v>
      </c>
      <c r="E1390" s="21"/>
    </row>
    <row r="1391" spans="1:5">
      <c r="A1391" s="103" t="s">
        <v>3707</v>
      </c>
      <c r="B1391" s="7" t="str">
        <f t="shared" si="21"/>
        <v>count(*) from MPCGRP</v>
      </c>
      <c r="C1391" s="21" t="s">
        <v>4808</v>
      </c>
      <c r="D1391" s="21" t="s">
        <v>6131</v>
      </c>
      <c r="E1391" s="21"/>
    </row>
    <row r="1392" spans="1:5">
      <c r="A1392" s="103" t="s">
        <v>3707</v>
      </c>
      <c r="B1392" s="7" t="str">
        <f t="shared" si="21"/>
        <v>count(*) from MPCKLG</v>
      </c>
      <c r="C1392" s="21" t="s">
        <v>3702</v>
      </c>
      <c r="D1392" s="21" t="s">
        <v>6132</v>
      </c>
      <c r="E1392" s="21"/>
    </row>
    <row r="1393" spans="1:5">
      <c r="A1393" s="103" t="s">
        <v>3707</v>
      </c>
      <c r="B1393" s="7" t="str">
        <f t="shared" si="21"/>
        <v>count(*) from MPCKLT</v>
      </c>
      <c r="C1393" s="21" t="s">
        <v>3702</v>
      </c>
      <c r="D1393" s="21" t="s">
        <v>6133</v>
      </c>
      <c r="E1393" s="21"/>
    </row>
    <row r="1394" spans="1:5">
      <c r="A1394" s="103" t="s">
        <v>3707</v>
      </c>
      <c r="B1394" s="7" t="str">
        <f t="shared" si="21"/>
        <v>count(*) from MPCLAH</v>
      </c>
      <c r="C1394" s="21" t="s">
        <v>3702</v>
      </c>
      <c r="D1394" s="21" t="s">
        <v>6134</v>
      </c>
      <c r="E1394" s="21"/>
    </row>
    <row r="1395" spans="1:5">
      <c r="A1395" s="103" t="s">
        <v>3707</v>
      </c>
      <c r="B1395" s="7" t="str">
        <f t="shared" si="21"/>
        <v>count(*) from MPCLAL</v>
      </c>
      <c r="C1395" s="21" t="s">
        <v>3702</v>
      </c>
      <c r="D1395" s="21" t="s">
        <v>6135</v>
      </c>
      <c r="E1395" s="21"/>
    </row>
    <row r="1396" spans="1:5">
      <c r="A1396" s="103" t="s">
        <v>3707</v>
      </c>
      <c r="B1396" s="7" t="str">
        <f t="shared" si="21"/>
        <v>count(*) from MPCOPE</v>
      </c>
      <c r="C1396" s="21" t="s">
        <v>4681</v>
      </c>
      <c r="D1396" s="21" t="s">
        <v>6136</v>
      </c>
      <c r="E1396" s="21"/>
    </row>
    <row r="1397" spans="1:5">
      <c r="A1397" s="103" t="s">
        <v>3707</v>
      </c>
      <c r="B1397" s="7" t="str">
        <f t="shared" si="21"/>
        <v>count(*) from MPCOVE</v>
      </c>
      <c r="C1397" s="21" t="s">
        <v>6993</v>
      </c>
      <c r="D1397" s="21" t="s">
        <v>6137</v>
      </c>
      <c r="E1397" s="21"/>
    </row>
    <row r="1398" spans="1:5">
      <c r="A1398" s="103" t="s">
        <v>3707</v>
      </c>
      <c r="B1398" s="7" t="str">
        <f t="shared" si="21"/>
        <v>count(*) from MPCSDF</v>
      </c>
      <c r="C1398" s="21" t="s">
        <v>4808</v>
      </c>
      <c r="D1398" s="21" t="s">
        <v>6138</v>
      </c>
      <c r="E1398" s="21"/>
    </row>
    <row r="1399" spans="1:5">
      <c r="A1399" s="103" t="s">
        <v>3707</v>
      </c>
      <c r="B1399" s="7" t="str">
        <f t="shared" si="21"/>
        <v>count(*) from MPCSID</v>
      </c>
      <c r="C1399" s="21" t="s">
        <v>3701</v>
      </c>
      <c r="D1399" s="21" t="s">
        <v>6139</v>
      </c>
      <c r="E1399" s="21"/>
    </row>
    <row r="1400" spans="1:5">
      <c r="A1400" s="103" t="s">
        <v>3707</v>
      </c>
      <c r="B1400" s="7" t="str">
        <f t="shared" si="21"/>
        <v>count(*) from MPD620</v>
      </c>
      <c r="C1400" s="21" t="s">
        <v>3702</v>
      </c>
      <c r="D1400" s="21" t="s">
        <v>6140</v>
      </c>
      <c r="E1400" s="21"/>
    </row>
    <row r="1401" spans="1:5">
      <c r="A1401" s="103" t="s">
        <v>3707</v>
      </c>
      <c r="B1401" s="7" t="str">
        <f t="shared" si="21"/>
        <v>count(*) from MPD625</v>
      </c>
      <c r="C1401" s="21" t="s">
        <v>3702</v>
      </c>
      <c r="D1401" s="21" t="s">
        <v>6141</v>
      </c>
      <c r="E1401" s="21"/>
    </row>
    <row r="1402" spans="1:5">
      <c r="A1402" s="103" t="s">
        <v>3707</v>
      </c>
      <c r="B1402" s="7" t="str">
        <f t="shared" si="21"/>
        <v>count(*) from MPDACT</v>
      </c>
      <c r="C1402" s="21" t="s">
        <v>3702</v>
      </c>
      <c r="D1402" s="21" t="s">
        <v>6142</v>
      </c>
      <c r="E1402" s="21"/>
    </row>
    <row r="1403" spans="1:5">
      <c r="A1403" s="103" t="s">
        <v>3707</v>
      </c>
      <c r="B1403" s="7" t="str">
        <f t="shared" si="21"/>
        <v>count(*) from MPDALT</v>
      </c>
      <c r="C1403" s="21" t="s">
        <v>4676</v>
      </c>
      <c r="D1403" s="21" t="s">
        <v>6143</v>
      </c>
      <c r="E1403" s="21"/>
    </row>
    <row r="1404" spans="1:5">
      <c r="A1404" s="103" t="s">
        <v>3707</v>
      </c>
      <c r="B1404" s="7" t="str">
        <f t="shared" si="21"/>
        <v>count(*) from MPDCAD</v>
      </c>
      <c r="C1404" s="21" t="s">
        <v>6999</v>
      </c>
      <c r="D1404" s="21" t="s">
        <v>6144</v>
      </c>
      <c r="E1404" s="21"/>
    </row>
    <row r="1405" spans="1:5">
      <c r="A1405" s="103" t="s">
        <v>3707</v>
      </c>
      <c r="B1405" s="7" t="str">
        <f t="shared" si="21"/>
        <v>count(*) from MPDCAP</v>
      </c>
      <c r="C1405" s="21" t="s">
        <v>7000</v>
      </c>
      <c r="D1405" s="21" t="s">
        <v>6145</v>
      </c>
      <c r="E1405" s="21"/>
    </row>
    <row r="1406" spans="1:5">
      <c r="A1406" s="103" t="s">
        <v>3707</v>
      </c>
      <c r="B1406" s="7" t="str">
        <f t="shared" si="21"/>
        <v>count(*) from MPDCDF</v>
      </c>
      <c r="C1406" s="21" t="s">
        <v>3702</v>
      </c>
      <c r="D1406" s="21" t="s">
        <v>6146</v>
      </c>
      <c r="E1406" s="21"/>
    </row>
    <row r="1407" spans="1:5">
      <c r="A1407" s="103" t="s">
        <v>3707</v>
      </c>
      <c r="B1407" s="7" t="str">
        <f t="shared" si="21"/>
        <v>count(*) from MPDCDM</v>
      </c>
      <c r="C1407" s="21" t="s">
        <v>3702</v>
      </c>
      <c r="D1407" s="21" t="s">
        <v>6147</v>
      </c>
      <c r="E1407" s="21"/>
    </row>
    <row r="1408" spans="1:5">
      <c r="A1408" s="103" t="s">
        <v>3707</v>
      </c>
      <c r="B1408" s="7" t="str">
        <f t="shared" si="21"/>
        <v>count(*) from MPDCDX</v>
      </c>
      <c r="C1408" s="21" t="s">
        <v>3702</v>
      </c>
      <c r="D1408" s="21" t="s">
        <v>6148</v>
      </c>
      <c r="E1408" s="21"/>
    </row>
    <row r="1409" spans="1:5">
      <c r="A1409" s="103" t="s">
        <v>3707</v>
      </c>
      <c r="B1409" s="7" t="str">
        <f t="shared" si="21"/>
        <v>count(*) from MPDCHF</v>
      </c>
      <c r="C1409" s="21" t="s">
        <v>3702</v>
      </c>
      <c r="D1409" s="21" t="s">
        <v>6149</v>
      </c>
      <c r="E1409" s="21"/>
    </row>
    <row r="1410" spans="1:5">
      <c r="A1410" s="103" t="s">
        <v>3707</v>
      </c>
      <c r="B1410" s="7" t="str">
        <f t="shared" si="21"/>
        <v>count(*) from MPDCHG</v>
      </c>
      <c r="C1410" s="21" t="s">
        <v>3702</v>
      </c>
      <c r="D1410" s="21" t="s">
        <v>6150</v>
      </c>
      <c r="E1410" s="21"/>
    </row>
    <row r="1411" spans="1:5">
      <c r="A1411" s="103" t="s">
        <v>3707</v>
      </c>
      <c r="B1411" s="7" t="str">
        <f t="shared" si="21"/>
        <v>count(*) from MPDDOC</v>
      </c>
      <c r="C1411" s="21" t="s">
        <v>3702</v>
      </c>
      <c r="D1411" s="21" t="s">
        <v>6151</v>
      </c>
      <c r="E1411" s="21"/>
    </row>
    <row r="1412" spans="1:5">
      <c r="A1412" s="103" t="s">
        <v>3707</v>
      </c>
      <c r="B1412" s="7" t="str">
        <f t="shared" si="21"/>
        <v>count(*) from MPDECD</v>
      </c>
      <c r="C1412" s="21" t="s">
        <v>3702</v>
      </c>
      <c r="D1412" s="21" t="s">
        <v>6152</v>
      </c>
      <c r="E1412" s="21"/>
    </row>
    <row r="1413" spans="1:5">
      <c r="A1413" s="103" t="s">
        <v>3707</v>
      </c>
      <c r="B1413" s="7" t="str">
        <f t="shared" si="21"/>
        <v>count(*) from MPDECH</v>
      </c>
      <c r="C1413" s="21" t="s">
        <v>3702</v>
      </c>
      <c r="D1413" s="21" t="s">
        <v>6153</v>
      </c>
      <c r="E1413" s="21"/>
    </row>
    <row r="1414" spans="1:5">
      <c r="A1414" s="103" t="s">
        <v>3707</v>
      </c>
      <c r="B1414" s="7" t="str">
        <f t="shared" si="21"/>
        <v>count(*) from MPDECL</v>
      </c>
      <c r="C1414" s="21" t="s">
        <v>3702</v>
      </c>
      <c r="D1414" s="21" t="s">
        <v>6154</v>
      </c>
      <c r="E1414" s="21"/>
    </row>
    <row r="1415" spans="1:5">
      <c r="A1415" s="103" t="s">
        <v>3707</v>
      </c>
      <c r="B1415" s="7" t="str">
        <f t="shared" si="21"/>
        <v>count(*) from MPDEF3</v>
      </c>
      <c r="C1415" s="21" t="s">
        <v>3701</v>
      </c>
      <c r="D1415" s="21" t="s">
        <v>6155</v>
      </c>
      <c r="E1415" s="21"/>
    </row>
    <row r="1416" spans="1:5">
      <c r="A1416" s="103" t="s">
        <v>3707</v>
      </c>
      <c r="B1416" s="7" t="str">
        <f t="shared" si="21"/>
        <v>count(*) from MPDEND</v>
      </c>
      <c r="C1416" s="21" t="s">
        <v>3702</v>
      </c>
      <c r="D1416" s="21" t="s">
        <v>6874</v>
      </c>
      <c r="E1416" s="21"/>
    </row>
    <row r="1417" spans="1:5">
      <c r="A1417" s="103" t="s">
        <v>3707</v>
      </c>
      <c r="B1417" s="7" t="str">
        <f t="shared" ref="B1417:B1480" si="22">CONCATENATE("count(*) from ",D1417)</f>
        <v>count(*) from MPDEPR</v>
      </c>
      <c r="C1417" s="21" t="s">
        <v>3702</v>
      </c>
      <c r="D1417" s="21" t="s">
        <v>6156</v>
      </c>
      <c r="E1417" s="21"/>
    </row>
    <row r="1418" spans="1:5">
      <c r="A1418" s="103" t="s">
        <v>3707</v>
      </c>
      <c r="B1418" s="7" t="str">
        <f t="shared" si="22"/>
        <v>count(*) from MPDFDS</v>
      </c>
      <c r="C1418" s="21" t="s">
        <v>4252</v>
      </c>
      <c r="D1418" s="21" t="s">
        <v>6157</v>
      </c>
      <c r="E1418" s="21"/>
    </row>
    <row r="1419" spans="1:5">
      <c r="A1419" s="103" t="s">
        <v>3707</v>
      </c>
      <c r="B1419" s="7" t="str">
        <f t="shared" si="22"/>
        <v>count(*) from MPDFHE</v>
      </c>
      <c r="C1419" s="21" t="s">
        <v>3702</v>
      </c>
      <c r="D1419" s="21" t="s">
        <v>6158</v>
      </c>
      <c r="E1419" s="21"/>
    </row>
    <row r="1420" spans="1:5">
      <c r="A1420" s="103" t="s">
        <v>3707</v>
      </c>
      <c r="B1420" s="7" t="str">
        <f t="shared" si="22"/>
        <v>count(*) from MPDHED</v>
      </c>
      <c r="C1420" s="21" t="s">
        <v>7001</v>
      </c>
      <c r="D1420" s="21" t="s">
        <v>6159</v>
      </c>
      <c r="E1420" s="21"/>
    </row>
    <row r="1421" spans="1:5">
      <c r="A1421" s="103" t="s">
        <v>3707</v>
      </c>
      <c r="B1421" s="7" t="str">
        <f t="shared" si="22"/>
        <v>count(*) from MPDIID</v>
      </c>
      <c r="C1421" s="21" t="s">
        <v>4776</v>
      </c>
      <c r="D1421" s="21" t="s">
        <v>6160</v>
      </c>
      <c r="E1421" s="21"/>
    </row>
    <row r="1422" spans="1:5">
      <c r="A1422" s="103" t="s">
        <v>3707</v>
      </c>
      <c r="B1422" s="7" t="str">
        <f t="shared" si="22"/>
        <v>count(*) from MPDIIL</v>
      </c>
      <c r="C1422" s="21" t="s">
        <v>4776</v>
      </c>
      <c r="D1422" s="21" t="s">
        <v>6161</v>
      </c>
      <c r="E1422" s="21"/>
    </row>
    <row r="1423" spans="1:5">
      <c r="A1423" s="103" t="s">
        <v>3707</v>
      </c>
      <c r="B1423" s="7" t="str">
        <f t="shared" si="22"/>
        <v>count(*) from MPDIRE</v>
      </c>
      <c r="C1423" s="21" t="s">
        <v>5621</v>
      </c>
      <c r="D1423" s="21" t="s">
        <v>6162</v>
      </c>
      <c r="E1423" s="21"/>
    </row>
    <row r="1424" spans="1:5">
      <c r="A1424" s="103" t="s">
        <v>3707</v>
      </c>
      <c r="B1424" s="7" t="str">
        <f t="shared" si="22"/>
        <v>count(*) from MPDIRV</v>
      </c>
      <c r="C1424" s="21" t="s">
        <v>4715</v>
      </c>
      <c r="D1424" s="21" t="s">
        <v>6163</v>
      </c>
      <c r="E1424" s="21"/>
    </row>
    <row r="1425" spans="1:5">
      <c r="A1425" s="103" t="s">
        <v>3707</v>
      </c>
      <c r="B1425" s="7" t="str">
        <f t="shared" si="22"/>
        <v>count(*) from MPDMAA</v>
      </c>
      <c r="C1425" s="21" t="s">
        <v>3702</v>
      </c>
      <c r="D1425" s="21" t="s">
        <v>6164</v>
      </c>
      <c r="E1425" s="21"/>
    </row>
    <row r="1426" spans="1:5">
      <c r="A1426" s="103" t="s">
        <v>3707</v>
      </c>
      <c r="B1426" s="7" t="str">
        <f t="shared" si="22"/>
        <v>count(*) from MPDMAT</v>
      </c>
      <c r="C1426" s="21" t="s">
        <v>7002</v>
      </c>
      <c r="D1426" s="21" t="s">
        <v>6165</v>
      </c>
      <c r="E1426" s="21"/>
    </row>
    <row r="1427" spans="1:5">
      <c r="A1427" s="103" t="s">
        <v>3707</v>
      </c>
      <c r="B1427" s="7" t="str">
        <f t="shared" si="22"/>
        <v>count(*) from MPDMCO</v>
      </c>
      <c r="C1427" s="21" t="s">
        <v>3702</v>
      </c>
      <c r="D1427" s="21" t="s">
        <v>6166</v>
      </c>
      <c r="E1427" s="21"/>
    </row>
    <row r="1428" spans="1:5">
      <c r="A1428" s="103" t="s">
        <v>3707</v>
      </c>
      <c r="B1428" s="7" t="str">
        <f t="shared" si="22"/>
        <v>count(*) from MPDMEA</v>
      </c>
      <c r="C1428" s="21" t="s">
        <v>3702</v>
      </c>
      <c r="D1428" s="21" t="s">
        <v>6167</v>
      </c>
      <c r="E1428" s="21"/>
    </row>
    <row r="1429" spans="1:5">
      <c r="A1429" s="103" t="s">
        <v>3707</v>
      </c>
      <c r="B1429" s="7" t="str">
        <f t="shared" si="22"/>
        <v>count(*) from MPDMFD</v>
      </c>
      <c r="C1429" s="21" t="s">
        <v>4252</v>
      </c>
      <c r="D1429" s="21" t="s">
        <v>6168</v>
      </c>
      <c r="E1429" s="21"/>
    </row>
    <row r="1430" spans="1:5">
      <c r="A1430" s="103" t="s">
        <v>3707</v>
      </c>
      <c r="B1430" s="7" t="str">
        <f t="shared" si="22"/>
        <v>count(*) from MPDNAO</v>
      </c>
      <c r="C1430" s="21" t="s">
        <v>3702</v>
      </c>
      <c r="D1430" s="21" t="s">
        <v>6169</v>
      </c>
      <c r="E1430" s="21"/>
    </row>
    <row r="1431" spans="1:5">
      <c r="A1431" s="103" t="s">
        <v>3707</v>
      </c>
      <c r="B1431" s="7" t="str">
        <f t="shared" si="22"/>
        <v>count(*) from MPDODS</v>
      </c>
      <c r="C1431" s="21" t="s">
        <v>3702</v>
      </c>
      <c r="D1431" s="21" t="s">
        <v>6170</v>
      </c>
      <c r="E1431" s="21"/>
    </row>
    <row r="1432" spans="1:5">
      <c r="A1432" s="103" t="s">
        <v>3707</v>
      </c>
      <c r="B1432" s="7" t="str">
        <f t="shared" si="22"/>
        <v>count(*) from MPDOMA</v>
      </c>
      <c r="C1432" s="21" t="s">
        <v>3702</v>
      </c>
      <c r="D1432" s="21" t="s">
        <v>6171</v>
      </c>
      <c r="E1432" s="21"/>
    </row>
    <row r="1433" spans="1:5">
      <c r="A1433" s="103" t="s">
        <v>3707</v>
      </c>
      <c r="B1433" s="7" t="str">
        <f t="shared" si="22"/>
        <v>count(*) from MPDOPE</v>
      </c>
      <c r="C1433" s="21" t="s">
        <v>7043</v>
      </c>
      <c r="D1433" s="21" t="s">
        <v>6172</v>
      </c>
      <c r="E1433" s="21"/>
    </row>
    <row r="1434" spans="1:5">
      <c r="A1434" s="103" t="s">
        <v>3707</v>
      </c>
      <c r="B1434" s="7" t="str">
        <f t="shared" si="22"/>
        <v>count(*) from MPDOPS</v>
      </c>
      <c r="C1434" s="21" t="s">
        <v>3702</v>
      </c>
      <c r="D1434" s="21" t="s">
        <v>6173</v>
      </c>
      <c r="E1434" s="21"/>
    </row>
    <row r="1435" spans="1:5">
      <c r="A1435" s="103" t="s">
        <v>3707</v>
      </c>
      <c r="B1435" s="7" t="str">
        <f t="shared" si="22"/>
        <v>count(*) from MPDOPT</v>
      </c>
      <c r="C1435" s="21" t="s">
        <v>7003</v>
      </c>
      <c r="D1435" s="21" t="s">
        <v>6174</v>
      </c>
      <c r="E1435" s="21"/>
    </row>
    <row r="1436" spans="1:5">
      <c r="A1436" s="103" t="s">
        <v>3707</v>
      </c>
      <c r="B1436" s="7" t="str">
        <f t="shared" si="22"/>
        <v>count(*) from MPDOUT</v>
      </c>
      <c r="C1436" s="21" t="s">
        <v>3702</v>
      </c>
      <c r="D1436" s="21" t="s">
        <v>6175</v>
      </c>
      <c r="E1436" s="21"/>
    </row>
    <row r="1437" spans="1:5">
      <c r="A1437" s="103" t="s">
        <v>3707</v>
      </c>
      <c r="B1437" s="7" t="str">
        <f t="shared" si="22"/>
        <v>count(*) from MPDPRH</v>
      </c>
      <c r="C1437" s="21" t="s">
        <v>3702</v>
      </c>
      <c r="D1437" s="21" t="s">
        <v>6176</v>
      </c>
      <c r="E1437" s="21"/>
    </row>
    <row r="1438" spans="1:5">
      <c r="A1438" s="103" t="s">
        <v>3707</v>
      </c>
      <c r="B1438" s="7" t="str">
        <f t="shared" si="22"/>
        <v>count(*) from MPDPRL</v>
      </c>
      <c r="C1438" s="21" t="s">
        <v>3702</v>
      </c>
      <c r="D1438" s="21" t="s">
        <v>6177</v>
      </c>
      <c r="E1438" s="21"/>
    </row>
    <row r="1439" spans="1:5">
      <c r="A1439" s="103" t="s">
        <v>3707</v>
      </c>
      <c r="B1439" s="7" t="str">
        <f t="shared" si="22"/>
        <v>count(*) from MPDPSC</v>
      </c>
      <c r="C1439" s="21" t="s">
        <v>5621</v>
      </c>
      <c r="D1439" s="21" t="s">
        <v>6178</v>
      </c>
      <c r="E1439" s="21"/>
    </row>
    <row r="1440" spans="1:5">
      <c r="A1440" s="103" t="s">
        <v>3707</v>
      </c>
      <c r="B1440" s="7" t="str">
        <f t="shared" si="22"/>
        <v>count(*) from MPDRER</v>
      </c>
      <c r="C1440" s="21" t="s">
        <v>5833</v>
      </c>
      <c r="D1440" s="21" t="s">
        <v>6179</v>
      </c>
      <c r="E1440" s="21"/>
    </row>
    <row r="1441" spans="1:5">
      <c r="A1441" s="103" t="s">
        <v>3707</v>
      </c>
      <c r="B1441" s="7" t="str">
        <f t="shared" si="22"/>
        <v>count(*) from MPDSCA</v>
      </c>
      <c r="C1441" s="21" t="s">
        <v>3702</v>
      </c>
      <c r="D1441" s="21" t="s">
        <v>6180</v>
      </c>
      <c r="E1441" s="21"/>
    </row>
    <row r="1442" spans="1:5">
      <c r="A1442" s="103" t="s">
        <v>3707</v>
      </c>
      <c r="B1442" s="7" t="str">
        <f t="shared" si="22"/>
        <v>count(*) from MPDSCF</v>
      </c>
      <c r="C1442" s="21" t="s">
        <v>4252</v>
      </c>
      <c r="D1442" s="21" t="s">
        <v>6181</v>
      </c>
      <c r="E1442" s="21"/>
    </row>
    <row r="1443" spans="1:5">
      <c r="A1443" s="103" t="s">
        <v>3707</v>
      </c>
      <c r="B1443" s="7" t="str">
        <f t="shared" si="22"/>
        <v>count(*) from MPDSDM</v>
      </c>
      <c r="C1443" s="21" t="s">
        <v>3702</v>
      </c>
      <c r="D1443" s="21" t="s">
        <v>6182</v>
      </c>
      <c r="E1443" s="21"/>
    </row>
    <row r="1444" spans="1:5">
      <c r="A1444" s="103" t="s">
        <v>3707</v>
      </c>
      <c r="B1444" s="7" t="str">
        <f t="shared" si="22"/>
        <v>count(*) from MPDSHM</v>
      </c>
      <c r="C1444" s="21" t="s">
        <v>4679</v>
      </c>
      <c r="D1444" s="21" t="s">
        <v>6183</v>
      </c>
      <c r="E1444" s="21"/>
    </row>
    <row r="1445" spans="1:5">
      <c r="A1445" s="103" t="s">
        <v>3707</v>
      </c>
      <c r="B1445" s="7" t="str">
        <f t="shared" si="22"/>
        <v>count(*) from MPDSHP</v>
      </c>
      <c r="C1445" s="21" t="s">
        <v>4737</v>
      </c>
      <c r="D1445" s="21" t="s">
        <v>6184</v>
      </c>
      <c r="E1445" s="21"/>
    </row>
    <row r="1446" spans="1:5">
      <c r="A1446" s="103" t="s">
        <v>3707</v>
      </c>
      <c r="B1446" s="7" t="str">
        <f t="shared" si="22"/>
        <v>count(*) from MPDSHT</v>
      </c>
      <c r="C1446" s="21" t="s">
        <v>4681</v>
      </c>
      <c r="D1446" s="21" t="s">
        <v>6185</v>
      </c>
      <c r="E1446" s="21"/>
    </row>
    <row r="1447" spans="1:5">
      <c r="A1447" s="103" t="s">
        <v>3707</v>
      </c>
      <c r="B1447" s="7" t="str">
        <f t="shared" si="22"/>
        <v>count(*) from MPDSIH</v>
      </c>
      <c r="C1447" s="21" t="s">
        <v>3702</v>
      </c>
      <c r="D1447" s="21" t="s">
        <v>6186</v>
      </c>
      <c r="E1447" s="21"/>
    </row>
    <row r="1448" spans="1:5">
      <c r="A1448" s="103" t="s">
        <v>3707</v>
      </c>
      <c r="B1448" s="7" t="str">
        <f t="shared" si="22"/>
        <v>count(*) from MPDSIM</v>
      </c>
      <c r="C1448" s="21" t="s">
        <v>3702</v>
      </c>
      <c r="D1448" s="21" t="s">
        <v>6187</v>
      </c>
      <c r="E1448" s="21"/>
    </row>
    <row r="1449" spans="1:5">
      <c r="A1449" s="103" t="s">
        <v>3707</v>
      </c>
      <c r="B1449" s="7" t="str">
        <f t="shared" si="22"/>
        <v>count(*) from MPDSIO</v>
      </c>
      <c r="C1449" s="21" t="s">
        <v>3702</v>
      </c>
      <c r="D1449" s="21" t="s">
        <v>6188</v>
      </c>
      <c r="E1449" s="21"/>
    </row>
    <row r="1450" spans="1:5">
      <c r="A1450" s="103" t="s">
        <v>3707</v>
      </c>
      <c r="B1450" s="7" t="str">
        <f t="shared" si="22"/>
        <v>count(*) from MPDSIS</v>
      </c>
      <c r="C1450" s="21" t="s">
        <v>3702</v>
      </c>
      <c r="D1450" s="21" t="s">
        <v>6189</v>
      </c>
      <c r="E1450" s="21"/>
    </row>
    <row r="1451" spans="1:5">
      <c r="A1451" s="103" t="s">
        <v>3707</v>
      </c>
      <c r="B1451" s="7" t="str">
        <f t="shared" si="22"/>
        <v>count(*) from MPDSML</v>
      </c>
      <c r="C1451" s="21" t="s">
        <v>7004</v>
      </c>
      <c r="D1451" s="21" t="s">
        <v>6190</v>
      </c>
      <c r="E1451" s="21"/>
    </row>
    <row r="1452" spans="1:5">
      <c r="A1452" s="103" t="s">
        <v>3707</v>
      </c>
      <c r="B1452" s="7" t="str">
        <f t="shared" si="22"/>
        <v>count(*) from MPDSOP</v>
      </c>
      <c r="C1452" s="21" t="s">
        <v>3702</v>
      </c>
      <c r="D1452" s="21" t="s">
        <v>6191</v>
      </c>
      <c r="E1452" s="21"/>
    </row>
    <row r="1453" spans="1:5">
      <c r="A1453" s="103" t="s">
        <v>3707</v>
      </c>
      <c r="B1453" s="7" t="str">
        <f t="shared" si="22"/>
        <v>count(*) from MPDSPL</v>
      </c>
      <c r="C1453" s="21" t="s">
        <v>4862</v>
      </c>
      <c r="D1453" s="21" t="s">
        <v>6192</v>
      </c>
      <c r="E1453" s="21"/>
    </row>
    <row r="1454" spans="1:5">
      <c r="A1454" s="103" t="s">
        <v>3707</v>
      </c>
      <c r="B1454" s="7" t="str">
        <f t="shared" si="22"/>
        <v>count(*) from MPDSQC</v>
      </c>
      <c r="C1454" s="21" t="s">
        <v>3702</v>
      </c>
      <c r="D1454" s="21" t="s">
        <v>6193</v>
      </c>
      <c r="E1454" s="21"/>
    </row>
    <row r="1455" spans="1:5">
      <c r="A1455" s="103" t="s">
        <v>3707</v>
      </c>
      <c r="B1455" s="7" t="str">
        <f t="shared" si="22"/>
        <v>count(*) from MPDSRC</v>
      </c>
      <c r="C1455" s="21" t="s">
        <v>4252</v>
      </c>
      <c r="D1455" s="21" t="s">
        <v>6194</v>
      </c>
      <c r="E1455" s="21"/>
    </row>
    <row r="1456" spans="1:5">
      <c r="A1456" s="103" t="s">
        <v>3707</v>
      </c>
      <c r="B1456" s="7" t="str">
        <f t="shared" si="22"/>
        <v>count(*) from MPDSRF</v>
      </c>
      <c r="C1456" s="21" t="s">
        <v>4252</v>
      </c>
      <c r="D1456" s="21" t="s">
        <v>6875</v>
      </c>
      <c r="E1456" s="21"/>
    </row>
    <row r="1457" spans="1:5">
      <c r="A1457" s="103" t="s">
        <v>3707</v>
      </c>
      <c r="B1457" s="7" t="str">
        <f t="shared" si="22"/>
        <v>count(*) from MPDTRT</v>
      </c>
      <c r="C1457" s="21" t="s">
        <v>4252</v>
      </c>
      <c r="D1457" s="21" t="s">
        <v>6195</v>
      </c>
      <c r="E1457" s="21"/>
    </row>
    <row r="1458" spans="1:5">
      <c r="A1458" s="103" t="s">
        <v>3707</v>
      </c>
      <c r="B1458" s="7" t="str">
        <f t="shared" si="22"/>
        <v>count(*) from MPDVAN</v>
      </c>
      <c r="C1458" s="21" t="s">
        <v>3702</v>
      </c>
      <c r="D1458" s="21" t="s">
        <v>6196</v>
      </c>
      <c r="E1458" s="21"/>
    </row>
    <row r="1459" spans="1:5">
      <c r="A1459" s="103" t="s">
        <v>3707</v>
      </c>
      <c r="B1459" s="7" t="str">
        <f t="shared" si="22"/>
        <v>count(*) from MPDVER</v>
      </c>
      <c r="C1459" s="21" t="s">
        <v>6947</v>
      </c>
      <c r="D1459" s="21" t="s">
        <v>6197</v>
      </c>
      <c r="E1459" s="21"/>
    </row>
    <row r="1460" spans="1:5">
      <c r="A1460" s="103" t="s">
        <v>3707</v>
      </c>
      <c r="B1460" s="7" t="str">
        <f t="shared" si="22"/>
        <v>count(*) from MPDVOF</v>
      </c>
      <c r="C1460" s="21" t="s">
        <v>3702</v>
      </c>
      <c r="D1460" s="21" t="s">
        <v>6198</v>
      </c>
      <c r="E1460" s="21"/>
    </row>
    <row r="1461" spans="1:5">
      <c r="A1461" s="103" t="s">
        <v>3707</v>
      </c>
      <c r="B1461" s="7" t="str">
        <f t="shared" si="22"/>
        <v>count(*) from MPDWCM</v>
      </c>
      <c r="C1461" s="21" t="s">
        <v>3702</v>
      </c>
      <c r="D1461" s="21" t="s">
        <v>6199</v>
      </c>
      <c r="E1461" s="21"/>
    </row>
    <row r="1462" spans="1:5">
      <c r="A1462" s="103" t="s">
        <v>3707</v>
      </c>
      <c r="B1462" s="7" t="str">
        <f t="shared" si="22"/>
        <v>count(*) from MPDWCT</v>
      </c>
      <c r="C1462" s="21" t="s">
        <v>6878</v>
      </c>
      <c r="D1462" s="21" t="s">
        <v>6200</v>
      </c>
      <c r="E1462" s="21"/>
    </row>
    <row r="1463" spans="1:5">
      <c r="A1463" s="103" t="s">
        <v>3707</v>
      </c>
      <c r="B1463" s="7" t="str">
        <f t="shared" si="22"/>
        <v>count(*) from MPEXOR</v>
      </c>
      <c r="C1463" s="21" t="s">
        <v>3702</v>
      </c>
      <c r="D1463" s="21" t="s">
        <v>6201</v>
      </c>
      <c r="E1463" s="21"/>
    </row>
    <row r="1464" spans="1:5">
      <c r="A1464" s="103" t="s">
        <v>3707</v>
      </c>
      <c r="B1464" s="7" t="str">
        <f t="shared" si="22"/>
        <v>count(*) from MPFAMF</v>
      </c>
      <c r="C1464" s="21" t="s">
        <v>4685</v>
      </c>
      <c r="D1464" s="21" t="s">
        <v>6202</v>
      </c>
      <c r="E1464" s="21"/>
    </row>
    <row r="1465" spans="1:5">
      <c r="A1465" s="103" t="s">
        <v>3707</v>
      </c>
      <c r="B1465" s="7" t="str">
        <f t="shared" si="22"/>
        <v>count(*) from MPFRPT</v>
      </c>
      <c r="C1465" s="21" t="s">
        <v>3702</v>
      </c>
      <c r="D1465" s="21" t="s">
        <v>6203</v>
      </c>
      <c r="E1465" s="21"/>
    </row>
    <row r="1466" spans="1:5">
      <c r="A1466" s="103" t="s">
        <v>3707</v>
      </c>
      <c r="B1466" s="7" t="str">
        <f t="shared" si="22"/>
        <v>count(*) from MPGRDO</v>
      </c>
      <c r="C1466" s="21" t="s">
        <v>4985</v>
      </c>
      <c r="D1466" s="21" t="s">
        <v>6204</v>
      </c>
      <c r="E1466" s="21"/>
    </row>
    <row r="1467" spans="1:5">
      <c r="A1467" s="103" t="s">
        <v>3707</v>
      </c>
      <c r="B1467" s="7" t="str">
        <f t="shared" si="22"/>
        <v>count(*) from MPGRMT</v>
      </c>
      <c r="C1467" s="21" t="s">
        <v>4676</v>
      </c>
      <c r="D1467" s="21" t="s">
        <v>6205</v>
      </c>
      <c r="E1467" s="21"/>
    </row>
    <row r="1468" spans="1:5">
      <c r="A1468" s="103" t="s">
        <v>3707</v>
      </c>
      <c r="B1468" s="7" t="str">
        <f t="shared" si="22"/>
        <v>count(*) from MPHEAD</v>
      </c>
      <c r="C1468" s="21" t="s">
        <v>4776</v>
      </c>
      <c r="D1468" s="21" t="s">
        <v>6206</v>
      </c>
      <c r="E1468" s="21"/>
    </row>
    <row r="1469" spans="1:5">
      <c r="A1469" s="103" t="s">
        <v>3707</v>
      </c>
      <c r="B1469" s="7" t="str">
        <f t="shared" si="22"/>
        <v>count(*) from MPLIND</v>
      </c>
      <c r="C1469" s="21" t="s">
        <v>4685</v>
      </c>
      <c r="D1469" s="21" t="s">
        <v>6207</v>
      </c>
      <c r="E1469" s="21"/>
    </row>
    <row r="1470" spans="1:5">
      <c r="A1470" s="103" t="s">
        <v>3707</v>
      </c>
      <c r="B1470" s="7" t="str">
        <f t="shared" si="22"/>
        <v>count(*) from MPLINE</v>
      </c>
      <c r="C1470" s="21" t="s">
        <v>4776</v>
      </c>
      <c r="D1470" s="21" t="s">
        <v>6208</v>
      </c>
      <c r="E1470" s="21"/>
    </row>
    <row r="1471" spans="1:5">
      <c r="A1471" s="103" t="s">
        <v>3707</v>
      </c>
      <c r="B1471" s="7" t="str">
        <f t="shared" si="22"/>
        <v>count(*) from MPLIRE</v>
      </c>
      <c r="C1471" s="21" t="s">
        <v>3702</v>
      </c>
      <c r="D1471" s="21" t="s">
        <v>6209</v>
      </c>
      <c r="E1471" s="21"/>
    </row>
    <row r="1472" spans="1:5">
      <c r="A1472" s="103" t="s">
        <v>3707</v>
      </c>
      <c r="B1472" s="7" t="str">
        <f t="shared" si="22"/>
        <v>count(*) from MPM005</v>
      </c>
      <c r="C1472" s="21" t="s">
        <v>3702</v>
      </c>
      <c r="D1472" s="21" t="s">
        <v>6210</v>
      </c>
      <c r="E1472" s="21"/>
    </row>
    <row r="1473" spans="1:5">
      <c r="A1473" s="103" t="s">
        <v>3707</v>
      </c>
      <c r="B1473" s="7" t="str">
        <f t="shared" si="22"/>
        <v>count(*) from MPM013</v>
      </c>
      <c r="C1473" s="21" t="s">
        <v>3702</v>
      </c>
      <c r="D1473" s="21" t="s">
        <v>6211</v>
      </c>
      <c r="E1473" s="21"/>
    </row>
    <row r="1474" spans="1:5">
      <c r="A1474" s="103" t="s">
        <v>3707</v>
      </c>
      <c r="B1474" s="7" t="str">
        <f t="shared" si="22"/>
        <v>count(*) from MPM050</v>
      </c>
      <c r="C1474" s="21" t="s">
        <v>3702</v>
      </c>
      <c r="D1474" s="21" t="s">
        <v>6212</v>
      </c>
      <c r="E1474" s="21"/>
    </row>
    <row r="1475" spans="1:5">
      <c r="A1475" s="103" t="s">
        <v>3707</v>
      </c>
      <c r="B1475" s="7" t="str">
        <f t="shared" si="22"/>
        <v>count(*) from MPM060</v>
      </c>
      <c r="C1475" s="21" t="s">
        <v>3702</v>
      </c>
      <c r="D1475" s="21" t="s">
        <v>6213</v>
      </c>
      <c r="E1475" s="21"/>
    </row>
    <row r="1476" spans="1:5">
      <c r="A1476" s="103" t="s">
        <v>3707</v>
      </c>
      <c r="B1476" s="7" t="str">
        <f t="shared" si="22"/>
        <v>count(*) from MPM14W</v>
      </c>
      <c r="C1476" s="21" t="s">
        <v>3702</v>
      </c>
      <c r="D1476" s="21" t="s">
        <v>6214</v>
      </c>
      <c r="E1476" s="21"/>
    </row>
    <row r="1477" spans="1:5">
      <c r="A1477" s="103" t="s">
        <v>3707</v>
      </c>
      <c r="B1477" s="7" t="str">
        <f t="shared" si="22"/>
        <v>count(*) from MPM155</v>
      </c>
      <c r="C1477" s="21" t="s">
        <v>3702</v>
      </c>
      <c r="D1477" s="21" t="s">
        <v>6215</v>
      </c>
      <c r="E1477" s="21"/>
    </row>
    <row r="1478" spans="1:5">
      <c r="A1478" s="103" t="s">
        <v>3707</v>
      </c>
      <c r="B1478" s="7" t="str">
        <f t="shared" si="22"/>
        <v>count(*) from MPM172</v>
      </c>
      <c r="C1478" s="21" t="s">
        <v>3702</v>
      </c>
      <c r="D1478" s="21" t="s">
        <v>6216</v>
      </c>
      <c r="E1478" s="21"/>
    </row>
    <row r="1479" spans="1:5">
      <c r="A1479" s="103" t="s">
        <v>3707</v>
      </c>
      <c r="B1479" s="7" t="str">
        <f t="shared" si="22"/>
        <v>count(*) from MPM232</v>
      </c>
      <c r="C1479" s="21" t="s">
        <v>3702</v>
      </c>
      <c r="D1479" s="21" t="s">
        <v>6217</v>
      </c>
      <c r="E1479" s="21"/>
    </row>
    <row r="1480" spans="1:5">
      <c r="A1480" s="103" t="s">
        <v>3707</v>
      </c>
      <c r="B1480" s="7" t="str">
        <f t="shared" si="22"/>
        <v>count(*) from MPM250</v>
      </c>
      <c r="C1480" s="21" t="s">
        <v>3702</v>
      </c>
      <c r="D1480" s="21" t="s">
        <v>6218</v>
      </c>
      <c r="E1480" s="21"/>
    </row>
    <row r="1481" spans="1:5">
      <c r="A1481" s="103" t="s">
        <v>3707</v>
      </c>
      <c r="B1481" s="7" t="str">
        <f t="shared" ref="B1481:B1544" si="23">CONCATENATE("count(*) from ",D1481)</f>
        <v>count(*) from MPM601</v>
      </c>
      <c r="C1481" s="21" t="s">
        <v>3702</v>
      </c>
      <c r="D1481" s="21" t="s">
        <v>6219</v>
      </c>
      <c r="E1481" s="21"/>
    </row>
    <row r="1482" spans="1:5">
      <c r="A1482" s="103" t="s">
        <v>3707</v>
      </c>
      <c r="B1482" s="7" t="str">
        <f t="shared" si="23"/>
        <v>count(*) from MPMXID</v>
      </c>
      <c r="C1482" s="21" t="s">
        <v>4255</v>
      </c>
      <c r="D1482" s="21" t="s">
        <v>6220</v>
      </c>
      <c r="E1482" s="21"/>
    </row>
    <row r="1483" spans="1:5">
      <c r="A1483" s="103" t="s">
        <v>3707</v>
      </c>
      <c r="B1483" s="7" t="str">
        <f t="shared" si="23"/>
        <v>count(*) from MPODOL</v>
      </c>
      <c r="C1483" s="21" t="s">
        <v>3702</v>
      </c>
      <c r="D1483" s="21" t="s">
        <v>6221</v>
      </c>
      <c r="E1483" s="21"/>
    </row>
    <row r="1484" spans="1:5">
      <c r="A1484" s="103" t="s">
        <v>3707</v>
      </c>
      <c r="B1484" s="7" t="str">
        <f t="shared" si="23"/>
        <v>count(*) from MPOEXP</v>
      </c>
      <c r="C1484" s="21" t="s">
        <v>4985</v>
      </c>
      <c r="D1484" s="21" t="s">
        <v>6222</v>
      </c>
      <c r="E1484" s="21"/>
    </row>
    <row r="1485" spans="1:5">
      <c r="A1485" s="103" t="s">
        <v>3707</v>
      </c>
      <c r="B1485" s="7" t="str">
        <f t="shared" si="23"/>
        <v>count(*) from MPOPLA</v>
      </c>
      <c r="C1485" s="21" t="s">
        <v>3702</v>
      </c>
      <c r="D1485" s="21" t="s">
        <v>6223</v>
      </c>
      <c r="E1485" s="21"/>
    </row>
    <row r="1486" spans="1:5">
      <c r="A1486" s="103" t="s">
        <v>3707</v>
      </c>
      <c r="B1486" s="7" t="str">
        <f t="shared" si="23"/>
        <v>count(*) from MPOPLP</v>
      </c>
      <c r="C1486" s="21" t="s">
        <v>7005</v>
      </c>
      <c r="D1486" s="21" t="s">
        <v>6224</v>
      </c>
      <c r="E1486" s="21"/>
    </row>
    <row r="1487" spans="1:5">
      <c r="A1487" s="103" t="s">
        <v>3707</v>
      </c>
      <c r="B1487" s="7" t="str">
        <f t="shared" si="23"/>
        <v>count(*) from MPORDN</v>
      </c>
      <c r="C1487" s="21" t="s">
        <v>3702</v>
      </c>
      <c r="D1487" s="21" t="s">
        <v>6225</v>
      </c>
      <c r="E1487" s="21"/>
    </row>
    <row r="1488" spans="1:5">
      <c r="A1488" s="103" t="s">
        <v>3707</v>
      </c>
      <c r="B1488" s="7" t="str">
        <f t="shared" si="23"/>
        <v>count(*) from MPORDT</v>
      </c>
      <c r="C1488" s="21" t="s">
        <v>4674</v>
      </c>
      <c r="D1488" s="21" t="s">
        <v>6226</v>
      </c>
      <c r="E1488" s="21"/>
    </row>
    <row r="1489" spans="1:5">
      <c r="A1489" s="103" t="s">
        <v>3707</v>
      </c>
      <c r="B1489" s="7" t="str">
        <f t="shared" si="23"/>
        <v>count(*) from MPP220</v>
      </c>
      <c r="C1489" s="21" t="s">
        <v>3702</v>
      </c>
      <c r="D1489" s="21" t="s">
        <v>6227</v>
      </c>
      <c r="E1489" s="21"/>
    </row>
    <row r="1490" spans="1:5">
      <c r="A1490" s="103" t="s">
        <v>3707</v>
      </c>
      <c r="B1490" s="7" t="str">
        <f t="shared" si="23"/>
        <v>count(*) from MPP306</v>
      </c>
      <c r="C1490" s="21" t="s">
        <v>4808</v>
      </c>
      <c r="D1490" s="21" t="s">
        <v>6228</v>
      </c>
      <c r="E1490" s="21"/>
    </row>
    <row r="1491" spans="1:5">
      <c r="A1491" s="103" t="s">
        <v>3707</v>
      </c>
      <c r="B1491" s="7" t="str">
        <f t="shared" si="23"/>
        <v>count(*) from MPP307</v>
      </c>
      <c r="C1491" s="21" t="s">
        <v>4685</v>
      </c>
      <c r="D1491" s="21" t="s">
        <v>6229</v>
      </c>
      <c r="E1491" s="21"/>
    </row>
    <row r="1492" spans="1:5">
      <c r="A1492" s="103" t="s">
        <v>3707</v>
      </c>
      <c r="B1492" s="7" t="str">
        <f t="shared" si="23"/>
        <v>count(*) from MPP308</v>
      </c>
      <c r="C1492" s="21" t="s">
        <v>5621</v>
      </c>
      <c r="D1492" s="21" t="s">
        <v>6230</v>
      </c>
      <c r="E1492" s="21"/>
    </row>
    <row r="1493" spans="1:5">
      <c r="A1493" s="103" t="s">
        <v>3707</v>
      </c>
      <c r="B1493" s="7" t="str">
        <f t="shared" si="23"/>
        <v>count(*) from MPP312</v>
      </c>
      <c r="C1493" s="21" t="s">
        <v>3702</v>
      </c>
      <c r="D1493" s="21" t="s">
        <v>6231</v>
      </c>
      <c r="E1493" s="21"/>
    </row>
    <row r="1494" spans="1:5">
      <c r="A1494" s="103" t="s">
        <v>3707</v>
      </c>
      <c r="B1494" s="7" t="str">
        <f t="shared" si="23"/>
        <v>count(*) from MPP446</v>
      </c>
      <c r="C1494" s="21" t="s">
        <v>3702</v>
      </c>
      <c r="D1494" s="21" t="s">
        <v>6232</v>
      </c>
      <c r="E1494" s="21"/>
    </row>
    <row r="1495" spans="1:5">
      <c r="A1495" s="103" t="s">
        <v>3707</v>
      </c>
      <c r="B1495" s="7" t="str">
        <f t="shared" si="23"/>
        <v>count(*) from MPP556</v>
      </c>
      <c r="C1495" s="21" t="s">
        <v>3702</v>
      </c>
      <c r="D1495" s="21" t="s">
        <v>6233</v>
      </c>
      <c r="E1495" s="21"/>
    </row>
    <row r="1496" spans="1:5">
      <c r="A1496" s="103" t="s">
        <v>3707</v>
      </c>
      <c r="B1496" s="7" t="str">
        <f t="shared" si="23"/>
        <v>count(*) from MPP557</v>
      </c>
      <c r="C1496" s="21" t="s">
        <v>3702</v>
      </c>
      <c r="D1496" s="21" t="s">
        <v>6234</v>
      </c>
      <c r="E1496" s="21"/>
    </row>
    <row r="1497" spans="1:5">
      <c r="A1497" s="103" t="s">
        <v>3707</v>
      </c>
      <c r="B1497" s="7" t="str">
        <f t="shared" si="23"/>
        <v>count(*) from MPP608</v>
      </c>
      <c r="C1497" s="21" t="s">
        <v>3702</v>
      </c>
      <c r="D1497" s="21" t="s">
        <v>6235</v>
      </c>
      <c r="E1497" s="21"/>
    </row>
    <row r="1498" spans="1:5">
      <c r="A1498" s="103" t="s">
        <v>3707</v>
      </c>
      <c r="B1498" s="7" t="str">
        <f t="shared" si="23"/>
        <v>count(*) from MPP617</v>
      </c>
      <c r="C1498" s="21" t="s">
        <v>3702</v>
      </c>
      <c r="D1498" s="21" t="s">
        <v>6236</v>
      </c>
      <c r="E1498" s="21"/>
    </row>
    <row r="1499" spans="1:5">
      <c r="A1499" s="103" t="s">
        <v>3707</v>
      </c>
      <c r="B1499" s="7" t="str">
        <f t="shared" si="23"/>
        <v>count(*) from MPP641</v>
      </c>
      <c r="C1499" s="21" t="s">
        <v>3702</v>
      </c>
      <c r="D1499" s="21" t="s">
        <v>6237</v>
      </c>
      <c r="E1499" s="21"/>
    </row>
    <row r="1500" spans="1:5">
      <c r="A1500" s="103" t="s">
        <v>3707</v>
      </c>
      <c r="B1500" s="7" t="str">
        <f t="shared" si="23"/>
        <v>count(*) from MPP672</v>
      </c>
      <c r="C1500" s="21" t="s">
        <v>3702</v>
      </c>
      <c r="D1500" s="21" t="s">
        <v>6238</v>
      </c>
      <c r="E1500" s="21"/>
    </row>
    <row r="1501" spans="1:5">
      <c r="A1501" s="103" t="s">
        <v>3707</v>
      </c>
      <c r="B1501" s="7" t="str">
        <f t="shared" si="23"/>
        <v>count(*) from MPP971</v>
      </c>
      <c r="C1501" s="21" t="s">
        <v>3702</v>
      </c>
      <c r="D1501" s="21" t="s">
        <v>6239</v>
      </c>
      <c r="E1501" s="21"/>
    </row>
    <row r="1502" spans="1:5">
      <c r="A1502" s="103" t="s">
        <v>3707</v>
      </c>
      <c r="B1502" s="7" t="str">
        <f t="shared" si="23"/>
        <v>count(*) from MPPACH</v>
      </c>
      <c r="C1502" s="21" t="s">
        <v>3702</v>
      </c>
      <c r="D1502" s="21" t="s">
        <v>6240</v>
      </c>
      <c r="E1502" s="21"/>
    </row>
    <row r="1503" spans="1:5">
      <c r="A1503" s="103" t="s">
        <v>3707</v>
      </c>
      <c r="B1503" s="7" t="str">
        <f t="shared" si="23"/>
        <v>count(*) from MPPACL</v>
      </c>
      <c r="C1503" s="21" t="s">
        <v>3702</v>
      </c>
      <c r="D1503" s="21" t="s">
        <v>6241</v>
      </c>
      <c r="E1503" s="21"/>
    </row>
    <row r="1504" spans="1:5">
      <c r="A1504" s="103" t="s">
        <v>3707</v>
      </c>
      <c r="B1504" s="7" t="str">
        <f t="shared" si="23"/>
        <v>count(*) from MPPBOR</v>
      </c>
      <c r="C1504" s="21" t="s">
        <v>3701</v>
      </c>
      <c r="D1504" s="21" t="s">
        <v>6242</v>
      </c>
      <c r="E1504" s="21"/>
    </row>
    <row r="1505" spans="1:5">
      <c r="A1505" s="103" t="s">
        <v>3707</v>
      </c>
      <c r="B1505" s="7" t="str">
        <f t="shared" si="23"/>
        <v>count(*) from MPPBOX</v>
      </c>
      <c r="C1505" s="21" t="s">
        <v>3702</v>
      </c>
      <c r="D1505" s="21" t="s">
        <v>6243</v>
      </c>
      <c r="E1505" s="21"/>
    </row>
    <row r="1506" spans="1:5">
      <c r="A1506" s="103" t="s">
        <v>3707</v>
      </c>
      <c r="B1506" s="7" t="str">
        <f t="shared" si="23"/>
        <v>count(*) from MPPEXP</v>
      </c>
      <c r="C1506" s="21" t="s">
        <v>3702</v>
      </c>
      <c r="D1506" s="21" t="s">
        <v>6244</v>
      </c>
      <c r="E1506" s="21"/>
    </row>
    <row r="1507" spans="1:5">
      <c r="A1507" s="103" t="s">
        <v>3707</v>
      </c>
      <c r="B1507" s="7" t="str">
        <f t="shared" si="23"/>
        <v>count(*) from MPPLSD</v>
      </c>
      <c r="C1507" s="21" t="s">
        <v>3702</v>
      </c>
      <c r="D1507" s="21" t="s">
        <v>6245</v>
      </c>
      <c r="E1507" s="21"/>
    </row>
    <row r="1508" spans="1:5">
      <c r="A1508" s="103" t="s">
        <v>3707</v>
      </c>
      <c r="B1508" s="7" t="str">
        <f t="shared" si="23"/>
        <v>count(*) from MPPOAD</v>
      </c>
      <c r="C1508" s="21" t="s">
        <v>4713</v>
      </c>
      <c r="D1508" s="21" t="s">
        <v>6246</v>
      </c>
      <c r="E1508" s="21"/>
    </row>
    <row r="1509" spans="1:5">
      <c r="A1509" s="103" t="s">
        <v>3707</v>
      </c>
      <c r="B1509" s="7" t="str">
        <f t="shared" si="23"/>
        <v>count(*) from MPPOEX</v>
      </c>
      <c r="C1509" s="21" t="s">
        <v>3702</v>
      </c>
      <c r="D1509" s="21" t="s">
        <v>6247</v>
      </c>
      <c r="E1509" s="21"/>
    </row>
    <row r="1510" spans="1:5">
      <c r="A1510" s="103" t="s">
        <v>3707</v>
      </c>
      <c r="B1510" s="7" t="str">
        <f t="shared" si="23"/>
        <v>count(*) from MPPOPA</v>
      </c>
      <c r="C1510" s="21" t="s">
        <v>3702</v>
      </c>
      <c r="D1510" s="21" t="s">
        <v>6248</v>
      </c>
      <c r="E1510" s="21"/>
    </row>
    <row r="1511" spans="1:5">
      <c r="A1511" s="103" t="s">
        <v>3707</v>
      </c>
      <c r="B1511" s="7" t="str">
        <f t="shared" si="23"/>
        <v>count(*) from MPPQTH</v>
      </c>
      <c r="C1511" s="21" t="s">
        <v>3702</v>
      </c>
      <c r="D1511" s="21" t="s">
        <v>6249</v>
      </c>
      <c r="E1511" s="21"/>
    </row>
    <row r="1512" spans="1:5">
      <c r="A1512" s="103" t="s">
        <v>3707</v>
      </c>
      <c r="B1512" s="7" t="str">
        <f t="shared" si="23"/>
        <v>count(*) from MPPQTL</v>
      </c>
      <c r="C1512" s="21" t="s">
        <v>3702</v>
      </c>
      <c r="D1512" s="21" t="s">
        <v>6250</v>
      </c>
      <c r="E1512" s="21"/>
    </row>
    <row r="1513" spans="1:5">
      <c r="A1513" s="103" t="s">
        <v>3707</v>
      </c>
      <c r="B1513" s="7" t="str">
        <f t="shared" si="23"/>
        <v>count(*) from MPPQTN</v>
      </c>
      <c r="C1513" s="21" t="s">
        <v>3702</v>
      </c>
      <c r="D1513" s="21" t="s">
        <v>6251</v>
      </c>
      <c r="E1513" s="21"/>
    </row>
    <row r="1514" spans="1:5">
      <c r="A1514" s="103" t="s">
        <v>3707</v>
      </c>
      <c r="B1514" s="7" t="str">
        <f t="shared" si="23"/>
        <v>count(*) from MPPQTS</v>
      </c>
      <c r="C1514" s="21" t="s">
        <v>3702</v>
      </c>
      <c r="D1514" s="21" t="s">
        <v>6252</v>
      </c>
      <c r="E1514" s="21"/>
    </row>
    <row r="1515" spans="1:5">
      <c r="A1515" s="103" t="s">
        <v>3707</v>
      </c>
      <c r="B1515" s="7" t="str">
        <f t="shared" si="23"/>
        <v>count(*) from MPPTTT</v>
      </c>
      <c r="C1515" s="21" t="s">
        <v>3702</v>
      </c>
      <c r="D1515" s="21" t="s">
        <v>6253</v>
      </c>
      <c r="E1515" s="21"/>
    </row>
    <row r="1516" spans="1:5">
      <c r="A1516" s="103" t="s">
        <v>3707</v>
      </c>
      <c r="B1516" s="7" t="str">
        <f t="shared" si="23"/>
        <v>count(*) from MPQCTA</v>
      </c>
      <c r="C1516" s="21" t="s">
        <v>4776</v>
      </c>
      <c r="D1516" s="21" t="s">
        <v>6254</v>
      </c>
      <c r="E1516" s="21"/>
    </row>
    <row r="1517" spans="1:5">
      <c r="A1517" s="103" t="s">
        <v>3707</v>
      </c>
      <c r="B1517" s="7" t="str">
        <f t="shared" si="23"/>
        <v>count(*) from MPQDCA</v>
      </c>
      <c r="C1517" s="21" t="s">
        <v>3701</v>
      </c>
      <c r="D1517" s="21" t="s">
        <v>6255</v>
      </c>
      <c r="E1517" s="21"/>
    </row>
    <row r="1518" spans="1:5">
      <c r="A1518" s="103" t="s">
        <v>3707</v>
      </c>
      <c r="B1518" s="7" t="str">
        <f t="shared" si="23"/>
        <v>count(*) from MPQFUH</v>
      </c>
      <c r="C1518" s="21" t="s">
        <v>3701</v>
      </c>
      <c r="D1518" s="21" t="s">
        <v>6256</v>
      </c>
      <c r="E1518" s="21"/>
    </row>
    <row r="1519" spans="1:5">
      <c r="A1519" s="103" t="s">
        <v>3707</v>
      </c>
      <c r="B1519" s="7" t="str">
        <f t="shared" si="23"/>
        <v>count(*) from MPQFUT</v>
      </c>
      <c r="C1519" s="21" t="s">
        <v>3702</v>
      </c>
      <c r="D1519" s="21" t="s">
        <v>6257</v>
      </c>
      <c r="E1519" s="21"/>
    </row>
    <row r="1520" spans="1:5">
      <c r="A1520" s="103" t="s">
        <v>3707</v>
      </c>
      <c r="B1520" s="7" t="str">
        <f t="shared" si="23"/>
        <v>count(*) from MPREAL</v>
      </c>
      <c r="C1520" s="21" t="s">
        <v>3702</v>
      </c>
      <c r="D1520" s="21" t="s">
        <v>6258</v>
      </c>
      <c r="E1520" s="21"/>
    </row>
    <row r="1521" spans="1:5">
      <c r="A1521" s="103" t="s">
        <v>3707</v>
      </c>
      <c r="B1521" s="7" t="str">
        <f t="shared" si="23"/>
        <v>count(*) from MPRELO</v>
      </c>
      <c r="C1521" s="21" t="s">
        <v>3702</v>
      </c>
      <c r="D1521" s="21" t="s">
        <v>6259</v>
      </c>
      <c r="E1521" s="21"/>
    </row>
    <row r="1522" spans="1:5">
      <c r="A1522" s="103" t="s">
        <v>3707</v>
      </c>
      <c r="B1522" s="7" t="str">
        <f t="shared" si="23"/>
        <v>count(*) from MPRETT</v>
      </c>
      <c r="C1522" s="21" t="s">
        <v>4252</v>
      </c>
      <c r="D1522" s="21" t="s">
        <v>6260</v>
      </c>
      <c r="E1522" s="21"/>
    </row>
    <row r="1523" spans="1:5">
      <c r="A1523" s="103" t="s">
        <v>3707</v>
      </c>
      <c r="B1523" s="7" t="str">
        <f t="shared" si="23"/>
        <v>count(*) from MPRULE</v>
      </c>
      <c r="C1523" s="21" t="s">
        <v>3702</v>
      </c>
      <c r="D1523" s="21" t="s">
        <v>6261</v>
      </c>
      <c r="E1523" s="21"/>
    </row>
    <row r="1524" spans="1:5">
      <c r="A1524" s="103" t="s">
        <v>3707</v>
      </c>
      <c r="B1524" s="7" t="str">
        <f t="shared" si="23"/>
        <v>count(*) from MPSATY</v>
      </c>
      <c r="C1524" s="21" t="s">
        <v>3702</v>
      </c>
      <c r="D1524" s="21" t="s">
        <v>6262</v>
      </c>
      <c r="E1524" s="21"/>
    </row>
    <row r="1525" spans="1:5">
      <c r="A1525" s="103" t="s">
        <v>3707</v>
      </c>
      <c r="B1525" s="7" t="str">
        <f t="shared" si="23"/>
        <v>count(*) from MPSPER</v>
      </c>
      <c r="C1525" s="21" t="s">
        <v>3702</v>
      </c>
      <c r="D1525" s="21" t="s">
        <v>6263</v>
      </c>
      <c r="E1525" s="21"/>
    </row>
    <row r="1526" spans="1:5">
      <c r="A1526" s="103" t="s">
        <v>3707</v>
      </c>
      <c r="B1526" s="7" t="str">
        <f t="shared" si="23"/>
        <v>count(*) from MPSPTC</v>
      </c>
      <c r="C1526" s="21" t="s">
        <v>3702</v>
      </c>
      <c r="D1526" s="21" t="s">
        <v>6264</v>
      </c>
      <c r="E1526" s="21"/>
    </row>
    <row r="1527" spans="1:5">
      <c r="A1527" s="103" t="s">
        <v>3707</v>
      </c>
      <c r="B1527" s="7" t="str">
        <f t="shared" si="23"/>
        <v>count(*) from MPSUAG</v>
      </c>
      <c r="C1527" s="21" t="s">
        <v>3702</v>
      </c>
      <c r="D1527" s="21" t="s">
        <v>6265</v>
      </c>
      <c r="E1527" s="21"/>
    </row>
    <row r="1528" spans="1:5">
      <c r="A1528" s="103" t="s">
        <v>3707</v>
      </c>
      <c r="B1528" s="7" t="str">
        <f t="shared" si="23"/>
        <v>count(*) from MPSUAH</v>
      </c>
      <c r="C1528" s="21" t="s">
        <v>3702</v>
      </c>
      <c r="D1528" s="21" t="s">
        <v>6266</v>
      </c>
      <c r="E1528" s="21"/>
    </row>
    <row r="1529" spans="1:5">
      <c r="A1529" s="103" t="s">
        <v>3707</v>
      </c>
      <c r="B1529" s="7" t="str">
        <f t="shared" si="23"/>
        <v>count(*) from MPSUAS</v>
      </c>
      <c r="C1529" s="21" t="s">
        <v>3702</v>
      </c>
      <c r="D1529" s="21" t="s">
        <v>6267</v>
      </c>
      <c r="E1529" s="21"/>
    </row>
    <row r="1530" spans="1:5">
      <c r="A1530" s="103" t="s">
        <v>3707</v>
      </c>
      <c r="B1530" s="7" t="str">
        <f t="shared" si="23"/>
        <v>count(*) from MPSUCE</v>
      </c>
      <c r="C1530" s="21" t="s">
        <v>3702</v>
      </c>
      <c r="D1530" s="21" t="s">
        <v>6268</v>
      </c>
      <c r="E1530" s="21"/>
    </row>
    <row r="1531" spans="1:5">
      <c r="A1531" s="103" t="s">
        <v>3707</v>
      </c>
      <c r="B1531" s="7" t="str">
        <f t="shared" si="23"/>
        <v>count(*) from MPSUGP</v>
      </c>
      <c r="C1531" s="21" t="s">
        <v>3702</v>
      </c>
      <c r="D1531" s="21" t="s">
        <v>6269</v>
      </c>
      <c r="E1531" s="21"/>
    </row>
    <row r="1532" spans="1:5">
      <c r="A1532" s="103" t="s">
        <v>3707</v>
      </c>
      <c r="B1532" s="7" t="str">
        <f t="shared" si="23"/>
        <v>count(*) from MPSUMH</v>
      </c>
      <c r="C1532" s="21" t="s">
        <v>3702</v>
      </c>
      <c r="D1532" s="21" t="s">
        <v>6270</v>
      </c>
      <c r="E1532" s="21"/>
    </row>
    <row r="1533" spans="1:5">
      <c r="A1533" s="103" t="s">
        <v>3707</v>
      </c>
      <c r="B1533" s="7" t="str">
        <f t="shared" si="23"/>
        <v>count(*) from MPSUML</v>
      </c>
      <c r="C1533" s="21" t="s">
        <v>3702</v>
      </c>
      <c r="D1533" s="21" t="s">
        <v>6271</v>
      </c>
      <c r="E1533" s="21"/>
    </row>
    <row r="1534" spans="1:5">
      <c r="A1534" s="103" t="s">
        <v>3707</v>
      </c>
      <c r="B1534" s="7" t="str">
        <f t="shared" si="23"/>
        <v>count(*) from MPSUPR</v>
      </c>
      <c r="C1534" s="21" t="s">
        <v>3702</v>
      </c>
      <c r="D1534" s="21" t="s">
        <v>6272</v>
      </c>
      <c r="E1534" s="21"/>
    </row>
    <row r="1535" spans="1:5">
      <c r="A1535" s="103" t="s">
        <v>3707</v>
      </c>
      <c r="B1535" s="7" t="str">
        <f t="shared" si="23"/>
        <v>count(*) from MPSUPS</v>
      </c>
      <c r="C1535" s="21" t="s">
        <v>3702</v>
      </c>
      <c r="D1535" s="21" t="s">
        <v>6273</v>
      </c>
      <c r="E1535" s="21"/>
    </row>
    <row r="1536" spans="1:5">
      <c r="A1536" s="103" t="s">
        <v>3707</v>
      </c>
      <c r="B1536" s="7" t="str">
        <f t="shared" si="23"/>
        <v>count(*) from MPSUTR</v>
      </c>
      <c r="C1536" s="21" t="s">
        <v>3702</v>
      </c>
      <c r="D1536" s="21" t="s">
        <v>6274</v>
      </c>
      <c r="E1536" s="21"/>
    </row>
    <row r="1537" spans="1:5">
      <c r="A1537" s="103" t="s">
        <v>3707</v>
      </c>
      <c r="B1537" s="7" t="str">
        <f t="shared" si="23"/>
        <v>count(*) from MPTAWY</v>
      </c>
      <c r="C1537" s="21" t="s">
        <v>3702</v>
      </c>
      <c r="D1537" s="21" t="s">
        <v>6275</v>
      </c>
      <c r="E1537" s="21"/>
    </row>
    <row r="1538" spans="1:5">
      <c r="A1538" s="103" t="s">
        <v>3707</v>
      </c>
      <c r="B1538" s="7" t="str">
        <f t="shared" si="23"/>
        <v>count(*) from MPTRNS</v>
      </c>
      <c r="C1538" s="21" t="s">
        <v>7006</v>
      </c>
      <c r="D1538" s="21" t="s">
        <v>6276</v>
      </c>
      <c r="E1538" s="21"/>
    </row>
    <row r="1539" spans="1:5">
      <c r="A1539" s="103" t="s">
        <v>3707</v>
      </c>
      <c r="B1539" s="7" t="str">
        <f t="shared" si="23"/>
        <v>count(*) from MPURST</v>
      </c>
      <c r="C1539" s="21" t="s">
        <v>3701</v>
      </c>
      <c r="D1539" s="21" t="s">
        <v>6277</v>
      </c>
      <c r="E1539" s="21"/>
    </row>
    <row r="1540" spans="1:5">
      <c r="A1540" s="103" t="s">
        <v>3707</v>
      </c>
      <c r="B1540" s="7" t="str">
        <f t="shared" si="23"/>
        <v>count(*) from MQM400</v>
      </c>
      <c r="C1540" s="21" t="s">
        <v>3702</v>
      </c>
      <c r="D1540" s="21" t="s">
        <v>6278</v>
      </c>
      <c r="E1540" s="21"/>
    </row>
    <row r="1541" spans="1:5">
      <c r="A1541" s="103" t="s">
        <v>3707</v>
      </c>
      <c r="B1541" s="7" t="str">
        <f t="shared" si="23"/>
        <v>count(*) from MQM602</v>
      </c>
      <c r="C1541" s="21" t="s">
        <v>3702</v>
      </c>
      <c r="D1541" s="21" t="s">
        <v>6279</v>
      </c>
      <c r="E1541" s="21"/>
    </row>
    <row r="1542" spans="1:5">
      <c r="A1542" s="103" t="s">
        <v>3707</v>
      </c>
      <c r="B1542" s="7" t="str">
        <f t="shared" si="23"/>
        <v>count(*) from MQM621</v>
      </c>
      <c r="C1542" s="21" t="s">
        <v>3702</v>
      </c>
      <c r="D1542" s="21" t="s">
        <v>6280</v>
      </c>
      <c r="E1542" s="21"/>
    </row>
    <row r="1543" spans="1:5">
      <c r="A1543" s="103" t="s">
        <v>3707</v>
      </c>
      <c r="B1543" s="7" t="str">
        <f t="shared" si="23"/>
        <v>count(*) from MREALO</v>
      </c>
      <c r="C1543" s="21" t="s">
        <v>3702</v>
      </c>
      <c r="D1543" s="21" t="s">
        <v>6281</v>
      </c>
      <c r="E1543" s="21"/>
    </row>
    <row r="1544" spans="1:5">
      <c r="A1544" s="103" t="s">
        <v>3707</v>
      </c>
      <c r="B1544" s="7" t="str">
        <f t="shared" si="23"/>
        <v>count(*) from MROABL</v>
      </c>
      <c r="C1544" s="21" t="s">
        <v>3701</v>
      </c>
      <c r="D1544" s="21" t="s">
        <v>6282</v>
      </c>
      <c r="E1544" s="21"/>
    </row>
    <row r="1545" spans="1:5">
      <c r="A1545" s="103" t="s">
        <v>3707</v>
      </c>
      <c r="B1545" s="7" t="str">
        <f t="shared" ref="B1545:B1608" si="24">CONCATENATE("count(*) from ",D1545)</f>
        <v>count(*) from MROABS</v>
      </c>
      <c r="C1545" s="21" t="s">
        <v>3701</v>
      </c>
      <c r="D1545" s="21" t="s">
        <v>6283</v>
      </c>
      <c r="E1545" s="21"/>
    </row>
    <row r="1546" spans="1:5">
      <c r="A1546" s="103" t="s">
        <v>3707</v>
      </c>
      <c r="B1546" s="7" t="str">
        <f t="shared" si="24"/>
        <v>count(*) from MROCUM</v>
      </c>
      <c r="C1546" s="21" t="s">
        <v>3702</v>
      </c>
      <c r="D1546" s="21" t="s">
        <v>6284</v>
      </c>
      <c r="E1546" s="21"/>
    </row>
    <row r="1547" spans="1:5">
      <c r="A1547" s="103" t="s">
        <v>3707</v>
      </c>
      <c r="B1547" s="7" t="str">
        <f t="shared" si="24"/>
        <v>count(*) from MROICL</v>
      </c>
      <c r="C1547" s="21" t="s">
        <v>3702</v>
      </c>
      <c r="D1547" s="21" t="s">
        <v>6285</v>
      </c>
      <c r="E1547" s="21"/>
    </row>
    <row r="1548" spans="1:5">
      <c r="A1548" s="103" t="s">
        <v>3707</v>
      </c>
      <c r="B1548" s="7" t="str">
        <f t="shared" si="24"/>
        <v>count(*) from MROLOC</v>
      </c>
      <c r="C1548" s="21" t="s">
        <v>3702</v>
      </c>
      <c r="D1548" s="21" t="s">
        <v>6286</v>
      </c>
      <c r="E1548" s="21"/>
    </row>
    <row r="1549" spans="1:5">
      <c r="A1549" s="103" t="s">
        <v>3707</v>
      </c>
      <c r="B1549" s="7" t="str">
        <f t="shared" si="24"/>
        <v>count(*) from MROMIN</v>
      </c>
      <c r="C1549" s="21" t="s">
        <v>3701</v>
      </c>
      <c r="D1549" s="21" t="s">
        <v>6287</v>
      </c>
      <c r="E1549" s="21"/>
    </row>
    <row r="1550" spans="1:5">
      <c r="A1550" s="103" t="s">
        <v>3707</v>
      </c>
      <c r="B1550" s="7" t="str">
        <f t="shared" si="24"/>
        <v>count(*) from MROOPC</v>
      </c>
      <c r="C1550" s="21" t="s">
        <v>3702</v>
      </c>
      <c r="D1550" s="21" t="s">
        <v>6288</v>
      </c>
      <c r="E1550" s="21"/>
    </row>
    <row r="1551" spans="1:5">
      <c r="A1551" s="103" t="s">
        <v>3707</v>
      </c>
      <c r="B1551" s="7" t="str">
        <f t="shared" si="24"/>
        <v>count(*) from MROOPM</v>
      </c>
      <c r="C1551" s="21" t="s">
        <v>3702</v>
      </c>
      <c r="D1551" s="21" t="s">
        <v>6289</v>
      </c>
      <c r="E1551" s="21"/>
    </row>
    <row r="1552" spans="1:5">
      <c r="A1552" s="103" t="s">
        <v>3707</v>
      </c>
      <c r="B1552" s="7" t="str">
        <f t="shared" si="24"/>
        <v>count(*) from MRPRAT</v>
      </c>
      <c r="C1552" s="21" t="s">
        <v>3702</v>
      </c>
      <c r="D1552" s="21" t="s">
        <v>6290</v>
      </c>
      <c r="E1552" s="21"/>
    </row>
    <row r="1553" spans="1:5">
      <c r="A1553" s="103" t="s">
        <v>3707</v>
      </c>
      <c r="B1553" s="7" t="str">
        <f t="shared" si="24"/>
        <v>count(*) from MSCHED</v>
      </c>
      <c r="C1553" s="21" t="s">
        <v>3702</v>
      </c>
      <c r="D1553" s="21" t="s">
        <v>6291</v>
      </c>
      <c r="E1553" s="21"/>
    </row>
    <row r="1554" spans="1:5">
      <c r="A1554" s="103" t="s">
        <v>3707</v>
      </c>
      <c r="B1554" s="7" t="str">
        <f t="shared" si="24"/>
        <v>count(*) from MSCHMA</v>
      </c>
      <c r="C1554" s="21" t="s">
        <v>3702</v>
      </c>
      <c r="D1554" s="21" t="s">
        <v>6292</v>
      </c>
      <c r="E1554" s="21"/>
    </row>
    <row r="1555" spans="1:5">
      <c r="A1555" s="103" t="s">
        <v>3707</v>
      </c>
      <c r="B1555" s="7" t="str">
        <f t="shared" si="24"/>
        <v>count(*) from MSCITG</v>
      </c>
      <c r="C1555" s="21" t="s">
        <v>3702</v>
      </c>
      <c r="D1555" s="21" t="s">
        <v>6293</v>
      </c>
      <c r="E1555" s="21"/>
    </row>
    <row r="1556" spans="1:5">
      <c r="A1556" s="103" t="s">
        <v>3707</v>
      </c>
      <c r="B1556" s="7" t="str">
        <f t="shared" si="24"/>
        <v>count(*) from MSE900</v>
      </c>
      <c r="C1556" s="21" t="s">
        <v>3702</v>
      </c>
      <c r="D1556" s="21" t="s">
        <v>6294</v>
      </c>
      <c r="E1556" s="21"/>
    </row>
    <row r="1557" spans="1:5">
      <c r="A1557" s="103" t="s">
        <v>3707</v>
      </c>
      <c r="B1557" s="7" t="str">
        <f t="shared" si="24"/>
        <v>count(*) from MSHDAT</v>
      </c>
      <c r="C1557" s="21" t="s">
        <v>3702</v>
      </c>
      <c r="D1557" s="21" t="s">
        <v>6295</v>
      </c>
      <c r="E1557" s="21"/>
    </row>
    <row r="1558" spans="1:5">
      <c r="A1558" s="103" t="s">
        <v>3707</v>
      </c>
      <c r="B1558" s="7" t="str">
        <f t="shared" si="24"/>
        <v>count(*) from MSPLMI</v>
      </c>
      <c r="C1558" s="21" t="s">
        <v>3702</v>
      </c>
      <c r="D1558" s="21" t="s">
        <v>6296</v>
      </c>
      <c r="E1558" s="21"/>
    </row>
    <row r="1559" spans="1:5">
      <c r="A1559" s="103" t="s">
        <v>3707</v>
      </c>
      <c r="B1559" s="7" t="str">
        <f t="shared" si="24"/>
        <v>count(*) from MSPLMO</v>
      </c>
      <c r="C1559" s="21" t="s">
        <v>4255</v>
      </c>
      <c r="D1559" s="21" t="s">
        <v>6297</v>
      </c>
      <c r="E1559" s="21"/>
    </row>
    <row r="1560" spans="1:5">
      <c r="A1560" s="103" t="s">
        <v>3707</v>
      </c>
      <c r="B1560" s="7" t="str">
        <f t="shared" si="24"/>
        <v>count(*) from MSSREA</v>
      </c>
      <c r="C1560" s="21" t="s">
        <v>3702</v>
      </c>
      <c r="D1560" s="21" t="s">
        <v>6298</v>
      </c>
      <c r="E1560" s="21"/>
    </row>
    <row r="1561" spans="1:5">
      <c r="A1561" s="103" t="s">
        <v>3707</v>
      </c>
      <c r="B1561" s="7" t="str">
        <f t="shared" si="24"/>
        <v>count(*) from MSUBCS</v>
      </c>
      <c r="C1561" s="21" t="s">
        <v>3702</v>
      </c>
      <c r="D1561" s="21" t="s">
        <v>6299</v>
      </c>
      <c r="E1561" s="21"/>
    </row>
    <row r="1562" spans="1:5">
      <c r="A1562" s="103" t="s">
        <v>3707</v>
      </c>
      <c r="B1562" s="7" t="str">
        <f t="shared" si="24"/>
        <v>count(*) from MSUPFC</v>
      </c>
      <c r="C1562" s="21" t="s">
        <v>4255</v>
      </c>
      <c r="D1562" s="21" t="s">
        <v>6300</v>
      </c>
      <c r="E1562" s="21"/>
    </row>
    <row r="1563" spans="1:5">
      <c r="A1563" s="103" t="s">
        <v>3707</v>
      </c>
      <c r="B1563" s="7" t="str">
        <f t="shared" si="24"/>
        <v>count(*) from MSYTXH</v>
      </c>
      <c r="C1563" s="21" t="s">
        <v>7007</v>
      </c>
      <c r="D1563" s="21" t="s">
        <v>6301</v>
      </c>
      <c r="E1563" s="21"/>
    </row>
    <row r="1564" spans="1:5">
      <c r="A1564" s="103" t="s">
        <v>3707</v>
      </c>
      <c r="B1564" s="7" t="str">
        <f t="shared" si="24"/>
        <v>count(*) from MSYTXL</v>
      </c>
      <c r="C1564" s="21" t="s">
        <v>7008</v>
      </c>
      <c r="D1564" s="21" t="s">
        <v>6302</v>
      </c>
      <c r="E1564" s="21"/>
    </row>
    <row r="1565" spans="1:5">
      <c r="A1565" s="103" t="s">
        <v>3707</v>
      </c>
      <c r="B1565" s="7" t="str">
        <f t="shared" si="24"/>
        <v>count(*) from MTATTR</v>
      </c>
      <c r="C1565" s="21" t="s">
        <v>3702</v>
      </c>
      <c r="D1565" s="21" t="s">
        <v>6303</v>
      </c>
      <c r="E1565" s="21"/>
    </row>
    <row r="1566" spans="1:5">
      <c r="A1566" s="103" t="s">
        <v>3707</v>
      </c>
      <c r="B1566" s="7" t="str">
        <f t="shared" si="24"/>
        <v>count(*) from MTEFLA</v>
      </c>
      <c r="C1566" s="21" t="s">
        <v>7009</v>
      </c>
      <c r="D1566" s="21" t="s">
        <v>6876</v>
      </c>
      <c r="E1566" s="21"/>
    </row>
    <row r="1567" spans="1:5">
      <c r="A1567" s="103" t="s">
        <v>3707</v>
      </c>
      <c r="B1567" s="7" t="str">
        <f t="shared" si="24"/>
        <v>count(*) from MTEFLD</v>
      </c>
      <c r="C1567" s="21" t="s">
        <v>5012</v>
      </c>
      <c r="D1567" s="21" t="s">
        <v>6304</v>
      </c>
      <c r="E1567" s="21"/>
    </row>
    <row r="1568" spans="1:5">
      <c r="A1568" s="103" t="s">
        <v>3707</v>
      </c>
      <c r="B1568" s="7" t="str">
        <f t="shared" si="24"/>
        <v>count(*) from MTEINF</v>
      </c>
      <c r="C1568" s="21" t="s">
        <v>7010</v>
      </c>
      <c r="D1568" s="21" t="s">
        <v>6305</v>
      </c>
      <c r="E1568" s="21"/>
    </row>
    <row r="1569" spans="1:5">
      <c r="A1569" s="103" t="s">
        <v>3707</v>
      </c>
      <c r="B1569" s="7" t="str">
        <f t="shared" si="24"/>
        <v>count(*) from MTEXTN</v>
      </c>
      <c r="C1569" s="21" t="s">
        <v>3702</v>
      </c>
      <c r="D1569" s="21" t="s">
        <v>6306</v>
      </c>
      <c r="E1569" s="21"/>
    </row>
    <row r="1570" spans="1:5">
      <c r="A1570" s="103" t="s">
        <v>3707</v>
      </c>
      <c r="B1570" s="7" t="str">
        <f t="shared" si="24"/>
        <v>count(*) from MTIPPR</v>
      </c>
      <c r="C1570" s="21" t="s">
        <v>3702</v>
      </c>
      <c r="D1570" s="21" t="s">
        <v>6307</v>
      </c>
      <c r="E1570" s="21"/>
    </row>
    <row r="1571" spans="1:5">
      <c r="A1571" s="103" t="s">
        <v>3707</v>
      </c>
      <c r="B1571" s="7" t="str">
        <f t="shared" si="24"/>
        <v>count(*) from MTITDE</v>
      </c>
      <c r="C1571" s="21" t="s">
        <v>3702</v>
      </c>
      <c r="D1571" s="21" t="s">
        <v>6308</v>
      </c>
      <c r="E1571" s="21"/>
    </row>
    <row r="1572" spans="1:5">
      <c r="A1572" s="103" t="s">
        <v>3707</v>
      </c>
      <c r="B1572" s="7" t="str">
        <f t="shared" si="24"/>
        <v>count(*) from MTITHE</v>
      </c>
      <c r="C1572" s="21" t="s">
        <v>3702</v>
      </c>
      <c r="D1572" s="21" t="s">
        <v>6309</v>
      </c>
      <c r="E1572" s="21"/>
    </row>
    <row r="1573" spans="1:5">
      <c r="A1573" s="103" t="s">
        <v>3707</v>
      </c>
      <c r="B1573" s="7" t="str">
        <f t="shared" si="24"/>
        <v>count(*) from MTMHS1</v>
      </c>
      <c r="C1573" s="21" t="s">
        <v>3702</v>
      </c>
      <c r="D1573" s="21" t="s">
        <v>6310</v>
      </c>
      <c r="E1573" s="21"/>
    </row>
    <row r="1574" spans="1:5">
      <c r="A1574" s="103" t="s">
        <v>3707</v>
      </c>
      <c r="B1574" s="7" t="str">
        <f t="shared" si="24"/>
        <v>count(*) from MTMHS2</v>
      </c>
      <c r="C1574" s="21" t="s">
        <v>3702</v>
      </c>
      <c r="D1574" s="21" t="s">
        <v>6311</v>
      </c>
      <c r="E1574" s="21"/>
    </row>
    <row r="1575" spans="1:5">
      <c r="A1575" s="103" t="s">
        <v>3707</v>
      </c>
      <c r="B1575" s="7" t="str">
        <f t="shared" si="24"/>
        <v>count(*) from MTMHS3</v>
      </c>
      <c r="C1575" s="21" t="s">
        <v>3702</v>
      </c>
      <c r="D1575" s="21" t="s">
        <v>6312</v>
      </c>
      <c r="E1575" s="21"/>
    </row>
    <row r="1576" spans="1:5">
      <c r="A1576" s="103" t="s">
        <v>3707</v>
      </c>
      <c r="B1576" s="7" t="str">
        <f t="shared" si="24"/>
        <v>count(*) from MTRSUB</v>
      </c>
      <c r="C1576" s="21" t="s">
        <v>3702</v>
      </c>
      <c r="D1576" s="21" t="s">
        <v>6313</v>
      </c>
      <c r="E1576" s="21"/>
    </row>
    <row r="1577" spans="1:5">
      <c r="A1577" s="103" t="s">
        <v>3707</v>
      </c>
      <c r="B1577" s="7" t="str">
        <f t="shared" si="24"/>
        <v>count(*) from MTSREF</v>
      </c>
      <c r="C1577" s="21" t="s">
        <v>3702</v>
      </c>
      <c r="D1577" s="21" t="s">
        <v>6314</v>
      </c>
      <c r="E1577" s="21"/>
    </row>
    <row r="1578" spans="1:5">
      <c r="A1578" s="103" t="s">
        <v>3707</v>
      </c>
      <c r="B1578" s="7" t="str">
        <f t="shared" si="24"/>
        <v>count(*) from MTUNNA</v>
      </c>
      <c r="C1578" s="21" t="s">
        <v>3702</v>
      </c>
      <c r="D1578" s="21" t="s">
        <v>6315</v>
      </c>
      <c r="E1578" s="21"/>
    </row>
    <row r="1579" spans="1:5">
      <c r="A1579" s="103" t="s">
        <v>3707</v>
      </c>
      <c r="B1579" s="7" t="str">
        <f t="shared" si="24"/>
        <v>count(*) from MVENST</v>
      </c>
      <c r="C1579" s="21" t="s">
        <v>3702</v>
      </c>
      <c r="D1579" s="21" t="s">
        <v>6316</v>
      </c>
      <c r="E1579" s="21"/>
    </row>
    <row r="1580" spans="1:5">
      <c r="A1580" s="103" t="s">
        <v>3707</v>
      </c>
      <c r="B1580" s="7" t="str">
        <f t="shared" si="24"/>
        <v>count(*) from MWARDT</v>
      </c>
      <c r="C1580" s="21" t="s">
        <v>3702</v>
      </c>
      <c r="D1580" s="21" t="s">
        <v>6317</v>
      </c>
      <c r="E1580" s="21"/>
    </row>
    <row r="1581" spans="1:5">
      <c r="A1581" s="103" t="s">
        <v>3707</v>
      </c>
      <c r="B1581" s="7" t="str">
        <f t="shared" si="24"/>
        <v>count(*) from MWAROP</v>
      </c>
      <c r="C1581" s="21" t="s">
        <v>3702</v>
      </c>
      <c r="D1581" s="21" t="s">
        <v>6318</v>
      </c>
      <c r="E1581" s="21"/>
    </row>
    <row r="1582" spans="1:5">
      <c r="A1582" s="103" t="s">
        <v>3707</v>
      </c>
      <c r="B1582" s="7" t="str">
        <f t="shared" si="24"/>
        <v>count(*) from MWASHE</v>
      </c>
      <c r="C1582" s="21" t="s">
        <v>3702</v>
      </c>
      <c r="D1582" s="21" t="s">
        <v>6319</v>
      </c>
      <c r="E1582" s="21"/>
    </row>
    <row r="1583" spans="1:5">
      <c r="A1583" s="103" t="s">
        <v>3707</v>
      </c>
      <c r="B1583" s="7" t="str">
        <f t="shared" si="24"/>
        <v>count(*) from MWASRO</v>
      </c>
      <c r="C1583" s="21" t="s">
        <v>3702</v>
      </c>
      <c r="D1583" s="21" t="s">
        <v>6320</v>
      </c>
      <c r="E1583" s="21"/>
    </row>
    <row r="1584" spans="1:5">
      <c r="A1584" s="103" t="s">
        <v>3707</v>
      </c>
      <c r="B1584" s="7" t="str">
        <f t="shared" si="24"/>
        <v>count(*) from MWDSTC</v>
      </c>
      <c r="C1584" s="21" t="s">
        <v>3702</v>
      </c>
      <c r="D1584" s="21" t="s">
        <v>6321</v>
      </c>
      <c r="E1584" s="21"/>
    </row>
    <row r="1585" spans="1:5">
      <c r="A1585" s="103" t="s">
        <v>3707</v>
      </c>
      <c r="B1585" s="7" t="str">
        <f t="shared" si="24"/>
        <v>count(*) from MWGRET</v>
      </c>
      <c r="C1585" s="21" t="s">
        <v>5621</v>
      </c>
      <c r="D1585" s="21" t="s">
        <v>6322</v>
      </c>
      <c r="E1585" s="21"/>
    </row>
    <row r="1586" spans="1:5">
      <c r="A1586" s="103" t="s">
        <v>3707</v>
      </c>
      <c r="B1586" s="7" t="str">
        <f t="shared" si="24"/>
        <v>count(*) from MWINS1</v>
      </c>
      <c r="C1586" s="21" t="s">
        <v>3702</v>
      </c>
      <c r="D1586" s="21" t="s">
        <v>6323</v>
      </c>
      <c r="E1586" s="21"/>
    </row>
    <row r="1587" spans="1:5">
      <c r="A1587" s="103" t="s">
        <v>3707</v>
      </c>
      <c r="B1587" s="7" t="str">
        <f t="shared" si="24"/>
        <v>count(*) from MWINSC</v>
      </c>
      <c r="C1587" s="21" t="s">
        <v>3702</v>
      </c>
      <c r="D1587" s="21" t="s">
        <v>6324</v>
      </c>
      <c r="E1587" s="21"/>
    </row>
    <row r="1588" spans="1:5">
      <c r="A1588" s="103" t="s">
        <v>3707</v>
      </c>
      <c r="B1588" s="7" t="str">
        <f t="shared" si="24"/>
        <v>count(*) from MWINSH</v>
      </c>
      <c r="C1588" s="21" t="s">
        <v>3702</v>
      </c>
      <c r="D1588" s="21" t="s">
        <v>6325</v>
      </c>
      <c r="E1588" s="21"/>
    </row>
    <row r="1589" spans="1:5">
      <c r="A1589" s="103" t="s">
        <v>3707</v>
      </c>
      <c r="B1589" s="7" t="str">
        <f t="shared" si="24"/>
        <v>count(*) from MWINSL</v>
      </c>
      <c r="C1589" s="21" t="s">
        <v>3702</v>
      </c>
      <c r="D1589" s="21" t="s">
        <v>6326</v>
      </c>
      <c r="E1589" s="21"/>
    </row>
    <row r="1590" spans="1:5">
      <c r="A1590" s="103" t="s">
        <v>3707</v>
      </c>
      <c r="B1590" s="7" t="str">
        <f t="shared" si="24"/>
        <v>count(*) from MWINSP</v>
      </c>
      <c r="C1590" s="21" t="s">
        <v>3702</v>
      </c>
      <c r="D1590" s="21" t="s">
        <v>6327</v>
      </c>
      <c r="E1590" s="21"/>
    </row>
    <row r="1591" spans="1:5">
      <c r="A1591" s="103" t="s">
        <v>3707</v>
      </c>
      <c r="B1591" s="7" t="str">
        <f t="shared" si="24"/>
        <v>count(*) from MWINST</v>
      </c>
      <c r="C1591" s="21" t="s">
        <v>3702</v>
      </c>
      <c r="D1591" s="21" t="s">
        <v>6328</v>
      </c>
      <c r="E1591" s="21"/>
    </row>
    <row r="1592" spans="1:5">
      <c r="A1592" s="103" t="s">
        <v>3707</v>
      </c>
      <c r="B1592" s="7" t="str">
        <f t="shared" si="24"/>
        <v>count(*) from MWM420</v>
      </c>
      <c r="C1592" s="21" t="s">
        <v>3702</v>
      </c>
      <c r="D1592" s="21" t="s">
        <v>6329</v>
      </c>
      <c r="E1592" s="21"/>
    </row>
    <row r="1593" spans="1:5">
      <c r="A1593" s="103" t="s">
        <v>3707</v>
      </c>
      <c r="B1593" s="7" t="str">
        <f t="shared" si="24"/>
        <v>count(*) from MWM436</v>
      </c>
      <c r="C1593" s="21" t="s">
        <v>3702</v>
      </c>
      <c r="D1593" s="21" t="s">
        <v>6330</v>
      </c>
      <c r="E1593" s="21"/>
    </row>
    <row r="1594" spans="1:5">
      <c r="A1594" s="103" t="s">
        <v>3707</v>
      </c>
      <c r="B1594" s="7" t="str">
        <f t="shared" si="24"/>
        <v>count(*) from MWOCPN</v>
      </c>
      <c r="C1594" s="21" t="s">
        <v>3702</v>
      </c>
      <c r="D1594" s="21" t="s">
        <v>6331</v>
      </c>
      <c r="E1594" s="21"/>
    </row>
    <row r="1595" spans="1:5">
      <c r="A1595" s="103" t="s">
        <v>3707</v>
      </c>
      <c r="B1595" s="7" t="str">
        <f t="shared" si="24"/>
        <v>count(*) from MWODAY</v>
      </c>
      <c r="C1595" s="21" t="s">
        <v>3702</v>
      </c>
      <c r="D1595" s="21" t="s">
        <v>6332</v>
      </c>
      <c r="E1595" s="21"/>
    </row>
    <row r="1596" spans="1:5">
      <c r="A1596" s="103" t="s">
        <v>3707</v>
      </c>
      <c r="B1596" s="7" t="str">
        <f t="shared" si="24"/>
        <v>count(*) from MWOEMT</v>
      </c>
      <c r="C1596" s="21" t="s">
        <v>3702</v>
      </c>
      <c r="D1596" s="21" t="s">
        <v>6333</v>
      </c>
      <c r="E1596" s="21"/>
    </row>
    <row r="1597" spans="1:5">
      <c r="A1597" s="103" t="s">
        <v>3707</v>
      </c>
      <c r="B1597" s="7" t="str">
        <f t="shared" si="24"/>
        <v>count(*) from MWOHED</v>
      </c>
      <c r="C1597" s="21" t="s">
        <v>4252</v>
      </c>
      <c r="D1597" s="21" t="s">
        <v>6334</v>
      </c>
      <c r="E1597" s="21"/>
    </row>
    <row r="1598" spans="1:5">
      <c r="A1598" s="103" t="s">
        <v>3707</v>
      </c>
      <c r="B1598" s="7" t="str">
        <f t="shared" si="24"/>
        <v>count(*) from MWOHEH</v>
      </c>
      <c r="C1598" s="21" t="s">
        <v>3702</v>
      </c>
      <c r="D1598" s="21" t="s">
        <v>6336</v>
      </c>
      <c r="E1598" s="21"/>
    </row>
    <row r="1599" spans="1:5">
      <c r="A1599" s="103" t="s">
        <v>3707</v>
      </c>
      <c r="B1599" s="7" t="str">
        <f t="shared" si="24"/>
        <v>count(*) from MWOHES</v>
      </c>
      <c r="C1599" s="21" t="s">
        <v>4252</v>
      </c>
      <c r="D1599" s="21" t="s">
        <v>6337</v>
      </c>
      <c r="E1599" s="21"/>
    </row>
    <row r="1600" spans="1:5">
      <c r="A1600" s="103" t="s">
        <v>3707</v>
      </c>
      <c r="B1600" s="7" t="str">
        <f t="shared" si="24"/>
        <v>count(*) from MWOMAA</v>
      </c>
      <c r="C1600" s="21" t="s">
        <v>3702</v>
      </c>
      <c r="D1600" s="21" t="s">
        <v>6338</v>
      </c>
      <c r="E1600" s="21"/>
    </row>
    <row r="1601" spans="1:5">
      <c r="A1601" s="103" t="s">
        <v>3707</v>
      </c>
      <c r="B1601" s="7" t="str">
        <f t="shared" si="24"/>
        <v>count(*) from MWOMAT</v>
      </c>
      <c r="C1601" s="21" t="s">
        <v>5621</v>
      </c>
      <c r="D1601" s="21" t="s">
        <v>6339</v>
      </c>
      <c r="E1601" s="21"/>
    </row>
    <row r="1602" spans="1:5">
      <c r="A1602" s="103" t="s">
        <v>3707</v>
      </c>
      <c r="B1602" s="7" t="str">
        <f t="shared" si="24"/>
        <v>count(*) from MWOOP1</v>
      </c>
      <c r="C1602" s="21" t="s">
        <v>3702</v>
      </c>
      <c r="D1602" s="21" t="s">
        <v>6340</v>
      </c>
      <c r="E1602" s="21"/>
    </row>
    <row r="1603" spans="1:5">
      <c r="A1603" s="103" t="s">
        <v>3707</v>
      </c>
      <c r="B1603" s="7" t="str">
        <f t="shared" si="24"/>
        <v>count(*) from MWOOPE</v>
      </c>
      <c r="C1603" s="21" t="s">
        <v>4255</v>
      </c>
      <c r="D1603" s="21" t="s">
        <v>6341</v>
      </c>
      <c r="E1603" s="21"/>
    </row>
    <row r="1604" spans="1:5">
      <c r="A1604" s="103" t="s">
        <v>3707</v>
      </c>
      <c r="B1604" s="7" t="str">
        <f t="shared" si="24"/>
        <v>count(*) from MWOOPS</v>
      </c>
      <c r="C1604" s="21" t="s">
        <v>3702</v>
      </c>
      <c r="D1604" s="21" t="s">
        <v>6342</v>
      </c>
      <c r="E1604" s="21"/>
    </row>
    <row r="1605" spans="1:5">
      <c r="A1605" s="103" t="s">
        <v>3707</v>
      </c>
      <c r="B1605" s="7" t="str">
        <f t="shared" si="24"/>
        <v>count(*) from MWOPHA</v>
      </c>
      <c r="C1605" s="21" t="s">
        <v>3702</v>
      </c>
      <c r="D1605" s="21" t="s">
        <v>6343</v>
      </c>
      <c r="E1605" s="21"/>
    </row>
    <row r="1606" spans="1:5">
      <c r="A1606" s="103" t="s">
        <v>3707</v>
      </c>
      <c r="B1606" s="7" t="str">
        <f t="shared" si="24"/>
        <v>count(*) from MWOPLA</v>
      </c>
      <c r="C1606" s="21" t="s">
        <v>3702</v>
      </c>
      <c r="D1606" s="21" t="s">
        <v>6344</v>
      </c>
      <c r="E1606" s="21"/>
    </row>
    <row r="1607" spans="1:5">
      <c r="A1607" s="103" t="s">
        <v>3707</v>
      </c>
      <c r="B1607" s="7" t="str">
        <f t="shared" si="24"/>
        <v>count(*) from MWOPLD</v>
      </c>
      <c r="C1607" s="21" t="s">
        <v>3702</v>
      </c>
      <c r="D1607" s="21" t="s">
        <v>6345</v>
      </c>
      <c r="E1607" s="21"/>
    </row>
    <row r="1608" spans="1:5">
      <c r="A1608" s="103" t="s">
        <v>3707</v>
      </c>
      <c r="B1608" s="7" t="str">
        <f t="shared" si="24"/>
        <v>count(*) from MWOPLP</v>
      </c>
      <c r="C1608" s="21" t="s">
        <v>3702</v>
      </c>
      <c r="D1608" s="21" t="s">
        <v>6346</v>
      </c>
      <c r="E1608" s="21"/>
    </row>
    <row r="1609" spans="1:5">
      <c r="A1609" s="103" t="s">
        <v>3707</v>
      </c>
      <c r="B1609" s="7" t="str">
        <f t="shared" ref="B1609:B1672" si="25">CONCATENATE("count(*) from ",D1609)</f>
        <v>count(*) from MWOPLW</v>
      </c>
      <c r="C1609" s="21" t="s">
        <v>3702</v>
      </c>
      <c r="D1609" s="21" t="s">
        <v>6347</v>
      </c>
      <c r="E1609" s="21"/>
    </row>
    <row r="1610" spans="1:5">
      <c r="A1610" s="103" t="s">
        <v>3707</v>
      </c>
      <c r="B1610" s="7" t="str">
        <f t="shared" si="25"/>
        <v>count(*) from MWOPOL</v>
      </c>
      <c r="C1610" s="21" t="s">
        <v>3702</v>
      </c>
      <c r="D1610" s="21" t="s">
        <v>6348</v>
      </c>
      <c r="E1610" s="21"/>
    </row>
    <row r="1611" spans="1:5">
      <c r="A1611" s="103" t="s">
        <v>3707</v>
      </c>
      <c r="B1611" s="7" t="str">
        <f t="shared" si="25"/>
        <v>count(*) from MWOPTR</v>
      </c>
      <c r="C1611" s="21" t="s">
        <v>3701</v>
      </c>
      <c r="D1611" s="21" t="s">
        <v>6349</v>
      </c>
      <c r="E1611" s="21"/>
    </row>
    <row r="1612" spans="1:5">
      <c r="A1612" s="103" t="s">
        <v>3707</v>
      </c>
      <c r="B1612" s="7" t="str">
        <f t="shared" si="25"/>
        <v>count(*) from MWOPTS</v>
      </c>
      <c r="C1612" s="21" t="s">
        <v>3701</v>
      </c>
      <c r="D1612" s="21" t="s">
        <v>6350</v>
      </c>
      <c r="E1612" s="21"/>
    </row>
    <row r="1613" spans="1:5">
      <c r="A1613" s="103" t="s">
        <v>3707</v>
      </c>
      <c r="B1613" s="7" t="str">
        <f t="shared" si="25"/>
        <v>count(*) from MWORCO</v>
      </c>
      <c r="C1613" s="21" t="s">
        <v>3702</v>
      </c>
      <c r="D1613" s="21" t="s">
        <v>6351</v>
      </c>
      <c r="E1613" s="21"/>
    </row>
    <row r="1614" spans="1:5">
      <c r="A1614" s="103" t="s">
        <v>3707</v>
      </c>
      <c r="B1614" s="7" t="str">
        <f t="shared" si="25"/>
        <v>count(*) from MWORDT</v>
      </c>
      <c r="C1614" s="21" t="s">
        <v>4808</v>
      </c>
      <c r="D1614" s="21" t="s">
        <v>6352</v>
      </c>
      <c r="E1614" s="21"/>
    </row>
    <row r="1615" spans="1:5">
      <c r="A1615" s="103" t="s">
        <v>3707</v>
      </c>
      <c r="B1615" s="7" t="str">
        <f t="shared" si="25"/>
        <v>count(*) from MWOSPL</v>
      </c>
      <c r="C1615" s="21" t="s">
        <v>3702</v>
      </c>
      <c r="D1615" s="21" t="s">
        <v>6353</v>
      </c>
      <c r="E1615" s="21"/>
    </row>
    <row r="1616" spans="1:5">
      <c r="A1616" s="103" t="s">
        <v>3707</v>
      </c>
      <c r="B1616" s="7" t="str">
        <f t="shared" si="25"/>
        <v>count(*) from MWOTEA</v>
      </c>
      <c r="C1616" s="21" t="s">
        <v>3702</v>
      </c>
      <c r="D1616" s="21" t="s">
        <v>6354</v>
      </c>
      <c r="E1616" s="21"/>
    </row>
    <row r="1617" spans="1:5">
      <c r="A1617" s="103" t="s">
        <v>3707</v>
      </c>
      <c r="B1617" s="7" t="str">
        <f t="shared" si="25"/>
        <v>count(*) from MWPREL</v>
      </c>
      <c r="C1617" s="21" t="s">
        <v>3702</v>
      </c>
      <c r="D1617" s="21" t="s">
        <v>6355</v>
      </c>
      <c r="E1617" s="21"/>
    </row>
    <row r="1618" spans="1:5">
      <c r="A1618" s="103" t="s">
        <v>3707</v>
      </c>
      <c r="B1618" s="7" t="str">
        <f t="shared" si="25"/>
        <v>count(*) from MWQIRS</v>
      </c>
      <c r="C1618" s="21" t="s">
        <v>3702</v>
      </c>
      <c r="D1618" s="21" t="s">
        <v>6356</v>
      </c>
      <c r="E1618" s="21"/>
    </row>
    <row r="1619" spans="1:5">
      <c r="A1619" s="103" t="s">
        <v>3707</v>
      </c>
      <c r="B1619" s="7" t="str">
        <f t="shared" si="25"/>
        <v>count(*) from MWRREM</v>
      </c>
      <c r="C1619" s="21" t="s">
        <v>3702</v>
      </c>
      <c r="D1619" s="21" t="s">
        <v>6357</v>
      </c>
      <c r="E1619" s="21"/>
    </row>
    <row r="1620" spans="1:5">
      <c r="A1620" s="103" t="s">
        <v>3707</v>
      </c>
      <c r="B1620" s="7" t="str">
        <f t="shared" si="25"/>
        <v>count(*) from MWSCRE</v>
      </c>
      <c r="C1620" s="21" t="s">
        <v>4685</v>
      </c>
      <c r="D1620" s="21" t="s">
        <v>6358</v>
      </c>
      <c r="E1620" s="21"/>
    </row>
    <row r="1621" spans="1:5">
      <c r="A1621" s="103" t="s">
        <v>3707</v>
      </c>
      <c r="B1621" s="7" t="str">
        <f t="shared" si="25"/>
        <v>count(*) from MWTOTR</v>
      </c>
      <c r="C1621" s="21" t="s">
        <v>3702</v>
      </c>
      <c r="D1621" s="21" t="s">
        <v>6359</v>
      </c>
      <c r="E1621" s="21"/>
    </row>
    <row r="1622" spans="1:5">
      <c r="A1622" s="103" t="s">
        <v>3707</v>
      </c>
      <c r="B1622" s="7" t="str">
        <f t="shared" si="25"/>
        <v>count(*) from MWWCSP</v>
      </c>
      <c r="C1622" s="21" t="s">
        <v>3702</v>
      </c>
      <c r="D1622" s="21" t="s">
        <v>6360</v>
      </c>
      <c r="E1622" s="21"/>
    </row>
    <row r="1623" spans="1:5">
      <c r="A1623" s="103" t="s">
        <v>3707</v>
      </c>
      <c r="B1623" s="7" t="str">
        <f t="shared" si="25"/>
        <v>count(*) from MXBETR</v>
      </c>
      <c r="C1623" s="21" t="s">
        <v>3702</v>
      </c>
      <c r="D1623" s="21" t="s">
        <v>6361</v>
      </c>
      <c r="E1623" s="21"/>
    </row>
    <row r="1624" spans="1:5">
      <c r="A1624" s="103" t="s">
        <v>3707</v>
      </c>
      <c r="B1624" s="7" t="str">
        <f t="shared" si="25"/>
        <v>count(*) from MXCCST</v>
      </c>
      <c r="C1624" s="21" t="s">
        <v>3702</v>
      </c>
      <c r="D1624" s="21" t="s">
        <v>6362</v>
      </c>
      <c r="E1624" s="21"/>
    </row>
    <row r="1625" spans="1:5">
      <c r="A1625" s="103" t="s">
        <v>3707</v>
      </c>
      <c r="B1625" s="7" t="str">
        <f t="shared" si="25"/>
        <v>count(*) from MXHEAD</v>
      </c>
      <c r="C1625" s="21" t="s">
        <v>3702</v>
      </c>
      <c r="D1625" s="21" t="s">
        <v>6363</v>
      </c>
      <c r="E1625" s="21"/>
    </row>
    <row r="1626" spans="1:5">
      <c r="A1626" s="103" t="s">
        <v>3707</v>
      </c>
      <c r="B1626" s="7" t="str">
        <f t="shared" si="25"/>
        <v>count(*) from MXLINE</v>
      </c>
      <c r="C1626" s="21" t="s">
        <v>3702</v>
      </c>
      <c r="D1626" s="21" t="s">
        <v>6364</v>
      </c>
      <c r="E1626" s="21"/>
    </row>
    <row r="1627" spans="1:5">
      <c r="A1627" s="103" t="s">
        <v>3707</v>
      </c>
      <c r="B1627" s="7" t="str">
        <f t="shared" si="25"/>
        <v>count(*) from MXOEXP</v>
      </c>
      <c r="C1627" s="21" t="s">
        <v>3702</v>
      </c>
      <c r="D1627" s="21" t="s">
        <v>6365</v>
      </c>
      <c r="E1627" s="21"/>
    </row>
    <row r="1628" spans="1:5">
      <c r="A1628" s="103" t="s">
        <v>3707</v>
      </c>
      <c r="B1628" s="7" t="str">
        <f t="shared" si="25"/>
        <v>count(*) from MXPOAD</v>
      </c>
      <c r="C1628" s="21" t="s">
        <v>3702</v>
      </c>
      <c r="D1628" s="21" t="s">
        <v>6366</v>
      </c>
      <c r="E1628" s="21"/>
    </row>
    <row r="1629" spans="1:5">
      <c r="A1629" s="103" t="s">
        <v>3707</v>
      </c>
      <c r="B1629" s="7" t="str">
        <f t="shared" si="25"/>
        <v>count(*) from MXTEXT</v>
      </c>
      <c r="C1629" s="21" t="s">
        <v>3702</v>
      </c>
      <c r="D1629" s="21" t="s">
        <v>6367</v>
      </c>
      <c r="E1629" s="21"/>
    </row>
    <row r="1630" spans="1:5">
      <c r="A1630" s="103" t="s">
        <v>3707</v>
      </c>
      <c r="B1630" s="7" t="str">
        <f t="shared" si="25"/>
        <v>count(*) from MYOPAD</v>
      </c>
      <c r="C1630" s="21" t="s">
        <v>3702</v>
      </c>
      <c r="D1630" s="21" t="s">
        <v>6368</v>
      </c>
      <c r="E1630" s="21"/>
    </row>
    <row r="1631" spans="1:5">
      <c r="A1631" s="103" t="s">
        <v>3707</v>
      </c>
      <c r="B1631" s="7" t="str">
        <f t="shared" si="25"/>
        <v>count(*) from MYOPID</v>
      </c>
      <c r="C1631" s="21" t="s">
        <v>3702</v>
      </c>
      <c r="D1631" s="21" t="s">
        <v>6369</v>
      </c>
      <c r="E1631" s="21"/>
    </row>
    <row r="1632" spans="1:5">
      <c r="A1632" s="103" t="s">
        <v>3707</v>
      </c>
      <c r="B1632" s="7" t="str">
        <f t="shared" si="25"/>
        <v>count(*) from MYOPIH</v>
      </c>
      <c r="C1632" s="21" t="s">
        <v>3702</v>
      </c>
      <c r="D1632" s="21" t="s">
        <v>6370</v>
      </c>
      <c r="E1632" s="21"/>
    </row>
    <row r="1633" spans="1:5">
      <c r="A1633" s="103" t="s">
        <v>3707</v>
      </c>
      <c r="B1633" s="7" t="str">
        <f t="shared" si="25"/>
        <v>count(*) from MYOPIU</v>
      </c>
      <c r="C1633" s="21" t="s">
        <v>3702</v>
      </c>
      <c r="D1633" s="21" t="s">
        <v>6371</v>
      </c>
      <c r="E1633" s="21"/>
    </row>
    <row r="1634" spans="1:5">
      <c r="A1634" s="103" t="s">
        <v>3707</v>
      </c>
      <c r="B1634" s="7" t="str">
        <f t="shared" si="25"/>
        <v>count(*) from OAARBB</v>
      </c>
      <c r="C1634" s="21" t="s">
        <v>3702</v>
      </c>
      <c r="D1634" s="21" t="s">
        <v>6372</v>
      </c>
      <c r="E1634" s="21"/>
    </row>
    <row r="1635" spans="1:5">
      <c r="A1635" s="103" t="s">
        <v>3707</v>
      </c>
      <c r="B1635" s="7" t="str">
        <f t="shared" si="25"/>
        <v>count(*) from OADDTX</v>
      </c>
      <c r="C1635" s="21" t="s">
        <v>3702</v>
      </c>
      <c r="D1635" s="21" t="s">
        <v>6373</v>
      </c>
      <c r="E1635" s="21"/>
    </row>
    <row r="1636" spans="1:5">
      <c r="A1636" s="103" t="s">
        <v>3707</v>
      </c>
      <c r="B1636" s="7" t="str">
        <f t="shared" si="25"/>
        <v>count(*) from OAGRHE</v>
      </c>
      <c r="C1636" s="21" t="s">
        <v>7011</v>
      </c>
      <c r="D1636" s="21" t="s">
        <v>6374</v>
      </c>
      <c r="E1636" s="21"/>
    </row>
    <row r="1637" spans="1:5">
      <c r="A1637" s="103" t="s">
        <v>3707</v>
      </c>
      <c r="B1637" s="7" t="str">
        <f t="shared" si="25"/>
        <v>count(*) from OAGRLN</v>
      </c>
      <c r="C1637" s="21" t="s">
        <v>7012</v>
      </c>
      <c r="D1637" s="21" t="s">
        <v>6375</v>
      </c>
      <c r="E1637" s="21"/>
    </row>
    <row r="1638" spans="1:5">
      <c r="A1638" s="103" t="s">
        <v>3707</v>
      </c>
      <c r="B1638" s="7" t="str">
        <f t="shared" si="25"/>
        <v>count(*) from OAGRPR</v>
      </c>
      <c r="C1638" s="21" t="s">
        <v>7013</v>
      </c>
      <c r="D1638" s="21" t="s">
        <v>6376</v>
      </c>
      <c r="E1638" s="21"/>
    </row>
    <row r="1639" spans="1:5">
      <c r="A1639" s="103" t="s">
        <v>3707</v>
      </c>
      <c r="B1639" s="7" t="str">
        <f t="shared" si="25"/>
        <v>count(*) from OAGRTP</v>
      </c>
      <c r="C1639" s="21" t="s">
        <v>4252</v>
      </c>
      <c r="D1639" s="21" t="s">
        <v>6377</v>
      </c>
      <c r="E1639" s="21"/>
    </row>
    <row r="1640" spans="1:5">
      <c r="A1640" s="103" t="s">
        <v>3707</v>
      </c>
      <c r="B1640" s="7" t="str">
        <f t="shared" si="25"/>
        <v>count(*) from OASCUS</v>
      </c>
      <c r="C1640" s="21" t="s">
        <v>7014</v>
      </c>
      <c r="D1640" s="21" t="s">
        <v>6378</v>
      </c>
      <c r="E1640" s="21"/>
    </row>
    <row r="1641" spans="1:5">
      <c r="A1641" s="103" t="s">
        <v>3707</v>
      </c>
      <c r="B1641" s="7" t="str">
        <f t="shared" si="25"/>
        <v>count(*) from OASITN</v>
      </c>
      <c r="C1641" s="21" t="s">
        <v>7015</v>
      </c>
      <c r="D1641" s="21" t="s">
        <v>6379</v>
      </c>
      <c r="E1641" s="21"/>
    </row>
    <row r="1642" spans="1:5">
      <c r="A1642" s="103" t="s">
        <v>3707</v>
      </c>
      <c r="B1642" s="7" t="str">
        <f t="shared" si="25"/>
        <v>count(*) from OBACSC</v>
      </c>
      <c r="C1642" s="21" t="s">
        <v>6872</v>
      </c>
      <c r="D1642" s="21" t="s">
        <v>6380</v>
      </c>
      <c r="E1642" s="21"/>
    </row>
    <row r="1643" spans="1:5">
      <c r="A1643" s="103" t="s">
        <v>3707</v>
      </c>
      <c r="B1643" s="7" t="str">
        <f t="shared" si="25"/>
        <v>count(*) from OBCISD</v>
      </c>
      <c r="C1643" s="21" t="s">
        <v>3702</v>
      </c>
      <c r="D1643" s="21" t="s">
        <v>6381</v>
      </c>
      <c r="E1643" s="21"/>
    </row>
    <row r="1644" spans="1:5">
      <c r="A1644" s="103" t="s">
        <v>3707</v>
      </c>
      <c r="B1644" s="7" t="str">
        <f t="shared" si="25"/>
        <v>count(*) from OBCISH</v>
      </c>
      <c r="C1644" s="21" t="s">
        <v>3702</v>
      </c>
      <c r="D1644" s="21" t="s">
        <v>6382</v>
      </c>
      <c r="E1644" s="21"/>
    </row>
    <row r="1645" spans="1:5">
      <c r="A1645" s="103" t="s">
        <v>3707</v>
      </c>
      <c r="B1645" s="7" t="str">
        <f t="shared" si="25"/>
        <v>count(*) from OBOACP</v>
      </c>
      <c r="C1645" s="21" t="s">
        <v>4676</v>
      </c>
      <c r="D1645" s="21" t="s">
        <v>6383</v>
      </c>
      <c r="E1645" s="21"/>
    </row>
    <row r="1646" spans="1:5">
      <c r="A1646" s="103" t="s">
        <v>3707</v>
      </c>
      <c r="B1646" s="7" t="str">
        <f t="shared" si="25"/>
        <v>count(*) from OBONAG</v>
      </c>
      <c r="C1646" s="21" t="s">
        <v>4676</v>
      </c>
      <c r="D1646" s="21" t="s">
        <v>6384</v>
      </c>
      <c r="E1646" s="21"/>
    </row>
    <row r="1647" spans="1:5">
      <c r="A1647" s="103" t="s">
        <v>3707</v>
      </c>
      <c r="B1647" s="7" t="str">
        <f t="shared" si="25"/>
        <v>count(*) from OBONSR</v>
      </c>
      <c r="C1647" s="21" t="s">
        <v>4676</v>
      </c>
      <c r="D1647" s="21" t="s">
        <v>6385</v>
      </c>
      <c r="E1647" s="21"/>
    </row>
    <row r="1648" spans="1:5">
      <c r="A1648" s="103" t="s">
        <v>3707</v>
      </c>
      <c r="B1648" s="7" t="str">
        <f t="shared" si="25"/>
        <v>count(*) from OBONST</v>
      </c>
      <c r="C1648" s="21" t="s">
        <v>3702</v>
      </c>
      <c r="D1648" s="21" t="s">
        <v>6386</v>
      </c>
      <c r="E1648" s="21"/>
    </row>
    <row r="1649" spans="1:5">
      <c r="A1649" s="103" t="s">
        <v>3707</v>
      </c>
      <c r="B1649" s="7" t="str">
        <f t="shared" si="25"/>
        <v>count(*) from OBONSU</v>
      </c>
      <c r="C1649" s="21" t="s">
        <v>3702</v>
      </c>
      <c r="D1649" s="21" t="s">
        <v>6387</v>
      </c>
      <c r="E1649" s="21"/>
    </row>
    <row r="1650" spans="1:5">
      <c r="A1650" s="103" t="s">
        <v>3707</v>
      </c>
      <c r="B1650" s="7" t="str">
        <f t="shared" si="25"/>
        <v>count(*) from OBOPAY</v>
      </c>
      <c r="C1650" s="21" t="s">
        <v>3702</v>
      </c>
      <c r="D1650" s="21" t="s">
        <v>6388</v>
      </c>
      <c r="E1650" s="21"/>
    </row>
    <row r="1651" spans="1:5">
      <c r="A1651" s="103" t="s">
        <v>3707</v>
      </c>
      <c r="B1651" s="7" t="str">
        <f t="shared" si="25"/>
        <v>count(*) from OBOPER</v>
      </c>
      <c r="C1651" s="21" t="s">
        <v>3702</v>
      </c>
      <c r="D1651" s="21" t="s">
        <v>6390</v>
      </c>
      <c r="E1651" s="21"/>
    </row>
    <row r="1652" spans="1:5">
      <c r="A1652" s="103" t="s">
        <v>3707</v>
      </c>
      <c r="B1652" s="7" t="str">
        <f t="shared" si="25"/>
        <v>count(*) from OBOTRA</v>
      </c>
      <c r="C1652" s="21" t="s">
        <v>3702</v>
      </c>
      <c r="D1652" s="21" t="s">
        <v>6391</v>
      </c>
      <c r="E1652" s="21"/>
    </row>
    <row r="1653" spans="1:5">
      <c r="A1653" s="103" t="s">
        <v>3707</v>
      </c>
      <c r="B1653" s="7" t="str">
        <f t="shared" si="25"/>
        <v>count(*) from OBOWRK</v>
      </c>
      <c r="C1653" s="21" t="s">
        <v>3702</v>
      </c>
      <c r="D1653" s="21" t="s">
        <v>6392</v>
      </c>
      <c r="E1653" s="21"/>
    </row>
    <row r="1654" spans="1:5">
      <c r="A1654" s="103" t="s">
        <v>3707</v>
      </c>
      <c r="B1654" s="7" t="str">
        <f t="shared" si="25"/>
        <v>count(*) from OBPSCH</v>
      </c>
      <c r="C1654" s="21" t="s">
        <v>3702</v>
      </c>
      <c r="D1654" s="21" t="s">
        <v>6393</v>
      </c>
      <c r="E1654" s="21"/>
    </row>
    <row r="1655" spans="1:5">
      <c r="A1655" s="103" t="s">
        <v>3707</v>
      </c>
      <c r="B1655" s="7" t="str">
        <f t="shared" si="25"/>
        <v>count(*) from OBTAST</v>
      </c>
      <c r="C1655" s="21" t="s">
        <v>3702</v>
      </c>
      <c r="D1655" s="21" t="s">
        <v>6394</v>
      </c>
      <c r="E1655" s="21"/>
    </row>
    <row r="1656" spans="1:5">
      <c r="A1656" s="103" t="s">
        <v>3707</v>
      </c>
      <c r="B1656" s="7" t="str">
        <f t="shared" si="25"/>
        <v>count(*) from OBTMTX</v>
      </c>
      <c r="C1656" s="21" t="s">
        <v>7016</v>
      </c>
      <c r="D1656" s="21" t="s">
        <v>6396</v>
      </c>
      <c r="E1656" s="21"/>
    </row>
    <row r="1657" spans="1:5">
      <c r="A1657" s="103" t="s">
        <v>3707</v>
      </c>
      <c r="B1657" s="7" t="str">
        <f t="shared" si="25"/>
        <v>count(*) from OBTNST</v>
      </c>
      <c r="C1657" s="21" t="s">
        <v>3702</v>
      </c>
      <c r="D1657" s="21" t="s">
        <v>6397</v>
      </c>
      <c r="E1657" s="21"/>
    </row>
    <row r="1658" spans="1:5">
      <c r="A1658" s="103" t="s">
        <v>3707</v>
      </c>
      <c r="B1658" s="7" t="str">
        <f t="shared" si="25"/>
        <v>count(*) from OBTPAH</v>
      </c>
      <c r="C1658" s="21" t="s">
        <v>3702</v>
      </c>
      <c r="D1658" s="21" t="s">
        <v>6399</v>
      </c>
      <c r="E1658" s="21"/>
    </row>
    <row r="1659" spans="1:5">
      <c r="A1659" s="103" t="s">
        <v>3707</v>
      </c>
      <c r="B1659" s="7" t="str">
        <f t="shared" si="25"/>
        <v>count(*) from OBTPAL</v>
      </c>
      <c r="C1659" s="21" t="s">
        <v>3702</v>
      </c>
      <c r="D1659" s="21" t="s">
        <v>6401</v>
      </c>
      <c r="E1659" s="21"/>
    </row>
    <row r="1660" spans="1:5">
      <c r="A1660" s="103" t="s">
        <v>3707</v>
      </c>
      <c r="B1660" s="7" t="str">
        <f t="shared" si="25"/>
        <v>count(*) from OBTPER</v>
      </c>
      <c r="C1660" s="21" t="s">
        <v>3702</v>
      </c>
      <c r="D1660" s="21" t="s">
        <v>6403</v>
      </c>
      <c r="E1660" s="21"/>
    </row>
    <row r="1661" spans="1:5">
      <c r="A1661" s="103" t="s">
        <v>3707</v>
      </c>
      <c r="B1661" s="7" t="str">
        <f t="shared" si="25"/>
        <v>count(*) from OBTRAG</v>
      </c>
      <c r="C1661" s="21" t="s">
        <v>4756</v>
      </c>
      <c r="D1661" s="21" t="s">
        <v>6405</v>
      </c>
      <c r="E1661" s="21"/>
    </row>
    <row r="1662" spans="1:5">
      <c r="A1662" s="103" t="s">
        <v>3707</v>
      </c>
      <c r="B1662" s="7" t="str">
        <f t="shared" si="25"/>
        <v>count(*) from OBTREC</v>
      </c>
      <c r="C1662" s="21" t="s">
        <v>7017</v>
      </c>
      <c r="D1662" s="21" t="s">
        <v>6406</v>
      </c>
      <c r="E1662" s="21"/>
    </row>
    <row r="1663" spans="1:5">
      <c r="A1663" s="103" t="s">
        <v>3707</v>
      </c>
      <c r="B1663" s="7" t="str">
        <f t="shared" si="25"/>
        <v>count(*) from OBTTRA</v>
      </c>
      <c r="C1663" s="21" t="s">
        <v>3702</v>
      </c>
      <c r="D1663" s="21" t="s">
        <v>6407</v>
      </c>
      <c r="E1663" s="21"/>
    </row>
    <row r="1664" spans="1:5">
      <c r="A1664" s="103" t="s">
        <v>3707</v>
      </c>
      <c r="B1664" s="7" t="str">
        <f t="shared" si="25"/>
        <v>count(*) from OBTWRK</v>
      </c>
      <c r="C1664" s="21" t="s">
        <v>3702</v>
      </c>
      <c r="D1664" s="21" t="s">
        <v>6408</v>
      </c>
      <c r="E1664" s="21"/>
    </row>
    <row r="1665" spans="1:5">
      <c r="A1665" s="103" t="s">
        <v>3707</v>
      </c>
      <c r="B1665" s="7" t="str">
        <f t="shared" si="25"/>
        <v>count(*) from OBTYPE</v>
      </c>
      <c r="C1665" s="21" t="s">
        <v>4776</v>
      </c>
      <c r="D1665" s="21" t="s">
        <v>6410</v>
      </c>
      <c r="E1665" s="21"/>
    </row>
    <row r="1666" spans="1:5">
      <c r="A1666" s="103" t="s">
        <v>3707</v>
      </c>
      <c r="B1666" s="7" t="str">
        <f t="shared" si="25"/>
        <v>count(*) from OBYPAT</v>
      </c>
      <c r="C1666" s="21" t="s">
        <v>3702</v>
      </c>
      <c r="D1666" s="21" t="s">
        <v>6411</v>
      </c>
      <c r="E1666" s="21"/>
    </row>
    <row r="1667" spans="1:5">
      <c r="A1667" s="103" t="s">
        <v>3707</v>
      </c>
      <c r="B1667" s="7" t="str">
        <f t="shared" si="25"/>
        <v>count(*) from OCASHA</v>
      </c>
      <c r="C1667" s="21" t="s">
        <v>3702</v>
      </c>
      <c r="D1667" s="21" t="s">
        <v>6413</v>
      </c>
      <c r="E1667" s="21"/>
    </row>
    <row r="1668" spans="1:5">
      <c r="A1668" s="103" t="s">
        <v>3707</v>
      </c>
      <c r="B1668" s="7" t="str">
        <f t="shared" si="25"/>
        <v>count(*) from OCASHB</v>
      </c>
      <c r="C1668" s="21" t="s">
        <v>3702</v>
      </c>
      <c r="D1668" s="21" t="s">
        <v>6415</v>
      </c>
      <c r="E1668" s="21"/>
    </row>
    <row r="1669" spans="1:5">
      <c r="A1669" s="103" t="s">
        <v>3707</v>
      </c>
      <c r="B1669" s="7" t="str">
        <f t="shared" si="25"/>
        <v>count(*) from OCASHD</v>
      </c>
      <c r="C1669" s="21" t="s">
        <v>3702</v>
      </c>
      <c r="D1669" s="21" t="s">
        <v>6416</v>
      </c>
      <c r="E1669" s="21"/>
    </row>
    <row r="1670" spans="1:5">
      <c r="A1670" s="103" t="s">
        <v>3707</v>
      </c>
      <c r="B1670" s="7" t="str">
        <f t="shared" si="25"/>
        <v>count(*) from OCASHL</v>
      </c>
      <c r="C1670" s="21" t="s">
        <v>3702</v>
      </c>
      <c r="D1670" s="21" t="s">
        <v>6418</v>
      </c>
      <c r="E1670" s="21"/>
    </row>
    <row r="1671" spans="1:5">
      <c r="A1671" s="103" t="s">
        <v>3707</v>
      </c>
      <c r="B1671" s="7" t="str">
        <f t="shared" si="25"/>
        <v>count(*) from OCASHP</v>
      </c>
      <c r="C1671" s="21" t="s">
        <v>3702</v>
      </c>
      <c r="D1671" s="21" t="s">
        <v>6420</v>
      </c>
      <c r="E1671" s="21"/>
    </row>
    <row r="1672" spans="1:5">
      <c r="A1672" s="103" t="s">
        <v>3707</v>
      </c>
      <c r="B1672" s="7" t="str">
        <f t="shared" si="25"/>
        <v>count(*) from OCASHR</v>
      </c>
      <c r="C1672" s="21" t="s">
        <v>3702</v>
      </c>
      <c r="D1672" s="21" t="s">
        <v>6422</v>
      </c>
      <c r="E1672" s="21"/>
    </row>
    <row r="1673" spans="1:5">
      <c r="A1673" s="103" t="s">
        <v>3707</v>
      </c>
      <c r="B1673" s="7" t="str">
        <f t="shared" ref="B1673:B1736" si="26">CONCATENATE("count(*) from ",D1673)</f>
        <v>count(*) from OCHAMO</v>
      </c>
      <c r="C1673" s="21" t="s">
        <v>3701</v>
      </c>
      <c r="D1673" s="21" t="s">
        <v>6423</v>
      </c>
      <c r="E1673" s="21"/>
    </row>
    <row r="1674" spans="1:5">
      <c r="A1674" s="103" t="s">
        <v>3707</v>
      </c>
      <c r="B1674" s="7" t="str">
        <f t="shared" si="26"/>
        <v>count(*) from OCHCUS</v>
      </c>
      <c r="C1674" s="21" t="s">
        <v>7018</v>
      </c>
      <c r="D1674" s="21" t="s">
        <v>6424</v>
      </c>
      <c r="E1674" s="21"/>
    </row>
    <row r="1675" spans="1:5">
      <c r="A1675" s="103" t="s">
        <v>3707</v>
      </c>
      <c r="B1675" s="7" t="str">
        <f t="shared" si="26"/>
        <v>count(*) from OCHEAD</v>
      </c>
      <c r="C1675" s="21" t="s">
        <v>3702</v>
      </c>
      <c r="D1675" s="21" t="s">
        <v>6425</v>
      </c>
      <c r="E1675" s="21"/>
    </row>
    <row r="1676" spans="1:5">
      <c r="A1676" s="103" t="s">
        <v>3707</v>
      </c>
      <c r="B1676" s="7" t="str">
        <f t="shared" si="26"/>
        <v>count(*) from OCHSTR</v>
      </c>
      <c r="C1676" s="21" t="s">
        <v>3828</v>
      </c>
      <c r="D1676" s="21" t="s">
        <v>6426</v>
      </c>
      <c r="E1676" s="21"/>
    </row>
    <row r="1677" spans="1:5">
      <c r="A1677" s="103" t="s">
        <v>3707</v>
      </c>
      <c r="B1677" s="7" t="str">
        <f t="shared" si="26"/>
        <v>count(*) from OCITAD</v>
      </c>
      <c r="C1677" s="21" t="s">
        <v>3702</v>
      </c>
      <c r="D1677" s="21" t="s">
        <v>6427</v>
      </c>
      <c r="E1677" s="21"/>
    </row>
    <row r="1678" spans="1:5">
      <c r="A1678" s="103" t="s">
        <v>3707</v>
      </c>
      <c r="B1678" s="7" t="str">
        <f t="shared" si="26"/>
        <v>count(*) from OCLINE</v>
      </c>
      <c r="C1678" s="21" t="s">
        <v>3702</v>
      </c>
      <c r="D1678" s="21" t="s">
        <v>6428</v>
      </c>
      <c r="E1678" s="21"/>
    </row>
    <row r="1679" spans="1:5">
      <c r="A1679" s="103" t="s">
        <v>3707</v>
      </c>
      <c r="B1679" s="7" t="str">
        <f t="shared" si="26"/>
        <v>count(*) from OCSREF</v>
      </c>
      <c r="C1679" s="21" t="s">
        <v>3702</v>
      </c>
      <c r="D1679" s="21" t="s">
        <v>6429</v>
      </c>
      <c r="E1679" s="21"/>
    </row>
    <row r="1680" spans="1:5">
      <c r="A1680" s="103" t="s">
        <v>3707</v>
      </c>
      <c r="B1680" s="7" t="str">
        <f t="shared" si="26"/>
        <v>count(*) from OCSRET</v>
      </c>
      <c r="C1680" s="21" t="s">
        <v>3702</v>
      </c>
      <c r="D1680" s="21" t="s">
        <v>6430</v>
      </c>
      <c r="E1680" s="21"/>
    </row>
    <row r="1681" spans="1:5">
      <c r="A1681" s="103" t="s">
        <v>3707</v>
      </c>
      <c r="B1681" s="7" t="str">
        <f t="shared" si="26"/>
        <v>count(*) from OCUINS</v>
      </c>
      <c r="C1681" s="21" t="s">
        <v>3702</v>
      </c>
      <c r="D1681" s="21" t="s">
        <v>6431</v>
      </c>
      <c r="E1681" s="21"/>
    </row>
    <row r="1682" spans="1:5">
      <c r="A1682" s="103" t="s">
        <v>3707</v>
      </c>
      <c r="B1682" s="7" t="str">
        <f t="shared" si="26"/>
        <v>count(*) from OCUIPG</v>
      </c>
      <c r="C1682" s="21" t="s">
        <v>3702</v>
      </c>
      <c r="D1682" s="21" t="s">
        <v>6432</v>
      </c>
      <c r="E1682" s="21"/>
    </row>
    <row r="1683" spans="1:5">
      <c r="A1683" s="103" t="s">
        <v>3707</v>
      </c>
      <c r="B1683" s="7" t="str">
        <f t="shared" si="26"/>
        <v>count(*) from OCUMOT</v>
      </c>
      <c r="C1683" s="21" t="s">
        <v>3702</v>
      </c>
      <c r="D1683" s="21" t="s">
        <v>6433</v>
      </c>
      <c r="E1683" s="21"/>
    </row>
    <row r="1684" spans="1:5">
      <c r="A1684" s="103" t="s">
        <v>3707</v>
      </c>
      <c r="B1684" s="7" t="str">
        <f t="shared" si="26"/>
        <v>count(*) from OCUSAC</v>
      </c>
      <c r="C1684" s="21" t="s">
        <v>3702</v>
      </c>
      <c r="D1684" s="21" t="s">
        <v>6435</v>
      </c>
      <c r="E1684" s="21"/>
    </row>
    <row r="1685" spans="1:5">
      <c r="A1685" s="103" t="s">
        <v>3707</v>
      </c>
      <c r="B1685" s="7" t="str">
        <f t="shared" si="26"/>
        <v>count(*) from OCUSAD</v>
      </c>
      <c r="C1685" s="21" t="s">
        <v>7019</v>
      </c>
      <c r="D1685" s="21" t="s">
        <v>6436</v>
      </c>
      <c r="E1685" s="21"/>
    </row>
    <row r="1686" spans="1:5">
      <c r="A1686" s="103" t="s">
        <v>3707</v>
      </c>
      <c r="B1686" s="7" t="str">
        <f t="shared" si="26"/>
        <v>count(*) from OCUSAS</v>
      </c>
      <c r="C1686" s="21" t="s">
        <v>3702</v>
      </c>
      <c r="D1686" s="21" t="s">
        <v>6437</v>
      </c>
      <c r="E1686" s="21"/>
    </row>
    <row r="1687" spans="1:5">
      <c r="A1687" s="103" t="s">
        <v>3707</v>
      </c>
      <c r="B1687" s="7" t="str">
        <f t="shared" si="26"/>
        <v>count(*) from OCUSCH</v>
      </c>
      <c r="C1687" s="21" t="s">
        <v>3702</v>
      </c>
      <c r="D1687" s="21" t="s">
        <v>6438</v>
      </c>
      <c r="E1687" s="21"/>
    </row>
    <row r="1688" spans="1:5">
      <c r="A1688" s="103" t="s">
        <v>3707</v>
      </c>
      <c r="B1688" s="7" t="str">
        <f t="shared" si="26"/>
        <v>count(*) from OCUSCO</v>
      </c>
      <c r="C1688" s="21" t="s">
        <v>7020</v>
      </c>
      <c r="D1688" s="21" t="s">
        <v>6439</v>
      </c>
      <c r="E1688" s="21"/>
    </row>
    <row r="1689" spans="1:5">
      <c r="A1689" s="103" t="s">
        <v>3707</v>
      </c>
      <c r="B1689" s="7" t="str">
        <f t="shared" si="26"/>
        <v>count(*) from OCUSCP</v>
      </c>
      <c r="C1689" s="21" t="s">
        <v>3702</v>
      </c>
      <c r="D1689" s="21" t="s">
        <v>6440</v>
      </c>
      <c r="E1689" s="21"/>
    </row>
    <row r="1690" spans="1:5">
      <c r="A1690" s="103" t="s">
        <v>3707</v>
      </c>
      <c r="B1690" s="7" t="str">
        <f t="shared" si="26"/>
        <v>count(*) from OCUSEX</v>
      </c>
      <c r="C1690" s="21" t="s">
        <v>3701</v>
      </c>
      <c r="D1690" s="21" t="s">
        <v>6441</v>
      </c>
      <c r="E1690" s="21"/>
    </row>
    <row r="1691" spans="1:5">
      <c r="A1691" s="103" t="s">
        <v>3707</v>
      </c>
      <c r="B1691" s="7" t="str">
        <f t="shared" si="26"/>
        <v>count(*) from OCUSIT</v>
      </c>
      <c r="C1691" s="21" t="s">
        <v>7021</v>
      </c>
      <c r="D1691" s="21" t="s">
        <v>6442</v>
      </c>
      <c r="E1691" s="21"/>
    </row>
    <row r="1692" spans="1:5">
      <c r="A1692" s="103" t="s">
        <v>3707</v>
      </c>
      <c r="B1692" s="7" t="str">
        <f t="shared" si="26"/>
        <v>count(*) from OCUSMA</v>
      </c>
      <c r="C1692" s="21" t="s">
        <v>6890</v>
      </c>
      <c r="D1692" s="21" t="s">
        <v>6443</v>
      </c>
      <c r="E1692" s="21"/>
    </row>
    <row r="1693" spans="1:5">
      <c r="A1693" s="103" t="s">
        <v>3707</v>
      </c>
      <c r="B1693" s="7" t="str">
        <f t="shared" si="26"/>
        <v>count(*) from OCUSPL</v>
      </c>
      <c r="C1693" s="21" t="s">
        <v>4255</v>
      </c>
      <c r="D1693" s="21" t="s">
        <v>6444</v>
      </c>
      <c r="E1693" s="21"/>
    </row>
    <row r="1694" spans="1:5">
      <c r="A1694" s="103" t="s">
        <v>3707</v>
      </c>
      <c r="B1694" s="7" t="str">
        <f t="shared" si="26"/>
        <v>count(*) from ODCHRG</v>
      </c>
      <c r="C1694" s="21" t="s">
        <v>4737</v>
      </c>
      <c r="D1694" s="21" t="s">
        <v>6445</v>
      </c>
      <c r="E1694" s="21"/>
    </row>
    <row r="1695" spans="1:5">
      <c r="A1695" s="103" t="s">
        <v>3707</v>
      </c>
      <c r="B1695" s="7" t="str">
        <f t="shared" si="26"/>
        <v>count(*) from ODCHRL</v>
      </c>
      <c r="C1695" s="21" t="s">
        <v>4737</v>
      </c>
      <c r="D1695" s="21" t="s">
        <v>6446</v>
      </c>
      <c r="E1695" s="21"/>
    </row>
    <row r="1696" spans="1:5">
      <c r="A1696" s="103" t="s">
        <v>3707</v>
      </c>
      <c r="B1696" s="7" t="str">
        <f t="shared" si="26"/>
        <v>count(*) from ODCIDN</v>
      </c>
      <c r="C1696" s="21" t="s">
        <v>3702</v>
      </c>
      <c r="D1696" s="21" t="s">
        <v>6447</v>
      </c>
      <c r="E1696" s="21"/>
    </row>
    <row r="1697" spans="1:5">
      <c r="A1697" s="103" t="s">
        <v>3707</v>
      </c>
      <c r="B1697" s="7" t="str">
        <f t="shared" si="26"/>
        <v>count(*) from ODDOCU</v>
      </c>
      <c r="C1697" s="21" t="s">
        <v>3702</v>
      </c>
      <c r="D1697" s="21" t="s">
        <v>6448</v>
      </c>
      <c r="E1697" s="21"/>
    </row>
    <row r="1698" spans="1:5">
      <c r="A1698" s="103" t="s">
        <v>3707</v>
      </c>
      <c r="B1698" s="7" t="str">
        <f t="shared" si="26"/>
        <v>count(*) from ODEDOC</v>
      </c>
      <c r="C1698" s="21" t="s">
        <v>7022</v>
      </c>
      <c r="D1698" s="21" t="s">
        <v>6449</v>
      </c>
      <c r="E1698" s="21"/>
    </row>
    <row r="1699" spans="1:5">
      <c r="A1699" s="103" t="s">
        <v>3707</v>
      </c>
      <c r="B1699" s="7" t="str">
        <f t="shared" si="26"/>
        <v>count(*) from ODEPER</v>
      </c>
      <c r="C1699" s="21" t="s">
        <v>3702</v>
      </c>
      <c r="D1699" s="21" t="s">
        <v>6450</v>
      </c>
      <c r="E1699" s="21"/>
    </row>
    <row r="1700" spans="1:5">
      <c r="A1700" s="103" t="s">
        <v>3707</v>
      </c>
      <c r="B1700" s="7" t="str">
        <f t="shared" si="26"/>
        <v>count(*) from ODHEAD</v>
      </c>
      <c r="C1700" s="21" t="s">
        <v>3702</v>
      </c>
      <c r="D1700" s="21" t="s">
        <v>6451</v>
      </c>
      <c r="E1700" s="21"/>
    </row>
    <row r="1701" spans="1:5">
      <c r="A1701" s="103" t="s">
        <v>3707</v>
      </c>
      <c r="B1701" s="7" t="str">
        <f t="shared" si="26"/>
        <v>count(*) from ODLINE</v>
      </c>
      <c r="C1701" s="21" t="s">
        <v>3702</v>
      </c>
      <c r="D1701" s="21" t="s">
        <v>6453</v>
      </c>
      <c r="E1701" s="21"/>
    </row>
    <row r="1702" spans="1:5">
      <c r="A1702" s="103" t="s">
        <v>3707</v>
      </c>
      <c r="B1702" s="7" t="str">
        <f t="shared" si="26"/>
        <v>count(*) from ODTXTH</v>
      </c>
      <c r="C1702" s="21" t="s">
        <v>3701</v>
      </c>
      <c r="D1702" s="21" t="s">
        <v>6454</v>
      </c>
      <c r="E1702" s="21"/>
    </row>
    <row r="1703" spans="1:5">
      <c r="A1703" s="103" t="s">
        <v>3707</v>
      </c>
      <c r="B1703" s="7" t="str">
        <f t="shared" si="26"/>
        <v>count(*) from OEXFEE</v>
      </c>
      <c r="C1703" s="21" t="s">
        <v>3701</v>
      </c>
      <c r="D1703" s="21" t="s">
        <v>6455</v>
      </c>
      <c r="E1703" s="21"/>
    </row>
    <row r="1704" spans="1:5">
      <c r="A1704" s="103" t="s">
        <v>3707</v>
      </c>
      <c r="B1704" s="7" t="str">
        <f t="shared" si="26"/>
        <v>count(*) from OEXPRI</v>
      </c>
      <c r="C1704" s="21" t="s">
        <v>3702</v>
      </c>
      <c r="D1704" s="21" t="s">
        <v>6456</v>
      </c>
      <c r="E1704" s="21"/>
    </row>
    <row r="1705" spans="1:5">
      <c r="A1705" s="103" t="s">
        <v>3707</v>
      </c>
      <c r="B1705" s="7" t="str">
        <f t="shared" si="26"/>
        <v>count(*) from OEXSMS</v>
      </c>
      <c r="C1705" s="21" t="s">
        <v>3702</v>
      </c>
      <c r="D1705" s="21" t="s">
        <v>6457</v>
      </c>
      <c r="E1705" s="21"/>
    </row>
    <row r="1706" spans="1:5">
      <c r="A1706" s="103" t="s">
        <v>3707</v>
      </c>
      <c r="B1706" s="7" t="str">
        <f t="shared" si="26"/>
        <v>count(*) from OFREEF</v>
      </c>
      <c r="C1706" s="21" t="s">
        <v>3702</v>
      </c>
      <c r="D1706" s="21" t="s">
        <v>6458</v>
      </c>
      <c r="E1706" s="21"/>
    </row>
    <row r="1707" spans="1:5">
      <c r="A1707" s="103" t="s">
        <v>3707</v>
      </c>
      <c r="B1707" s="7" t="str">
        <f t="shared" si="26"/>
        <v>count(*) from OGCLNG</v>
      </c>
      <c r="C1707" s="21" t="s">
        <v>3702</v>
      </c>
      <c r="D1707" s="21" t="s">
        <v>6459</v>
      </c>
      <c r="E1707" s="21"/>
    </row>
    <row r="1708" spans="1:5">
      <c r="A1708" s="103" t="s">
        <v>3707</v>
      </c>
      <c r="B1708" s="7" t="str">
        <f t="shared" si="26"/>
        <v>count(*) from OGCMPN</v>
      </c>
      <c r="C1708" s="21" t="s">
        <v>3701</v>
      </c>
      <c r="D1708" s="21" t="s">
        <v>6460</v>
      </c>
      <c r="E1708" s="21"/>
    </row>
    <row r="1709" spans="1:5">
      <c r="A1709" s="103" t="s">
        <v>3707</v>
      </c>
      <c r="B1709" s="7" t="str">
        <f t="shared" si="26"/>
        <v>count(*) from OGDIPO</v>
      </c>
      <c r="C1709" s="21" t="s">
        <v>4922</v>
      </c>
      <c r="D1709" s="21" t="s">
        <v>6461</v>
      </c>
      <c r="E1709" s="21"/>
    </row>
    <row r="1710" spans="1:5">
      <c r="A1710" s="103" t="s">
        <v>3707</v>
      </c>
      <c r="B1710" s="7" t="str">
        <f t="shared" si="26"/>
        <v>count(*) from OGDISY</v>
      </c>
      <c r="C1710" s="21" t="s">
        <v>4252</v>
      </c>
      <c r="D1710" s="21" t="s">
        <v>6462</v>
      </c>
      <c r="E1710" s="21"/>
    </row>
    <row r="1711" spans="1:5">
      <c r="A1711" s="103" t="s">
        <v>3707</v>
      </c>
      <c r="B1711" s="7" t="str">
        <f t="shared" si="26"/>
        <v>count(*) from OGDLNG</v>
      </c>
      <c r="C1711" s="21" t="s">
        <v>4808</v>
      </c>
      <c r="D1711" s="21" t="s">
        <v>6463</v>
      </c>
      <c r="E1711" s="21"/>
    </row>
    <row r="1712" spans="1:5">
      <c r="A1712" s="103" t="s">
        <v>3707</v>
      </c>
      <c r="B1712" s="7" t="str">
        <f t="shared" si="26"/>
        <v>count(*) from OGDMTX</v>
      </c>
      <c r="C1712" s="21" t="s">
        <v>5612</v>
      </c>
      <c r="D1712" s="21" t="s">
        <v>6464</v>
      </c>
      <c r="E1712" s="21"/>
    </row>
    <row r="1713" spans="1:5">
      <c r="A1713" s="103" t="s">
        <v>3707</v>
      </c>
      <c r="B1713" s="7" t="str">
        <f t="shared" si="26"/>
        <v>count(*) from OGTAGY</v>
      </c>
      <c r="C1713" s="21" t="s">
        <v>4797</v>
      </c>
      <c r="D1713" s="21" t="s">
        <v>6465</v>
      </c>
      <c r="E1713" s="21"/>
    </row>
    <row r="1714" spans="1:5">
      <c r="A1714" s="103" t="s">
        <v>3707</v>
      </c>
      <c r="B1714" s="7" t="str">
        <f t="shared" si="26"/>
        <v>count(*) from OGTAPO</v>
      </c>
      <c r="C1714" s="21" t="s">
        <v>4679</v>
      </c>
      <c r="D1714" s="21" t="s">
        <v>6466</v>
      </c>
      <c r="E1714" s="21"/>
    </row>
    <row r="1715" spans="1:5">
      <c r="A1715" s="103" t="s">
        <v>3707</v>
      </c>
      <c r="B1715" s="7" t="str">
        <f t="shared" si="26"/>
        <v>count(*) from OGTATP</v>
      </c>
      <c r="C1715" s="21" t="s">
        <v>3701</v>
      </c>
      <c r="D1715" s="21" t="s">
        <v>6467</v>
      </c>
      <c r="E1715" s="21"/>
    </row>
    <row r="1716" spans="1:5">
      <c r="A1716" s="103" t="s">
        <v>3707</v>
      </c>
      <c r="B1716" s="7" t="str">
        <f t="shared" si="26"/>
        <v>count(*) from OICORR</v>
      </c>
      <c r="C1716" s="21" t="s">
        <v>3702</v>
      </c>
      <c r="D1716" s="21" t="s">
        <v>6468</v>
      </c>
      <c r="E1716" s="21"/>
    </row>
    <row r="1717" spans="1:5">
      <c r="A1717" s="103" t="s">
        <v>3707</v>
      </c>
      <c r="B1717" s="7" t="str">
        <f t="shared" si="26"/>
        <v>count(*) from OIDTRL</v>
      </c>
      <c r="C1717" s="21" t="s">
        <v>3702</v>
      </c>
      <c r="D1717" s="21" t="s">
        <v>6469</v>
      </c>
      <c r="E1717" s="21"/>
    </row>
    <row r="1718" spans="1:5">
      <c r="A1718" s="103" t="s">
        <v>3707</v>
      </c>
      <c r="B1718" s="7" t="str">
        <f t="shared" si="26"/>
        <v>count(*) from OIDTRS</v>
      </c>
      <c r="C1718" s="21" t="s">
        <v>3702</v>
      </c>
      <c r="D1718" s="21" t="s">
        <v>6470</v>
      </c>
      <c r="E1718" s="21"/>
    </row>
    <row r="1719" spans="1:5">
      <c r="A1719" s="103" t="s">
        <v>3707</v>
      </c>
      <c r="B1719" s="7" t="str">
        <f t="shared" si="26"/>
        <v>count(*) from OIIRPT</v>
      </c>
      <c r="C1719" s="21" t="s">
        <v>3702</v>
      </c>
      <c r="D1719" s="21" t="s">
        <v>6471</v>
      </c>
      <c r="E1719" s="21"/>
    </row>
    <row r="1720" spans="1:5">
      <c r="A1720" s="103" t="s">
        <v>3707</v>
      </c>
      <c r="B1720" s="7" t="str">
        <f t="shared" si="26"/>
        <v>count(*) from OINACC</v>
      </c>
      <c r="C1720" s="21" t="s">
        <v>3702</v>
      </c>
      <c r="D1720" s="21" t="s">
        <v>6473</v>
      </c>
      <c r="E1720" s="21"/>
    </row>
    <row r="1721" spans="1:5">
      <c r="A1721" s="103" t="s">
        <v>3707</v>
      </c>
      <c r="B1721" s="7" t="str">
        <f t="shared" si="26"/>
        <v>count(*) from OINREF</v>
      </c>
      <c r="C1721" s="21" t="s">
        <v>3702</v>
      </c>
      <c r="D1721" s="21" t="s">
        <v>6474</v>
      </c>
      <c r="E1721" s="21"/>
    </row>
    <row r="1722" spans="1:5">
      <c r="A1722" s="103" t="s">
        <v>3707</v>
      </c>
      <c r="B1722" s="7" t="str">
        <f t="shared" si="26"/>
        <v>count(*) from OINVIP</v>
      </c>
      <c r="C1722" s="21" t="s">
        <v>3702</v>
      </c>
      <c r="D1722" s="21" t="s">
        <v>6475</v>
      </c>
      <c r="E1722" s="21"/>
    </row>
    <row r="1723" spans="1:5">
      <c r="A1723" s="103" t="s">
        <v>3707</v>
      </c>
      <c r="B1723" s="7" t="str">
        <f t="shared" si="26"/>
        <v>count(*) from OINVOH</v>
      </c>
      <c r="C1723" s="21" t="s">
        <v>3702</v>
      </c>
      <c r="D1723" s="21" t="s">
        <v>6476</v>
      </c>
      <c r="E1723" s="21"/>
    </row>
    <row r="1724" spans="1:5">
      <c r="A1724" s="103" t="s">
        <v>3707</v>
      </c>
      <c r="B1724" s="7" t="str">
        <f t="shared" si="26"/>
        <v>count(*) from OINVOL</v>
      </c>
      <c r="C1724" s="21" t="s">
        <v>3702</v>
      </c>
      <c r="D1724" s="21" t="s">
        <v>6477</v>
      </c>
      <c r="E1724" s="21"/>
    </row>
    <row r="1725" spans="1:5">
      <c r="A1725" s="103" t="s">
        <v>3707</v>
      </c>
      <c r="B1725" s="7" t="str">
        <f t="shared" si="26"/>
        <v>count(*) from OINVTX</v>
      </c>
      <c r="C1725" s="21" t="s">
        <v>3702</v>
      </c>
      <c r="D1725" s="21" t="s">
        <v>6478</v>
      </c>
      <c r="E1725" s="21"/>
    </row>
    <row r="1726" spans="1:5">
      <c r="A1726" s="103" t="s">
        <v>3707</v>
      </c>
      <c r="B1726" s="7" t="str">
        <f t="shared" si="26"/>
        <v>count(*) from OIPROI</v>
      </c>
      <c r="C1726" s="21" t="s">
        <v>3702</v>
      </c>
      <c r="D1726" s="21" t="s">
        <v>6479</v>
      </c>
      <c r="E1726" s="21"/>
    </row>
    <row r="1727" spans="1:5">
      <c r="A1727" s="103" t="s">
        <v>3707</v>
      </c>
      <c r="B1727" s="7" t="str">
        <f t="shared" si="26"/>
        <v>count(*) from OIPRTD</v>
      </c>
      <c r="C1727" s="21" t="s">
        <v>3702</v>
      </c>
      <c r="D1727" s="21" t="s">
        <v>6480</v>
      </c>
      <c r="E1727" s="21"/>
    </row>
    <row r="1728" spans="1:5">
      <c r="A1728" s="103" t="s">
        <v>3707</v>
      </c>
      <c r="B1728" s="7" t="str">
        <f t="shared" si="26"/>
        <v>count(*) from OKITDI</v>
      </c>
      <c r="C1728" s="21" t="s">
        <v>3702</v>
      </c>
      <c r="D1728" s="21" t="s">
        <v>6485</v>
      </c>
      <c r="E1728" s="21"/>
    </row>
    <row r="1729" spans="1:5">
      <c r="A1729" s="103" t="s">
        <v>3707</v>
      </c>
      <c r="B1729" s="7" t="str">
        <f t="shared" si="26"/>
        <v>count(*) from OLICHA</v>
      </c>
      <c r="C1729" s="21" t="s">
        <v>4255</v>
      </c>
      <c r="D1729" s="21" t="s">
        <v>6487</v>
      </c>
      <c r="E1729" s="21"/>
    </row>
    <row r="1730" spans="1:5">
      <c r="A1730" s="103" t="s">
        <v>3707</v>
      </c>
      <c r="B1730" s="7" t="str">
        <f t="shared" si="26"/>
        <v>count(*) from OLICHK</v>
      </c>
      <c r="C1730" s="21" t="s">
        <v>3702</v>
      </c>
      <c r="D1730" s="21" t="s">
        <v>6488</v>
      </c>
      <c r="E1730" s="21"/>
    </row>
    <row r="1731" spans="1:5">
      <c r="A1731" s="103" t="s">
        <v>3707</v>
      </c>
      <c r="B1731" s="7" t="str">
        <f t="shared" si="26"/>
        <v>count(*) from OLICHL</v>
      </c>
      <c r="C1731" s="21" t="s">
        <v>3702</v>
      </c>
      <c r="D1731" s="21" t="s">
        <v>6489</v>
      </c>
      <c r="E1731" s="21"/>
    </row>
    <row r="1732" spans="1:5">
      <c r="A1732" s="103" t="s">
        <v>3707</v>
      </c>
      <c r="B1732" s="7" t="str">
        <f t="shared" si="26"/>
        <v>count(*) from OLICHM</v>
      </c>
      <c r="C1732" s="21" t="s">
        <v>3702</v>
      </c>
      <c r="D1732" s="21" t="s">
        <v>6490</v>
      </c>
      <c r="E1732" s="21"/>
    </row>
    <row r="1733" spans="1:5">
      <c r="A1733" s="103" t="s">
        <v>3707</v>
      </c>
      <c r="B1733" s="7" t="str">
        <f t="shared" si="26"/>
        <v>count(*) from OOADRE</v>
      </c>
      <c r="C1733" s="21" t="s">
        <v>3702</v>
      </c>
      <c r="D1733" s="21" t="s">
        <v>6491</v>
      </c>
      <c r="E1733" s="21"/>
    </row>
    <row r="1734" spans="1:5">
      <c r="A1734" s="103" t="s">
        <v>3707</v>
      </c>
      <c r="B1734" s="7" t="str">
        <f t="shared" si="26"/>
        <v>count(*) from OOAPMT</v>
      </c>
      <c r="C1734" s="21" t="s">
        <v>3702</v>
      </c>
      <c r="D1734" s="21" t="s">
        <v>6492</v>
      </c>
      <c r="E1734" s="21"/>
    </row>
    <row r="1735" spans="1:5">
      <c r="A1735" s="103" t="s">
        <v>3707</v>
      </c>
      <c r="B1735" s="7" t="str">
        <f t="shared" si="26"/>
        <v>count(*) from OOAPRO</v>
      </c>
      <c r="C1735" s="21" t="s">
        <v>3702</v>
      </c>
      <c r="D1735" s="21" t="s">
        <v>6493</v>
      </c>
      <c r="E1735" s="21"/>
    </row>
    <row r="1736" spans="1:5">
      <c r="A1736" s="103" t="s">
        <v>3707</v>
      </c>
      <c r="B1736" s="7" t="str">
        <f t="shared" si="26"/>
        <v>count(*) from OOARBO</v>
      </c>
      <c r="C1736" s="21" t="s">
        <v>3702</v>
      </c>
      <c r="D1736" s="21" t="s">
        <v>6494</v>
      </c>
      <c r="E1736" s="21"/>
    </row>
    <row r="1737" spans="1:5">
      <c r="A1737" s="103" t="s">
        <v>3707</v>
      </c>
      <c r="B1737" s="7" t="str">
        <f t="shared" ref="B1737:B1800" si="27">CONCATENATE("count(*) from ",D1737)</f>
        <v>count(*) from OOARCO</v>
      </c>
      <c r="C1737" s="21" t="s">
        <v>3702</v>
      </c>
      <c r="D1737" s="21" t="s">
        <v>6495</v>
      </c>
      <c r="E1737" s="21"/>
    </row>
    <row r="1738" spans="1:5">
      <c r="A1738" s="103" t="s">
        <v>3707</v>
      </c>
      <c r="B1738" s="7" t="str">
        <f t="shared" si="27"/>
        <v>count(*) from OOARDO</v>
      </c>
      <c r="C1738" s="21" t="s">
        <v>3702</v>
      </c>
      <c r="D1738" s="21" t="s">
        <v>6496</v>
      </c>
      <c r="E1738" s="21"/>
    </row>
    <row r="1739" spans="1:5">
      <c r="A1739" s="103" t="s">
        <v>3707</v>
      </c>
      <c r="B1739" s="7" t="str">
        <f t="shared" si="27"/>
        <v>count(*) from OOARIV</v>
      </c>
      <c r="C1739" s="21" t="s">
        <v>3702</v>
      </c>
      <c r="D1739" s="21" t="s">
        <v>6497</v>
      </c>
      <c r="E1739" s="21"/>
    </row>
    <row r="1740" spans="1:5">
      <c r="A1740" s="103" t="s">
        <v>3707</v>
      </c>
      <c r="B1740" s="7" t="str">
        <f t="shared" si="27"/>
        <v>count(*) from OOARPA</v>
      </c>
      <c r="C1740" s="21" t="s">
        <v>3702</v>
      </c>
      <c r="D1740" s="21" t="s">
        <v>6498</v>
      </c>
      <c r="E1740" s="21"/>
    </row>
    <row r="1741" spans="1:5">
      <c r="A1741" s="103" t="s">
        <v>3707</v>
      </c>
      <c r="B1741" s="7" t="str">
        <f t="shared" si="27"/>
        <v>count(*) from OOCHRG</v>
      </c>
      <c r="C1741" s="21" t="s">
        <v>3701</v>
      </c>
      <c r="D1741" s="21" t="s">
        <v>6499</v>
      </c>
      <c r="E1741" s="21"/>
    </row>
    <row r="1742" spans="1:5">
      <c r="A1742" s="103" t="s">
        <v>3707</v>
      </c>
      <c r="B1742" s="7" t="str">
        <f t="shared" si="27"/>
        <v>count(*) from OOCOLI</v>
      </c>
      <c r="C1742" s="21" t="s">
        <v>3702</v>
      </c>
      <c r="D1742" s="21" t="s">
        <v>6501</v>
      </c>
      <c r="E1742" s="21"/>
    </row>
    <row r="1743" spans="1:5">
      <c r="A1743" s="103" t="s">
        <v>3707</v>
      </c>
      <c r="B1743" s="7" t="str">
        <f t="shared" si="27"/>
        <v>count(*) from OODFLT</v>
      </c>
      <c r="C1743" s="21" t="s">
        <v>4756</v>
      </c>
      <c r="D1743" s="21" t="s">
        <v>6502</v>
      </c>
      <c r="E1743" s="21"/>
    </row>
    <row r="1744" spans="1:5">
      <c r="A1744" s="103" t="s">
        <v>3707</v>
      </c>
      <c r="B1744" s="7" t="str">
        <f t="shared" si="27"/>
        <v>count(*) from OODOCU</v>
      </c>
      <c r="C1744" s="21" t="s">
        <v>4685</v>
      </c>
      <c r="D1744" s="21" t="s">
        <v>6503</v>
      </c>
      <c r="E1744" s="21"/>
    </row>
    <row r="1745" spans="1:5">
      <c r="A1745" s="103" t="s">
        <v>3707</v>
      </c>
      <c r="B1745" s="7" t="str">
        <f t="shared" si="27"/>
        <v>count(*) from OODTBU</v>
      </c>
      <c r="C1745" s="21" t="s">
        <v>3702</v>
      </c>
      <c r="D1745" s="21" t="s">
        <v>6504</v>
      </c>
      <c r="E1745" s="21"/>
    </row>
    <row r="1746" spans="1:5">
      <c r="A1746" s="103" t="s">
        <v>3707</v>
      </c>
      <c r="B1746" s="7" t="str">
        <f t="shared" si="27"/>
        <v>count(*) from OOEMSG</v>
      </c>
      <c r="C1746" s="21" t="s">
        <v>3701</v>
      </c>
      <c r="D1746" s="21" t="s">
        <v>6505</v>
      </c>
      <c r="E1746" s="21"/>
    </row>
    <row r="1747" spans="1:5">
      <c r="A1747" s="103" t="s">
        <v>3707</v>
      </c>
      <c r="B1747" s="7" t="str">
        <f t="shared" si="27"/>
        <v>count(*) from OOFPRD</v>
      </c>
      <c r="C1747" s="21" t="s">
        <v>3702</v>
      </c>
      <c r="D1747" s="21" t="s">
        <v>6506</v>
      </c>
      <c r="E1747" s="21"/>
    </row>
    <row r="1748" spans="1:5">
      <c r="A1748" s="103" t="s">
        <v>3707</v>
      </c>
      <c r="B1748" s="7" t="str">
        <f t="shared" si="27"/>
        <v>count(*) from OOHDCG</v>
      </c>
      <c r="C1748" s="21" t="s">
        <v>3702</v>
      </c>
      <c r="D1748" s="21" t="s">
        <v>6507</v>
      </c>
      <c r="E1748" s="21"/>
    </row>
    <row r="1749" spans="1:5">
      <c r="A1749" s="103" t="s">
        <v>3707</v>
      </c>
      <c r="B1749" s="7" t="str">
        <f t="shared" si="27"/>
        <v>count(*) from OOHEAC</v>
      </c>
      <c r="C1749" s="21" t="s">
        <v>3702</v>
      </c>
      <c r="D1749" s="21" t="s">
        <v>6508</v>
      </c>
      <c r="E1749" s="21"/>
    </row>
    <row r="1750" spans="1:5">
      <c r="A1750" s="103" t="s">
        <v>3707</v>
      </c>
      <c r="B1750" s="7" t="str">
        <f t="shared" si="27"/>
        <v>count(*) from OOHEAD</v>
      </c>
      <c r="C1750" s="21" t="s">
        <v>3701</v>
      </c>
      <c r="D1750" s="21" t="s">
        <v>6509</v>
      </c>
      <c r="E1750" s="21"/>
    </row>
    <row r="1751" spans="1:5">
      <c r="A1751" s="103" t="s">
        <v>3707</v>
      </c>
      <c r="B1751" s="7" t="str">
        <f t="shared" si="27"/>
        <v>count(*) from OOI150</v>
      </c>
      <c r="C1751" s="21" t="s">
        <v>3702</v>
      </c>
      <c r="D1751" s="21" t="s">
        <v>6510</v>
      </c>
      <c r="E1751" s="21"/>
    </row>
    <row r="1752" spans="1:5">
      <c r="A1752" s="103" t="s">
        <v>3707</v>
      </c>
      <c r="B1752" s="7" t="str">
        <f t="shared" si="27"/>
        <v>count(*) from OOI311</v>
      </c>
      <c r="C1752" s="21" t="s">
        <v>4808</v>
      </c>
      <c r="D1752" s="21" t="s">
        <v>6511</v>
      </c>
      <c r="E1752" s="21"/>
    </row>
    <row r="1753" spans="1:5">
      <c r="A1753" s="103" t="s">
        <v>3707</v>
      </c>
      <c r="B1753" s="7" t="str">
        <f t="shared" si="27"/>
        <v>count(*) from OOI315</v>
      </c>
      <c r="C1753" s="21" t="s">
        <v>3702</v>
      </c>
      <c r="D1753" s="21" t="s">
        <v>6512</v>
      </c>
      <c r="E1753" s="21"/>
    </row>
    <row r="1754" spans="1:5">
      <c r="A1754" s="103" t="s">
        <v>3707</v>
      </c>
      <c r="B1754" s="7" t="str">
        <f t="shared" si="27"/>
        <v>count(*) from OOI380</v>
      </c>
      <c r="C1754" s="21" t="s">
        <v>3702</v>
      </c>
      <c r="D1754" s="21" t="s">
        <v>6513</v>
      </c>
      <c r="E1754" s="21"/>
    </row>
    <row r="1755" spans="1:5">
      <c r="A1755" s="103" t="s">
        <v>3707</v>
      </c>
      <c r="B1755" s="7" t="str">
        <f t="shared" si="27"/>
        <v>count(*) from OOI623</v>
      </c>
      <c r="C1755" s="21" t="s">
        <v>3702</v>
      </c>
      <c r="D1755" s="21" t="s">
        <v>6514</v>
      </c>
      <c r="E1755" s="21"/>
    </row>
    <row r="1756" spans="1:5">
      <c r="A1756" s="103" t="s">
        <v>3707</v>
      </c>
      <c r="B1756" s="7" t="str">
        <f t="shared" si="27"/>
        <v>count(*) from OOI64A</v>
      </c>
      <c r="C1756" s="21" t="s">
        <v>3702</v>
      </c>
      <c r="D1756" s="21" t="s">
        <v>6515</v>
      </c>
      <c r="E1756" s="21"/>
    </row>
    <row r="1757" spans="1:5">
      <c r="A1757" s="103" t="s">
        <v>3707</v>
      </c>
      <c r="B1757" s="7" t="str">
        <f t="shared" si="27"/>
        <v>count(*) from OOIPOL</v>
      </c>
      <c r="C1757" s="21" t="s">
        <v>3702</v>
      </c>
      <c r="D1757" s="21" t="s">
        <v>6516</v>
      </c>
      <c r="E1757" s="21"/>
    </row>
    <row r="1758" spans="1:5">
      <c r="A1758" s="103" t="s">
        <v>3707</v>
      </c>
      <c r="B1758" s="7" t="str">
        <f t="shared" si="27"/>
        <v>count(*) from OOIPOS</v>
      </c>
      <c r="C1758" s="21" t="s">
        <v>3702</v>
      </c>
      <c r="D1758" s="21" t="s">
        <v>6517</v>
      </c>
      <c r="E1758" s="21"/>
    </row>
    <row r="1759" spans="1:5">
      <c r="A1759" s="103" t="s">
        <v>3707</v>
      </c>
      <c r="B1759" s="7" t="str">
        <f t="shared" si="27"/>
        <v>count(*) from OOLIAR</v>
      </c>
      <c r="C1759" s="21" t="s">
        <v>3702</v>
      </c>
      <c r="D1759" s="21" t="s">
        <v>6518</v>
      </c>
      <c r="E1759" s="21"/>
    </row>
    <row r="1760" spans="1:5">
      <c r="A1760" s="103" t="s">
        <v>3707</v>
      </c>
      <c r="B1760" s="7" t="str">
        <f t="shared" si="27"/>
        <v>count(*) from OOLICH</v>
      </c>
      <c r="C1760" s="21" t="s">
        <v>3702</v>
      </c>
      <c r="D1760" s="21" t="s">
        <v>6519</v>
      </c>
      <c r="E1760" s="21"/>
    </row>
    <row r="1761" spans="1:5">
      <c r="A1761" s="103" t="s">
        <v>3707</v>
      </c>
      <c r="B1761" s="7" t="str">
        <f t="shared" si="27"/>
        <v>count(*) from OOLICT</v>
      </c>
      <c r="C1761" s="21" t="s">
        <v>3702</v>
      </c>
      <c r="D1761" s="21" t="s">
        <v>6521</v>
      </c>
      <c r="E1761" s="21"/>
    </row>
    <row r="1762" spans="1:5">
      <c r="A1762" s="103" t="s">
        <v>3707</v>
      </c>
      <c r="B1762" s="7" t="str">
        <f t="shared" si="27"/>
        <v>count(*) from OOLINE</v>
      </c>
      <c r="C1762" s="21" t="s">
        <v>3701</v>
      </c>
      <c r="D1762" s="21" t="s">
        <v>6522</v>
      </c>
      <c r="E1762" s="21"/>
    </row>
    <row r="1763" spans="1:5">
      <c r="A1763" s="103" t="s">
        <v>3707</v>
      </c>
      <c r="B1763" s="7" t="str">
        <f t="shared" si="27"/>
        <v>count(*) from OOLIPI</v>
      </c>
      <c r="C1763" s="21" t="s">
        <v>3702</v>
      </c>
      <c r="D1763" s="21" t="s">
        <v>6523</v>
      </c>
      <c r="E1763" s="21"/>
    </row>
    <row r="1764" spans="1:5">
      <c r="A1764" s="103" t="s">
        <v>3707</v>
      </c>
      <c r="B1764" s="7" t="str">
        <f t="shared" si="27"/>
        <v>count(*) from OOLIUD</v>
      </c>
      <c r="C1764" s="21" t="s">
        <v>3702</v>
      </c>
      <c r="D1764" s="21" t="s">
        <v>6524</v>
      </c>
      <c r="E1764" s="21"/>
    </row>
    <row r="1765" spans="1:5">
      <c r="A1765" s="103" t="s">
        <v>3707</v>
      </c>
      <c r="B1765" s="7" t="str">
        <f t="shared" si="27"/>
        <v>count(*) from OOOREF</v>
      </c>
      <c r="C1765" s="21" t="s">
        <v>3702</v>
      </c>
      <c r="D1765" s="21" t="s">
        <v>6525</v>
      </c>
      <c r="E1765" s="21"/>
    </row>
    <row r="1766" spans="1:5">
      <c r="A1766" s="103" t="s">
        <v>3707</v>
      </c>
      <c r="B1766" s="7" t="str">
        <f t="shared" si="27"/>
        <v>count(*) from OOPAYH</v>
      </c>
      <c r="C1766" s="21" t="s">
        <v>3702</v>
      </c>
      <c r="D1766" s="21" t="s">
        <v>6526</v>
      </c>
      <c r="E1766" s="21"/>
    </row>
    <row r="1767" spans="1:5">
      <c r="A1767" s="103" t="s">
        <v>3707</v>
      </c>
      <c r="B1767" s="7" t="str">
        <f t="shared" si="27"/>
        <v>count(*) from OOPAYL</v>
      </c>
      <c r="C1767" s="21" t="s">
        <v>3702</v>
      </c>
      <c r="D1767" s="21" t="s">
        <v>6527</v>
      </c>
      <c r="E1767" s="21"/>
    </row>
    <row r="1768" spans="1:5">
      <c r="A1768" s="103" t="s">
        <v>3707</v>
      </c>
      <c r="B1768" s="7" t="str">
        <f t="shared" si="27"/>
        <v>count(*) from OOPAYT</v>
      </c>
      <c r="C1768" s="21" t="s">
        <v>3702</v>
      </c>
      <c r="D1768" s="21" t="s">
        <v>6528</v>
      </c>
      <c r="E1768" s="21"/>
    </row>
    <row r="1769" spans="1:5">
      <c r="A1769" s="103" t="s">
        <v>3707</v>
      </c>
      <c r="B1769" s="7" t="str">
        <f t="shared" si="27"/>
        <v>count(*) from OOPGMH</v>
      </c>
      <c r="C1769" s="21" t="s">
        <v>3702</v>
      </c>
      <c r="D1769" s="21" t="s">
        <v>6529</v>
      </c>
      <c r="E1769" s="21"/>
    </row>
    <row r="1770" spans="1:5">
      <c r="A1770" s="103" t="s">
        <v>3707</v>
      </c>
      <c r="B1770" s="7" t="str">
        <f t="shared" si="27"/>
        <v>count(*) from OOPGML</v>
      </c>
      <c r="C1770" s="21" t="s">
        <v>3702</v>
      </c>
      <c r="D1770" s="21" t="s">
        <v>6530</v>
      </c>
      <c r="E1770" s="21"/>
    </row>
    <row r="1771" spans="1:5">
      <c r="A1771" s="103" t="s">
        <v>3707</v>
      </c>
      <c r="B1771" s="7" t="str">
        <f t="shared" si="27"/>
        <v>count(*) from OOPGRP</v>
      </c>
      <c r="C1771" s="21" t="s">
        <v>3702</v>
      </c>
      <c r="D1771" s="21" t="s">
        <v>6531</v>
      </c>
      <c r="E1771" s="21"/>
    </row>
    <row r="1772" spans="1:5">
      <c r="A1772" s="103" t="s">
        <v>3707</v>
      </c>
      <c r="B1772" s="7" t="str">
        <f t="shared" si="27"/>
        <v>count(*) from OOPINH</v>
      </c>
      <c r="C1772" s="21" t="s">
        <v>3702</v>
      </c>
      <c r="D1772" s="21" t="s">
        <v>6532</v>
      </c>
      <c r="E1772" s="21"/>
    </row>
    <row r="1773" spans="1:5">
      <c r="A1773" s="103" t="s">
        <v>3707</v>
      </c>
      <c r="B1773" s="7" t="str">
        <f t="shared" si="27"/>
        <v>count(*) from OOPINV</v>
      </c>
      <c r="C1773" s="21" t="s">
        <v>3702</v>
      </c>
      <c r="D1773" s="21" t="s">
        <v>6533</v>
      </c>
      <c r="E1773" s="21"/>
    </row>
    <row r="1774" spans="1:5">
      <c r="A1774" s="103" t="s">
        <v>3707</v>
      </c>
      <c r="B1774" s="7" t="str">
        <f t="shared" si="27"/>
        <v>count(*) from OOPRED</v>
      </c>
      <c r="C1774" s="21" t="s">
        <v>3702</v>
      </c>
      <c r="D1774" s="21" t="s">
        <v>6534</v>
      </c>
      <c r="E1774" s="21"/>
    </row>
    <row r="1775" spans="1:5">
      <c r="A1775" s="103" t="s">
        <v>3707</v>
      </c>
      <c r="B1775" s="7" t="str">
        <f t="shared" si="27"/>
        <v>count(*) from OOQUOH</v>
      </c>
      <c r="C1775" s="21" t="s">
        <v>3702</v>
      </c>
      <c r="D1775" s="21" t="s">
        <v>6535</v>
      </c>
      <c r="E1775" s="21"/>
    </row>
    <row r="1776" spans="1:5">
      <c r="A1776" s="103" t="s">
        <v>3707</v>
      </c>
      <c r="B1776" s="7" t="str">
        <f t="shared" si="27"/>
        <v>count(*) from OORESC</v>
      </c>
      <c r="C1776" s="21" t="s">
        <v>3702</v>
      </c>
      <c r="D1776" s="21" t="s">
        <v>6536</v>
      </c>
      <c r="E1776" s="21"/>
    </row>
    <row r="1777" spans="1:5">
      <c r="A1777" s="103" t="s">
        <v>3707</v>
      </c>
      <c r="B1777" s="7" t="str">
        <f t="shared" si="27"/>
        <v>count(*) from OOSAEQ</v>
      </c>
      <c r="C1777" s="21" t="s">
        <v>3702</v>
      </c>
      <c r="D1777" s="21" t="s">
        <v>6538</v>
      </c>
      <c r="E1777" s="21"/>
    </row>
    <row r="1778" spans="1:5">
      <c r="A1778" s="103" t="s">
        <v>3707</v>
      </c>
      <c r="B1778" s="7" t="str">
        <f t="shared" si="27"/>
        <v>count(*) from OOSPSE</v>
      </c>
      <c r="C1778" s="21" t="s">
        <v>3702</v>
      </c>
      <c r="D1778" s="21" t="s">
        <v>6539</v>
      </c>
      <c r="E1778" s="21"/>
    </row>
    <row r="1779" spans="1:5">
      <c r="A1779" s="103" t="s">
        <v>3707</v>
      </c>
      <c r="B1779" s="7" t="str">
        <f t="shared" si="27"/>
        <v>count(*) from OOSREB</v>
      </c>
      <c r="C1779" s="21" t="s">
        <v>3702</v>
      </c>
      <c r="D1779" s="21" t="s">
        <v>6540</v>
      </c>
      <c r="E1779" s="21"/>
    </row>
    <row r="1780" spans="1:5">
      <c r="A1780" s="103" t="s">
        <v>3707</v>
      </c>
      <c r="B1780" s="7" t="str">
        <f t="shared" si="27"/>
        <v>count(*) from OOTYCH</v>
      </c>
      <c r="C1780" s="21" t="s">
        <v>3702</v>
      </c>
      <c r="D1780" s="21" t="s">
        <v>6541</v>
      </c>
      <c r="E1780" s="21"/>
    </row>
    <row r="1781" spans="1:5">
      <c r="A1781" s="103" t="s">
        <v>3707</v>
      </c>
      <c r="B1781" s="7" t="str">
        <f t="shared" si="27"/>
        <v>count(*) from OOTYDO</v>
      </c>
      <c r="C1781" s="21" t="s">
        <v>5676</v>
      </c>
      <c r="D1781" s="21" t="s">
        <v>6542</v>
      </c>
      <c r="E1781" s="21"/>
    </row>
    <row r="1782" spans="1:5">
      <c r="A1782" s="103" t="s">
        <v>3707</v>
      </c>
      <c r="B1782" s="7" t="str">
        <f t="shared" si="27"/>
        <v>count(*) from OOTYPE</v>
      </c>
      <c r="C1782" s="21" t="s">
        <v>4756</v>
      </c>
      <c r="D1782" s="21" t="s">
        <v>6543</v>
      </c>
      <c r="E1782" s="21"/>
    </row>
    <row r="1783" spans="1:5">
      <c r="A1783" s="103" t="s">
        <v>3707</v>
      </c>
      <c r="B1783" s="7" t="str">
        <f t="shared" si="27"/>
        <v>count(*) from OOTYPG</v>
      </c>
      <c r="C1783" s="21" t="s">
        <v>3702</v>
      </c>
      <c r="D1783" s="21" t="s">
        <v>6544</v>
      </c>
      <c r="E1783" s="21"/>
    </row>
    <row r="1784" spans="1:5">
      <c r="A1784" s="103" t="s">
        <v>3707</v>
      </c>
      <c r="B1784" s="7" t="str">
        <f t="shared" si="27"/>
        <v>count(*) from OPACLL</v>
      </c>
      <c r="C1784" s="21" t="s">
        <v>3702</v>
      </c>
      <c r="D1784" s="21" t="s">
        <v>6545</v>
      </c>
      <c r="E1784" s="21"/>
    </row>
    <row r="1785" spans="1:5">
      <c r="A1785" s="103" t="s">
        <v>3707</v>
      </c>
      <c r="B1785" s="7" t="str">
        <f t="shared" si="27"/>
        <v>count(*) from OPARFI</v>
      </c>
      <c r="C1785" s="21" t="s">
        <v>3702</v>
      </c>
      <c r="D1785" s="21" t="s">
        <v>6546</v>
      </c>
      <c r="E1785" s="21"/>
    </row>
    <row r="1786" spans="1:5">
      <c r="A1786" s="103" t="s">
        <v>3707</v>
      </c>
      <c r="B1786" s="7" t="str">
        <f t="shared" si="27"/>
        <v>count(*) from OPARTI</v>
      </c>
      <c r="C1786" s="21" t="s">
        <v>3702</v>
      </c>
      <c r="D1786" s="21" t="s">
        <v>6547</v>
      </c>
      <c r="E1786" s="21"/>
    </row>
    <row r="1787" spans="1:5">
      <c r="A1787" s="103" t="s">
        <v>3707</v>
      </c>
      <c r="B1787" s="7" t="str">
        <f t="shared" si="27"/>
        <v>count(*) from OPAYMD</v>
      </c>
      <c r="C1787" s="21" t="s">
        <v>3702</v>
      </c>
      <c r="D1787" s="21" t="s">
        <v>6548</v>
      </c>
      <c r="E1787" s="21"/>
    </row>
    <row r="1788" spans="1:5">
      <c r="A1788" s="103" t="s">
        <v>3707</v>
      </c>
      <c r="B1788" s="7" t="str">
        <f t="shared" si="27"/>
        <v>count(*) from OPAYMH</v>
      </c>
      <c r="C1788" s="21" t="s">
        <v>3702</v>
      </c>
      <c r="D1788" s="21" t="s">
        <v>6550</v>
      </c>
      <c r="E1788" s="21"/>
    </row>
    <row r="1789" spans="1:5">
      <c r="A1789" s="103" t="s">
        <v>3707</v>
      </c>
      <c r="B1789" s="7" t="str">
        <f t="shared" si="27"/>
        <v>count(*) from OPAYML</v>
      </c>
      <c r="C1789" s="21" t="s">
        <v>3702</v>
      </c>
      <c r="D1789" s="21" t="s">
        <v>6551</v>
      </c>
      <c r="E1789" s="21"/>
    </row>
    <row r="1790" spans="1:5">
      <c r="A1790" s="103" t="s">
        <v>3707</v>
      </c>
      <c r="B1790" s="7" t="str">
        <f t="shared" si="27"/>
        <v>count(*) from OPAYMT</v>
      </c>
      <c r="C1790" s="21" t="s">
        <v>3702</v>
      </c>
      <c r="D1790" s="21" t="s">
        <v>6552</v>
      </c>
      <c r="E1790" s="21"/>
    </row>
    <row r="1791" spans="1:5">
      <c r="A1791" s="103" t="s">
        <v>3707</v>
      </c>
      <c r="B1791" s="7" t="str">
        <f t="shared" si="27"/>
        <v>count(*) from OPINVL</v>
      </c>
      <c r="C1791" s="21" t="s">
        <v>3702</v>
      </c>
      <c r="D1791" s="21" t="s">
        <v>6553</v>
      </c>
      <c r="E1791" s="21"/>
    </row>
    <row r="1792" spans="1:5">
      <c r="A1792" s="103" t="s">
        <v>3707</v>
      </c>
      <c r="B1792" s="7" t="str">
        <f t="shared" si="27"/>
        <v>count(*) from OPLABL</v>
      </c>
      <c r="C1792" s="21" t="s">
        <v>3702</v>
      </c>
      <c r="D1792" s="21" t="s">
        <v>6554</v>
      </c>
      <c r="E1792" s="21"/>
    </row>
    <row r="1793" spans="1:5">
      <c r="A1793" s="103" t="s">
        <v>3707</v>
      </c>
      <c r="B1793" s="7" t="str">
        <f t="shared" si="27"/>
        <v>count(*) from OPLAMA</v>
      </c>
      <c r="C1793" s="21" t="s">
        <v>3702</v>
      </c>
      <c r="D1793" s="21" t="s">
        <v>6556</v>
      </c>
      <c r="E1793" s="21"/>
    </row>
    <row r="1794" spans="1:5">
      <c r="A1794" s="103" t="s">
        <v>3707</v>
      </c>
      <c r="B1794" s="7" t="str">
        <f t="shared" si="27"/>
        <v>count(*) from OPLTMA</v>
      </c>
      <c r="C1794" s="21" t="s">
        <v>3701</v>
      </c>
      <c r="D1794" s="21" t="s">
        <v>6557</v>
      </c>
      <c r="E1794" s="21"/>
    </row>
    <row r="1795" spans="1:5">
      <c r="A1795" s="103" t="s">
        <v>3707</v>
      </c>
      <c r="B1795" s="7" t="str">
        <f t="shared" si="27"/>
        <v>count(*) from OPOSTR</v>
      </c>
      <c r="C1795" s="21" t="s">
        <v>3702</v>
      </c>
      <c r="D1795" s="21" t="s">
        <v>6558</v>
      </c>
      <c r="E1795" s="21"/>
    </row>
    <row r="1796" spans="1:5">
      <c r="A1796" s="103" t="s">
        <v>3707</v>
      </c>
      <c r="B1796" s="7" t="str">
        <f t="shared" si="27"/>
        <v>count(*) from OPOTAB</v>
      </c>
      <c r="C1796" s="21" t="s">
        <v>3702</v>
      </c>
      <c r="D1796" s="21" t="s">
        <v>6559</v>
      </c>
      <c r="E1796" s="21"/>
    </row>
    <row r="1797" spans="1:5">
      <c r="A1797" s="103" t="s">
        <v>3707</v>
      </c>
      <c r="B1797" s="7" t="str">
        <f t="shared" si="27"/>
        <v>count(*) from OPRBAS</v>
      </c>
      <c r="C1797" s="21" t="s">
        <v>7023</v>
      </c>
      <c r="D1797" s="21" t="s">
        <v>6560</v>
      </c>
      <c r="E1797" s="21"/>
    </row>
    <row r="1798" spans="1:5">
      <c r="A1798" s="103" t="s">
        <v>3707</v>
      </c>
      <c r="B1798" s="7" t="str">
        <f t="shared" si="27"/>
        <v>count(*) from OPRCEL</v>
      </c>
      <c r="C1798" s="21" t="s">
        <v>4771</v>
      </c>
      <c r="D1798" s="21" t="s">
        <v>6561</v>
      </c>
      <c r="E1798" s="21"/>
    </row>
    <row r="1799" spans="1:5">
      <c r="A1799" s="103" t="s">
        <v>3707</v>
      </c>
      <c r="B1799" s="7" t="str">
        <f t="shared" si="27"/>
        <v>count(*) from OPRCMO</v>
      </c>
      <c r="C1799" s="21" t="s">
        <v>3701</v>
      </c>
      <c r="D1799" s="21" t="s">
        <v>6562</v>
      </c>
      <c r="E1799" s="21"/>
    </row>
    <row r="1800" spans="1:5">
      <c r="A1800" s="103" t="s">
        <v>3707</v>
      </c>
      <c r="B1800" s="7" t="str">
        <f t="shared" si="27"/>
        <v>count(*) from OPRCPM</v>
      </c>
      <c r="C1800" s="21" t="s">
        <v>3701</v>
      </c>
      <c r="D1800" s="21" t="s">
        <v>6563</v>
      </c>
      <c r="E1800" s="21"/>
    </row>
    <row r="1801" spans="1:5">
      <c r="A1801" s="103" t="s">
        <v>3707</v>
      </c>
      <c r="B1801" s="7" t="str">
        <f t="shared" ref="B1801:B1864" si="28">CONCATENATE("count(*) from ",D1801)</f>
        <v>count(*) from OPRCRA</v>
      </c>
      <c r="C1801" s="21" t="s">
        <v>4685</v>
      </c>
      <c r="D1801" s="21" t="s">
        <v>6564</v>
      </c>
      <c r="E1801" s="21"/>
    </row>
    <row r="1802" spans="1:5">
      <c r="A1802" s="103" t="s">
        <v>3707</v>
      </c>
      <c r="B1802" s="7" t="str">
        <f t="shared" si="28"/>
        <v>count(*) from OPRICH</v>
      </c>
      <c r="C1802" s="21" t="s">
        <v>4690</v>
      </c>
      <c r="D1802" s="21" t="s">
        <v>6565</v>
      </c>
      <c r="E1802" s="21"/>
    </row>
    <row r="1803" spans="1:5">
      <c r="A1803" s="103" t="s">
        <v>3707</v>
      </c>
      <c r="B1803" s="7" t="str">
        <f t="shared" si="28"/>
        <v>count(*) from OPRLRP</v>
      </c>
      <c r="C1803" s="21" t="s">
        <v>3702</v>
      </c>
      <c r="D1803" s="21" t="s">
        <v>6566</v>
      </c>
      <c r="E1803" s="21"/>
    </row>
    <row r="1804" spans="1:5">
      <c r="A1804" s="103" t="s">
        <v>3707</v>
      </c>
      <c r="B1804" s="7" t="str">
        <f t="shared" si="28"/>
        <v>count(*) from OPROMC</v>
      </c>
      <c r="C1804" s="21" t="s">
        <v>4737</v>
      </c>
      <c r="D1804" s="21" t="s">
        <v>6567</v>
      </c>
      <c r="E1804" s="21"/>
    </row>
    <row r="1805" spans="1:5">
      <c r="A1805" s="103" t="s">
        <v>3707</v>
      </c>
      <c r="B1805" s="7" t="str">
        <f t="shared" si="28"/>
        <v>count(*) from OPROMH</v>
      </c>
      <c r="C1805" s="21" t="s">
        <v>4685</v>
      </c>
      <c r="D1805" s="21" t="s">
        <v>6568</v>
      </c>
      <c r="E1805" s="21"/>
    </row>
    <row r="1806" spans="1:5">
      <c r="A1806" s="103" t="s">
        <v>3707</v>
      </c>
      <c r="B1806" s="7" t="str">
        <f t="shared" si="28"/>
        <v>count(*) from OPROML</v>
      </c>
      <c r="C1806" s="21" t="s">
        <v>4674</v>
      </c>
      <c r="D1806" s="21" t="s">
        <v>6569</v>
      </c>
      <c r="E1806" s="21"/>
    </row>
    <row r="1807" spans="1:5">
      <c r="A1807" s="103" t="s">
        <v>3707</v>
      </c>
      <c r="B1807" s="7" t="str">
        <f t="shared" si="28"/>
        <v>count(*) from OPROMS</v>
      </c>
      <c r="C1807" s="21" t="s">
        <v>4674</v>
      </c>
      <c r="D1807" s="21" t="s">
        <v>6570</v>
      </c>
      <c r="E1807" s="21"/>
    </row>
    <row r="1808" spans="1:5">
      <c r="A1808" s="103" t="s">
        <v>3707</v>
      </c>
      <c r="B1808" s="7" t="str">
        <f t="shared" si="28"/>
        <v>count(*) from OPROMT</v>
      </c>
      <c r="C1808" s="21" t="s">
        <v>3702</v>
      </c>
      <c r="D1808" s="21" t="s">
        <v>6571</v>
      </c>
      <c r="E1808" s="21"/>
    </row>
    <row r="1809" spans="1:5">
      <c r="A1809" s="103" t="s">
        <v>3707</v>
      </c>
      <c r="B1809" s="7" t="str">
        <f t="shared" si="28"/>
        <v>count(*) from OPROMW</v>
      </c>
      <c r="C1809" s="21" t="s">
        <v>3702</v>
      </c>
      <c r="D1809" s="21" t="s">
        <v>6572</v>
      </c>
      <c r="E1809" s="21"/>
    </row>
    <row r="1810" spans="1:5">
      <c r="A1810" s="103" t="s">
        <v>3707</v>
      </c>
      <c r="B1810" s="7" t="str">
        <f t="shared" si="28"/>
        <v>count(*) from OPRRED</v>
      </c>
      <c r="C1810" s="21" t="s">
        <v>4255</v>
      </c>
      <c r="D1810" s="21" t="s">
        <v>6573</v>
      </c>
      <c r="E1810" s="21"/>
    </row>
    <row r="1811" spans="1:5">
      <c r="A1811" s="103" t="s">
        <v>3707</v>
      </c>
      <c r="B1811" s="7" t="str">
        <f t="shared" si="28"/>
        <v>count(*) from OPRSTM</v>
      </c>
      <c r="C1811" s="21" t="s">
        <v>3701</v>
      </c>
      <c r="D1811" s="21" t="s">
        <v>6574</v>
      </c>
      <c r="E1811" s="21"/>
    </row>
    <row r="1812" spans="1:5">
      <c r="A1812" s="103" t="s">
        <v>3707</v>
      </c>
      <c r="B1812" s="7" t="str">
        <f t="shared" si="28"/>
        <v>count(*) from OPSALE</v>
      </c>
      <c r="C1812" s="21" t="s">
        <v>3702</v>
      </c>
      <c r="D1812" s="21" t="s">
        <v>6575</v>
      </c>
      <c r="E1812" s="21"/>
    </row>
    <row r="1813" spans="1:5">
      <c r="A1813" s="103" t="s">
        <v>3707</v>
      </c>
      <c r="B1813" s="7" t="str">
        <f t="shared" si="28"/>
        <v>count(*) from OPSTAT</v>
      </c>
      <c r="C1813" s="21" t="s">
        <v>3702</v>
      </c>
      <c r="D1813" s="21" t="s">
        <v>6576</v>
      </c>
      <c r="E1813" s="21"/>
    </row>
    <row r="1814" spans="1:5">
      <c r="A1814" s="103" t="s">
        <v>3707</v>
      </c>
      <c r="B1814" s="7" t="str">
        <f t="shared" si="28"/>
        <v>count(*) from OPWFIN</v>
      </c>
      <c r="C1814" s="21" t="s">
        <v>3702</v>
      </c>
      <c r="D1814" s="21" t="s">
        <v>6577</v>
      </c>
      <c r="E1814" s="21"/>
    </row>
    <row r="1815" spans="1:5">
      <c r="A1815" s="103" t="s">
        <v>3707</v>
      </c>
      <c r="B1815" s="7" t="str">
        <f t="shared" si="28"/>
        <v>count(*) from ORAADR</v>
      </c>
      <c r="C1815" s="21" t="s">
        <v>3702</v>
      </c>
      <c r="D1815" s="21" t="s">
        <v>6578</v>
      </c>
      <c r="E1815" s="21"/>
    </row>
    <row r="1816" spans="1:5">
      <c r="A1816" s="103" t="s">
        <v>3707</v>
      </c>
      <c r="B1816" s="7" t="str">
        <f t="shared" si="28"/>
        <v>count(*) from ORACUM</v>
      </c>
      <c r="C1816" s="21" t="s">
        <v>3702</v>
      </c>
      <c r="D1816" s="21" t="s">
        <v>6579</v>
      </c>
      <c r="E1816" s="21"/>
    </row>
    <row r="1817" spans="1:5">
      <c r="A1817" s="103" t="s">
        <v>3707</v>
      </c>
      <c r="B1817" s="7" t="str">
        <f t="shared" si="28"/>
        <v>count(*) from ORADNR</v>
      </c>
      <c r="C1817" s="21" t="s">
        <v>3702</v>
      </c>
      <c r="D1817" s="21" t="s">
        <v>6580</v>
      </c>
      <c r="E1817" s="21"/>
    </row>
    <row r="1818" spans="1:5">
      <c r="A1818" s="103" t="s">
        <v>3707</v>
      </c>
      <c r="B1818" s="7" t="str">
        <f t="shared" si="28"/>
        <v>count(*) from ORAHED</v>
      </c>
      <c r="C1818" s="21" t="s">
        <v>3702</v>
      </c>
      <c r="D1818" s="21" t="s">
        <v>6581</v>
      </c>
      <c r="E1818" s="21"/>
    </row>
    <row r="1819" spans="1:5">
      <c r="A1819" s="103" t="s">
        <v>3707</v>
      </c>
      <c r="B1819" s="7" t="str">
        <f t="shared" si="28"/>
        <v>count(*) from ORAINS</v>
      </c>
      <c r="C1819" s="21" t="s">
        <v>3702</v>
      </c>
      <c r="D1819" s="21" t="s">
        <v>6582</v>
      </c>
      <c r="E1819" s="21"/>
    </row>
    <row r="1820" spans="1:5">
      <c r="A1820" s="103" t="s">
        <v>3707</v>
      </c>
      <c r="B1820" s="7" t="str">
        <f t="shared" si="28"/>
        <v>count(*) from ORAITM</v>
      </c>
      <c r="C1820" s="21" t="s">
        <v>3702</v>
      </c>
      <c r="D1820" s="21" t="s">
        <v>6583</v>
      </c>
      <c r="E1820" s="21"/>
    </row>
    <row r="1821" spans="1:5">
      <c r="A1821" s="103" t="s">
        <v>3707</v>
      </c>
      <c r="B1821" s="7" t="str">
        <f t="shared" si="28"/>
        <v>count(*) from ORDELD</v>
      </c>
      <c r="C1821" s="21" t="s">
        <v>3702</v>
      </c>
      <c r="D1821" s="21" t="s">
        <v>6584</v>
      </c>
      <c r="E1821" s="21"/>
    </row>
    <row r="1822" spans="1:5">
      <c r="A1822" s="103" t="s">
        <v>3707</v>
      </c>
      <c r="B1822" s="7" t="str">
        <f t="shared" si="28"/>
        <v>count(*) from OREPAD</v>
      </c>
      <c r="C1822" s="21" t="s">
        <v>3702</v>
      </c>
      <c r="D1822" s="21" t="s">
        <v>6585</v>
      </c>
      <c r="E1822" s="21"/>
    </row>
    <row r="1823" spans="1:5">
      <c r="A1823" s="103" t="s">
        <v>3707</v>
      </c>
      <c r="B1823" s="7" t="str">
        <f t="shared" si="28"/>
        <v>count(*) from OREPAR</v>
      </c>
      <c r="C1823" s="21" t="s">
        <v>4255</v>
      </c>
      <c r="D1823" s="21" t="s">
        <v>6586</v>
      </c>
      <c r="E1823" s="21"/>
    </row>
    <row r="1824" spans="1:5">
      <c r="A1824" s="103" t="s">
        <v>3707</v>
      </c>
      <c r="B1824" s="7" t="str">
        <f t="shared" si="28"/>
        <v>count(*) from ORETUR</v>
      </c>
      <c r="C1824" s="21" t="s">
        <v>3702</v>
      </c>
      <c r="D1824" s="21" t="s">
        <v>6587</v>
      </c>
      <c r="E1824" s="21"/>
    </row>
    <row r="1825" spans="1:5">
      <c r="A1825" s="103" t="s">
        <v>3707</v>
      </c>
      <c r="B1825" s="7" t="str">
        <f t="shared" si="28"/>
        <v>count(*) from ORHEAD</v>
      </c>
      <c r="C1825" s="21" t="s">
        <v>3702</v>
      </c>
      <c r="D1825" s="21" t="s">
        <v>6588</v>
      </c>
      <c r="E1825" s="21"/>
    </row>
    <row r="1826" spans="1:5">
      <c r="A1826" s="103" t="s">
        <v>3707</v>
      </c>
      <c r="B1826" s="7" t="str">
        <f t="shared" si="28"/>
        <v>count(*) from ORHIST</v>
      </c>
      <c r="C1826" s="21" t="s">
        <v>3702</v>
      </c>
      <c r="D1826" s="21" t="s">
        <v>6589</v>
      </c>
      <c r="E1826" s="21"/>
    </row>
    <row r="1827" spans="1:5">
      <c r="A1827" s="103" t="s">
        <v>3707</v>
      </c>
      <c r="B1827" s="7" t="str">
        <f t="shared" si="28"/>
        <v>count(*) from ORINSP</v>
      </c>
      <c r="C1827" s="21" t="s">
        <v>3702</v>
      </c>
      <c r="D1827" s="21" t="s">
        <v>6591</v>
      </c>
      <c r="E1827" s="21"/>
    </row>
    <row r="1828" spans="1:5">
      <c r="A1828" s="103" t="s">
        <v>3707</v>
      </c>
      <c r="B1828" s="7" t="str">
        <f t="shared" si="28"/>
        <v>count(*) from ORSADR</v>
      </c>
      <c r="C1828" s="21" t="s">
        <v>3702</v>
      </c>
      <c r="D1828" s="21" t="s">
        <v>6592</v>
      </c>
      <c r="E1828" s="21"/>
    </row>
    <row r="1829" spans="1:5">
      <c r="A1829" s="103" t="s">
        <v>3707</v>
      </c>
      <c r="B1829" s="7" t="str">
        <f t="shared" si="28"/>
        <v>count(*) from ORSCUM</v>
      </c>
      <c r="C1829" s="21" t="s">
        <v>3702</v>
      </c>
      <c r="D1829" s="21" t="s">
        <v>6593</v>
      </c>
      <c r="E1829" s="21"/>
    </row>
    <row r="1830" spans="1:5">
      <c r="A1830" s="103" t="s">
        <v>3707</v>
      </c>
      <c r="B1830" s="7" t="str">
        <f t="shared" si="28"/>
        <v>count(*) from ORSDNR</v>
      </c>
      <c r="C1830" s="21" t="s">
        <v>3702</v>
      </c>
      <c r="D1830" s="21" t="s">
        <v>6594</v>
      </c>
      <c r="E1830" s="21"/>
    </row>
    <row r="1831" spans="1:5">
      <c r="A1831" s="103" t="s">
        <v>3707</v>
      </c>
      <c r="B1831" s="7" t="str">
        <f t="shared" si="28"/>
        <v>count(*) from ORSHED</v>
      </c>
      <c r="C1831" s="21" t="s">
        <v>3702</v>
      </c>
      <c r="D1831" s="21" t="s">
        <v>6595</v>
      </c>
      <c r="E1831" s="21"/>
    </row>
    <row r="1832" spans="1:5">
      <c r="A1832" s="103" t="s">
        <v>3707</v>
      </c>
      <c r="B1832" s="7" t="str">
        <f t="shared" si="28"/>
        <v>count(*) from ORSINS</v>
      </c>
      <c r="C1832" s="21" t="s">
        <v>3702</v>
      </c>
      <c r="D1832" s="21" t="s">
        <v>6596</v>
      </c>
      <c r="E1832" s="21"/>
    </row>
    <row r="1833" spans="1:5">
      <c r="A1833" s="103" t="s">
        <v>3707</v>
      </c>
      <c r="B1833" s="7" t="str">
        <f t="shared" si="28"/>
        <v>count(*) from ORSITM</v>
      </c>
      <c r="C1833" s="21" t="s">
        <v>3702</v>
      </c>
      <c r="D1833" s="21" t="s">
        <v>6597</v>
      </c>
      <c r="E1833" s="21"/>
    </row>
    <row r="1834" spans="1:5">
      <c r="A1834" s="103" t="s">
        <v>3707</v>
      </c>
      <c r="B1834" s="7" t="str">
        <f t="shared" si="28"/>
        <v>count(*) from ORSNET</v>
      </c>
      <c r="C1834" s="21" t="s">
        <v>3702</v>
      </c>
      <c r="D1834" s="21" t="s">
        <v>6598</v>
      </c>
      <c r="E1834" s="21"/>
    </row>
    <row r="1835" spans="1:5">
      <c r="A1835" s="103" t="s">
        <v>3707</v>
      </c>
      <c r="B1835" s="7" t="str">
        <f t="shared" si="28"/>
        <v>count(*) from ORSPCO</v>
      </c>
      <c r="C1835" s="21" t="s">
        <v>3702</v>
      </c>
      <c r="D1835" s="21" t="s">
        <v>6599</v>
      </c>
      <c r="E1835" s="21"/>
    </row>
    <row r="1836" spans="1:5">
      <c r="A1836" s="103" t="s">
        <v>3707</v>
      </c>
      <c r="B1836" s="7" t="str">
        <f t="shared" si="28"/>
        <v>count(*) from OSASTD</v>
      </c>
      <c r="C1836" s="21" t="s">
        <v>3701</v>
      </c>
      <c r="D1836" s="21" t="s">
        <v>6600</v>
      </c>
      <c r="E1836" s="21"/>
    </row>
    <row r="1837" spans="1:5">
      <c r="A1837" s="103" t="s">
        <v>3707</v>
      </c>
      <c r="B1837" s="7" t="str">
        <f t="shared" si="28"/>
        <v>count(*) from OSBDIS</v>
      </c>
      <c r="C1837" s="21" t="s">
        <v>3702</v>
      </c>
      <c r="D1837" s="21" t="s">
        <v>6601</v>
      </c>
      <c r="E1837" s="21"/>
    </row>
    <row r="1838" spans="1:5">
      <c r="A1838" s="103" t="s">
        <v>3707</v>
      </c>
      <c r="B1838" s="7" t="str">
        <f t="shared" si="28"/>
        <v>count(*) from OSBSTD</v>
      </c>
      <c r="C1838" s="21" t="s">
        <v>3702</v>
      </c>
      <c r="D1838" s="21" t="s">
        <v>6602</v>
      </c>
      <c r="E1838" s="21"/>
    </row>
    <row r="1839" spans="1:5">
      <c r="A1839" s="103" t="s">
        <v>3707</v>
      </c>
      <c r="B1839" s="7" t="str">
        <f t="shared" si="28"/>
        <v>count(*) from OSBUID</v>
      </c>
      <c r="C1839" s="21" t="s">
        <v>3702</v>
      </c>
      <c r="D1839" s="21" t="s">
        <v>6603</v>
      </c>
      <c r="E1839" s="21"/>
    </row>
    <row r="1840" spans="1:5">
      <c r="A1840" s="103" t="s">
        <v>3707</v>
      </c>
      <c r="B1840" s="7" t="str">
        <f t="shared" si="28"/>
        <v>count(*) from OSBUYE</v>
      </c>
      <c r="C1840" s="21" t="s">
        <v>4808</v>
      </c>
      <c r="D1840" s="21" t="s">
        <v>6604</v>
      </c>
      <c r="E1840" s="21"/>
    </row>
    <row r="1841" spans="1:5">
      <c r="A1841" s="103" t="s">
        <v>3707</v>
      </c>
      <c r="B1841" s="7" t="str">
        <f t="shared" si="28"/>
        <v>count(*) from OSLOST</v>
      </c>
      <c r="C1841" s="21" t="s">
        <v>3702</v>
      </c>
      <c r="D1841" s="21" t="s">
        <v>6605</v>
      </c>
      <c r="E1841" s="21"/>
    </row>
    <row r="1842" spans="1:5">
      <c r="A1842" s="103" t="s">
        <v>3707</v>
      </c>
      <c r="B1842" s="7" t="str">
        <f t="shared" si="28"/>
        <v>count(*) from OSPFRM</v>
      </c>
      <c r="C1842" s="21" t="s">
        <v>4808</v>
      </c>
      <c r="D1842" s="21" t="s">
        <v>6606</v>
      </c>
      <c r="E1842" s="21"/>
    </row>
    <row r="1843" spans="1:5">
      <c r="A1843" s="103" t="s">
        <v>3707</v>
      </c>
      <c r="B1843" s="7" t="str">
        <f t="shared" si="28"/>
        <v>count(*) from OSRACC</v>
      </c>
      <c r="C1843" s="21" t="s">
        <v>3702</v>
      </c>
      <c r="D1843" s="21" t="s">
        <v>6607</v>
      </c>
      <c r="E1843" s="21"/>
    </row>
    <row r="1844" spans="1:5">
      <c r="A1844" s="103" t="s">
        <v>3707</v>
      </c>
      <c r="B1844" s="7" t="str">
        <f t="shared" si="28"/>
        <v>count(*) from OSRASH</v>
      </c>
      <c r="C1844" s="21" t="s">
        <v>3702</v>
      </c>
      <c r="D1844" s="21" t="s">
        <v>6608</v>
      </c>
      <c r="E1844" s="21"/>
    </row>
    <row r="1845" spans="1:5">
      <c r="A1845" s="103" t="s">
        <v>3707</v>
      </c>
      <c r="B1845" s="7" t="str">
        <f t="shared" si="28"/>
        <v>count(*) from OSRASK</v>
      </c>
      <c r="C1845" s="21" t="s">
        <v>3702</v>
      </c>
      <c r="D1845" s="21" t="s">
        <v>6609</v>
      </c>
      <c r="E1845" s="21"/>
    </row>
    <row r="1846" spans="1:5">
      <c r="A1846" s="103" t="s">
        <v>3707</v>
      </c>
      <c r="B1846" s="7" t="str">
        <f t="shared" si="28"/>
        <v>count(*) from OSRESH</v>
      </c>
      <c r="C1846" s="21" t="s">
        <v>3702</v>
      </c>
      <c r="D1846" s="21" t="s">
        <v>6610</v>
      </c>
      <c r="E1846" s="21"/>
    </row>
    <row r="1847" spans="1:5">
      <c r="A1847" s="103" t="s">
        <v>3707</v>
      </c>
      <c r="B1847" s="7" t="str">
        <f t="shared" si="28"/>
        <v>count(*) from OSSREC</v>
      </c>
      <c r="C1847" s="21" t="s">
        <v>6452</v>
      </c>
      <c r="D1847" s="21" t="s">
        <v>6612</v>
      </c>
      <c r="E1847" s="21"/>
    </row>
    <row r="1848" spans="1:5">
      <c r="A1848" s="103" t="s">
        <v>3707</v>
      </c>
      <c r="B1848" s="7" t="str">
        <f t="shared" si="28"/>
        <v>count(*) from OSSRED</v>
      </c>
      <c r="C1848" s="21" t="s">
        <v>4701</v>
      </c>
      <c r="D1848" s="21" t="s">
        <v>6613</v>
      </c>
      <c r="E1848" s="21"/>
    </row>
    <row r="1849" spans="1:5">
      <c r="A1849" s="103" t="s">
        <v>3707</v>
      </c>
      <c r="B1849" s="7" t="str">
        <f t="shared" si="28"/>
        <v>count(*) from OSSSET</v>
      </c>
      <c r="C1849" s="21" t="s">
        <v>3702</v>
      </c>
      <c r="D1849" s="21" t="s">
        <v>6614</v>
      </c>
      <c r="E1849" s="21"/>
    </row>
    <row r="1850" spans="1:5">
      <c r="A1850" s="103" t="s">
        <v>3707</v>
      </c>
      <c r="B1850" s="7" t="str">
        <f t="shared" si="28"/>
        <v>count(*) from OSSTRT</v>
      </c>
      <c r="C1850" s="21" t="s">
        <v>3702</v>
      </c>
      <c r="D1850" s="21" t="s">
        <v>6615</v>
      </c>
      <c r="E1850" s="21"/>
    </row>
    <row r="1851" spans="1:5">
      <c r="A1851" s="103" t="s">
        <v>3707</v>
      </c>
      <c r="B1851" s="7" t="str">
        <f t="shared" si="28"/>
        <v>count(*) from OSTORE</v>
      </c>
      <c r="C1851" s="21" t="s">
        <v>3702</v>
      </c>
      <c r="D1851" s="21" t="s">
        <v>6616</v>
      </c>
      <c r="E1851" s="21"/>
    </row>
    <row r="1852" spans="1:5">
      <c r="A1852" s="103" t="s">
        <v>3707</v>
      </c>
      <c r="B1852" s="7" t="str">
        <f t="shared" si="28"/>
        <v>count(*) from OSYTXH</v>
      </c>
      <c r="C1852" s="21" t="s">
        <v>7024</v>
      </c>
      <c r="D1852" s="21" t="s">
        <v>6617</v>
      </c>
      <c r="E1852" s="21"/>
    </row>
    <row r="1853" spans="1:5">
      <c r="A1853" s="103" t="s">
        <v>3707</v>
      </c>
      <c r="B1853" s="7" t="str">
        <f t="shared" si="28"/>
        <v>count(*) from OSYTXL</v>
      </c>
      <c r="C1853" s="21" t="s">
        <v>7025</v>
      </c>
      <c r="D1853" s="21" t="s">
        <v>6618</v>
      </c>
      <c r="E1853" s="21"/>
    </row>
    <row r="1854" spans="1:5">
      <c r="A1854" s="103" t="s">
        <v>3707</v>
      </c>
      <c r="B1854" s="7" t="str">
        <f t="shared" si="28"/>
        <v>count(*) from OTA105</v>
      </c>
      <c r="C1854" s="21" t="s">
        <v>3702</v>
      </c>
      <c r="D1854" s="21" t="s">
        <v>6619</v>
      </c>
      <c r="E1854" s="21"/>
    </row>
    <row r="1855" spans="1:5">
      <c r="A1855" s="103" t="s">
        <v>3707</v>
      </c>
      <c r="B1855" s="7" t="str">
        <f t="shared" si="28"/>
        <v>count(*) from OTA123</v>
      </c>
      <c r="C1855" s="21" t="s">
        <v>3702</v>
      </c>
      <c r="D1855" s="21" t="s">
        <v>6620</v>
      </c>
      <c r="E1855" s="21"/>
    </row>
    <row r="1856" spans="1:5">
      <c r="A1856" s="103" t="s">
        <v>3707</v>
      </c>
      <c r="B1856" s="7" t="str">
        <f t="shared" si="28"/>
        <v>count(*) from OTA510</v>
      </c>
      <c r="C1856" s="21" t="s">
        <v>3702</v>
      </c>
      <c r="D1856" s="21" t="s">
        <v>6621</v>
      </c>
      <c r="E1856" s="21"/>
    </row>
    <row r="1857" spans="1:5">
      <c r="A1857" s="103" t="s">
        <v>3707</v>
      </c>
      <c r="B1857" s="7" t="str">
        <f t="shared" si="28"/>
        <v>count(*) from OTA520</v>
      </c>
      <c r="C1857" s="21" t="s">
        <v>3702</v>
      </c>
      <c r="D1857" s="21" t="s">
        <v>6622</v>
      </c>
      <c r="E1857" s="21"/>
    </row>
    <row r="1858" spans="1:5">
      <c r="A1858" s="103" t="s">
        <v>3707</v>
      </c>
      <c r="B1858" s="7" t="str">
        <f t="shared" si="28"/>
        <v>count(*) from OTA525</v>
      </c>
      <c r="C1858" s="21" t="s">
        <v>3702</v>
      </c>
      <c r="D1858" s="21" t="s">
        <v>6623</v>
      </c>
      <c r="E1858" s="21"/>
    </row>
    <row r="1859" spans="1:5">
      <c r="A1859" s="103" t="s">
        <v>3707</v>
      </c>
      <c r="B1859" s="7" t="str">
        <f t="shared" si="28"/>
        <v>count(*) from OTA950</v>
      </c>
      <c r="C1859" s="21" t="s">
        <v>3702</v>
      </c>
      <c r="D1859" s="21" t="s">
        <v>6624</v>
      </c>
      <c r="E1859" s="21"/>
    </row>
    <row r="1860" spans="1:5">
      <c r="A1860" s="103" t="s">
        <v>3707</v>
      </c>
      <c r="B1860" s="7" t="str">
        <f t="shared" si="28"/>
        <v>count(*) from OTAGMA</v>
      </c>
      <c r="C1860" s="21" t="s">
        <v>4683</v>
      </c>
      <c r="D1860" s="21" t="s">
        <v>6625</v>
      </c>
      <c r="E1860" s="21"/>
    </row>
    <row r="1861" spans="1:5">
      <c r="A1861" s="103" t="s">
        <v>3707</v>
      </c>
      <c r="B1861" s="7" t="str">
        <f t="shared" si="28"/>
        <v>count(*) from OTHEAD</v>
      </c>
      <c r="C1861" s="21" t="s">
        <v>3702</v>
      </c>
      <c r="D1861" s="21" t="s">
        <v>6626</v>
      </c>
      <c r="E1861" s="21"/>
    </row>
    <row r="1862" spans="1:5">
      <c r="A1862" s="103" t="s">
        <v>3707</v>
      </c>
      <c r="B1862" s="7" t="str">
        <f t="shared" si="28"/>
        <v>count(*) from OTICPY</v>
      </c>
      <c r="C1862" s="21" t="s">
        <v>3702</v>
      </c>
      <c r="D1862" s="21" t="s">
        <v>6627</v>
      </c>
      <c r="E1862" s="21"/>
    </row>
    <row r="1863" spans="1:5">
      <c r="A1863" s="103" t="s">
        <v>3707</v>
      </c>
      <c r="B1863" s="7" t="str">
        <f t="shared" si="28"/>
        <v>count(*) from OTOPLP</v>
      </c>
      <c r="C1863" s="21" t="s">
        <v>3702</v>
      </c>
      <c r="D1863" s="21" t="s">
        <v>6628</v>
      </c>
      <c r="E1863" s="21"/>
    </row>
    <row r="1864" spans="1:5">
      <c r="A1864" s="103" t="s">
        <v>3707</v>
      </c>
      <c r="B1864" s="7" t="str">
        <f t="shared" si="28"/>
        <v>count(*) from OTPCON</v>
      </c>
      <c r="C1864" s="21" t="s">
        <v>3702</v>
      </c>
      <c r="D1864" s="21" t="s">
        <v>6629</v>
      </c>
      <c r="E1864" s="21"/>
    </row>
    <row r="1865" spans="1:5">
      <c r="A1865" s="103" t="s">
        <v>3707</v>
      </c>
      <c r="B1865" s="7" t="str">
        <f t="shared" ref="B1865:B1928" si="29">CONCATENATE("count(*) from ",D1865)</f>
        <v>count(*) from OTPROJ</v>
      </c>
      <c r="C1865" s="21" t="s">
        <v>3702</v>
      </c>
      <c r="D1865" s="21" t="s">
        <v>6630</v>
      </c>
      <c r="E1865" s="21"/>
    </row>
    <row r="1866" spans="1:5">
      <c r="A1866" s="103" t="s">
        <v>3707</v>
      </c>
      <c r="B1866" s="7" t="str">
        <f t="shared" si="29"/>
        <v>count(*) from OTRSMS</v>
      </c>
      <c r="C1866" s="21" t="s">
        <v>7026</v>
      </c>
      <c r="D1866" s="21" t="s">
        <v>6631</v>
      </c>
      <c r="E1866" s="21"/>
    </row>
    <row r="1867" spans="1:5">
      <c r="A1867" s="103" t="s">
        <v>3707</v>
      </c>
      <c r="B1867" s="7" t="str">
        <f t="shared" si="29"/>
        <v>count(*) from OTTRAN</v>
      </c>
      <c r="C1867" s="21" t="s">
        <v>3702</v>
      </c>
      <c r="D1867" s="21" t="s">
        <v>6632</v>
      </c>
      <c r="E1867" s="21"/>
    </row>
    <row r="1868" spans="1:5">
      <c r="A1868" s="103" t="s">
        <v>3707</v>
      </c>
      <c r="B1868" s="7" t="str">
        <f t="shared" si="29"/>
        <v>count(*) from OTWRCD</v>
      </c>
      <c r="C1868" s="21" t="s">
        <v>3702</v>
      </c>
      <c r="D1868" s="21" t="s">
        <v>6633</v>
      </c>
      <c r="E1868" s="21"/>
    </row>
    <row r="1869" spans="1:5">
      <c r="A1869" s="103" t="s">
        <v>3707</v>
      </c>
      <c r="B1869" s="7" t="str">
        <f t="shared" si="29"/>
        <v>count(*) from OXADRE</v>
      </c>
      <c r="C1869" s="21" t="s">
        <v>3702</v>
      </c>
      <c r="D1869" s="21" t="s">
        <v>6634</v>
      </c>
      <c r="E1869" s="21"/>
    </row>
    <row r="1870" spans="1:5">
      <c r="A1870" s="103" t="s">
        <v>3707</v>
      </c>
      <c r="B1870" s="7" t="str">
        <f t="shared" si="29"/>
        <v>count(*) from OXBETR</v>
      </c>
      <c r="C1870" s="21" t="s">
        <v>3702</v>
      </c>
      <c r="D1870" s="21" t="s">
        <v>6635</v>
      </c>
      <c r="E1870" s="21"/>
    </row>
    <row r="1871" spans="1:5">
      <c r="A1871" s="103" t="s">
        <v>3707</v>
      </c>
      <c r="B1871" s="7" t="str">
        <f t="shared" si="29"/>
        <v>count(*) from OXBORE</v>
      </c>
      <c r="C1871" s="21" t="s">
        <v>3702</v>
      </c>
      <c r="D1871" s="21" t="s">
        <v>6636</v>
      </c>
      <c r="E1871" s="21"/>
    </row>
    <row r="1872" spans="1:5">
      <c r="A1872" s="103" t="s">
        <v>3707</v>
      </c>
      <c r="B1872" s="7" t="str">
        <f t="shared" si="29"/>
        <v>count(*) from OXCNTR</v>
      </c>
      <c r="C1872" s="21" t="s">
        <v>3702</v>
      </c>
      <c r="D1872" s="21" t="s">
        <v>6637</v>
      </c>
      <c r="E1872" s="21"/>
    </row>
    <row r="1873" spans="1:5">
      <c r="A1873" s="103" t="s">
        <v>3707</v>
      </c>
      <c r="B1873" s="7" t="str">
        <f t="shared" si="29"/>
        <v>count(*) from OXCOPY</v>
      </c>
      <c r="C1873" s="21" t="s">
        <v>3702</v>
      </c>
      <c r="D1873" s="21" t="s">
        <v>6639</v>
      </c>
      <c r="E1873" s="21"/>
    </row>
    <row r="1874" spans="1:5">
      <c r="A1874" s="103" t="s">
        <v>3707</v>
      </c>
      <c r="B1874" s="7" t="str">
        <f t="shared" si="29"/>
        <v>count(*) from OXGRHE</v>
      </c>
      <c r="C1874" s="21" t="s">
        <v>3702</v>
      </c>
      <c r="D1874" s="21" t="s">
        <v>6641</v>
      </c>
      <c r="E1874" s="21"/>
    </row>
    <row r="1875" spans="1:5">
      <c r="A1875" s="103" t="s">
        <v>3707</v>
      </c>
      <c r="B1875" s="7" t="str">
        <f t="shared" si="29"/>
        <v>count(*) from OXGRLN</v>
      </c>
      <c r="C1875" s="21" t="s">
        <v>3702</v>
      </c>
      <c r="D1875" s="21" t="s">
        <v>6642</v>
      </c>
      <c r="E1875" s="21"/>
    </row>
    <row r="1876" spans="1:5">
      <c r="A1876" s="103" t="s">
        <v>3707</v>
      </c>
      <c r="B1876" s="7" t="str">
        <f t="shared" si="29"/>
        <v>count(*) from OXGRPR</v>
      </c>
      <c r="C1876" s="21" t="s">
        <v>3702</v>
      </c>
      <c r="D1876" s="21" t="s">
        <v>6643</v>
      </c>
      <c r="E1876" s="21"/>
    </row>
    <row r="1877" spans="1:5">
      <c r="A1877" s="103" t="s">
        <v>3707</v>
      </c>
      <c r="B1877" s="7" t="str">
        <f t="shared" si="29"/>
        <v>count(*) from OXHEAD</v>
      </c>
      <c r="C1877" s="21" t="s">
        <v>3702</v>
      </c>
      <c r="D1877" s="21" t="s">
        <v>6644</v>
      </c>
      <c r="E1877" s="21"/>
    </row>
    <row r="1878" spans="1:5">
      <c r="A1878" s="103" t="s">
        <v>3707</v>
      </c>
      <c r="B1878" s="7" t="str">
        <f t="shared" si="29"/>
        <v>count(*) from OXLINE</v>
      </c>
      <c r="C1878" s="21" t="s">
        <v>3702</v>
      </c>
      <c r="D1878" s="21" t="s">
        <v>6645</v>
      </c>
      <c r="E1878" s="21"/>
    </row>
    <row r="1879" spans="1:5">
      <c r="A1879" s="103" t="s">
        <v>3707</v>
      </c>
      <c r="B1879" s="7" t="str">
        <f t="shared" si="29"/>
        <v>count(*) from OXQUOH</v>
      </c>
      <c r="C1879" s="21" t="s">
        <v>3702</v>
      </c>
      <c r="D1879" s="21" t="s">
        <v>6646</v>
      </c>
      <c r="E1879" s="21"/>
    </row>
    <row r="1880" spans="1:5">
      <c r="A1880" s="103" t="s">
        <v>3707</v>
      </c>
      <c r="B1880" s="7" t="str">
        <f t="shared" si="29"/>
        <v>count(*) from OXSALE</v>
      </c>
      <c r="C1880" s="21" t="s">
        <v>3702</v>
      </c>
      <c r="D1880" s="21" t="s">
        <v>6647</v>
      </c>
      <c r="E1880" s="21"/>
    </row>
    <row r="1881" spans="1:5">
      <c r="A1881" s="103" t="s">
        <v>3707</v>
      </c>
      <c r="B1881" s="7" t="str">
        <f t="shared" si="29"/>
        <v>count(*) from OXSCTR</v>
      </c>
      <c r="C1881" s="21" t="s">
        <v>3702</v>
      </c>
      <c r="D1881" s="21" t="s">
        <v>6648</v>
      </c>
      <c r="E1881" s="21"/>
    </row>
    <row r="1882" spans="1:5">
      <c r="A1882" s="103" t="s">
        <v>3707</v>
      </c>
      <c r="B1882" s="7" t="str">
        <f t="shared" si="29"/>
        <v>count(*) from OXSERR</v>
      </c>
      <c r="C1882" s="21" t="s">
        <v>3702</v>
      </c>
      <c r="D1882" s="21" t="s">
        <v>6650</v>
      </c>
      <c r="E1882" s="21"/>
    </row>
    <row r="1883" spans="1:5">
      <c r="A1883" s="103" t="s">
        <v>3707</v>
      </c>
      <c r="B1883" s="7" t="str">
        <f t="shared" si="29"/>
        <v>count(*) from OXXLIN</v>
      </c>
      <c r="C1883" s="21" t="s">
        <v>3702</v>
      </c>
      <c r="D1883" s="21" t="s">
        <v>6652</v>
      </c>
      <c r="E1883" s="21"/>
    </row>
    <row r="1884" spans="1:5">
      <c r="A1884" s="103" t="s">
        <v>3707</v>
      </c>
      <c r="B1884" s="7" t="str">
        <f t="shared" si="29"/>
        <v>count(*) from PAIWSC</v>
      </c>
      <c r="C1884" s="21" t="s">
        <v>5621</v>
      </c>
      <c r="D1884" s="21" t="s">
        <v>6653</v>
      </c>
      <c r="E1884" s="21"/>
    </row>
    <row r="1885" spans="1:5">
      <c r="A1885" s="103" t="s">
        <v>3707</v>
      </c>
      <c r="B1885" s="7" t="str">
        <f t="shared" si="29"/>
        <v>count(*) from PAYWSS</v>
      </c>
      <c r="C1885" s="21" t="s">
        <v>4674</v>
      </c>
      <c r="D1885" s="21" t="s">
        <v>6654</v>
      </c>
      <c r="E1885" s="21"/>
    </row>
    <row r="1886" spans="1:5">
      <c r="A1886" s="103" t="s">
        <v>3707</v>
      </c>
      <c r="B1886" s="7" t="str">
        <f t="shared" si="29"/>
        <v>count(*) from PDNHEA</v>
      </c>
      <c r="C1886" s="21" t="s">
        <v>3702</v>
      </c>
      <c r="D1886" s="21" t="s">
        <v>6656</v>
      </c>
      <c r="E1886" s="21"/>
    </row>
    <row r="1887" spans="1:5">
      <c r="A1887" s="103" t="s">
        <v>3707</v>
      </c>
      <c r="B1887" s="7" t="str">
        <f t="shared" si="29"/>
        <v>count(*) from PDNLIN</v>
      </c>
      <c r="C1887" s="21" t="s">
        <v>3702</v>
      </c>
      <c r="D1887" s="21" t="s">
        <v>6657</v>
      </c>
      <c r="E1887" s="21"/>
    </row>
    <row r="1888" spans="1:5">
      <c r="A1888" s="103" t="s">
        <v>3707</v>
      </c>
      <c r="B1888" s="7" t="str">
        <f t="shared" si="29"/>
        <v>count(*) from PDNSUB</v>
      </c>
      <c r="C1888" s="21" t="s">
        <v>3702</v>
      </c>
      <c r="D1888" s="21" t="s">
        <v>6658</v>
      </c>
      <c r="E1888" s="21"/>
    </row>
    <row r="1889" spans="1:5">
      <c r="A1889" s="103" t="s">
        <v>3707</v>
      </c>
      <c r="B1889" s="7" t="str">
        <f t="shared" si="29"/>
        <v>count(*) from PEECAL</v>
      </c>
      <c r="C1889" s="21" t="s">
        <v>4685</v>
      </c>
      <c r="D1889" s="21" t="s">
        <v>6661</v>
      </c>
      <c r="E1889" s="21"/>
    </row>
    <row r="1890" spans="1:5">
      <c r="A1890" s="103" t="s">
        <v>3707</v>
      </c>
      <c r="B1890" s="7" t="str">
        <f t="shared" si="29"/>
        <v>count(*) from PFTRNS</v>
      </c>
      <c r="C1890" s="21" t="s">
        <v>3702</v>
      </c>
      <c r="D1890" s="21" t="s">
        <v>6662</v>
      </c>
      <c r="E1890" s="21"/>
    </row>
    <row r="1891" spans="1:5">
      <c r="A1891" s="103" t="s">
        <v>3707</v>
      </c>
      <c r="B1891" s="7" t="str">
        <f t="shared" si="29"/>
        <v>count(*) from PPPORG</v>
      </c>
      <c r="C1891" s="21" t="s">
        <v>3702</v>
      </c>
      <c r="D1891" s="21" t="s">
        <v>6663</v>
      </c>
      <c r="E1891" s="21"/>
    </row>
    <row r="1892" spans="1:5">
      <c r="A1892" s="103" t="s">
        <v>3707</v>
      </c>
      <c r="B1892" s="7" t="str">
        <f t="shared" si="29"/>
        <v>count(*) from PPPWHL</v>
      </c>
      <c r="C1892" s="21" t="s">
        <v>3702</v>
      </c>
      <c r="D1892" s="21" t="s">
        <v>6664</v>
      </c>
      <c r="E1892" s="21"/>
    </row>
    <row r="1893" spans="1:5">
      <c r="A1893" s="103" t="s">
        <v>3707</v>
      </c>
      <c r="B1893" s="7" t="str">
        <f t="shared" si="29"/>
        <v>count(*) from PPTRNS</v>
      </c>
      <c r="C1893" s="21" t="s">
        <v>3702</v>
      </c>
      <c r="D1893" s="21" t="s">
        <v>6677</v>
      </c>
      <c r="E1893" s="21"/>
    </row>
    <row r="1894" spans="1:5">
      <c r="A1894" s="103" t="s">
        <v>3707</v>
      </c>
      <c r="B1894" s="7" t="str">
        <f t="shared" si="29"/>
        <v>count(*) from PPW190</v>
      </c>
      <c r="C1894" s="21" t="s">
        <v>3702</v>
      </c>
      <c r="D1894" s="21" t="s">
        <v>6678</v>
      </c>
      <c r="E1894" s="21"/>
    </row>
    <row r="1895" spans="1:5">
      <c r="A1895" s="103" t="s">
        <v>3707</v>
      </c>
      <c r="B1895" s="7" t="str">
        <f t="shared" si="29"/>
        <v>count(*) from PPW191</v>
      </c>
      <c r="C1895" s="21" t="s">
        <v>3702</v>
      </c>
      <c r="D1895" s="21" t="s">
        <v>6679</v>
      </c>
      <c r="E1895" s="21"/>
    </row>
    <row r="1896" spans="1:5">
      <c r="A1896" s="103" t="s">
        <v>3707</v>
      </c>
      <c r="B1896" s="7" t="str">
        <f t="shared" si="29"/>
        <v>count(*) from QMSDOC</v>
      </c>
      <c r="C1896" s="21" t="s">
        <v>4252</v>
      </c>
      <c r="D1896" s="21" t="s">
        <v>6680</v>
      </c>
      <c r="E1896" s="21"/>
    </row>
    <row r="1897" spans="1:5">
      <c r="A1897" s="103" t="s">
        <v>3707</v>
      </c>
      <c r="B1897" s="7" t="str">
        <f t="shared" si="29"/>
        <v>count(*) from QMSENT</v>
      </c>
      <c r="C1897" s="21" t="s">
        <v>3702</v>
      </c>
      <c r="D1897" s="21" t="s">
        <v>6681</v>
      </c>
      <c r="E1897" s="21"/>
    </row>
    <row r="1898" spans="1:5">
      <c r="A1898" s="103" t="s">
        <v>3707</v>
      </c>
      <c r="B1898" s="7" t="str">
        <f t="shared" si="29"/>
        <v>count(*) from QMSISD</v>
      </c>
      <c r="C1898" s="21" t="s">
        <v>3701</v>
      </c>
      <c r="D1898" s="21" t="s">
        <v>6682</v>
      </c>
      <c r="E1898" s="21"/>
    </row>
    <row r="1899" spans="1:5">
      <c r="A1899" s="103" t="s">
        <v>3707</v>
      </c>
      <c r="B1899" s="7" t="str">
        <f t="shared" si="29"/>
        <v>count(*) from QMSLAB</v>
      </c>
      <c r="C1899" s="21" t="s">
        <v>4252</v>
      </c>
      <c r="D1899" s="21" t="s">
        <v>6683</v>
      </c>
      <c r="E1899" s="21"/>
    </row>
    <row r="1900" spans="1:5">
      <c r="A1900" s="103" t="s">
        <v>3707</v>
      </c>
      <c r="B1900" s="7" t="str">
        <f t="shared" si="29"/>
        <v>count(*) from QMSMIN</v>
      </c>
      <c r="C1900" s="21" t="s">
        <v>4252</v>
      </c>
      <c r="D1900" s="21" t="s">
        <v>6684</v>
      </c>
      <c r="E1900" s="21"/>
    </row>
    <row r="1901" spans="1:5">
      <c r="A1901" s="103" t="s">
        <v>3707</v>
      </c>
      <c r="B1901" s="7" t="str">
        <f t="shared" si="29"/>
        <v>count(*) from QMSMUR</v>
      </c>
      <c r="C1901" s="21" t="s">
        <v>4252</v>
      </c>
      <c r="D1901" s="21" t="s">
        <v>6685</v>
      </c>
      <c r="E1901" s="21"/>
    </row>
    <row r="1902" spans="1:5">
      <c r="A1902" s="103" t="s">
        <v>3707</v>
      </c>
      <c r="B1902" s="7" t="str">
        <f t="shared" si="29"/>
        <v>count(*) from QMSNQD</v>
      </c>
      <c r="C1902" s="21" t="s">
        <v>3702</v>
      </c>
      <c r="D1902" s="21" t="s">
        <v>6686</v>
      </c>
      <c r="E1902" s="21"/>
    </row>
    <row r="1903" spans="1:5">
      <c r="A1903" s="103" t="s">
        <v>3707</v>
      </c>
      <c r="B1903" s="7" t="str">
        <f t="shared" si="29"/>
        <v>count(*) from QMSNQH</v>
      </c>
      <c r="C1903" s="21" t="s">
        <v>3702</v>
      </c>
      <c r="D1903" s="21" t="s">
        <v>6687</v>
      </c>
      <c r="E1903" s="21"/>
    </row>
    <row r="1904" spans="1:5">
      <c r="A1904" s="103" t="s">
        <v>3707</v>
      </c>
      <c r="B1904" s="7" t="str">
        <f t="shared" si="29"/>
        <v>count(*) from QMSOSP</v>
      </c>
      <c r="C1904" s="21" t="s">
        <v>3702</v>
      </c>
      <c r="D1904" s="21" t="s">
        <v>6688</v>
      </c>
      <c r="E1904" s="21"/>
    </row>
    <row r="1905" spans="1:5">
      <c r="A1905" s="103" t="s">
        <v>3707</v>
      </c>
      <c r="B1905" s="7" t="str">
        <f t="shared" si="29"/>
        <v>count(*) from QMSOTS</v>
      </c>
      <c r="C1905" s="21" t="s">
        <v>3702</v>
      </c>
      <c r="D1905" s="21" t="s">
        <v>6689</v>
      </c>
      <c r="E1905" s="21"/>
    </row>
    <row r="1906" spans="1:5">
      <c r="A1906" s="103" t="s">
        <v>3707</v>
      </c>
      <c r="B1906" s="7" t="str">
        <f t="shared" si="29"/>
        <v>count(*) from QMSQGP</v>
      </c>
      <c r="C1906" s="21" t="s">
        <v>4255</v>
      </c>
      <c r="D1906" s="21" t="s">
        <v>6690</v>
      </c>
      <c r="E1906" s="21"/>
    </row>
    <row r="1907" spans="1:5">
      <c r="A1907" s="103" t="s">
        <v>3707</v>
      </c>
      <c r="B1907" s="7" t="str">
        <f t="shared" si="29"/>
        <v>count(*) from QMSQLC</v>
      </c>
      <c r="C1907" s="21" t="s">
        <v>4685</v>
      </c>
      <c r="D1907" s="21" t="s">
        <v>6691</v>
      </c>
      <c r="E1907" s="21"/>
    </row>
    <row r="1908" spans="1:5">
      <c r="A1908" s="103" t="s">
        <v>3707</v>
      </c>
      <c r="B1908" s="7" t="str">
        <f t="shared" si="29"/>
        <v>count(*) from QMSQPL</v>
      </c>
      <c r="C1908" s="21" t="s">
        <v>7027</v>
      </c>
      <c r="D1908" s="21" t="s">
        <v>6692</v>
      </c>
      <c r="E1908" s="21"/>
    </row>
    <row r="1909" spans="1:5">
      <c r="A1909" s="103" t="s">
        <v>3707</v>
      </c>
      <c r="B1909" s="7" t="str">
        <f t="shared" si="29"/>
        <v>count(*) from QMSQPW</v>
      </c>
      <c r="C1909" s="21" t="s">
        <v>4808</v>
      </c>
      <c r="D1909" s="21" t="s">
        <v>6693</v>
      </c>
      <c r="E1909" s="21"/>
    </row>
    <row r="1910" spans="1:5">
      <c r="A1910" s="103" t="s">
        <v>3707</v>
      </c>
      <c r="B1910" s="7" t="str">
        <f t="shared" si="29"/>
        <v>count(*) from QMSRNS</v>
      </c>
      <c r="C1910" s="21" t="s">
        <v>4255</v>
      </c>
      <c r="D1910" s="21" t="s">
        <v>6694</v>
      </c>
      <c r="E1910" s="21"/>
    </row>
    <row r="1911" spans="1:5">
      <c r="A1911" s="103" t="s">
        <v>3707</v>
      </c>
      <c r="B1911" s="7" t="str">
        <f t="shared" si="29"/>
        <v>count(*) from QMSRQH</v>
      </c>
      <c r="C1911" s="21" t="s">
        <v>7028</v>
      </c>
      <c r="D1911" s="21" t="s">
        <v>6695</v>
      </c>
      <c r="E1911" s="21"/>
    </row>
    <row r="1912" spans="1:5">
      <c r="A1912" s="103" t="s">
        <v>3707</v>
      </c>
      <c r="B1912" s="7" t="str">
        <f t="shared" si="29"/>
        <v>count(*) from QMSRQS</v>
      </c>
      <c r="C1912" s="21" t="s">
        <v>7029</v>
      </c>
      <c r="D1912" s="21" t="s">
        <v>6696</v>
      </c>
      <c r="E1912" s="21"/>
    </row>
    <row r="1913" spans="1:5">
      <c r="A1913" s="103" t="s">
        <v>3707</v>
      </c>
      <c r="B1913" s="7" t="str">
        <f t="shared" si="29"/>
        <v>count(*) from QMSRQT</v>
      </c>
      <c r="C1913" s="21" t="s">
        <v>7030</v>
      </c>
      <c r="D1913" s="21" t="s">
        <v>6697</v>
      </c>
      <c r="E1913" s="21"/>
    </row>
    <row r="1914" spans="1:5">
      <c r="A1914" s="103" t="s">
        <v>3707</v>
      </c>
      <c r="B1914" s="7" t="str">
        <f t="shared" si="29"/>
        <v>count(*) from QMSRSN</v>
      </c>
      <c r="C1914" s="21" t="s">
        <v>3701</v>
      </c>
      <c r="D1914" s="21" t="s">
        <v>6698</v>
      </c>
      <c r="E1914" s="21"/>
    </row>
    <row r="1915" spans="1:5">
      <c r="A1915" s="103" t="s">
        <v>3707</v>
      </c>
      <c r="B1915" s="7" t="str">
        <f t="shared" si="29"/>
        <v>count(*) from QMSSAP</v>
      </c>
      <c r="C1915" s="21" t="s">
        <v>3702</v>
      </c>
      <c r="D1915" s="21" t="s">
        <v>6699</v>
      </c>
      <c r="E1915" s="21"/>
    </row>
    <row r="1916" spans="1:5">
      <c r="A1916" s="103" t="s">
        <v>3707</v>
      </c>
      <c r="B1916" s="7" t="str">
        <f t="shared" si="29"/>
        <v>count(*) from QMSSET</v>
      </c>
      <c r="C1916" s="21" t="s">
        <v>4922</v>
      </c>
      <c r="D1916" s="21" t="s">
        <v>6700</v>
      </c>
      <c r="E1916" s="21"/>
    </row>
    <row r="1917" spans="1:5">
      <c r="A1917" s="103" t="s">
        <v>3707</v>
      </c>
      <c r="B1917" s="7" t="str">
        <f t="shared" si="29"/>
        <v>count(*) from QMSSMT</v>
      </c>
      <c r="C1917" s="21" t="s">
        <v>4255</v>
      </c>
      <c r="D1917" s="21" t="s">
        <v>6701</v>
      </c>
      <c r="E1917" s="21"/>
    </row>
    <row r="1918" spans="1:5">
      <c r="A1918" s="103" t="s">
        <v>3707</v>
      </c>
      <c r="B1918" s="7" t="str">
        <f t="shared" si="29"/>
        <v>count(*) from QMSSPE</v>
      </c>
      <c r="C1918" s="21" t="s">
        <v>7031</v>
      </c>
      <c r="D1918" s="21" t="s">
        <v>6702</v>
      </c>
      <c r="E1918" s="21"/>
    </row>
    <row r="1919" spans="1:5">
      <c r="A1919" s="103" t="s">
        <v>3707</v>
      </c>
      <c r="B1919" s="7" t="str">
        <f t="shared" si="29"/>
        <v>count(*) from QMSTCL</v>
      </c>
      <c r="C1919" s="21" t="s">
        <v>4776</v>
      </c>
      <c r="D1919" s="21" t="s">
        <v>6704</v>
      </c>
      <c r="E1919" s="21"/>
    </row>
    <row r="1920" spans="1:5">
      <c r="A1920" s="103" t="s">
        <v>3707</v>
      </c>
      <c r="B1920" s="7" t="str">
        <f t="shared" si="29"/>
        <v>count(*) from QMSTRE</v>
      </c>
      <c r="C1920" s="21" t="s">
        <v>3702</v>
      </c>
      <c r="D1920" s="21" t="s">
        <v>6705</v>
      </c>
      <c r="E1920" s="21"/>
    </row>
    <row r="1921" spans="1:5">
      <c r="A1921" s="103" t="s">
        <v>3707</v>
      </c>
      <c r="B1921" s="7" t="str">
        <f t="shared" si="29"/>
        <v>count(*) from QMSTRS</v>
      </c>
      <c r="C1921" s="21" t="s">
        <v>7030</v>
      </c>
      <c r="D1921" s="21" t="s">
        <v>6706</v>
      </c>
      <c r="E1921" s="21"/>
    </row>
    <row r="1922" spans="1:5">
      <c r="A1922" s="103" t="s">
        <v>3707</v>
      </c>
      <c r="B1922" s="7" t="str">
        <f t="shared" si="29"/>
        <v>count(*) from QMSTST</v>
      </c>
      <c r="C1922" s="21" t="s">
        <v>7032</v>
      </c>
      <c r="D1922" s="21" t="s">
        <v>6707</v>
      </c>
      <c r="E1922" s="21"/>
    </row>
    <row r="1923" spans="1:5">
      <c r="A1923" s="103" t="s">
        <v>3707</v>
      </c>
      <c r="B1923" s="7" t="str">
        <f t="shared" si="29"/>
        <v>count(*) from QMSTTP</v>
      </c>
      <c r="C1923" s="21" t="s">
        <v>7033</v>
      </c>
      <c r="D1923" s="21" t="s">
        <v>6708</v>
      </c>
      <c r="E1923" s="21"/>
    </row>
    <row r="1924" spans="1:5">
      <c r="A1924" s="103" t="s">
        <v>3707</v>
      </c>
      <c r="B1924" s="7" t="str">
        <f t="shared" si="29"/>
        <v>count(*) from QQTMIT</v>
      </c>
      <c r="C1924" s="21" t="s">
        <v>3702</v>
      </c>
      <c r="D1924" s="21" t="s">
        <v>6709</v>
      </c>
      <c r="E1924" s="21"/>
    </row>
    <row r="1925" spans="1:5">
      <c r="A1925" s="103" t="s">
        <v>3707</v>
      </c>
      <c r="B1925" s="7" t="str">
        <f t="shared" si="29"/>
        <v>count(*) from QQTOOL</v>
      </c>
      <c r="C1925" s="21" t="s">
        <v>3702</v>
      </c>
      <c r="D1925" s="21" t="s">
        <v>6710</v>
      </c>
      <c r="E1925" s="21"/>
    </row>
    <row r="1926" spans="1:5">
      <c r="A1926" s="103" t="s">
        <v>3707</v>
      </c>
      <c r="B1926" s="7" t="str">
        <f t="shared" si="29"/>
        <v>count(*) from QQTOTI</v>
      </c>
      <c r="C1926" s="21" t="s">
        <v>3702</v>
      </c>
      <c r="D1926" s="21" t="s">
        <v>6712</v>
      </c>
      <c r="E1926" s="21"/>
    </row>
    <row r="1927" spans="1:5">
      <c r="A1927" s="103" t="s">
        <v>3707</v>
      </c>
      <c r="B1927" s="7" t="str">
        <f t="shared" si="29"/>
        <v>count(*) from QTAXLN</v>
      </c>
      <c r="C1927" s="21" t="s">
        <v>3702</v>
      </c>
      <c r="D1927" s="21" t="s">
        <v>6713</v>
      </c>
      <c r="E1927" s="21"/>
    </row>
    <row r="1928" spans="1:5">
      <c r="A1928" s="103" t="s">
        <v>3707</v>
      </c>
      <c r="B1928" s="7" t="str">
        <f t="shared" si="29"/>
        <v>count(*) from QUADDI</v>
      </c>
      <c r="C1928" s="21" t="s">
        <v>3702</v>
      </c>
      <c r="D1928" s="21" t="s">
        <v>6714</v>
      </c>
      <c r="E1928" s="21"/>
    </row>
    <row r="1929" spans="1:5">
      <c r="A1929" s="103" t="s">
        <v>3707</v>
      </c>
      <c r="B1929" s="7" t="str">
        <f t="shared" ref="B1929:B1992" si="30">CONCATENATE("count(*) from ",D1929)</f>
        <v>count(*) from QUAKIT</v>
      </c>
      <c r="C1929" s="21" t="s">
        <v>3702</v>
      </c>
      <c r="D1929" s="21" t="s">
        <v>6715</v>
      </c>
      <c r="E1929" s="21"/>
    </row>
    <row r="1930" spans="1:5">
      <c r="A1930" s="103" t="s">
        <v>3707</v>
      </c>
      <c r="B1930" s="7" t="str">
        <f t="shared" si="30"/>
        <v>count(*) from QUATTE</v>
      </c>
      <c r="C1930" s="21" t="s">
        <v>3702</v>
      </c>
      <c r="D1930" s="21" t="s">
        <v>6716</v>
      </c>
      <c r="E1930" s="21"/>
    </row>
    <row r="1931" spans="1:5">
      <c r="A1931" s="103" t="s">
        <v>3707</v>
      </c>
      <c r="B1931" s="7" t="str">
        <f t="shared" si="30"/>
        <v>count(*) from QUCADD</v>
      </c>
      <c r="C1931" s="21" t="s">
        <v>3702</v>
      </c>
      <c r="D1931" s="21" t="s">
        <v>6717</v>
      </c>
      <c r="E1931" s="21"/>
    </row>
    <row r="1932" spans="1:5">
      <c r="A1932" s="103" t="s">
        <v>3707</v>
      </c>
      <c r="B1932" s="7" t="str">
        <f t="shared" si="30"/>
        <v>count(*) from QUCAMP</v>
      </c>
      <c r="C1932" s="21" t="s">
        <v>3702</v>
      </c>
      <c r="D1932" s="21" t="s">
        <v>6718</v>
      </c>
      <c r="E1932" s="21"/>
    </row>
    <row r="1933" spans="1:5">
      <c r="A1933" s="103" t="s">
        <v>3707</v>
      </c>
      <c r="B1933" s="7" t="str">
        <f t="shared" si="30"/>
        <v>count(*) from QUCFIN</v>
      </c>
      <c r="C1933" s="21" t="s">
        <v>3702</v>
      </c>
      <c r="D1933" s="21" t="s">
        <v>6719</v>
      </c>
      <c r="E1933" s="21"/>
    </row>
    <row r="1934" spans="1:5">
      <c r="A1934" s="103" t="s">
        <v>3707</v>
      </c>
      <c r="B1934" s="7" t="str">
        <f t="shared" si="30"/>
        <v>count(*) from QUCHRG</v>
      </c>
      <c r="C1934" s="21" t="s">
        <v>3702</v>
      </c>
      <c r="D1934" s="21" t="s">
        <v>6720</v>
      </c>
      <c r="E1934" s="21"/>
    </row>
    <row r="1935" spans="1:5">
      <c r="A1935" s="103" t="s">
        <v>3707</v>
      </c>
      <c r="B1935" s="7" t="str">
        <f t="shared" si="30"/>
        <v>count(*) from QUCONF</v>
      </c>
      <c r="C1935" s="21" t="s">
        <v>3702</v>
      </c>
      <c r="D1935" s="21" t="s">
        <v>6721</v>
      </c>
      <c r="E1935" s="21"/>
    </row>
    <row r="1936" spans="1:5">
      <c r="A1936" s="103" t="s">
        <v>3707</v>
      </c>
      <c r="B1936" s="7" t="str">
        <f t="shared" si="30"/>
        <v>count(*) from QUFINA</v>
      </c>
      <c r="C1936" s="21" t="s">
        <v>3702</v>
      </c>
      <c r="D1936" s="21" t="s">
        <v>6722</v>
      </c>
      <c r="E1936" s="21"/>
    </row>
    <row r="1937" spans="1:5">
      <c r="A1937" s="103" t="s">
        <v>3707</v>
      </c>
      <c r="B1937" s="7" t="str">
        <f t="shared" si="30"/>
        <v>count(*) from QUHEAD</v>
      </c>
      <c r="C1937" s="21" t="s">
        <v>3702</v>
      </c>
      <c r="D1937" s="21" t="s">
        <v>6723</v>
      </c>
      <c r="E1937" s="21"/>
    </row>
    <row r="1938" spans="1:5">
      <c r="A1938" s="103" t="s">
        <v>3707</v>
      </c>
      <c r="B1938" s="7" t="str">
        <f t="shared" si="30"/>
        <v>count(*) from QULINE</v>
      </c>
      <c r="C1938" s="21" t="s">
        <v>3702</v>
      </c>
      <c r="D1938" s="21" t="s">
        <v>6724</v>
      </c>
      <c r="E1938" s="21"/>
    </row>
    <row r="1939" spans="1:5">
      <c r="A1939" s="103" t="s">
        <v>3707</v>
      </c>
      <c r="B1939" s="7" t="str">
        <f t="shared" si="30"/>
        <v>count(*) from QUMAIA</v>
      </c>
      <c r="C1939" s="21" t="s">
        <v>3702</v>
      </c>
      <c r="D1939" s="21" t="s">
        <v>6725</v>
      </c>
      <c r="E1939" s="21"/>
    </row>
    <row r="1940" spans="1:5">
      <c r="A1940" s="103" t="s">
        <v>3707</v>
      </c>
      <c r="B1940" s="7" t="str">
        <f t="shared" si="30"/>
        <v>count(*) from QUPRCO</v>
      </c>
      <c r="C1940" s="21" t="s">
        <v>3702</v>
      </c>
      <c r="D1940" s="21" t="s">
        <v>6726</v>
      </c>
      <c r="E1940" s="21"/>
    </row>
    <row r="1941" spans="1:5">
      <c r="A1941" s="103" t="s">
        <v>3707</v>
      </c>
      <c r="B1941" s="7" t="str">
        <f t="shared" si="30"/>
        <v>count(*) from QUSERV</v>
      </c>
      <c r="C1941" s="21" t="s">
        <v>3702</v>
      </c>
      <c r="D1941" s="21" t="s">
        <v>6727</v>
      </c>
      <c r="E1941" s="21"/>
    </row>
    <row r="1942" spans="1:5">
      <c r="A1942" s="103" t="s">
        <v>3707</v>
      </c>
      <c r="B1942" s="7" t="str">
        <f t="shared" si="30"/>
        <v>count(*) from QUTRAD</v>
      </c>
      <c r="C1942" s="21" t="s">
        <v>3702</v>
      </c>
      <c r="D1942" s="21" t="s">
        <v>6728</v>
      </c>
      <c r="E1942" s="21"/>
    </row>
    <row r="1943" spans="1:5">
      <c r="A1943" s="103" t="s">
        <v>3707</v>
      </c>
      <c r="B1943" s="7" t="str">
        <f t="shared" si="30"/>
        <v>count(*) from QUWARR</v>
      </c>
      <c r="C1943" s="21" t="s">
        <v>3702</v>
      </c>
      <c r="D1943" s="21" t="s">
        <v>6729</v>
      </c>
      <c r="E1943" s="21"/>
    </row>
    <row r="1944" spans="1:5">
      <c r="A1944" s="103" t="s">
        <v>3707</v>
      </c>
      <c r="B1944" s="7" t="str">
        <f t="shared" si="30"/>
        <v>count(*) from SAADRE</v>
      </c>
      <c r="C1944" s="21" t="s">
        <v>3702</v>
      </c>
      <c r="D1944" s="21" t="s">
        <v>6734</v>
      </c>
      <c r="E1944" s="21"/>
    </row>
    <row r="1945" spans="1:5">
      <c r="A1945" s="103" t="s">
        <v>3707</v>
      </c>
      <c r="B1945" s="7" t="str">
        <f t="shared" si="30"/>
        <v>count(*) from SADOCU</v>
      </c>
      <c r="C1945" s="21" t="s">
        <v>3702</v>
      </c>
      <c r="D1945" s="21" t="s">
        <v>6735</v>
      </c>
      <c r="E1945" s="21"/>
    </row>
    <row r="1946" spans="1:5">
      <c r="A1946" s="103" t="s">
        <v>3707</v>
      </c>
      <c r="B1946" s="7" t="str">
        <f t="shared" si="30"/>
        <v>count(*) from SAGCON</v>
      </c>
      <c r="C1946" s="21" t="s">
        <v>3702</v>
      </c>
      <c r="D1946" s="21" t="s">
        <v>6736</v>
      </c>
      <c r="E1946" s="21"/>
    </row>
    <row r="1947" spans="1:5">
      <c r="A1947" s="103" t="s">
        <v>3707</v>
      </c>
      <c r="B1947" s="7" t="str">
        <f t="shared" si="30"/>
        <v>count(*) from SAGITM</v>
      </c>
      <c r="C1947" s="21" t="s">
        <v>7034</v>
      </c>
      <c r="D1947" s="21" t="s">
        <v>6737</v>
      </c>
      <c r="E1947" s="21"/>
    </row>
    <row r="1948" spans="1:5">
      <c r="A1948" s="103" t="s">
        <v>3707</v>
      </c>
      <c r="B1948" s="7" t="str">
        <f t="shared" si="30"/>
        <v>count(*) from SAHCHR</v>
      </c>
      <c r="C1948" s="21" t="s">
        <v>3702</v>
      </c>
      <c r="D1948" s="21" t="s">
        <v>6738</v>
      </c>
      <c r="E1948" s="21"/>
    </row>
    <row r="1949" spans="1:5">
      <c r="A1949" s="103" t="s">
        <v>3707</v>
      </c>
      <c r="B1949" s="7" t="str">
        <f t="shared" si="30"/>
        <v>count(*) from SAHEAD</v>
      </c>
      <c r="C1949" s="21" t="s">
        <v>3702</v>
      </c>
      <c r="D1949" s="21" t="s">
        <v>6739</v>
      </c>
      <c r="E1949" s="21"/>
    </row>
    <row r="1950" spans="1:5">
      <c r="A1950" s="103" t="s">
        <v>3707</v>
      </c>
      <c r="B1950" s="7" t="str">
        <f t="shared" si="30"/>
        <v>count(*) from SALCHR</v>
      </c>
      <c r="C1950" s="21" t="s">
        <v>3702</v>
      </c>
      <c r="D1950" s="21" t="s">
        <v>6740</v>
      </c>
      <c r="E1950" s="21"/>
    </row>
    <row r="1951" spans="1:5">
      <c r="A1951" s="103" t="s">
        <v>3707</v>
      </c>
      <c r="B1951" s="7" t="str">
        <f t="shared" si="30"/>
        <v>count(*) from SALINE</v>
      </c>
      <c r="C1951" s="21" t="s">
        <v>3702</v>
      </c>
      <c r="D1951" s="21" t="s">
        <v>6741</v>
      </c>
      <c r="E1951" s="21"/>
    </row>
    <row r="1952" spans="1:5">
      <c r="A1952" s="103" t="s">
        <v>3707</v>
      </c>
      <c r="B1952" s="7" t="str">
        <f t="shared" si="30"/>
        <v>count(*) from SALOCA</v>
      </c>
      <c r="C1952" s="21" t="s">
        <v>3702</v>
      </c>
      <c r="D1952" s="21" t="s">
        <v>6742</v>
      </c>
      <c r="E1952" s="21"/>
    </row>
    <row r="1953" spans="1:5">
      <c r="A1953" s="103" t="s">
        <v>3707</v>
      </c>
      <c r="B1953" s="7" t="str">
        <f t="shared" si="30"/>
        <v>count(*) from SAMPSD</v>
      </c>
      <c r="C1953" s="21" t="s">
        <v>3702</v>
      </c>
      <c r="D1953" s="21" t="s">
        <v>6743</v>
      </c>
      <c r="E1953" s="21"/>
    </row>
    <row r="1954" spans="1:5">
      <c r="A1954" s="103" t="s">
        <v>3707</v>
      </c>
      <c r="B1954" s="7" t="str">
        <f t="shared" si="30"/>
        <v>count(*) from SAMPSH</v>
      </c>
      <c r="C1954" s="21" t="s">
        <v>3702</v>
      </c>
      <c r="D1954" s="21" t="s">
        <v>6744</v>
      </c>
      <c r="E1954" s="21"/>
    </row>
    <row r="1955" spans="1:5">
      <c r="A1955" s="103" t="s">
        <v>3707</v>
      </c>
      <c r="B1955" s="7" t="str">
        <f t="shared" si="30"/>
        <v>count(*) from SARENA</v>
      </c>
      <c r="C1955" s="21" t="s">
        <v>3702</v>
      </c>
      <c r="D1955" s="21" t="s">
        <v>6745</v>
      </c>
      <c r="E1955" s="21"/>
    </row>
    <row r="1956" spans="1:5">
      <c r="A1956" s="103" t="s">
        <v>3707</v>
      </c>
      <c r="B1956" s="7" t="str">
        <f t="shared" si="30"/>
        <v>count(*) from SDHEAD</v>
      </c>
      <c r="C1956" s="21" t="s">
        <v>3702</v>
      </c>
      <c r="D1956" s="21" t="s">
        <v>6746</v>
      </c>
      <c r="E1956" s="21"/>
    </row>
    <row r="1957" spans="1:5">
      <c r="A1957" s="103" t="s">
        <v>3707</v>
      </c>
      <c r="B1957" s="7" t="str">
        <f t="shared" si="30"/>
        <v>count(*) from SDLINE</v>
      </c>
      <c r="C1957" s="21" t="s">
        <v>3702</v>
      </c>
      <c r="D1957" s="21" t="s">
        <v>6747</v>
      </c>
      <c r="E1957" s="21"/>
    </row>
    <row r="1958" spans="1:5">
      <c r="A1958" s="103" t="s">
        <v>3707</v>
      </c>
      <c r="B1958" s="7" t="str">
        <f t="shared" si="30"/>
        <v>count(*) from SDLOCA</v>
      </c>
      <c r="C1958" s="21" t="s">
        <v>3702</v>
      </c>
      <c r="D1958" s="21" t="s">
        <v>6748</v>
      </c>
      <c r="E1958" s="21"/>
    </row>
    <row r="1959" spans="1:5">
      <c r="A1959" s="103" t="s">
        <v>3707</v>
      </c>
      <c r="B1959" s="7" t="str">
        <f t="shared" si="30"/>
        <v>count(*) from SDOADR</v>
      </c>
      <c r="C1959" s="21" t="s">
        <v>3702</v>
      </c>
      <c r="D1959" s="21" t="s">
        <v>6749</v>
      </c>
      <c r="E1959" s="21"/>
    </row>
    <row r="1960" spans="1:5">
      <c r="A1960" s="103" t="s">
        <v>3707</v>
      </c>
      <c r="B1960" s="7" t="str">
        <f t="shared" si="30"/>
        <v>count(*) from SEQUIP</v>
      </c>
      <c r="C1960" s="21" t="s">
        <v>3701</v>
      </c>
      <c r="D1960" s="21" t="s">
        <v>6750</v>
      </c>
      <c r="E1960" s="21"/>
    </row>
    <row r="1961" spans="1:5">
      <c r="A1961" s="103" t="s">
        <v>3707</v>
      </c>
      <c r="B1961" s="7" t="str">
        <f t="shared" si="30"/>
        <v>count(*) from SEXCHG</v>
      </c>
      <c r="C1961" s="21" t="s">
        <v>3702</v>
      </c>
      <c r="D1961" s="21" t="s">
        <v>6751</v>
      </c>
      <c r="E1961" s="21"/>
    </row>
    <row r="1962" spans="1:5">
      <c r="A1962" s="103" t="s">
        <v>3707</v>
      </c>
      <c r="B1962" s="7" t="str">
        <f t="shared" si="30"/>
        <v>count(*) from SGDLNG</v>
      </c>
      <c r="C1962" s="21" t="s">
        <v>3702</v>
      </c>
      <c r="D1962" s="21" t="s">
        <v>6752</v>
      </c>
      <c r="E1962" s="21"/>
    </row>
    <row r="1963" spans="1:5">
      <c r="A1963" s="103" t="s">
        <v>3707</v>
      </c>
      <c r="B1963" s="7" t="str">
        <f t="shared" si="30"/>
        <v>count(*) from SINACC</v>
      </c>
      <c r="C1963" s="21" t="s">
        <v>3702</v>
      </c>
      <c r="D1963" s="21" t="s">
        <v>6753</v>
      </c>
      <c r="E1963" s="21"/>
    </row>
    <row r="1964" spans="1:5">
      <c r="A1964" s="103" t="s">
        <v>3707</v>
      </c>
      <c r="B1964" s="7" t="str">
        <f t="shared" si="30"/>
        <v>count(*) from SINDIV</v>
      </c>
      <c r="C1964" s="21" t="s">
        <v>3702</v>
      </c>
      <c r="D1964" s="21" t="s">
        <v>6754</v>
      </c>
      <c r="E1964" s="21"/>
    </row>
    <row r="1965" spans="1:5">
      <c r="A1965" s="103" t="s">
        <v>3707</v>
      </c>
      <c r="B1965" s="7" t="str">
        <f t="shared" si="30"/>
        <v>count(*) from SINVER</v>
      </c>
      <c r="C1965" s="21" t="s">
        <v>3702</v>
      </c>
      <c r="D1965" s="21" t="s">
        <v>6755</v>
      </c>
      <c r="E1965" s="21"/>
    </row>
    <row r="1966" spans="1:5">
      <c r="A1966" s="103" t="s">
        <v>3707</v>
      </c>
      <c r="B1966" s="7" t="str">
        <f t="shared" si="30"/>
        <v>count(*) from SJDOCU</v>
      </c>
      <c r="C1966" s="21" t="s">
        <v>3702</v>
      </c>
      <c r="D1966" s="21" t="s">
        <v>6756</v>
      </c>
      <c r="E1966" s="21"/>
    </row>
    <row r="1967" spans="1:5">
      <c r="A1967" s="103" t="s">
        <v>3707</v>
      </c>
      <c r="B1967" s="7" t="str">
        <f t="shared" si="30"/>
        <v>count(*) from SJOCHR</v>
      </c>
      <c r="C1967" s="21" t="s">
        <v>3702</v>
      </c>
      <c r="D1967" s="21" t="s">
        <v>6757</v>
      </c>
      <c r="E1967" s="21"/>
    </row>
    <row r="1968" spans="1:5">
      <c r="A1968" s="103" t="s">
        <v>3707</v>
      </c>
      <c r="B1968" s="7" t="str">
        <f t="shared" si="30"/>
        <v>count(*) from SKTCVA</v>
      </c>
      <c r="C1968" s="21" t="s">
        <v>3702</v>
      </c>
      <c r="D1968" s="21" t="s">
        <v>6758</v>
      </c>
      <c r="E1968" s="21"/>
    </row>
    <row r="1969" spans="1:5">
      <c r="A1969" s="103" t="s">
        <v>3707</v>
      </c>
      <c r="B1969" s="7" t="str">
        <f t="shared" si="30"/>
        <v>count(*) from SLICHW</v>
      </c>
      <c r="C1969" s="21" t="s">
        <v>3702</v>
      </c>
      <c r="D1969" s="21" t="s">
        <v>6759</v>
      </c>
      <c r="E1969" s="21"/>
    </row>
    <row r="1970" spans="1:5">
      <c r="A1970" s="103" t="s">
        <v>3707</v>
      </c>
      <c r="B1970" s="7" t="str">
        <f t="shared" si="30"/>
        <v>count(*) from SOMAIL</v>
      </c>
      <c r="C1970" s="21" t="s">
        <v>3702</v>
      </c>
      <c r="D1970" s="21" t="s">
        <v>6760</v>
      </c>
      <c r="E1970" s="21"/>
    </row>
    <row r="1971" spans="1:5">
      <c r="A1971" s="103" t="s">
        <v>3707</v>
      </c>
      <c r="B1971" s="7" t="str">
        <f t="shared" si="30"/>
        <v>count(*) from SPMACT</v>
      </c>
      <c r="C1971" s="21" t="s">
        <v>3701</v>
      </c>
      <c r="D1971" s="21" t="s">
        <v>6762</v>
      </c>
      <c r="E1971" s="21"/>
    </row>
    <row r="1972" spans="1:5">
      <c r="A1972" s="103" t="s">
        <v>3707</v>
      </c>
      <c r="B1972" s="7" t="str">
        <f t="shared" si="30"/>
        <v>count(*) from SPMINF</v>
      </c>
      <c r="C1972" s="21" t="s">
        <v>3702</v>
      </c>
      <c r="D1972" s="21" t="s">
        <v>6763</v>
      </c>
      <c r="E1972" s="21"/>
    </row>
    <row r="1973" spans="1:5">
      <c r="A1973" s="103" t="s">
        <v>3707</v>
      </c>
      <c r="B1973" s="7" t="str">
        <f t="shared" si="30"/>
        <v>count(*) from SSADRE</v>
      </c>
      <c r="C1973" s="21" t="s">
        <v>3702</v>
      </c>
      <c r="D1973" s="21" t="s">
        <v>6764</v>
      </c>
      <c r="E1973" s="21"/>
    </row>
    <row r="1974" spans="1:5">
      <c r="A1974" s="103" t="s">
        <v>3707</v>
      </c>
      <c r="B1974" s="7" t="str">
        <f t="shared" si="30"/>
        <v>count(*) from SSCURP</v>
      </c>
      <c r="C1974" s="21" t="s">
        <v>3702</v>
      </c>
      <c r="D1974" s="21" t="s">
        <v>6765</v>
      </c>
      <c r="E1974" s="21"/>
    </row>
    <row r="1975" spans="1:5">
      <c r="A1975" s="103" t="s">
        <v>3707</v>
      </c>
      <c r="B1975" s="7" t="str">
        <f t="shared" si="30"/>
        <v>count(*) from SSE445</v>
      </c>
      <c r="C1975" s="21" t="s">
        <v>3702</v>
      </c>
      <c r="D1975" s="21" t="s">
        <v>6766</v>
      </c>
      <c r="E1975" s="21"/>
    </row>
    <row r="1976" spans="1:5">
      <c r="A1976" s="103" t="s">
        <v>3707</v>
      </c>
      <c r="B1976" s="7" t="str">
        <f t="shared" si="30"/>
        <v>count(*) from SSEITM</v>
      </c>
      <c r="C1976" s="21" t="s">
        <v>3702</v>
      </c>
      <c r="D1976" s="21" t="s">
        <v>6767</v>
      </c>
      <c r="E1976" s="21"/>
    </row>
    <row r="1977" spans="1:5">
      <c r="A1977" s="103" t="s">
        <v>3707</v>
      </c>
      <c r="B1977" s="7" t="str">
        <f t="shared" si="30"/>
        <v>count(*) from SSHEAD</v>
      </c>
      <c r="C1977" s="21" t="s">
        <v>3702</v>
      </c>
      <c r="D1977" s="21" t="s">
        <v>6768</v>
      </c>
      <c r="E1977" s="21"/>
    </row>
    <row r="1978" spans="1:5">
      <c r="A1978" s="103" t="s">
        <v>3707</v>
      </c>
      <c r="B1978" s="7" t="str">
        <f t="shared" si="30"/>
        <v>count(*) from SSJOBH</v>
      </c>
      <c r="C1978" s="21" t="s">
        <v>3702</v>
      </c>
      <c r="D1978" s="21" t="s">
        <v>6769</v>
      </c>
      <c r="E1978" s="21"/>
    </row>
    <row r="1979" spans="1:5">
      <c r="A1979" s="103" t="s">
        <v>3707</v>
      </c>
      <c r="B1979" s="7" t="str">
        <f t="shared" si="30"/>
        <v>count(*) from SSLICH</v>
      </c>
      <c r="C1979" s="21" t="s">
        <v>3702</v>
      </c>
      <c r="D1979" s="21" t="s">
        <v>6770</v>
      </c>
      <c r="E1979" s="21"/>
    </row>
    <row r="1980" spans="1:5">
      <c r="A1980" s="103" t="s">
        <v>3707</v>
      </c>
      <c r="B1980" s="7" t="str">
        <f t="shared" si="30"/>
        <v>count(*) from SSLIND</v>
      </c>
      <c r="C1980" s="21" t="s">
        <v>3702</v>
      </c>
      <c r="D1980" s="21" t="s">
        <v>6771</v>
      </c>
      <c r="E1980" s="21"/>
    </row>
    <row r="1981" spans="1:5">
      <c r="A1981" s="103" t="s">
        <v>3707</v>
      </c>
      <c r="B1981" s="7" t="str">
        <f t="shared" si="30"/>
        <v>count(*) from SSLINE</v>
      </c>
      <c r="C1981" s="21" t="s">
        <v>3702</v>
      </c>
      <c r="D1981" s="21" t="s">
        <v>6772</v>
      </c>
      <c r="E1981" s="21"/>
    </row>
    <row r="1982" spans="1:5">
      <c r="A1982" s="103" t="s">
        <v>3707</v>
      </c>
      <c r="B1982" s="7" t="str">
        <f t="shared" si="30"/>
        <v>count(*) from SSLIXX</v>
      </c>
      <c r="C1982" s="21" t="s">
        <v>3702</v>
      </c>
      <c r="D1982" s="21" t="s">
        <v>6773</v>
      </c>
      <c r="E1982" s="21"/>
    </row>
    <row r="1983" spans="1:5">
      <c r="A1983" s="103" t="s">
        <v>3707</v>
      </c>
      <c r="B1983" s="7" t="str">
        <f t="shared" si="30"/>
        <v>count(*) from SSOCHR</v>
      </c>
      <c r="C1983" s="21" t="s">
        <v>3702</v>
      </c>
      <c r="D1983" s="21" t="s">
        <v>6774</v>
      </c>
      <c r="E1983" s="21"/>
    </row>
    <row r="1984" spans="1:5">
      <c r="A1984" s="103" t="s">
        <v>3707</v>
      </c>
      <c r="B1984" s="7" t="str">
        <f t="shared" si="30"/>
        <v>count(*) from SSRESP</v>
      </c>
      <c r="C1984" s="21" t="s">
        <v>3702</v>
      </c>
      <c r="D1984" s="21" t="s">
        <v>6775</v>
      </c>
      <c r="E1984" s="21"/>
    </row>
    <row r="1985" spans="1:5">
      <c r="A1985" s="103" t="s">
        <v>3707</v>
      </c>
      <c r="B1985" s="7" t="str">
        <f t="shared" si="30"/>
        <v>count(*) from SST081</v>
      </c>
      <c r="C1985" s="21" t="s">
        <v>3702</v>
      </c>
      <c r="D1985" s="21" t="s">
        <v>6776</v>
      </c>
      <c r="E1985" s="21"/>
    </row>
    <row r="1986" spans="1:5">
      <c r="A1986" s="103" t="s">
        <v>3707</v>
      </c>
      <c r="B1986" s="7" t="str">
        <f t="shared" si="30"/>
        <v>count(*) from SST300</v>
      </c>
      <c r="C1986" s="21" t="s">
        <v>3702</v>
      </c>
      <c r="D1986" s="21" t="s">
        <v>6777</v>
      </c>
      <c r="E1986" s="21"/>
    </row>
    <row r="1987" spans="1:5">
      <c r="A1987" s="103" t="s">
        <v>3707</v>
      </c>
      <c r="B1987" s="7" t="str">
        <f t="shared" si="30"/>
        <v>count(*) from SSTYPE</v>
      </c>
      <c r="C1987" s="21" t="s">
        <v>3702</v>
      </c>
      <c r="D1987" s="21" t="s">
        <v>6778</v>
      </c>
      <c r="E1987" s="21"/>
    </row>
    <row r="1988" spans="1:5">
      <c r="A1988" s="103" t="s">
        <v>3707</v>
      </c>
      <c r="B1988" s="7" t="str">
        <f t="shared" si="30"/>
        <v>count(*) from SSYTXH</v>
      </c>
      <c r="C1988" s="21" t="s">
        <v>3702</v>
      </c>
      <c r="D1988" s="21" t="s">
        <v>6779</v>
      </c>
      <c r="E1988" s="21"/>
    </row>
    <row r="1989" spans="1:5">
      <c r="A1989" s="103" t="s">
        <v>3707</v>
      </c>
      <c r="B1989" s="7" t="str">
        <f t="shared" si="30"/>
        <v>count(*) from SSYTXL</v>
      </c>
      <c r="C1989" s="21" t="s">
        <v>3702</v>
      </c>
      <c r="D1989" s="21" t="s">
        <v>6780</v>
      </c>
      <c r="E1989" s="21"/>
    </row>
    <row r="1990" spans="1:5">
      <c r="A1990" s="103" t="s">
        <v>3707</v>
      </c>
      <c r="B1990" s="7" t="str">
        <f t="shared" si="30"/>
        <v>count(*) from STACHR</v>
      </c>
      <c r="C1990" s="21" t="s">
        <v>3702</v>
      </c>
      <c r="D1990" s="21" t="s">
        <v>6787</v>
      </c>
      <c r="E1990" s="21"/>
    </row>
    <row r="1991" spans="1:5">
      <c r="A1991" s="103" t="s">
        <v>3707</v>
      </c>
      <c r="B1991" s="7" t="str">
        <f t="shared" si="30"/>
        <v>count(*) from STACON</v>
      </c>
      <c r="C1991" s="21" t="s">
        <v>3702</v>
      </c>
      <c r="D1991" s="21" t="s">
        <v>6788</v>
      </c>
      <c r="E1991" s="21"/>
    </row>
    <row r="1992" spans="1:5">
      <c r="A1992" s="103" t="s">
        <v>3707</v>
      </c>
      <c r="B1992" s="7" t="str">
        <f t="shared" si="30"/>
        <v>count(*) from STADCH</v>
      </c>
      <c r="C1992" s="21" t="s">
        <v>3702</v>
      </c>
      <c r="D1992" s="21" t="s">
        <v>6789</v>
      </c>
      <c r="E1992" s="21"/>
    </row>
    <row r="1993" spans="1:5">
      <c r="A1993" s="103" t="s">
        <v>3707</v>
      </c>
      <c r="B1993" s="7" t="str">
        <f t="shared" ref="B1993:B2057" si="31">CONCATENATE("count(*) from ",D1993)</f>
        <v>count(*) from STAGDN</v>
      </c>
      <c r="C1993" s="21" t="s">
        <v>3702</v>
      </c>
      <c r="D1993" s="21" t="s">
        <v>6790</v>
      </c>
      <c r="E1993" s="21"/>
    </row>
    <row r="1994" spans="1:5">
      <c r="A1994" s="103" t="s">
        <v>3707</v>
      </c>
      <c r="B1994" s="7" t="str">
        <f t="shared" si="31"/>
        <v>count(*) from STAGHD</v>
      </c>
      <c r="C1994" s="21" t="s">
        <v>3702</v>
      </c>
      <c r="D1994" s="21" t="s">
        <v>6791</v>
      </c>
      <c r="E1994" s="21"/>
    </row>
    <row r="1995" spans="1:5">
      <c r="A1995" s="103" t="s">
        <v>3707</v>
      </c>
      <c r="B1995" s="7" t="str">
        <f t="shared" si="31"/>
        <v>count(*) from STAGHE</v>
      </c>
      <c r="C1995" s="21" t="s">
        <v>3702</v>
      </c>
      <c r="D1995" s="21" t="s">
        <v>6792</v>
      </c>
      <c r="E1995" s="21"/>
    </row>
    <row r="1996" spans="1:5">
      <c r="A1996" s="103" t="s">
        <v>3707</v>
      </c>
      <c r="B1996" s="7" t="str">
        <f t="shared" si="31"/>
        <v>count(*) from STAGHH</v>
      </c>
      <c r="C1996" s="21" t="s">
        <v>3702</v>
      </c>
      <c r="D1996" s="21" t="s">
        <v>6793</v>
      </c>
      <c r="E1996" s="21"/>
    </row>
    <row r="1997" spans="1:5">
      <c r="A1997" s="103" t="s">
        <v>3707</v>
      </c>
      <c r="B1997" s="7" t="str">
        <f t="shared" si="31"/>
        <v>count(*) from STAGHL</v>
      </c>
      <c r="C1997" s="21" t="s">
        <v>3702</v>
      </c>
      <c r="D1997" s="21" t="s">
        <v>6794</v>
      </c>
      <c r="E1997" s="21"/>
    </row>
    <row r="1998" spans="1:5">
      <c r="A1998" s="103" t="s">
        <v>3707</v>
      </c>
      <c r="B1998" s="7" t="str">
        <f t="shared" si="31"/>
        <v>count(*) from STAGHT</v>
      </c>
      <c r="C1998" s="21" t="s">
        <v>3702</v>
      </c>
      <c r="D1998" s="21" t="s">
        <v>6795</v>
      </c>
      <c r="E1998" s="21"/>
    </row>
    <row r="1999" spans="1:5">
      <c r="A1999" s="103" t="s">
        <v>3707</v>
      </c>
      <c r="B1999" s="7" t="str">
        <f t="shared" si="31"/>
        <v>count(*) from STAGLI</v>
      </c>
      <c r="C1999" s="21" t="s">
        <v>3702</v>
      </c>
      <c r="D1999" s="21" t="s">
        <v>6796</v>
      </c>
      <c r="E1999" s="21"/>
    </row>
    <row r="2000" spans="1:5">
      <c r="A2000" s="103" t="s">
        <v>3707</v>
      </c>
      <c r="B2000" s="7" t="str">
        <f t="shared" si="31"/>
        <v>count(*) from STAGPD</v>
      </c>
      <c r="C2000" s="21" t="s">
        <v>3702</v>
      </c>
      <c r="D2000" s="21" t="s">
        <v>6797</v>
      </c>
      <c r="E2000" s="21"/>
    </row>
    <row r="2001" spans="1:5">
      <c r="A2001" s="103" t="s">
        <v>3707</v>
      </c>
      <c r="B2001" s="7" t="str">
        <f t="shared" si="31"/>
        <v>count(*) from STAGPH</v>
      </c>
      <c r="C2001" s="21" t="s">
        <v>3702</v>
      </c>
      <c r="D2001" s="21" t="s">
        <v>6798</v>
      </c>
      <c r="E2001" s="21"/>
    </row>
    <row r="2002" spans="1:5">
      <c r="A2002" s="103" t="s">
        <v>3707</v>
      </c>
      <c r="B2002" s="7" t="str">
        <f t="shared" si="31"/>
        <v>count(*) from STAGPL</v>
      </c>
      <c r="C2002" s="21" t="s">
        <v>3702</v>
      </c>
      <c r="D2002" s="21" t="s">
        <v>6799</v>
      </c>
      <c r="E2002" s="21"/>
    </row>
    <row r="2003" spans="1:5">
      <c r="A2003" s="103" t="s">
        <v>3707</v>
      </c>
      <c r="B2003" s="7" t="str">
        <f t="shared" si="31"/>
        <v>count(*) from STALIA</v>
      </c>
      <c r="C2003" s="21" t="s">
        <v>3702</v>
      </c>
      <c r="D2003" s="21" t="s">
        <v>6800</v>
      </c>
      <c r="E2003" s="21"/>
    </row>
    <row r="2004" spans="1:5">
      <c r="A2004" s="103" t="s">
        <v>3707</v>
      </c>
      <c r="B2004" s="7" t="str">
        <f t="shared" si="31"/>
        <v>count(*) from STALRC</v>
      </c>
      <c r="C2004" s="21" t="s">
        <v>3702</v>
      </c>
      <c r="D2004" s="21" t="s">
        <v>6801</v>
      </c>
      <c r="E2004" s="21"/>
    </row>
    <row r="2005" spans="1:5">
      <c r="A2005" s="103" t="s">
        <v>3707</v>
      </c>
      <c r="B2005" s="7" t="str">
        <f t="shared" si="31"/>
        <v>count(*) from STAOTP</v>
      </c>
      <c r="C2005" s="21" t="s">
        <v>3702</v>
      </c>
      <c r="D2005" s="21" t="s">
        <v>6802</v>
      </c>
      <c r="E2005" s="21"/>
    </row>
    <row r="2006" spans="1:5">
      <c r="A2006" s="103" t="s">
        <v>3707</v>
      </c>
      <c r="B2006" s="7" t="str">
        <f t="shared" si="31"/>
        <v>count(*) from STARCH</v>
      </c>
      <c r="C2006" s="21" t="s">
        <v>3702</v>
      </c>
      <c r="D2006" s="21" t="s">
        <v>6803</v>
      </c>
      <c r="E2006" s="21"/>
    </row>
    <row r="2007" spans="1:5">
      <c r="A2007" s="103" t="s">
        <v>3707</v>
      </c>
      <c r="B2007" s="7" t="str">
        <f t="shared" si="31"/>
        <v>count(*) from STARUT</v>
      </c>
      <c r="C2007" s="21" t="s">
        <v>3702</v>
      </c>
      <c r="D2007" s="21" t="s">
        <v>6804</v>
      </c>
      <c r="E2007" s="21"/>
    </row>
    <row r="2008" spans="1:5">
      <c r="A2008" s="103" t="s">
        <v>3707</v>
      </c>
      <c r="B2008" s="7" t="str">
        <f t="shared" si="31"/>
        <v>count(*) from STBOIN</v>
      </c>
      <c r="C2008" s="21" t="s">
        <v>3702</v>
      </c>
      <c r="D2008" s="21" t="s">
        <v>6805</v>
      </c>
      <c r="E2008" s="21"/>
    </row>
    <row r="2009" spans="1:5">
      <c r="A2009" s="103" t="s">
        <v>3707</v>
      </c>
      <c r="B2009" s="7" t="str">
        <f t="shared" si="31"/>
        <v>count(*) from STBOUT</v>
      </c>
      <c r="C2009" s="21" t="s">
        <v>3702</v>
      </c>
      <c r="D2009" s="21" t="s">
        <v>6806</v>
      </c>
      <c r="E2009" s="21"/>
    </row>
    <row r="2010" spans="1:5">
      <c r="A2010" s="103" t="s">
        <v>3707</v>
      </c>
      <c r="B2010" s="7" t="str">
        <f t="shared" si="31"/>
        <v>count(*) from STCFCU</v>
      </c>
      <c r="C2010" s="21" t="s">
        <v>3702</v>
      </c>
      <c r="D2010" s="21" t="s">
        <v>6807</v>
      </c>
      <c r="E2010" s="21"/>
    </row>
    <row r="2011" spans="1:5">
      <c r="A2011" s="103" t="s">
        <v>3707</v>
      </c>
      <c r="B2011" s="7" t="str">
        <f t="shared" si="31"/>
        <v>count(*) from STCFLO</v>
      </c>
      <c r="C2011" s="21" t="s">
        <v>3702</v>
      </c>
      <c r="D2011" s="21" t="s">
        <v>6808</v>
      </c>
      <c r="E2011" s="21"/>
    </row>
    <row r="2012" spans="1:5">
      <c r="A2012" s="103" t="s">
        <v>3707</v>
      </c>
      <c r="B2012" s="7" t="str">
        <f t="shared" si="31"/>
        <v>count(*) from STCFPL</v>
      </c>
      <c r="C2012" s="21" t="s">
        <v>3702</v>
      </c>
      <c r="D2012" s="21" t="s">
        <v>6809</v>
      </c>
      <c r="E2012" s="21"/>
    </row>
    <row r="2013" spans="1:5">
      <c r="A2013" s="103" t="s">
        <v>3707</v>
      </c>
      <c r="B2013" s="7" t="str">
        <f t="shared" si="31"/>
        <v>count(*) from STCHCU</v>
      </c>
      <c r="C2013" s="21" t="s">
        <v>3702</v>
      </c>
      <c r="D2013" s="21" t="s">
        <v>6810</v>
      </c>
      <c r="E2013" s="21"/>
    </row>
    <row r="2014" spans="1:5">
      <c r="A2014" s="103" t="s">
        <v>3707</v>
      </c>
      <c r="B2014" s="7" t="str">
        <f t="shared" si="31"/>
        <v>count(*) from STCONT</v>
      </c>
      <c r="C2014" s="21" t="s">
        <v>3702</v>
      </c>
      <c r="D2014" s="21" t="s">
        <v>6811</v>
      </c>
      <c r="E2014" s="21"/>
    </row>
    <row r="2015" spans="1:5">
      <c r="A2015" s="103" t="s">
        <v>3707</v>
      </c>
      <c r="B2015" s="7" t="str">
        <f t="shared" si="31"/>
        <v>count(*) from STCURV</v>
      </c>
      <c r="C2015" s="21" t="s">
        <v>3702</v>
      </c>
      <c r="D2015" s="21" t="s">
        <v>6812</v>
      </c>
      <c r="E2015" s="21"/>
    </row>
    <row r="2016" spans="1:5">
      <c r="A2016" s="103" t="s">
        <v>3707</v>
      </c>
      <c r="B2016" s="7" t="str">
        <f t="shared" si="31"/>
        <v>count(*) from STDEPO</v>
      </c>
      <c r="C2016" s="21" t="s">
        <v>3702</v>
      </c>
      <c r="D2016" s="21" t="s">
        <v>6813</v>
      </c>
      <c r="E2016" s="21"/>
    </row>
    <row r="2017" spans="1:5">
      <c r="A2017" s="103" t="s">
        <v>3707</v>
      </c>
      <c r="B2017" s="7" t="str">
        <f t="shared" si="31"/>
        <v>count(*) from STDIAR</v>
      </c>
      <c r="C2017" s="21" t="s">
        <v>3702</v>
      </c>
      <c r="D2017" s="21" t="s">
        <v>6814</v>
      </c>
      <c r="E2017" s="21"/>
    </row>
    <row r="2018" spans="1:5">
      <c r="A2018" s="103" t="s">
        <v>3707</v>
      </c>
      <c r="B2018" s="7" t="str">
        <f t="shared" si="31"/>
        <v>count(*) from STDPOT</v>
      </c>
      <c r="C2018" s="21" t="s">
        <v>3702</v>
      </c>
      <c r="D2018" s="21" t="s">
        <v>6815</v>
      </c>
      <c r="E2018" s="21"/>
    </row>
    <row r="2019" spans="1:5">
      <c r="A2019" s="103" t="s">
        <v>3707</v>
      </c>
      <c r="B2019" s="7" t="str">
        <f t="shared" si="31"/>
        <v>count(*) from STEXCH</v>
      </c>
      <c r="C2019" s="21" t="s">
        <v>3702</v>
      </c>
      <c r="D2019" s="21" t="s">
        <v>6816</v>
      </c>
      <c r="E2019" s="21"/>
    </row>
    <row r="2020" spans="1:5">
      <c r="A2020" s="103" t="s">
        <v>3707</v>
      </c>
      <c r="B2020" s="7" t="str">
        <f t="shared" si="31"/>
        <v>count(*) from STGECO</v>
      </c>
      <c r="C2020" s="21" t="s">
        <v>3702</v>
      </c>
      <c r="D2020" s="21" t="s">
        <v>6817</v>
      </c>
      <c r="E2020" s="21"/>
    </row>
    <row r="2021" spans="1:5">
      <c r="A2021" s="103" t="s">
        <v>3707</v>
      </c>
      <c r="B2021" s="7" t="str">
        <f t="shared" si="31"/>
        <v>count(*) from STGEIT</v>
      </c>
      <c r="C2021" s="21" t="s">
        <v>3702</v>
      </c>
      <c r="D2021" s="21" t="s">
        <v>6818</v>
      </c>
      <c r="E2021" s="21"/>
    </row>
    <row r="2022" spans="1:5">
      <c r="A2022" s="103" t="s">
        <v>3707</v>
      </c>
      <c r="B2022" s="7" t="str">
        <f t="shared" si="31"/>
        <v>count(*) from STHCHR</v>
      </c>
      <c r="C2022" s="21" t="s">
        <v>3702</v>
      </c>
      <c r="D2022" s="21" t="s">
        <v>6819</v>
      </c>
      <c r="E2022" s="21"/>
    </row>
    <row r="2023" spans="1:5">
      <c r="A2023" s="103" t="s">
        <v>3707</v>
      </c>
      <c r="B2023" s="7" t="str">
        <f t="shared" si="31"/>
        <v>count(*) from STHLCH</v>
      </c>
      <c r="C2023" s="21" t="s">
        <v>3702</v>
      </c>
      <c r="D2023" s="21" t="s">
        <v>6820</v>
      </c>
      <c r="E2023" s="21"/>
    </row>
    <row r="2024" spans="1:5">
      <c r="A2024" s="103" t="s">
        <v>3707</v>
      </c>
      <c r="B2024" s="7" t="str">
        <f t="shared" si="31"/>
        <v>count(*) from STINHS</v>
      </c>
      <c r="C2024" s="21" t="s">
        <v>3702</v>
      </c>
      <c r="D2024" s="21" t="s">
        <v>6821</v>
      </c>
      <c r="E2024" s="21"/>
    </row>
    <row r="2025" spans="1:5">
      <c r="A2025" s="103" t="s">
        <v>3707</v>
      </c>
      <c r="B2025" s="7" t="str">
        <f t="shared" si="31"/>
        <v>count(*) from STINTH</v>
      </c>
      <c r="C2025" s="21" t="s">
        <v>3702</v>
      </c>
      <c r="D2025" s="21" t="s">
        <v>6822</v>
      </c>
      <c r="E2025" s="21"/>
    </row>
    <row r="2026" spans="1:5">
      <c r="A2026" s="103" t="s">
        <v>3707</v>
      </c>
      <c r="B2026" s="7" t="str">
        <f t="shared" si="31"/>
        <v>count(*) from STLICH</v>
      </c>
      <c r="C2026" s="21" t="s">
        <v>3702</v>
      </c>
      <c r="D2026" s="21" t="s">
        <v>6823</v>
      </c>
      <c r="E2026" s="21"/>
    </row>
    <row r="2027" spans="1:5">
      <c r="A2027" s="103" t="s">
        <v>3707</v>
      </c>
      <c r="B2027" s="7" t="str">
        <f t="shared" si="31"/>
        <v>count(*) from STLICP</v>
      </c>
      <c r="C2027" s="21" t="s">
        <v>3702</v>
      </c>
      <c r="D2027" s="21" t="s">
        <v>6824</v>
      </c>
      <c r="E2027" s="21"/>
    </row>
    <row r="2028" spans="1:5">
      <c r="A2028" s="103" t="s">
        <v>3707</v>
      </c>
      <c r="B2028" s="7" t="str">
        <f t="shared" si="31"/>
        <v>count(*) from STLID1</v>
      </c>
      <c r="C2028" s="21" t="s">
        <v>3702</v>
      </c>
      <c r="D2028" s="21" t="s">
        <v>6825</v>
      </c>
      <c r="E2028" s="21"/>
    </row>
    <row r="2029" spans="1:5">
      <c r="A2029" s="103" t="s">
        <v>3707</v>
      </c>
      <c r="B2029" s="7" t="str">
        <f t="shared" si="31"/>
        <v>count(*) from STLIDE</v>
      </c>
      <c r="C2029" s="21" t="s">
        <v>3702</v>
      </c>
      <c r="D2029" s="21" t="s">
        <v>6826</v>
      </c>
      <c r="E2029" s="21"/>
    </row>
    <row r="2030" spans="1:5">
      <c r="A2030" s="103" t="s">
        <v>3707</v>
      </c>
      <c r="B2030" s="7" t="str">
        <f t="shared" si="31"/>
        <v>count(*) from STLIDO</v>
      </c>
      <c r="C2030" s="21" t="s">
        <v>3702</v>
      </c>
      <c r="D2030" s="21" t="s">
        <v>6827</v>
      </c>
      <c r="E2030" s="21"/>
    </row>
    <row r="2031" spans="1:5">
      <c r="A2031" s="103" t="s">
        <v>3707</v>
      </c>
      <c r="B2031" s="7" t="str">
        <f t="shared" si="31"/>
        <v>count(*) from STLIND</v>
      </c>
      <c r="C2031" s="21" t="s">
        <v>3702</v>
      </c>
      <c r="D2031" s="21" t="s">
        <v>6828</v>
      </c>
      <c r="E2031" s="21"/>
    </row>
    <row r="2032" spans="1:5">
      <c r="A2032" s="103" t="s">
        <v>3707</v>
      </c>
      <c r="B2032" s="7" t="str">
        <f t="shared" si="31"/>
        <v>count(*) from STLINK</v>
      </c>
      <c r="C2032" s="21" t="s">
        <v>3702</v>
      </c>
      <c r="D2032" s="21" t="s">
        <v>6829</v>
      </c>
      <c r="E2032" s="21"/>
    </row>
    <row r="2033" spans="1:5">
      <c r="A2033" s="103" t="s">
        <v>3707</v>
      </c>
      <c r="B2033" s="7" t="str">
        <f t="shared" si="31"/>
        <v>count(*) from STLITR</v>
      </c>
      <c r="C2033" s="21" t="s">
        <v>3702</v>
      </c>
      <c r="D2033" s="21" t="s">
        <v>6830</v>
      </c>
      <c r="E2033" s="21"/>
    </row>
    <row r="2034" spans="1:5">
      <c r="A2034" s="103" t="s">
        <v>3707</v>
      </c>
      <c r="B2034" s="7" t="str">
        <f t="shared" si="31"/>
        <v>count(*) from STMETR</v>
      </c>
      <c r="C2034" s="21" t="s">
        <v>3702</v>
      </c>
      <c r="D2034" s="21" t="s">
        <v>6831</v>
      </c>
      <c r="E2034" s="21"/>
    </row>
    <row r="2035" spans="1:5">
      <c r="A2035" s="103" t="s">
        <v>3707</v>
      </c>
      <c r="B2035" s="7" t="str">
        <f t="shared" si="31"/>
        <v>count(*) from STMPSH</v>
      </c>
      <c r="C2035" s="21" t="s">
        <v>3702</v>
      </c>
      <c r="D2035" s="21" t="s">
        <v>6832</v>
      </c>
      <c r="E2035" s="21"/>
    </row>
    <row r="2036" spans="1:5">
      <c r="A2036" s="103" t="s">
        <v>3707</v>
      </c>
      <c r="B2036" s="7" t="str">
        <f t="shared" si="31"/>
        <v>count(*) from STOCHR</v>
      </c>
      <c r="C2036" s="21" t="s">
        <v>3702</v>
      </c>
      <c r="D2036" s="21" t="s">
        <v>6833</v>
      </c>
      <c r="E2036" s="21"/>
    </row>
    <row r="2037" spans="1:5">
      <c r="A2037" s="103" t="s">
        <v>3707</v>
      </c>
      <c r="B2037" s="7" t="str">
        <f t="shared" si="31"/>
        <v>count(*) from STPMTR</v>
      </c>
      <c r="C2037" s="21" t="s">
        <v>3702</v>
      </c>
      <c r="D2037" s="21" t="s">
        <v>6834</v>
      </c>
      <c r="E2037" s="21"/>
    </row>
    <row r="2038" spans="1:5">
      <c r="A2038" s="103" t="s">
        <v>3707</v>
      </c>
      <c r="B2038" s="7" t="str">
        <f t="shared" si="31"/>
        <v>count(*) from STPRIL</v>
      </c>
      <c r="C2038" s="21" t="s">
        <v>3702</v>
      </c>
      <c r="D2038" s="21" t="s">
        <v>6835</v>
      </c>
      <c r="E2038" s="21"/>
    </row>
    <row r="2039" spans="1:5">
      <c r="A2039" s="103" t="s">
        <v>3707</v>
      </c>
      <c r="B2039" s="7" t="str">
        <f t="shared" si="31"/>
        <v>count(*) from STPRMM</v>
      </c>
      <c r="C2039" s="21" t="s">
        <v>3702</v>
      </c>
      <c r="D2039" s="21" t="s">
        <v>6836</v>
      </c>
      <c r="E2039" s="21"/>
    </row>
    <row r="2040" spans="1:5">
      <c r="A2040" s="103" t="s">
        <v>3707</v>
      </c>
      <c r="B2040" s="7" t="str">
        <f t="shared" si="31"/>
        <v>count(*) from STPRMT</v>
      </c>
      <c r="C2040" s="21" t="s">
        <v>3702</v>
      </c>
      <c r="D2040" s="21" t="s">
        <v>6837</v>
      </c>
      <c r="E2040" s="21"/>
    </row>
    <row r="2041" spans="1:5">
      <c r="A2041" s="103" t="s">
        <v>3707</v>
      </c>
      <c r="B2041" s="7" t="str">
        <f t="shared" si="31"/>
        <v>count(*) from STPRSP</v>
      </c>
      <c r="C2041" s="21" t="s">
        <v>3702</v>
      </c>
      <c r="D2041" s="21" t="s">
        <v>6838</v>
      </c>
      <c r="E2041" s="21"/>
    </row>
    <row r="2042" spans="1:5">
      <c r="A2042" s="103" t="s">
        <v>3707</v>
      </c>
      <c r="B2042" s="7" t="str">
        <f t="shared" si="31"/>
        <v>count(*) from STPSLI</v>
      </c>
      <c r="C2042" s="21" t="s">
        <v>3702</v>
      </c>
      <c r="D2042" s="21" t="s">
        <v>6839</v>
      </c>
      <c r="E2042" s="21"/>
    </row>
    <row r="2043" spans="1:5">
      <c r="A2043" s="103" t="s">
        <v>3707</v>
      </c>
      <c r="B2043" s="7" t="str">
        <f t="shared" si="31"/>
        <v>count(*) from STPSLN</v>
      </c>
      <c r="C2043" s="21" t="s">
        <v>3702</v>
      </c>
      <c r="D2043" s="21" t="s">
        <v>6840</v>
      </c>
      <c r="E2043" s="21"/>
    </row>
    <row r="2044" spans="1:5">
      <c r="A2044" s="103" t="s">
        <v>3707</v>
      </c>
      <c r="B2044" s="7" t="str">
        <f t="shared" si="31"/>
        <v>count(*) from STPSPR</v>
      </c>
      <c r="C2044" s="21" t="s">
        <v>3702</v>
      </c>
      <c r="D2044" s="21" t="s">
        <v>6841</v>
      </c>
      <c r="E2044" s="21"/>
    </row>
    <row r="2045" spans="1:5">
      <c r="A2045" s="103" t="s">
        <v>3707</v>
      </c>
      <c r="B2045" s="7" t="str">
        <f t="shared" si="31"/>
        <v>count(*) from STRDRY</v>
      </c>
      <c r="C2045" s="21" t="s">
        <v>3702</v>
      </c>
      <c r="D2045" s="21" t="s">
        <v>6842</v>
      </c>
      <c r="E2045" s="21"/>
    </row>
    <row r="2046" spans="1:5">
      <c r="A2046" s="103" t="s">
        <v>3707</v>
      </c>
      <c r="B2046" s="7" t="str">
        <f t="shared" si="31"/>
        <v>count(*) from STRERE</v>
      </c>
      <c r="C2046" s="21" t="s">
        <v>3702</v>
      </c>
      <c r="D2046" s="21" t="s">
        <v>6843</v>
      </c>
      <c r="E2046" s="21"/>
    </row>
    <row r="2047" spans="1:5">
      <c r="A2047" s="103" t="s">
        <v>3707</v>
      </c>
      <c r="B2047" s="7" t="str">
        <f t="shared" si="31"/>
        <v>count(*) from STRHIS</v>
      </c>
      <c r="C2047" s="21" t="s">
        <v>3702</v>
      </c>
      <c r="D2047" s="21" t="s">
        <v>6844</v>
      </c>
      <c r="E2047" s="21"/>
    </row>
    <row r="2048" spans="1:5">
      <c r="A2048" s="103" t="s">
        <v>3707</v>
      </c>
      <c r="B2048" s="7" t="str">
        <f t="shared" si="31"/>
        <v>count(*) from STRMTR</v>
      </c>
      <c r="C2048" s="21" t="s">
        <v>3702</v>
      </c>
      <c r="D2048" s="21" t="s">
        <v>6845</v>
      </c>
      <c r="E2048" s="21"/>
    </row>
    <row r="2049" spans="1:5">
      <c r="A2049" s="103" t="s">
        <v>3707</v>
      </c>
      <c r="B2049" s="7" t="str">
        <f t="shared" si="31"/>
        <v>count(*) from STRMTX</v>
      </c>
      <c r="C2049" s="21" t="s">
        <v>3702</v>
      </c>
      <c r="D2049" s="21" t="s">
        <v>6846</v>
      </c>
      <c r="E2049" s="21"/>
    </row>
    <row r="2050" spans="1:5">
      <c r="A2050" s="103" t="s">
        <v>3707</v>
      </c>
      <c r="B2050" s="7" t="str">
        <f t="shared" si="31"/>
        <v>count(*) from STSPLN</v>
      </c>
      <c r="C2050" s="21" t="s">
        <v>3702</v>
      </c>
      <c r="D2050" s="21" t="s">
        <v>6848</v>
      </c>
      <c r="E2050" s="21"/>
    </row>
    <row r="2051" spans="1:5">
      <c r="A2051" s="103" t="s">
        <v>3707</v>
      </c>
      <c r="B2051" s="7" t="str">
        <f t="shared" si="31"/>
        <v>count(*) from STUFVA</v>
      </c>
      <c r="C2051" s="21" t="s">
        <v>3702</v>
      </c>
      <c r="D2051" s="21" t="s">
        <v>6849</v>
      </c>
      <c r="E2051" s="21"/>
    </row>
    <row r="2052" spans="1:5">
      <c r="A2052" s="103" t="s">
        <v>3707</v>
      </c>
      <c r="B2052" s="7" t="str">
        <f t="shared" si="31"/>
        <v>count(*) from STUTIL</v>
      </c>
      <c r="C2052" s="21" t="s">
        <v>3702</v>
      </c>
      <c r="D2052" s="21" t="s">
        <v>6850</v>
      </c>
      <c r="E2052" s="21"/>
    </row>
    <row r="2053" spans="1:5">
      <c r="A2053" s="103" t="s">
        <v>3707</v>
      </c>
      <c r="B2053" s="7" t="str">
        <f t="shared" si="31"/>
        <v>count(*) from STUTIS</v>
      </c>
      <c r="C2053" s="21" t="s">
        <v>3702</v>
      </c>
      <c r="D2053" s="21" t="s">
        <v>6851</v>
      </c>
      <c r="E2053" s="21"/>
    </row>
    <row r="2054" spans="1:5">
      <c r="A2054" s="103" t="s">
        <v>3707</v>
      </c>
      <c r="B2054" s="7" t="str">
        <f t="shared" si="31"/>
        <v>count(*) from SXHEAD</v>
      </c>
      <c r="C2054" s="21" t="s">
        <v>3702</v>
      </c>
      <c r="D2054" s="21" t="s">
        <v>6852</v>
      </c>
      <c r="E2054" s="21"/>
    </row>
    <row r="2055" spans="1:5">
      <c r="A2055" s="103" t="s">
        <v>3707</v>
      </c>
      <c r="B2055" s="7" t="str">
        <f t="shared" si="31"/>
        <v>count(*) from TCERRM</v>
      </c>
      <c r="C2055" s="21" t="s">
        <v>3702</v>
      </c>
      <c r="D2055" s="21" t="s">
        <v>6853</v>
      </c>
      <c r="E2055" s="21"/>
    </row>
    <row r="2056" spans="1:5">
      <c r="A2056" s="103" t="s">
        <v>3707</v>
      </c>
      <c r="B2056" s="7" t="str">
        <f t="shared" si="31"/>
        <v>count(*) from USCNTY</v>
      </c>
      <c r="C2056" s="21" t="s">
        <v>3701</v>
      </c>
      <c r="D2056" s="21" t="s">
        <v>6854</v>
      </c>
      <c r="E2056" s="21"/>
    </row>
    <row r="2057" spans="1:5">
      <c r="A2057" s="103" t="s">
        <v>3707</v>
      </c>
      <c r="B2057" s="7" t="str">
        <f t="shared" si="31"/>
        <v>count(*) from USRWSN</v>
      </c>
      <c r="C2057" s="21" t="s">
        <v>3702</v>
      </c>
      <c r="D2057" s="21" t="s">
        <v>6855</v>
      </c>
      <c r="E2057" s="21"/>
    </row>
  </sheetData>
  <autoFilter ref="A8:D2057" xr:uid="{427D48C0-337B-B24F-A626-52027B1764C1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58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8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8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8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8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02B8E8-73FD-6E4E-9324-EB16D0FA9EB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A41E60B2-6870-1946-BAF3-F9C551111AC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FBA55F1-11E6-AD4E-8DF9-B38B168F11B4}">
          <x14:formula1>
            <xm:f>AvailableMIs!$A$8:$D$8</xm:f>
          </x14:formula1>
          <xm:sqref>B2</xm:sqref>
        </x14:dataValidation>
        <x14:dataValidation type="list" allowBlank="1" showInputMessage="1" showErrorMessage="1" xr:uid="{8CA5D4A0-755D-604B-90AD-CDB9C94C402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F304-0C31-3847-AD2B-6F3AF84D3E35}">
  <sheetPr codeName="Sheet41">
    <tabColor rgb="FF132E1B"/>
  </sheetPr>
  <dimension ref="A1:XFD2057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3.6640625" style="21" bestFit="1" customWidth="1"/>
    <col min="3" max="3" width="12.83203125" style="21" customWidth="1"/>
    <col min="4" max="4" width="13.66406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25.164062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554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4"/>
      <c r="F2" s="144"/>
      <c r="G2" s="144"/>
      <c r="H2" s="144"/>
      <c r="I2" s="134" t="s">
        <v>3554</v>
      </c>
      <c r="J2" s="34" t="s">
        <v>3827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4" t="s">
        <v>3586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4664</v>
      </c>
      <c r="H4" s="23" t="s">
        <v>7</v>
      </c>
      <c r="I4" s="134" t="s">
        <v>3829</v>
      </c>
    </row>
    <row r="5" spans="1:16384" s="19" customFormat="1">
      <c r="A5" s="66" t="s">
        <v>5</v>
      </c>
      <c r="B5" s="63">
        <f>COUNTIF(A:A, "OK")</f>
        <v>2049</v>
      </c>
      <c r="D5" s="4"/>
      <c r="F5" s="24" t="s">
        <v>41</v>
      </c>
      <c r="G5" s="22" t="s">
        <v>3830</v>
      </c>
      <c r="H5" s="23" t="s">
        <v>8</v>
      </c>
      <c r="I5" s="135" t="s">
        <v>61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15802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2049</v>
      </c>
    </row>
    <row r="7" spans="1:16384" s="28" customFormat="1" ht="36" customHeight="1">
      <c r="A7" s="27"/>
      <c r="B7" s="136" t="s">
        <v>4665</v>
      </c>
      <c r="C7" s="136" t="s">
        <v>4668</v>
      </c>
      <c r="D7" s="137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  <c r="FB7" s="136"/>
      <c r="FC7" s="136"/>
      <c r="FD7" s="136"/>
      <c r="FE7" s="136"/>
      <c r="FF7" s="136"/>
      <c r="FG7" s="136"/>
      <c r="FH7" s="136"/>
      <c r="FI7" s="136"/>
      <c r="FJ7" s="136"/>
      <c r="FK7" s="136"/>
      <c r="FL7" s="136"/>
      <c r="FM7" s="136"/>
      <c r="FN7" s="136"/>
      <c r="FO7" s="136"/>
      <c r="FP7" s="136"/>
      <c r="FQ7" s="136"/>
      <c r="FR7" s="136"/>
      <c r="FS7" s="136"/>
      <c r="FT7" s="136"/>
      <c r="FU7" s="136"/>
      <c r="FV7" s="136"/>
      <c r="FW7" s="136"/>
      <c r="FX7" s="136"/>
      <c r="FY7" s="136"/>
      <c r="FZ7" s="136"/>
      <c r="GA7" s="136"/>
      <c r="GB7" s="136"/>
      <c r="GC7" s="136"/>
      <c r="GD7" s="136"/>
      <c r="GE7" s="136"/>
      <c r="GF7" s="136"/>
      <c r="GG7" s="136"/>
      <c r="GH7" s="136"/>
      <c r="GI7" s="136"/>
      <c r="GJ7" s="136"/>
      <c r="GK7" s="136"/>
      <c r="GL7" s="136"/>
      <c r="GM7" s="136"/>
      <c r="GN7" s="136"/>
      <c r="GO7" s="136"/>
      <c r="GP7" s="136"/>
      <c r="GQ7" s="136"/>
      <c r="GR7" s="136"/>
      <c r="GS7" s="136"/>
      <c r="GT7" s="136"/>
      <c r="GU7" s="136"/>
      <c r="GV7" s="136"/>
    </row>
    <row r="8" spans="1:16384" s="97" customFormat="1" ht="18" thickBot="1">
      <c r="A8" s="138"/>
      <c r="B8" s="115" t="s">
        <v>4669</v>
      </c>
      <c r="C8" s="106" t="s">
        <v>4672</v>
      </c>
      <c r="D8" s="126" t="s">
        <v>6881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3707</v>
      </c>
      <c r="B9" s="7" t="str">
        <f t="shared" ref="B9:B72" si="0">CONCATENATE("count(*) from ",D9)</f>
        <v>count(*) from AACFLY</v>
      </c>
      <c r="C9" s="21" t="s">
        <v>3702</v>
      </c>
      <c r="D9" s="21" t="s">
        <v>4673</v>
      </c>
    </row>
    <row r="10" spans="1:16384">
      <c r="A10" s="103" t="s">
        <v>3707</v>
      </c>
      <c r="B10" s="7" t="str">
        <f t="shared" si="0"/>
        <v>count(*) from ACERTH</v>
      </c>
      <c r="C10" s="21" t="s">
        <v>3702</v>
      </c>
      <c r="D10" s="21" t="s">
        <v>4675</v>
      </c>
    </row>
    <row r="11" spans="1:16384">
      <c r="A11" s="103" t="s">
        <v>3707</v>
      </c>
      <c r="B11" s="7" t="str">
        <f t="shared" si="0"/>
        <v>count(*) from ACLCHR</v>
      </c>
      <c r="C11" s="21" t="s">
        <v>3702</v>
      </c>
      <c r="D11" s="21" t="s">
        <v>4677</v>
      </c>
    </row>
    <row r="12" spans="1:16384">
      <c r="A12" s="103" t="s">
        <v>3707</v>
      </c>
      <c r="B12" s="7" t="str">
        <f t="shared" si="0"/>
        <v>count(*) from ACLHED</v>
      </c>
      <c r="C12" s="21" t="s">
        <v>3702</v>
      </c>
      <c r="D12" s="21" t="s">
        <v>4678</v>
      </c>
    </row>
    <row r="13" spans="1:16384">
      <c r="A13" s="103" t="s">
        <v>3707</v>
      </c>
      <c r="B13" s="7" t="str">
        <f t="shared" si="0"/>
        <v>count(*) from ACLSPC</v>
      </c>
      <c r="C13" s="21" t="s">
        <v>3702</v>
      </c>
      <c r="D13" s="21" t="s">
        <v>4680</v>
      </c>
    </row>
    <row r="14" spans="1:16384">
      <c r="A14" s="103" t="s">
        <v>3707</v>
      </c>
      <c r="B14" s="7" t="str">
        <f t="shared" si="0"/>
        <v>count(*) from ACLTYP</v>
      </c>
      <c r="C14" s="21" t="s">
        <v>3702</v>
      </c>
      <c r="D14" s="21" t="s">
        <v>4682</v>
      </c>
    </row>
    <row r="15" spans="1:16384">
      <c r="A15" s="103" t="s">
        <v>3707</v>
      </c>
      <c r="B15" s="7" t="str">
        <f t="shared" si="0"/>
        <v>count(*) from ACLVER</v>
      </c>
      <c r="C15" s="21" t="s">
        <v>3702</v>
      </c>
      <c r="D15" s="21" t="s">
        <v>4684</v>
      </c>
    </row>
    <row r="16" spans="1:16384">
      <c r="A16" s="103" t="s">
        <v>3707</v>
      </c>
      <c r="B16" s="7" t="str">
        <f t="shared" si="0"/>
        <v>count(*) from ACO670</v>
      </c>
      <c r="C16" s="21" t="s">
        <v>3702</v>
      </c>
      <c r="D16" s="21" t="s">
        <v>4686</v>
      </c>
    </row>
    <row r="17" spans="1:4">
      <c r="A17" s="103" t="s">
        <v>3707</v>
      </c>
      <c r="B17" s="7" t="str">
        <f t="shared" si="0"/>
        <v>count(*) from ACSALS</v>
      </c>
      <c r="C17" s="21" t="s">
        <v>3702</v>
      </c>
      <c r="D17" s="21" t="s">
        <v>4687</v>
      </c>
    </row>
    <row r="18" spans="1:4">
      <c r="A18" s="103" t="s">
        <v>3707</v>
      </c>
      <c r="B18" s="7" t="str">
        <f t="shared" si="0"/>
        <v>count(*) from ACUAAV</v>
      </c>
      <c r="C18" s="21" t="s">
        <v>3702</v>
      </c>
      <c r="D18" s="21" t="s">
        <v>4689</v>
      </c>
    </row>
    <row r="19" spans="1:4">
      <c r="A19" s="103" t="s">
        <v>3707</v>
      </c>
      <c r="B19" s="7" t="str">
        <f t="shared" si="0"/>
        <v>count(*) from ACUACC</v>
      </c>
      <c r="C19" s="21" t="s">
        <v>3702</v>
      </c>
      <c r="D19" s="21" t="s">
        <v>4692</v>
      </c>
    </row>
    <row r="20" spans="1:4">
      <c r="A20" s="103" t="s">
        <v>3707</v>
      </c>
      <c r="B20" s="7" t="str">
        <f t="shared" si="0"/>
        <v>count(*) from ACUACL</v>
      </c>
      <c r="C20" s="21" t="s">
        <v>3702</v>
      </c>
      <c r="D20" s="21" t="s">
        <v>4693</v>
      </c>
    </row>
    <row r="21" spans="1:4">
      <c r="A21" s="103" t="s">
        <v>3707</v>
      </c>
      <c r="B21" s="7" t="str">
        <f t="shared" si="0"/>
        <v>count(*) from ACUAEX</v>
      </c>
      <c r="C21" s="21" t="s">
        <v>3702</v>
      </c>
      <c r="D21" s="21" t="s">
        <v>4694</v>
      </c>
    </row>
    <row r="22" spans="1:4">
      <c r="A22" s="103" t="s">
        <v>3707</v>
      </c>
      <c r="B22" s="7" t="str">
        <f t="shared" si="0"/>
        <v>count(*) from ACUAGC</v>
      </c>
      <c r="C22" s="21" t="s">
        <v>3702</v>
      </c>
      <c r="D22" s="21" t="s">
        <v>4696</v>
      </c>
    </row>
    <row r="23" spans="1:4">
      <c r="A23" s="103" t="s">
        <v>3707</v>
      </c>
      <c r="B23" s="7" t="str">
        <f t="shared" si="0"/>
        <v>count(*) from ACUAGH</v>
      </c>
      <c r="C23" s="21" t="s">
        <v>3702</v>
      </c>
      <c r="D23" s="21" t="s">
        <v>4697</v>
      </c>
    </row>
    <row r="24" spans="1:4">
      <c r="A24" s="103" t="s">
        <v>3707</v>
      </c>
      <c r="B24" s="7" t="str">
        <f t="shared" si="0"/>
        <v>count(*) from ACUAGK</v>
      </c>
      <c r="C24" s="21" t="s">
        <v>4255</v>
      </c>
      <c r="D24" s="21" t="s">
        <v>4699</v>
      </c>
    </row>
    <row r="25" spans="1:4">
      <c r="A25" s="103" t="s">
        <v>3707</v>
      </c>
      <c r="B25" s="7" t="str">
        <f t="shared" si="0"/>
        <v>count(*) from ACUAGL</v>
      </c>
      <c r="C25" s="21" t="s">
        <v>3702</v>
      </c>
      <c r="D25" s="21" t="s">
        <v>4700</v>
      </c>
    </row>
    <row r="26" spans="1:4">
      <c r="A26" s="103" t="s">
        <v>3707</v>
      </c>
      <c r="B26" s="7" t="str">
        <f t="shared" si="0"/>
        <v>count(*) from ACUAGM</v>
      </c>
      <c r="C26" s="21" t="s">
        <v>3702</v>
      </c>
      <c r="D26" s="21" t="s">
        <v>4702</v>
      </c>
    </row>
    <row r="27" spans="1:4">
      <c r="A27" s="103" t="s">
        <v>3707</v>
      </c>
      <c r="B27" s="7" t="str">
        <f t="shared" si="0"/>
        <v>count(*) from ACUAGN</v>
      </c>
      <c r="C27" s="21" t="s">
        <v>3702</v>
      </c>
      <c r="D27" s="21" t="s">
        <v>4703</v>
      </c>
    </row>
    <row r="28" spans="1:4">
      <c r="A28" s="103" t="s">
        <v>3707</v>
      </c>
      <c r="B28" s="7" t="str">
        <f t="shared" si="0"/>
        <v>count(*) from ACUAGR</v>
      </c>
      <c r="C28" s="21" t="s">
        <v>3702</v>
      </c>
      <c r="D28" s="21" t="s">
        <v>4704</v>
      </c>
    </row>
    <row r="29" spans="1:4">
      <c r="A29" s="103" t="s">
        <v>3707</v>
      </c>
      <c r="B29" s="7" t="str">
        <f t="shared" si="0"/>
        <v>count(*) from ACUAGT</v>
      </c>
      <c r="C29" s="21" t="s">
        <v>3702</v>
      </c>
      <c r="D29" s="21" t="s">
        <v>4705</v>
      </c>
    </row>
    <row r="30" spans="1:4">
      <c r="A30" s="103" t="s">
        <v>3707</v>
      </c>
      <c r="B30" s="7" t="str">
        <f t="shared" si="0"/>
        <v>count(*) from ACUAGU</v>
      </c>
      <c r="C30" s="21" t="s">
        <v>3702</v>
      </c>
      <c r="D30" s="21" t="s">
        <v>4706</v>
      </c>
    </row>
    <row r="31" spans="1:4">
      <c r="A31" s="103" t="s">
        <v>3707</v>
      </c>
      <c r="B31" s="7" t="str">
        <f t="shared" si="0"/>
        <v>count(*) from ACUAGW</v>
      </c>
      <c r="C31" s="21" t="s">
        <v>4737</v>
      </c>
      <c r="D31" s="21" t="s">
        <v>4707</v>
      </c>
    </row>
    <row r="32" spans="1:4">
      <c r="A32" s="103" t="s">
        <v>3707</v>
      </c>
      <c r="B32" s="7" t="str">
        <f t="shared" si="0"/>
        <v>count(*) from ACUAGY</v>
      </c>
      <c r="C32" s="21" t="s">
        <v>3702</v>
      </c>
      <c r="D32" s="21" t="s">
        <v>4708</v>
      </c>
    </row>
    <row r="33" spans="1:4">
      <c r="A33" s="103" t="s">
        <v>3707</v>
      </c>
      <c r="B33" s="7" t="str">
        <f t="shared" si="0"/>
        <v>count(*) from ACUALS</v>
      </c>
      <c r="C33" s="21" t="s">
        <v>3702</v>
      </c>
      <c r="D33" s="21" t="s">
        <v>4709</v>
      </c>
    </row>
    <row r="34" spans="1:4">
      <c r="A34" s="103" t="s">
        <v>3707</v>
      </c>
      <c r="B34" s="7" t="str">
        <f t="shared" si="0"/>
        <v>count(*) from ACUAPS</v>
      </c>
      <c r="C34" s="21" t="s">
        <v>3702</v>
      </c>
      <c r="D34" s="21" t="s">
        <v>4710</v>
      </c>
    </row>
    <row r="35" spans="1:4">
      <c r="A35" s="103" t="s">
        <v>3707</v>
      </c>
      <c r="B35" s="7" t="str">
        <f t="shared" si="0"/>
        <v>count(*) from ACUASA</v>
      </c>
      <c r="C35" s="21" t="s">
        <v>3702</v>
      </c>
      <c r="D35" s="21" t="s">
        <v>4712</v>
      </c>
    </row>
    <row r="36" spans="1:4">
      <c r="A36" s="103" t="s">
        <v>3707</v>
      </c>
      <c r="B36" s="7" t="str">
        <f t="shared" si="0"/>
        <v>count(*) from ACUASB</v>
      </c>
      <c r="C36" s="21" t="s">
        <v>3702</v>
      </c>
      <c r="D36" s="21" t="s">
        <v>4714</v>
      </c>
    </row>
    <row r="37" spans="1:4">
      <c r="A37" s="103" t="s">
        <v>3707</v>
      </c>
      <c r="B37" s="7" t="str">
        <f t="shared" si="0"/>
        <v>count(*) from ACUBUD</v>
      </c>
      <c r="C37" s="21" t="s">
        <v>3702</v>
      </c>
      <c r="D37" s="21" t="s">
        <v>4716</v>
      </c>
    </row>
    <row r="38" spans="1:4">
      <c r="A38" s="103" t="s">
        <v>3707</v>
      </c>
      <c r="B38" s="7" t="str">
        <f t="shared" si="0"/>
        <v>count(*) from ACUCPD</v>
      </c>
      <c r="C38" s="21" t="s">
        <v>3702</v>
      </c>
      <c r="D38" s="21" t="s">
        <v>4717</v>
      </c>
    </row>
    <row r="39" spans="1:4">
      <c r="A39" s="103" t="s">
        <v>3707</v>
      </c>
      <c r="B39" s="7" t="str">
        <f t="shared" si="0"/>
        <v>count(*) from ACUEXP</v>
      </c>
      <c r="C39" s="21" t="s">
        <v>3702</v>
      </c>
      <c r="D39" s="21" t="s">
        <v>4718</v>
      </c>
    </row>
    <row r="40" spans="1:4">
      <c r="A40" s="103" t="s">
        <v>3707</v>
      </c>
      <c r="B40" s="7" t="str">
        <f t="shared" si="0"/>
        <v>count(*) from ACUHIT</v>
      </c>
      <c r="C40" s="21" t="s">
        <v>3702</v>
      </c>
      <c r="D40" s="21" t="s">
        <v>4719</v>
      </c>
    </row>
    <row r="41" spans="1:4">
      <c r="A41" s="103" t="s">
        <v>3707</v>
      </c>
      <c r="B41" s="7" t="str">
        <f t="shared" si="0"/>
        <v>count(*) from ACUICH</v>
      </c>
      <c r="C41" s="21" t="s">
        <v>3702</v>
      </c>
      <c r="D41" s="21" t="s">
        <v>4720</v>
      </c>
    </row>
    <row r="42" spans="1:4">
      <c r="A42" s="103" t="s">
        <v>3707</v>
      </c>
      <c r="B42" s="7" t="str">
        <f t="shared" si="0"/>
        <v>count(*) from ACUIHW</v>
      </c>
      <c r="C42" s="21" t="s">
        <v>3702</v>
      </c>
      <c r="D42" s="21" t="s">
        <v>4721</v>
      </c>
    </row>
    <row r="43" spans="1:4">
      <c r="A43" s="103" t="s">
        <v>3707</v>
      </c>
      <c r="B43" s="7" t="str">
        <f t="shared" si="0"/>
        <v>count(*) from ACUINV</v>
      </c>
      <c r="C43" s="21" t="s">
        <v>3702</v>
      </c>
      <c r="D43" s="21" t="s">
        <v>4722</v>
      </c>
    </row>
    <row r="44" spans="1:4">
      <c r="A44" s="103" t="s">
        <v>3707</v>
      </c>
      <c r="B44" s="7" t="str">
        <f t="shared" si="0"/>
        <v>count(*) from ACUIRW</v>
      </c>
      <c r="C44" s="21" t="s">
        <v>3702</v>
      </c>
      <c r="D44" s="21" t="s">
        <v>4724</v>
      </c>
    </row>
    <row r="45" spans="1:4">
      <c r="A45" s="103" t="s">
        <v>3707</v>
      </c>
      <c r="B45" s="7" t="str">
        <f t="shared" si="0"/>
        <v>count(*) from ACUIVH</v>
      </c>
      <c r="C45" s="21" t="s">
        <v>3702</v>
      </c>
      <c r="D45" s="21" t="s">
        <v>4725</v>
      </c>
    </row>
    <row r="46" spans="1:4">
      <c r="A46" s="103" t="s">
        <v>3707</v>
      </c>
      <c r="B46" s="7" t="str">
        <f t="shared" si="0"/>
        <v>count(*) from ACUIVL</v>
      </c>
      <c r="C46" s="21" t="s">
        <v>3702</v>
      </c>
      <c r="D46" s="21" t="s">
        <v>4726</v>
      </c>
    </row>
    <row r="47" spans="1:4">
      <c r="A47" s="103" t="s">
        <v>3707</v>
      </c>
      <c r="B47" s="7" t="str">
        <f t="shared" si="0"/>
        <v>count(*) from ACUIVR</v>
      </c>
      <c r="C47" s="21" t="s">
        <v>3702</v>
      </c>
      <c r="D47" s="21" t="s">
        <v>4727</v>
      </c>
    </row>
    <row r="48" spans="1:4">
      <c r="A48" s="103" t="s">
        <v>3707</v>
      </c>
      <c r="B48" s="7" t="str">
        <f t="shared" si="0"/>
        <v>count(*) from ACUMAC</v>
      </c>
      <c r="C48" s="21" t="s">
        <v>3702</v>
      </c>
      <c r="D48" s="21" t="s">
        <v>4728</v>
      </c>
    </row>
    <row r="49" spans="1:4">
      <c r="A49" s="103" t="s">
        <v>3707</v>
      </c>
      <c r="B49" s="7" t="str">
        <f t="shared" si="0"/>
        <v>count(*) from ACUMAT</v>
      </c>
      <c r="C49" s="21" t="s">
        <v>3702</v>
      </c>
      <c r="D49" s="21" t="s">
        <v>4729</v>
      </c>
    </row>
    <row r="50" spans="1:4">
      <c r="A50" s="103" t="s">
        <v>3707</v>
      </c>
      <c r="B50" s="7" t="str">
        <f t="shared" si="0"/>
        <v>count(*) from ACUMEP</v>
      </c>
      <c r="C50" s="21" t="s">
        <v>3702</v>
      </c>
      <c r="D50" s="21" t="s">
        <v>4730</v>
      </c>
    </row>
    <row r="51" spans="1:4">
      <c r="A51" s="103" t="s">
        <v>3707</v>
      </c>
      <c r="B51" s="7" t="str">
        <f t="shared" si="0"/>
        <v>count(*) from ACUMOC</v>
      </c>
      <c r="C51" s="21" t="s">
        <v>3702</v>
      </c>
      <c r="D51" s="21" t="s">
        <v>4731</v>
      </c>
    </row>
    <row r="52" spans="1:4">
      <c r="A52" s="103" t="s">
        <v>3707</v>
      </c>
      <c r="B52" s="7" t="str">
        <f t="shared" si="0"/>
        <v>count(*) from ACUOEX</v>
      </c>
      <c r="C52" s="21" t="s">
        <v>3702</v>
      </c>
      <c r="D52" s="21" t="s">
        <v>4732</v>
      </c>
    </row>
    <row r="53" spans="1:4">
      <c r="A53" s="103" t="s">
        <v>3707</v>
      </c>
      <c r="B53" s="7" t="str">
        <f t="shared" si="0"/>
        <v>count(*) from ACUOLC</v>
      </c>
      <c r="C53" s="21" t="s">
        <v>3702</v>
      </c>
      <c r="D53" s="21" t="s">
        <v>4733</v>
      </c>
    </row>
    <row r="54" spans="1:4">
      <c r="A54" s="103" t="s">
        <v>3707</v>
      </c>
      <c r="B54" s="7" t="str">
        <f t="shared" si="0"/>
        <v>count(*) from ACUOLD</v>
      </c>
      <c r="C54" s="21" t="s">
        <v>3702</v>
      </c>
      <c r="D54" s="21" t="s">
        <v>4734</v>
      </c>
    </row>
    <row r="55" spans="1:4">
      <c r="A55" s="103" t="s">
        <v>3707</v>
      </c>
      <c r="B55" s="7" t="str">
        <f t="shared" si="0"/>
        <v>count(*) from ACUOLP</v>
      </c>
      <c r="C55" s="21" t="s">
        <v>3702</v>
      </c>
      <c r="D55" s="21" t="s">
        <v>4735</v>
      </c>
    </row>
    <row r="56" spans="1:4">
      <c r="A56" s="103" t="s">
        <v>3707</v>
      </c>
      <c r="B56" s="7" t="str">
        <f t="shared" si="0"/>
        <v>count(*) from ACUOLS</v>
      </c>
      <c r="C56" s="21" t="s">
        <v>4685</v>
      </c>
      <c r="D56" s="21" t="s">
        <v>4736</v>
      </c>
    </row>
    <row r="57" spans="1:4">
      <c r="A57" s="103" t="s">
        <v>3707</v>
      </c>
      <c r="B57" s="7" t="str">
        <f t="shared" si="0"/>
        <v>count(*) from ACUOQH</v>
      </c>
      <c r="C57" s="21" t="s">
        <v>3702</v>
      </c>
      <c r="D57" s="21" t="s">
        <v>4738</v>
      </c>
    </row>
    <row r="58" spans="1:4">
      <c r="A58" s="103" t="s">
        <v>3707</v>
      </c>
      <c r="B58" s="7" t="str">
        <f t="shared" si="0"/>
        <v>count(*) from ACUORA</v>
      </c>
      <c r="C58" s="21" t="s">
        <v>3702</v>
      </c>
      <c r="D58" s="21" t="s">
        <v>4740</v>
      </c>
    </row>
    <row r="59" spans="1:4">
      <c r="A59" s="103" t="s">
        <v>3707</v>
      </c>
      <c r="B59" s="7" t="str">
        <f t="shared" si="0"/>
        <v>count(*) from ACUORC</v>
      </c>
      <c r="C59" s="21" t="s">
        <v>3702</v>
      </c>
      <c r="D59" s="21" t="s">
        <v>4741</v>
      </c>
    </row>
    <row r="60" spans="1:4">
      <c r="A60" s="103" t="s">
        <v>3707</v>
      </c>
      <c r="B60" s="7" t="str">
        <f t="shared" si="0"/>
        <v>count(*) from ACUORD</v>
      </c>
      <c r="C60" s="21" t="s">
        <v>3702</v>
      </c>
      <c r="D60" s="21" t="s">
        <v>4742</v>
      </c>
    </row>
    <row r="61" spans="1:4">
      <c r="A61" s="103" t="s">
        <v>3707</v>
      </c>
      <c r="B61" s="7" t="str">
        <f t="shared" si="0"/>
        <v>count(*) from ACUORH</v>
      </c>
      <c r="C61" s="21" t="s">
        <v>3702</v>
      </c>
      <c r="D61" s="21" t="s">
        <v>4743</v>
      </c>
    </row>
    <row r="62" spans="1:4">
      <c r="A62" s="103" t="s">
        <v>3707</v>
      </c>
      <c r="B62" s="7" t="str">
        <f t="shared" si="0"/>
        <v>count(*) from ACUORL</v>
      </c>
      <c r="C62" s="21" t="s">
        <v>3702</v>
      </c>
      <c r="D62" s="21" t="s">
        <v>4745</v>
      </c>
    </row>
    <row r="63" spans="1:4">
      <c r="A63" s="103" t="s">
        <v>3707</v>
      </c>
      <c r="B63" s="7" t="str">
        <f t="shared" si="0"/>
        <v>count(*) from ACUORM</v>
      </c>
      <c r="C63" s="21" t="s">
        <v>3702</v>
      </c>
      <c r="D63" s="21" t="s">
        <v>4746</v>
      </c>
    </row>
    <row r="64" spans="1:4">
      <c r="A64" s="103" t="s">
        <v>3707</v>
      </c>
      <c r="B64" s="7" t="str">
        <f t="shared" si="0"/>
        <v>count(*) from ACUORP</v>
      </c>
      <c r="C64" s="21" t="s">
        <v>3702</v>
      </c>
      <c r="D64" s="21" t="s">
        <v>4747</v>
      </c>
    </row>
    <row r="65" spans="1:4">
      <c r="A65" s="103" t="s">
        <v>3707</v>
      </c>
      <c r="B65" s="7" t="str">
        <f t="shared" si="0"/>
        <v>count(*) from ACUOTD</v>
      </c>
      <c r="C65" s="21" t="s">
        <v>3702</v>
      </c>
      <c r="D65" s="21" t="s">
        <v>4748</v>
      </c>
    </row>
    <row r="66" spans="1:4">
      <c r="A66" s="103" t="s">
        <v>3707</v>
      </c>
      <c r="B66" s="7" t="str">
        <f t="shared" si="0"/>
        <v>count(*) from ACUOTY</v>
      </c>
      <c r="C66" s="21" t="s">
        <v>3702</v>
      </c>
      <c r="D66" s="21" t="s">
        <v>4749</v>
      </c>
    </row>
    <row r="67" spans="1:4">
      <c r="A67" s="103" t="s">
        <v>3707</v>
      </c>
      <c r="B67" s="7" t="str">
        <f t="shared" si="0"/>
        <v>count(*) from ACUPBH</v>
      </c>
      <c r="C67" s="21" t="s">
        <v>3702</v>
      </c>
      <c r="D67" s="21" t="s">
        <v>4750</v>
      </c>
    </row>
    <row r="68" spans="1:4">
      <c r="A68" s="103" t="s">
        <v>3707</v>
      </c>
      <c r="B68" s="7" t="str">
        <f t="shared" si="0"/>
        <v>count(*) from ACUPER</v>
      </c>
      <c r="C68" s="21" t="s">
        <v>3702</v>
      </c>
      <c r="D68" s="21" t="s">
        <v>4751</v>
      </c>
    </row>
    <row r="69" spans="1:4">
      <c r="A69" s="103" t="s">
        <v>3707</v>
      </c>
      <c r="B69" s="7" t="str">
        <f t="shared" si="0"/>
        <v>count(*) from ACUPRT</v>
      </c>
      <c r="C69" s="21" t="s">
        <v>3702</v>
      </c>
      <c r="D69" s="21" t="s">
        <v>4752</v>
      </c>
    </row>
    <row r="70" spans="1:4">
      <c r="A70" s="103" t="s">
        <v>3707</v>
      </c>
      <c r="B70" s="7" t="str">
        <f t="shared" si="0"/>
        <v>count(*) from ACUSCA</v>
      </c>
      <c r="C70" s="21" t="s">
        <v>3702</v>
      </c>
      <c r="D70" s="21" t="s">
        <v>4753</v>
      </c>
    </row>
    <row r="71" spans="1:4">
      <c r="A71" s="103" t="s">
        <v>3707</v>
      </c>
      <c r="B71" s="7" t="str">
        <f t="shared" si="0"/>
        <v>count(*) from ACUSCO</v>
      </c>
      <c r="C71" s="21" t="s">
        <v>3702</v>
      </c>
      <c r="D71" s="21" t="s">
        <v>4754</v>
      </c>
    </row>
    <row r="72" spans="1:4">
      <c r="A72" s="103" t="s">
        <v>3707</v>
      </c>
      <c r="B72" s="7" t="str">
        <f t="shared" si="0"/>
        <v>count(*) from ACUSTE</v>
      </c>
      <c r="C72" s="21" t="s">
        <v>3702</v>
      </c>
      <c r="D72" s="21" t="s">
        <v>4755</v>
      </c>
    </row>
    <row r="73" spans="1:4">
      <c r="A73" s="103" t="s">
        <v>3707</v>
      </c>
      <c r="B73" s="7" t="str">
        <f t="shared" ref="B73:B136" si="1">CONCATENATE("count(*) from ",D73)</f>
        <v>count(*) from ACUVIP</v>
      </c>
      <c r="C73" s="21" t="s">
        <v>3702</v>
      </c>
      <c r="D73" s="21" t="s">
        <v>4757</v>
      </c>
    </row>
    <row r="74" spans="1:4">
      <c r="A74" s="103" t="s">
        <v>3707</v>
      </c>
      <c r="B74" s="7" t="str">
        <f t="shared" si="1"/>
        <v>count(*) from ACUWCP</v>
      </c>
      <c r="C74" s="21" t="s">
        <v>3701</v>
      </c>
      <c r="D74" s="21" t="s">
        <v>4758</v>
      </c>
    </row>
    <row r="75" spans="1:4">
      <c r="A75" s="103" t="s">
        <v>3707</v>
      </c>
      <c r="B75" s="7" t="str">
        <f t="shared" si="1"/>
        <v>count(*) from ACUXTP</v>
      </c>
      <c r="C75" s="21" t="s">
        <v>3702</v>
      </c>
      <c r="D75" s="21" t="s">
        <v>4759</v>
      </c>
    </row>
    <row r="76" spans="1:4">
      <c r="A76" s="103" t="s">
        <v>3707</v>
      </c>
      <c r="B76" s="7" t="str">
        <f t="shared" si="1"/>
        <v>count(*) from ADECPL</v>
      </c>
      <c r="C76" s="21" t="s">
        <v>3701</v>
      </c>
      <c r="D76" s="21" t="s">
        <v>4760</v>
      </c>
    </row>
    <row r="77" spans="1:4">
      <c r="A77" s="103" t="s">
        <v>3707</v>
      </c>
      <c r="B77" s="7" t="str">
        <f t="shared" si="1"/>
        <v>count(*) from ADEERR</v>
      </c>
      <c r="C77" s="21" t="s">
        <v>3702</v>
      </c>
      <c r="D77" s="21" t="s">
        <v>4761</v>
      </c>
    </row>
    <row r="78" spans="1:4">
      <c r="A78" s="103" t="s">
        <v>3707</v>
      </c>
      <c r="B78" s="7" t="str">
        <f t="shared" si="1"/>
        <v>count(*) from ADEISO</v>
      </c>
      <c r="C78" s="21" t="s">
        <v>3701</v>
      </c>
      <c r="D78" s="21" t="s">
        <v>4762</v>
      </c>
    </row>
    <row r="79" spans="1:4">
      <c r="A79" s="103" t="s">
        <v>3707</v>
      </c>
      <c r="B79" s="7" t="str">
        <f t="shared" si="1"/>
        <v>count(*) from AEMERR</v>
      </c>
      <c r="C79" s="21" t="s">
        <v>3702</v>
      </c>
      <c r="D79" s="21" t="s">
        <v>4763</v>
      </c>
    </row>
    <row r="80" spans="1:4">
      <c r="A80" s="103" t="s">
        <v>3707</v>
      </c>
      <c r="B80" s="7" t="str">
        <f t="shared" si="1"/>
        <v>count(*) from AEMMES</v>
      </c>
      <c r="C80" s="21" t="s">
        <v>3702</v>
      </c>
      <c r="D80" s="21" t="s">
        <v>4764</v>
      </c>
    </row>
    <row r="81" spans="1:4">
      <c r="A81" s="103" t="s">
        <v>3707</v>
      </c>
      <c r="B81" s="7" t="str">
        <f t="shared" si="1"/>
        <v>count(*) from AEMSWI</v>
      </c>
      <c r="C81" s="21" t="s">
        <v>3702</v>
      </c>
      <c r="D81" s="21" t="s">
        <v>4765</v>
      </c>
    </row>
    <row r="82" spans="1:4">
      <c r="A82" s="103" t="s">
        <v>3707</v>
      </c>
      <c r="B82" s="7" t="str">
        <f t="shared" si="1"/>
        <v>count(*) from AEXCHI</v>
      </c>
      <c r="C82" s="21" t="s">
        <v>3702</v>
      </c>
      <c r="D82" s="21" t="s">
        <v>4766</v>
      </c>
    </row>
    <row r="83" spans="1:4">
      <c r="A83" s="103" t="s">
        <v>3707</v>
      </c>
      <c r="B83" s="7" t="str">
        <f t="shared" si="1"/>
        <v>count(*) from AFLFLI</v>
      </c>
      <c r="C83" s="21" t="s">
        <v>4252</v>
      </c>
      <c r="D83" s="21" t="s">
        <v>4767</v>
      </c>
    </row>
    <row r="84" spans="1:4">
      <c r="A84" s="103" t="s">
        <v>3707</v>
      </c>
      <c r="B84" s="7" t="str">
        <f t="shared" si="1"/>
        <v>count(*) from AFLLOG</v>
      </c>
      <c r="C84" s="21" t="s">
        <v>4252</v>
      </c>
      <c r="D84" s="21" t="s">
        <v>4768</v>
      </c>
    </row>
    <row r="85" spans="1:4">
      <c r="A85" s="103" t="s">
        <v>3707</v>
      </c>
      <c r="B85" s="7" t="str">
        <f t="shared" si="1"/>
        <v>count(*) from AINUPD</v>
      </c>
      <c r="C85" s="21" t="s">
        <v>3702</v>
      </c>
      <c r="D85" s="21" t="s">
        <v>4769</v>
      </c>
    </row>
    <row r="86" spans="1:4">
      <c r="A86" s="103" t="s">
        <v>3707</v>
      </c>
      <c r="B86" s="7" t="str">
        <f t="shared" si="1"/>
        <v>count(*) from AINVRO</v>
      </c>
      <c r="C86" s="21" t="s">
        <v>3702</v>
      </c>
      <c r="D86" s="21" t="s">
        <v>4770</v>
      </c>
    </row>
    <row r="87" spans="1:4">
      <c r="A87" s="103" t="s">
        <v>3707</v>
      </c>
      <c r="B87" s="7" t="str">
        <f t="shared" si="1"/>
        <v>count(*) from ALOANI</v>
      </c>
      <c r="C87" s="21" t="s">
        <v>3702</v>
      </c>
      <c r="D87" s="21" t="s">
        <v>4772</v>
      </c>
    </row>
    <row r="88" spans="1:4">
      <c r="A88" s="103" t="s">
        <v>3707</v>
      </c>
      <c r="B88" s="7" t="str">
        <f t="shared" si="1"/>
        <v>count(*) from AMREIN</v>
      </c>
      <c r="C88" s="21" t="s">
        <v>3702</v>
      </c>
      <c r="D88" s="21" t="s">
        <v>4773</v>
      </c>
    </row>
    <row r="89" spans="1:4">
      <c r="A89" s="103" t="s">
        <v>3707</v>
      </c>
      <c r="B89" s="7" t="str">
        <f t="shared" si="1"/>
        <v>count(*) from AOARCO</v>
      </c>
      <c r="C89" s="21" t="s">
        <v>3702</v>
      </c>
      <c r="D89" s="21" t="s">
        <v>4774</v>
      </c>
    </row>
    <row r="90" spans="1:4">
      <c r="A90" s="103" t="s">
        <v>3707</v>
      </c>
      <c r="B90" s="7" t="str">
        <f t="shared" si="1"/>
        <v>count(*) from AOHEAD</v>
      </c>
      <c r="C90" s="21" t="s">
        <v>3702</v>
      </c>
      <c r="D90" s="21" t="s">
        <v>4775</v>
      </c>
    </row>
    <row r="91" spans="1:4">
      <c r="A91" s="103" t="s">
        <v>3707</v>
      </c>
      <c r="B91" s="7" t="str">
        <f t="shared" si="1"/>
        <v>count(*) from APDMED</v>
      </c>
      <c r="C91" s="21" t="s">
        <v>3702</v>
      </c>
      <c r="D91" s="21" t="s">
        <v>4777</v>
      </c>
    </row>
    <row r="92" spans="1:4">
      <c r="A92" s="103" t="s">
        <v>3707</v>
      </c>
      <c r="B92" s="7" t="str">
        <f t="shared" si="1"/>
        <v>count(*) from APDMEO</v>
      </c>
      <c r="C92" s="21" t="s">
        <v>3702</v>
      </c>
      <c r="D92" s="21" t="s">
        <v>4778</v>
      </c>
    </row>
    <row r="93" spans="1:4">
      <c r="A93" s="103" t="s">
        <v>3707</v>
      </c>
      <c r="B93" s="7" t="str">
        <f t="shared" si="1"/>
        <v>count(*) from APDOMA</v>
      </c>
      <c r="C93" s="21" t="s">
        <v>3702</v>
      </c>
      <c r="D93" s="21" t="s">
        <v>4779</v>
      </c>
    </row>
    <row r="94" spans="1:4">
      <c r="A94" s="103" t="s">
        <v>3707</v>
      </c>
      <c r="B94" s="7" t="str">
        <f t="shared" si="1"/>
        <v>count(*) from APDPMM</v>
      </c>
      <c r="C94" s="21" t="s">
        <v>3702</v>
      </c>
      <c r="D94" s="21" t="s">
        <v>4780</v>
      </c>
    </row>
    <row r="95" spans="1:4">
      <c r="A95" s="103" t="s">
        <v>3707</v>
      </c>
      <c r="B95" s="7" t="str">
        <f t="shared" si="1"/>
        <v>count(*) from AQQVER</v>
      </c>
      <c r="C95" s="21" t="s">
        <v>3702</v>
      </c>
      <c r="D95" s="21" t="s">
        <v>4781</v>
      </c>
    </row>
    <row r="96" spans="1:4">
      <c r="A96" s="103" t="s">
        <v>3707</v>
      </c>
      <c r="B96" s="7" t="str">
        <f t="shared" si="1"/>
        <v>count(*) from ARCELO</v>
      </c>
      <c r="C96" s="21" t="s">
        <v>3702</v>
      </c>
      <c r="D96" s="21" t="s">
        <v>4782</v>
      </c>
    </row>
    <row r="97" spans="1:4">
      <c r="A97" s="103" t="s">
        <v>3707</v>
      </c>
      <c r="B97" s="7" t="str">
        <f t="shared" si="1"/>
        <v>count(*) from ARCFNC</v>
      </c>
      <c r="C97" s="21" t="s">
        <v>6711</v>
      </c>
      <c r="D97" s="21" t="s">
        <v>4783</v>
      </c>
    </row>
    <row r="98" spans="1:4">
      <c r="A98" s="103" t="s">
        <v>3707</v>
      </c>
      <c r="B98" s="7" t="str">
        <f t="shared" si="1"/>
        <v>count(*) from ARCHLO</v>
      </c>
      <c r="C98" s="21" t="s">
        <v>15757</v>
      </c>
      <c r="D98" s="21" t="s">
        <v>4784</v>
      </c>
    </row>
    <row r="99" spans="1:4">
      <c r="A99" s="103" t="s">
        <v>3707</v>
      </c>
      <c r="B99" s="7" t="str">
        <f t="shared" si="1"/>
        <v>count(*) from ARCTAB</v>
      </c>
      <c r="C99" s="21" t="s">
        <v>3702</v>
      </c>
      <c r="D99" s="21" t="s">
        <v>4785</v>
      </c>
    </row>
    <row r="100" spans="1:4">
      <c r="A100" s="103" t="s">
        <v>3707</v>
      </c>
      <c r="B100" s="7" t="str">
        <f t="shared" si="1"/>
        <v>count(*) from ARCTLO</v>
      </c>
      <c r="C100" s="21" t="s">
        <v>15758</v>
      </c>
      <c r="D100" s="21" t="s">
        <v>4786</v>
      </c>
    </row>
    <row r="101" spans="1:4">
      <c r="A101" s="103" t="s">
        <v>3707</v>
      </c>
      <c r="B101" s="7" t="str">
        <f t="shared" si="1"/>
        <v>count(*) from ARCVWI</v>
      </c>
      <c r="C101" s="21" t="s">
        <v>6884</v>
      </c>
      <c r="D101" s="21" t="s">
        <v>4787</v>
      </c>
    </row>
    <row r="102" spans="1:4">
      <c r="A102" s="103" t="s">
        <v>3707</v>
      </c>
      <c r="B102" s="7" t="str">
        <f t="shared" si="1"/>
        <v>count(*) from ASUBCS</v>
      </c>
      <c r="C102" s="21" t="s">
        <v>3702</v>
      </c>
      <c r="D102" s="21" t="s">
        <v>4788</v>
      </c>
    </row>
    <row r="103" spans="1:4">
      <c r="A103" s="103" t="s">
        <v>3707</v>
      </c>
      <c r="B103" s="7" t="str">
        <f t="shared" si="1"/>
        <v>count(*) from ATDIGR</v>
      </c>
      <c r="C103" s="21" t="s">
        <v>3702</v>
      </c>
      <c r="D103" s="21" t="s">
        <v>4789</v>
      </c>
    </row>
    <row r="104" spans="1:4">
      <c r="A104" s="103" t="s">
        <v>3707</v>
      </c>
      <c r="B104" s="7" t="str">
        <f t="shared" si="1"/>
        <v>count(*) from ATMMTX</v>
      </c>
      <c r="C104" s="21" t="s">
        <v>3702</v>
      </c>
      <c r="D104" s="21" t="s">
        <v>4790</v>
      </c>
    </row>
    <row r="105" spans="1:4">
      <c r="A105" s="103" t="s">
        <v>3707</v>
      </c>
      <c r="B105" s="7" t="str">
        <f t="shared" si="1"/>
        <v>count(*) from ATMOTA</v>
      </c>
      <c r="C105" s="21" t="s">
        <v>3702</v>
      </c>
      <c r="D105" s="21" t="s">
        <v>4791</v>
      </c>
    </row>
    <row r="106" spans="1:4">
      <c r="A106" s="103" t="s">
        <v>3707</v>
      </c>
      <c r="B106" s="7" t="str">
        <f t="shared" si="1"/>
        <v>count(*) from AXCNTR</v>
      </c>
      <c r="C106" s="21" t="s">
        <v>3702</v>
      </c>
      <c r="D106" s="21" t="s">
        <v>4792</v>
      </c>
    </row>
    <row r="107" spans="1:4">
      <c r="A107" s="103" t="s">
        <v>3707</v>
      </c>
      <c r="B107" s="7" t="str">
        <f t="shared" si="1"/>
        <v>count(*) from AXUORH</v>
      </c>
      <c r="C107" s="21" t="s">
        <v>3702</v>
      </c>
      <c r="D107" s="21" t="s">
        <v>4793</v>
      </c>
    </row>
    <row r="108" spans="1:4">
      <c r="A108" s="103" t="s">
        <v>3707</v>
      </c>
      <c r="B108" s="7" t="str">
        <f t="shared" si="1"/>
        <v>count(*) from BARCPR</v>
      </c>
      <c r="C108" s="21" t="s">
        <v>3702</v>
      </c>
      <c r="D108" s="21" t="s">
        <v>4794</v>
      </c>
    </row>
    <row r="109" spans="1:4">
      <c r="A109" s="103" t="s">
        <v>3707</v>
      </c>
      <c r="B109" s="7" t="str">
        <f t="shared" si="1"/>
        <v>count(*) from BCUPRJ</v>
      </c>
      <c r="C109" s="21" t="s">
        <v>3702</v>
      </c>
      <c r="D109" s="21" t="s">
        <v>4795</v>
      </c>
    </row>
    <row r="110" spans="1:4">
      <c r="A110" s="103" t="s">
        <v>3707</v>
      </c>
      <c r="B110" s="7" t="str">
        <f t="shared" si="1"/>
        <v>count(*) from BINACC</v>
      </c>
      <c r="C110" s="21" t="s">
        <v>3702</v>
      </c>
      <c r="D110" s="21" t="s">
        <v>4796</v>
      </c>
    </row>
    <row r="111" spans="1:4">
      <c r="A111" s="103" t="s">
        <v>3707</v>
      </c>
      <c r="B111" s="7" t="str">
        <f t="shared" si="1"/>
        <v>count(*) from BMAILE</v>
      </c>
      <c r="C111" s="21" t="s">
        <v>3702</v>
      </c>
      <c r="D111" s="21" t="s">
        <v>4798</v>
      </c>
    </row>
    <row r="112" spans="1:4">
      <c r="A112" s="103" t="s">
        <v>3707</v>
      </c>
      <c r="B112" s="7" t="str">
        <f t="shared" si="1"/>
        <v>count(*) from BMOOPO</v>
      </c>
      <c r="C112" s="21" t="s">
        <v>3702</v>
      </c>
      <c r="D112" s="21" t="s">
        <v>4799</v>
      </c>
    </row>
    <row r="113" spans="1:4">
      <c r="A113" s="103" t="s">
        <v>3707</v>
      </c>
      <c r="B113" s="7" t="str">
        <f t="shared" si="1"/>
        <v>count(*) from BMPLAN</v>
      </c>
      <c r="C113" s="21" t="s">
        <v>3702</v>
      </c>
      <c r="D113" s="21" t="s">
        <v>4800</v>
      </c>
    </row>
    <row r="114" spans="1:4">
      <c r="A114" s="103" t="s">
        <v>3707</v>
      </c>
      <c r="B114" s="7" t="str">
        <f t="shared" si="1"/>
        <v>count(*) from BMPLAX</v>
      </c>
      <c r="C114" s="21" t="s">
        <v>3702</v>
      </c>
      <c r="D114" s="21" t="s">
        <v>4801</v>
      </c>
    </row>
    <row r="115" spans="1:4">
      <c r="A115" s="103" t="s">
        <v>3707</v>
      </c>
      <c r="B115" s="7" t="str">
        <f t="shared" si="1"/>
        <v>count(*) from BPACTO</v>
      </c>
      <c r="C115" s="21" t="s">
        <v>3702</v>
      </c>
      <c r="D115" s="21" t="s">
        <v>4802</v>
      </c>
    </row>
    <row r="116" spans="1:4">
      <c r="A116" s="103" t="s">
        <v>3707</v>
      </c>
      <c r="B116" s="7" t="str">
        <f t="shared" si="1"/>
        <v>count(*) from BPARIV</v>
      </c>
      <c r="C116" s="21" t="s">
        <v>3702</v>
      </c>
      <c r="D116" s="21" t="s">
        <v>4803</v>
      </c>
    </row>
    <row r="117" spans="1:4">
      <c r="A117" s="103" t="s">
        <v>3707</v>
      </c>
      <c r="B117" s="7" t="str">
        <f t="shared" si="1"/>
        <v>count(*) from BPBFTY</v>
      </c>
      <c r="C117" s="21" t="s">
        <v>3702</v>
      </c>
      <c r="D117" s="21" t="s">
        <v>4804</v>
      </c>
    </row>
    <row r="118" spans="1:4">
      <c r="A118" s="103" t="s">
        <v>3707</v>
      </c>
      <c r="B118" s="7" t="str">
        <f t="shared" si="1"/>
        <v>count(*) from BPBUAC</v>
      </c>
      <c r="C118" s="21" t="s">
        <v>3702</v>
      </c>
      <c r="D118" s="21" t="s">
        <v>4805</v>
      </c>
    </row>
    <row r="119" spans="1:4">
      <c r="A119" s="103" t="s">
        <v>3707</v>
      </c>
      <c r="B119" s="7" t="str">
        <f t="shared" si="1"/>
        <v>count(*) from BPBUBC</v>
      </c>
      <c r="C119" s="21" t="s">
        <v>3702</v>
      </c>
      <c r="D119" s="21" t="s">
        <v>4806</v>
      </c>
    </row>
    <row r="120" spans="1:4">
      <c r="A120" s="103" t="s">
        <v>3707</v>
      </c>
      <c r="B120" s="7" t="str">
        <f t="shared" si="1"/>
        <v>count(*) from BPBUEL</v>
      </c>
      <c r="C120" s="21" t="s">
        <v>3702</v>
      </c>
      <c r="D120" s="21" t="s">
        <v>4807</v>
      </c>
    </row>
    <row r="121" spans="1:4">
      <c r="A121" s="103" t="s">
        <v>3707</v>
      </c>
      <c r="B121" s="7" t="str">
        <f t="shared" si="1"/>
        <v>count(*) from BPBUFO</v>
      </c>
      <c r="C121" s="21" t="s">
        <v>3702</v>
      </c>
      <c r="D121" s="21" t="s">
        <v>4809</v>
      </c>
    </row>
    <row r="122" spans="1:4">
      <c r="A122" s="103" t="s">
        <v>3707</v>
      </c>
      <c r="B122" s="7" t="str">
        <f t="shared" si="1"/>
        <v>count(*) from BPBUVE</v>
      </c>
      <c r="C122" s="21" t="s">
        <v>3702</v>
      </c>
      <c r="D122" s="21" t="s">
        <v>4810</v>
      </c>
    </row>
    <row r="123" spans="1:4">
      <c r="A123" s="103" t="s">
        <v>3707</v>
      </c>
      <c r="B123" s="7" t="str">
        <f t="shared" si="1"/>
        <v>count(*) from BPCAPA</v>
      </c>
      <c r="C123" s="21" t="s">
        <v>3702</v>
      </c>
      <c r="D123" s="21" t="s">
        <v>4811</v>
      </c>
    </row>
    <row r="124" spans="1:4">
      <c r="A124" s="103" t="s">
        <v>3707</v>
      </c>
      <c r="B124" s="7" t="str">
        <f t="shared" si="1"/>
        <v>count(*) from BPCHBU</v>
      </c>
      <c r="C124" s="21" t="s">
        <v>3702</v>
      </c>
      <c r="D124" s="21" t="s">
        <v>4812</v>
      </c>
    </row>
    <row r="125" spans="1:4">
      <c r="A125" s="103" t="s">
        <v>3707</v>
      </c>
      <c r="B125" s="7" t="str">
        <f t="shared" si="1"/>
        <v>count(*) from BPCHGO</v>
      </c>
      <c r="C125" s="21" t="s">
        <v>3702</v>
      </c>
      <c r="D125" s="21" t="s">
        <v>4813</v>
      </c>
    </row>
    <row r="126" spans="1:4">
      <c r="A126" s="103" t="s">
        <v>3707</v>
      </c>
      <c r="B126" s="7" t="str">
        <f t="shared" si="1"/>
        <v>count(*) from BPCHRC</v>
      </c>
      <c r="C126" s="21" t="s">
        <v>3702</v>
      </c>
      <c r="D126" s="21" t="s">
        <v>4814</v>
      </c>
    </row>
    <row r="127" spans="1:4">
      <c r="A127" s="103" t="s">
        <v>3707</v>
      </c>
      <c r="B127" s="7" t="str">
        <f t="shared" si="1"/>
        <v>count(*) from BPCHRG</v>
      </c>
      <c r="C127" s="21" t="s">
        <v>3702</v>
      </c>
      <c r="D127" s="21" t="s">
        <v>4815</v>
      </c>
    </row>
    <row r="128" spans="1:4">
      <c r="A128" s="103" t="s">
        <v>3707</v>
      </c>
      <c r="B128" s="7" t="str">
        <f t="shared" si="1"/>
        <v>count(*) from BPCRPC</v>
      </c>
      <c r="C128" s="21" t="s">
        <v>3702</v>
      </c>
      <c r="D128" s="21" t="s">
        <v>4816</v>
      </c>
    </row>
    <row r="129" spans="1:4">
      <c r="A129" s="103" t="s">
        <v>3707</v>
      </c>
      <c r="B129" s="7" t="str">
        <f t="shared" si="1"/>
        <v>count(*) from BPCRPE</v>
      </c>
      <c r="C129" s="21" t="s">
        <v>3702</v>
      </c>
      <c r="D129" s="21" t="s">
        <v>4817</v>
      </c>
    </row>
    <row r="130" spans="1:4">
      <c r="A130" s="103" t="s">
        <v>3707</v>
      </c>
      <c r="B130" s="7" t="str">
        <f t="shared" si="1"/>
        <v>count(*) from BPCRTO</v>
      </c>
      <c r="C130" s="21" t="s">
        <v>3702</v>
      </c>
      <c r="D130" s="21" t="s">
        <v>4818</v>
      </c>
    </row>
    <row r="131" spans="1:4">
      <c r="A131" s="103" t="s">
        <v>3707</v>
      </c>
      <c r="B131" s="7" t="str">
        <f t="shared" si="1"/>
        <v>count(*) from BPCUOR</v>
      </c>
      <c r="C131" s="21" t="s">
        <v>3702</v>
      </c>
      <c r="D131" s="21" t="s">
        <v>4819</v>
      </c>
    </row>
    <row r="132" spans="1:4">
      <c r="A132" s="103" t="s">
        <v>3707</v>
      </c>
      <c r="B132" s="7" t="str">
        <f t="shared" si="1"/>
        <v>count(*) from BPCUPV</v>
      </c>
      <c r="C132" s="21" t="s">
        <v>3702</v>
      </c>
      <c r="D132" s="21" t="s">
        <v>4820</v>
      </c>
    </row>
    <row r="133" spans="1:4">
      <c r="A133" s="103" t="s">
        <v>3707</v>
      </c>
      <c r="B133" s="7" t="str">
        <f t="shared" si="1"/>
        <v>count(*) from BPCUPY</v>
      </c>
      <c r="C133" s="21" t="s">
        <v>3702</v>
      </c>
      <c r="D133" s="21" t="s">
        <v>4821</v>
      </c>
    </row>
    <row r="134" spans="1:4">
      <c r="A134" s="103" t="s">
        <v>3707</v>
      </c>
      <c r="B134" s="7" t="str">
        <f t="shared" si="1"/>
        <v>count(*) from BPDOCU</v>
      </c>
      <c r="C134" s="21" t="s">
        <v>3702</v>
      </c>
      <c r="D134" s="21" t="s">
        <v>4822</v>
      </c>
    </row>
    <row r="135" spans="1:4">
      <c r="A135" s="103" t="s">
        <v>3707</v>
      </c>
      <c r="B135" s="7" t="str">
        <f t="shared" si="1"/>
        <v>count(*) from BPELAD</v>
      </c>
      <c r="C135" s="21" t="s">
        <v>3702</v>
      </c>
      <c r="D135" s="21" t="s">
        <v>4823</v>
      </c>
    </row>
    <row r="136" spans="1:4">
      <c r="A136" s="103" t="s">
        <v>3707</v>
      </c>
      <c r="B136" s="7" t="str">
        <f t="shared" si="1"/>
        <v>count(*) from BPELCO</v>
      </c>
      <c r="C136" s="21" t="s">
        <v>3702</v>
      </c>
      <c r="D136" s="21" t="s">
        <v>4824</v>
      </c>
    </row>
    <row r="137" spans="1:4">
      <c r="A137" s="103" t="s">
        <v>3707</v>
      </c>
      <c r="B137" s="7" t="str">
        <f t="shared" ref="B137:B200" si="2">CONCATENATE("count(*) from ",D137)</f>
        <v>count(*) from BPERAC</v>
      </c>
      <c r="C137" s="21" t="s">
        <v>3702</v>
      </c>
      <c r="D137" s="21" t="s">
        <v>4825</v>
      </c>
    </row>
    <row r="138" spans="1:4">
      <c r="A138" s="103" t="s">
        <v>3707</v>
      </c>
      <c r="B138" s="7" t="str">
        <f t="shared" si="2"/>
        <v>count(*) from BPEROU</v>
      </c>
      <c r="C138" s="21" t="s">
        <v>3702</v>
      </c>
      <c r="D138" s="21" t="s">
        <v>4826</v>
      </c>
    </row>
    <row r="139" spans="1:4">
      <c r="A139" s="103" t="s">
        <v>3707</v>
      </c>
      <c r="B139" s="7" t="str">
        <f t="shared" si="2"/>
        <v>count(*) from BPFOVE</v>
      </c>
      <c r="C139" s="21" t="s">
        <v>3702</v>
      </c>
      <c r="D139" s="21" t="s">
        <v>4827</v>
      </c>
    </row>
    <row r="140" spans="1:4">
      <c r="A140" s="103" t="s">
        <v>3707</v>
      </c>
      <c r="B140" s="7" t="str">
        <f t="shared" si="2"/>
        <v>count(*) from BPGSTR</v>
      </c>
      <c r="C140" s="21" t="s">
        <v>3702</v>
      </c>
      <c r="D140" s="21" t="s">
        <v>4828</v>
      </c>
    </row>
    <row r="141" spans="1:4">
      <c r="A141" s="103" t="s">
        <v>3707</v>
      </c>
      <c r="B141" s="7" t="str">
        <f t="shared" si="2"/>
        <v>count(*) from BPIDPC</v>
      </c>
      <c r="C141" s="21" t="s">
        <v>3702</v>
      </c>
      <c r="D141" s="21" t="s">
        <v>4829</v>
      </c>
    </row>
    <row r="142" spans="1:4">
      <c r="A142" s="103" t="s">
        <v>3707</v>
      </c>
      <c r="B142" s="7" t="str">
        <f t="shared" si="2"/>
        <v>count(*) from BPIDPE</v>
      </c>
      <c r="C142" s="21" t="s">
        <v>3702</v>
      </c>
      <c r="D142" s="21" t="s">
        <v>4830</v>
      </c>
    </row>
    <row r="143" spans="1:4">
      <c r="A143" s="103" t="s">
        <v>3707</v>
      </c>
      <c r="B143" s="7" t="str">
        <f t="shared" si="2"/>
        <v>count(*) from BPIDPR</v>
      </c>
      <c r="C143" s="21" t="s">
        <v>3702</v>
      </c>
      <c r="D143" s="21" t="s">
        <v>4831</v>
      </c>
    </row>
    <row r="144" spans="1:4">
      <c r="A144" s="103" t="s">
        <v>3707</v>
      </c>
      <c r="B144" s="7" t="str">
        <f t="shared" si="2"/>
        <v>count(*) from BPIDTO</v>
      </c>
      <c r="C144" s="21" t="s">
        <v>3702</v>
      </c>
      <c r="D144" s="21" t="s">
        <v>4832</v>
      </c>
    </row>
    <row r="145" spans="1:4">
      <c r="A145" s="103" t="s">
        <v>3707</v>
      </c>
      <c r="B145" s="7" t="str">
        <f t="shared" si="2"/>
        <v>count(*) from BPINDE</v>
      </c>
      <c r="C145" s="21" t="s">
        <v>3702</v>
      </c>
      <c r="D145" s="21" t="s">
        <v>4833</v>
      </c>
    </row>
    <row r="146" spans="1:4">
      <c r="A146" s="103" t="s">
        <v>3707</v>
      </c>
      <c r="B146" s="7" t="str">
        <f t="shared" si="2"/>
        <v>count(*) from BPINDH</v>
      </c>
      <c r="C146" s="21" t="s">
        <v>3702</v>
      </c>
      <c r="D146" s="21" t="s">
        <v>4834</v>
      </c>
    </row>
    <row r="147" spans="1:4">
      <c r="A147" s="103" t="s">
        <v>3707</v>
      </c>
      <c r="B147" s="7" t="str">
        <f t="shared" si="2"/>
        <v>count(*) from BPINHE</v>
      </c>
      <c r="C147" s="21" t="s">
        <v>3702</v>
      </c>
      <c r="D147" s="21" t="s">
        <v>4835</v>
      </c>
    </row>
    <row r="148" spans="1:4">
      <c r="A148" s="103" t="s">
        <v>3707</v>
      </c>
      <c r="B148" s="7" t="str">
        <f t="shared" si="2"/>
        <v>count(*) from BPINHI</v>
      </c>
      <c r="C148" s="21" t="s">
        <v>3702</v>
      </c>
      <c r="D148" s="21" t="s">
        <v>4836</v>
      </c>
    </row>
    <row r="149" spans="1:4">
      <c r="A149" s="103" t="s">
        <v>3707</v>
      </c>
      <c r="B149" s="7" t="str">
        <f t="shared" si="2"/>
        <v>count(*) from BPINLC</v>
      </c>
      <c r="C149" s="21" t="s">
        <v>3702</v>
      </c>
      <c r="D149" s="21" t="s">
        <v>4837</v>
      </c>
    </row>
    <row r="150" spans="1:4">
      <c r="A150" s="103" t="s">
        <v>3707</v>
      </c>
      <c r="B150" s="7" t="str">
        <f t="shared" si="2"/>
        <v>count(*) from BPINLN</v>
      </c>
      <c r="C150" s="21" t="s">
        <v>3702</v>
      </c>
      <c r="D150" s="21" t="s">
        <v>4838</v>
      </c>
    </row>
    <row r="151" spans="1:4">
      <c r="A151" s="103" t="s">
        <v>3707</v>
      </c>
      <c r="B151" s="7" t="str">
        <f t="shared" si="2"/>
        <v>count(*) from BPITEM</v>
      </c>
      <c r="C151" s="21" t="s">
        <v>3702</v>
      </c>
      <c r="D151" s="21" t="s">
        <v>4839</v>
      </c>
    </row>
    <row r="152" spans="1:4">
      <c r="A152" s="103" t="s">
        <v>3707</v>
      </c>
      <c r="B152" s="7" t="str">
        <f t="shared" si="2"/>
        <v>count(*) from BPLEAD</v>
      </c>
      <c r="C152" s="21" t="s">
        <v>3702</v>
      </c>
      <c r="D152" s="21" t="s">
        <v>4840</v>
      </c>
    </row>
    <row r="153" spans="1:4">
      <c r="A153" s="103" t="s">
        <v>3707</v>
      </c>
      <c r="B153" s="7" t="str">
        <f t="shared" si="2"/>
        <v>count(*) from BPMOPO</v>
      </c>
      <c r="C153" s="21" t="s">
        <v>3702</v>
      </c>
      <c r="D153" s="21" t="s">
        <v>4841</v>
      </c>
    </row>
    <row r="154" spans="1:4">
      <c r="A154" s="103" t="s">
        <v>3707</v>
      </c>
      <c r="B154" s="7" t="str">
        <f t="shared" si="2"/>
        <v>count(*) from BPO651</v>
      </c>
      <c r="C154" s="21" t="s">
        <v>3702</v>
      </c>
      <c r="D154" s="21" t="s">
        <v>4842</v>
      </c>
    </row>
    <row r="155" spans="1:4">
      <c r="A155" s="103" t="s">
        <v>3707</v>
      </c>
      <c r="B155" s="7" t="str">
        <f t="shared" si="2"/>
        <v>count(*) from BPO652</v>
      </c>
      <c r="C155" s="21" t="s">
        <v>3702</v>
      </c>
      <c r="D155" s="21" t="s">
        <v>4843</v>
      </c>
    </row>
    <row r="156" spans="1:4">
      <c r="A156" s="103" t="s">
        <v>3707</v>
      </c>
      <c r="B156" s="7" t="str">
        <f t="shared" si="2"/>
        <v>count(*) from BPOCHK</v>
      </c>
      <c r="C156" s="21" t="s">
        <v>3702</v>
      </c>
      <c r="D156" s="21" t="s">
        <v>4844</v>
      </c>
    </row>
    <row r="157" spans="1:4">
      <c r="A157" s="103" t="s">
        <v>3707</v>
      </c>
      <c r="B157" s="7" t="str">
        <f t="shared" si="2"/>
        <v>count(*) from BPOHEL</v>
      </c>
      <c r="C157" s="21" t="s">
        <v>3702</v>
      </c>
      <c r="D157" s="21" t="s">
        <v>4845</v>
      </c>
    </row>
    <row r="158" spans="1:4">
      <c r="A158" s="103" t="s">
        <v>3707</v>
      </c>
      <c r="B158" s="7" t="str">
        <f t="shared" si="2"/>
        <v>count(*) from BPPCLI</v>
      </c>
      <c r="C158" s="21" t="s">
        <v>3702</v>
      </c>
      <c r="D158" s="21" t="s">
        <v>4846</v>
      </c>
    </row>
    <row r="159" spans="1:4">
      <c r="A159" s="103" t="s">
        <v>3707</v>
      </c>
      <c r="B159" s="7" t="str">
        <f t="shared" si="2"/>
        <v>count(*) from BPPCTO</v>
      </c>
      <c r="C159" s="21" t="s">
        <v>3702</v>
      </c>
      <c r="D159" s="21" t="s">
        <v>4847</v>
      </c>
    </row>
    <row r="160" spans="1:4">
      <c r="A160" s="103" t="s">
        <v>3707</v>
      </c>
      <c r="B160" s="7" t="str">
        <f t="shared" si="2"/>
        <v>count(*) from BPPCVE</v>
      </c>
      <c r="C160" s="21" t="s">
        <v>3702</v>
      </c>
      <c r="D160" s="21" t="s">
        <v>4848</v>
      </c>
    </row>
    <row r="161" spans="1:4">
      <c r="A161" s="103" t="s">
        <v>3707</v>
      </c>
      <c r="B161" s="7" t="str">
        <f t="shared" si="2"/>
        <v>count(*) from BPPETC</v>
      </c>
      <c r="C161" s="21" t="s">
        <v>3702</v>
      </c>
      <c r="D161" s="21" t="s">
        <v>4849</v>
      </c>
    </row>
    <row r="162" spans="1:4">
      <c r="A162" s="103" t="s">
        <v>3707</v>
      </c>
      <c r="B162" s="7" t="str">
        <f t="shared" si="2"/>
        <v>count(*) from BPPETO</v>
      </c>
      <c r="C162" s="21" t="s">
        <v>3702</v>
      </c>
      <c r="D162" s="21" t="s">
        <v>4850</v>
      </c>
    </row>
    <row r="163" spans="1:4">
      <c r="A163" s="103" t="s">
        <v>3707</v>
      </c>
      <c r="B163" s="7" t="str">
        <f t="shared" si="2"/>
        <v>count(*) from BPPMPD</v>
      </c>
      <c r="C163" s="21" t="s">
        <v>3702</v>
      </c>
      <c r="D163" s="21" t="s">
        <v>4851</v>
      </c>
    </row>
    <row r="164" spans="1:4">
      <c r="A164" s="103" t="s">
        <v>3707</v>
      </c>
      <c r="B164" s="7" t="str">
        <f t="shared" si="2"/>
        <v>count(*) from BPPMPH</v>
      </c>
      <c r="C164" s="21" t="s">
        <v>3702</v>
      </c>
      <c r="D164" s="21" t="s">
        <v>4852</v>
      </c>
    </row>
    <row r="165" spans="1:4">
      <c r="A165" s="103" t="s">
        <v>3707</v>
      </c>
      <c r="B165" s="7" t="str">
        <f t="shared" si="2"/>
        <v>count(*) from BPPRHI</v>
      </c>
      <c r="C165" s="21" t="s">
        <v>3702</v>
      </c>
      <c r="D165" s="21" t="s">
        <v>4853</v>
      </c>
    </row>
    <row r="166" spans="1:4">
      <c r="A166" s="103" t="s">
        <v>3707</v>
      </c>
      <c r="B166" s="7" t="str">
        <f t="shared" si="2"/>
        <v>count(*) from BPPRPR</v>
      </c>
      <c r="C166" s="21" t="s">
        <v>3702</v>
      </c>
      <c r="D166" s="21" t="s">
        <v>4854</v>
      </c>
    </row>
    <row r="167" spans="1:4">
      <c r="A167" s="103" t="s">
        <v>3707</v>
      </c>
      <c r="B167" s="7" t="str">
        <f t="shared" si="2"/>
        <v>count(*) from BPPUOR</v>
      </c>
      <c r="C167" s="21" t="s">
        <v>3702</v>
      </c>
      <c r="D167" s="21" t="s">
        <v>4855</v>
      </c>
    </row>
    <row r="168" spans="1:4">
      <c r="A168" s="103" t="s">
        <v>3707</v>
      </c>
      <c r="B168" s="7" t="str">
        <f t="shared" si="2"/>
        <v>count(*) from BPREDE</v>
      </c>
      <c r="C168" s="21" t="s">
        <v>3702</v>
      </c>
      <c r="D168" s="21" t="s">
        <v>4856</v>
      </c>
    </row>
    <row r="169" spans="1:4">
      <c r="A169" s="103" t="s">
        <v>3707</v>
      </c>
      <c r="B169" s="7" t="str">
        <f t="shared" si="2"/>
        <v>count(*) from BPROJH</v>
      </c>
      <c r="C169" s="21" t="s">
        <v>3702</v>
      </c>
      <c r="D169" s="21" t="s">
        <v>4857</v>
      </c>
    </row>
    <row r="170" spans="1:4">
      <c r="A170" s="103" t="s">
        <v>3707</v>
      </c>
      <c r="B170" s="7" t="str">
        <f t="shared" si="2"/>
        <v>count(*) from BPROJI</v>
      </c>
      <c r="C170" s="21" t="s">
        <v>3702</v>
      </c>
      <c r="D170" s="21" t="s">
        <v>4858</v>
      </c>
    </row>
    <row r="171" spans="1:4">
      <c r="A171" s="103" t="s">
        <v>3707</v>
      </c>
      <c r="B171" s="7" t="str">
        <f t="shared" si="2"/>
        <v>count(*) from BPROJS</v>
      </c>
      <c r="C171" s="21" t="s">
        <v>3702</v>
      </c>
      <c r="D171" s="21" t="s">
        <v>4859</v>
      </c>
    </row>
    <row r="172" spans="1:4">
      <c r="A172" s="103" t="s">
        <v>3707</v>
      </c>
      <c r="B172" s="7" t="str">
        <f t="shared" si="2"/>
        <v>count(*) from BPRPRD</v>
      </c>
      <c r="C172" s="21" t="s">
        <v>3702</v>
      </c>
      <c r="D172" s="21" t="s">
        <v>4861</v>
      </c>
    </row>
    <row r="173" spans="1:4">
      <c r="A173" s="103" t="s">
        <v>3707</v>
      </c>
      <c r="B173" s="7" t="str">
        <f t="shared" si="2"/>
        <v>count(*) from BPRPRE</v>
      </c>
      <c r="C173" s="21" t="s">
        <v>3702</v>
      </c>
      <c r="D173" s="21" t="s">
        <v>4863</v>
      </c>
    </row>
    <row r="174" spans="1:4">
      <c r="A174" s="103" t="s">
        <v>3707</v>
      </c>
      <c r="B174" s="7" t="str">
        <f t="shared" si="2"/>
        <v>count(*) from BPSETH</v>
      </c>
      <c r="C174" s="21" t="s">
        <v>3702</v>
      </c>
      <c r="D174" s="21" t="s">
        <v>4864</v>
      </c>
    </row>
    <row r="175" spans="1:4">
      <c r="A175" s="103" t="s">
        <v>3707</v>
      </c>
      <c r="B175" s="7" t="str">
        <f t="shared" si="2"/>
        <v>count(*) from BPSETP</v>
      </c>
      <c r="C175" s="21" t="s">
        <v>3702</v>
      </c>
      <c r="D175" s="21" t="s">
        <v>4865</v>
      </c>
    </row>
    <row r="176" spans="1:4">
      <c r="A176" s="103" t="s">
        <v>3707</v>
      </c>
      <c r="B176" s="7" t="str">
        <f t="shared" si="2"/>
        <v>count(*) from BPSETT</v>
      </c>
      <c r="C176" s="21" t="s">
        <v>3702</v>
      </c>
      <c r="D176" s="21" t="s">
        <v>4866</v>
      </c>
    </row>
    <row r="177" spans="1:4">
      <c r="A177" s="103" t="s">
        <v>3707</v>
      </c>
      <c r="B177" s="7" t="str">
        <f t="shared" si="2"/>
        <v>count(*) from BPTASK</v>
      </c>
      <c r="C177" s="21" t="s">
        <v>3702</v>
      </c>
      <c r="D177" s="21" t="s">
        <v>4867</v>
      </c>
    </row>
    <row r="178" spans="1:4">
      <c r="A178" s="103" t="s">
        <v>3707</v>
      </c>
      <c r="B178" s="7" t="str">
        <f t="shared" si="2"/>
        <v>count(*) from BPTIME</v>
      </c>
      <c r="C178" s="21" t="s">
        <v>3702</v>
      </c>
      <c r="D178" s="21" t="s">
        <v>4868</v>
      </c>
    </row>
    <row r="179" spans="1:4">
      <c r="A179" s="103" t="s">
        <v>3707</v>
      </c>
      <c r="B179" s="7" t="str">
        <f t="shared" si="2"/>
        <v>count(*) from BPTOPS</v>
      </c>
      <c r="C179" s="21" t="s">
        <v>3702</v>
      </c>
      <c r="D179" s="21" t="s">
        <v>4869</v>
      </c>
    </row>
    <row r="180" spans="1:4">
      <c r="A180" s="103" t="s">
        <v>3707</v>
      </c>
      <c r="B180" s="7" t="str">
        <f t="shared" si="2"/>
        <v>count(*) from BPTPLI</v>
      </c>
      <c r="C180" s="21" t="s">
        <v>3702</v>
      </c>
      <c r="D180" s="21" t="s">
        <v>4870</v>
      </c>
    </row>
    <row r="181" spans="1:4">
      <c r="A181" s="103" t="s">
        <v>3707</v>
      </c>
      <c r="B181" s="7" t="str">
        <f t="shared" si="2"/>
        <v>count(*) from BPTPVE</v>
      </c>
      <c r="C181" s="21" t="s">
        <v>3702</v>
      </c>
      <c r="D181" s="21" t="s">
        <v>4871</v>
      </c>
    </row>
    <row r="182" spans="1:4">
      <c r="A182" s="103" t="s">
        <v>3707</v>
      </c>
      <c r="B182" s="7" t="str">
        <f t="shared" si="2"/>
        <v>count(*) from BQUREP</v>
      </c>
      <c r="C182" s="21" t="s">
        <v>3702</v>
      </c>
      <c r="D182" s="21" t="s">
        <v>4872</v>
      </c>
    </row>
    <row r="183" spans="1:4">
      <c r="A183" s="103" t="s">
        <v>3707</v>
      </c>
      <c r="B183" s="7" t="str">
        <f t="shared" si="2"/>
        <v>count(*) from BSASTD</v>
      </c>
      <c r="C183" s="21" t="s">
        <v>3702</v>
      </c>
      <c r="D183" s="21" t="s">
        <v>4873</v>
      </c>
    </row>
    <row r="184" spans="1:4">
      <c r="A184" s="103" t="s">
        <v>3707</v>
      </c>
      <c r="B184" s="7" t="str">
        <f t="shared" si="2"/>
        <v>count(*) from BSETGL</v>
      </c>
      <c r="C184" s="21" t="s">
        <v>3702</v>
      </c>
      <c r="D184" s="21" t="s">
        <v>4874</v>
      </c>
    </row>
    <row r="185" spans="1:4">
      <c r="A185" s="103" t="s">
        <v>3707</v>
      </c>
      <c r="B185" s="7" t="str">
        <f t="shared" si="2"/>
        <v>count(*) from BSETHI</v>
      </c>
      <c r="C185" s="21" t="s">
        <v>3702</v>
      </c>
      <c r="D185" s="21" t="s">
        <v>4875</v>
      </c>
    </row>
    <row r="186" spans="1:4">
      <c r="A186" s="103" t="s">
        <v>3707</v>
      </c>
      <c r="B186" s="7" t="str">
        <f t="shared" si="2"/>
        <v>count(*) from BSETST</v>
      </c>
      <c r="C186" s="21" t="s">
        <v>3702</v>
      </c>
      <c r="D186" s="21" t="s">
        <v>4876</v>
      </c>
    </row>
    <row r="187" spans="1:4">
      <c r="A187" s="103" t="s">
        <v>3707</v>
      </c>
      <c r="B187" s="7" t="str">
        <f t="shared" si="2"/>
        <v>count(*) from BSQNUM</v>
      </c>
      <c r="C187" s="21" t="s">
        <v>3702</v>
      </c>
      <c r="D187" s="21" t="s">
        <v>4877</v>
      </c>
    </row>
    <row r="188" spans="1:4">
      <c r="A188" s="103" t="s">
        <v>3707</v>
      </c>
      <c r="B188" s="7" t="str">
        <f t="shared" si="2"/>
        <v>count(*) from CAABAL</v>
      </c>
      <c r="C188" s="21" t="s">
        <v>3702</v>
      </c>
      <c r="D188" s="21" t="s">
        <v>4878</v>
      </c>
    </row>
    <row r="189" spans="1:4">
      <c r="A189" s="103" t="s">
        <v>3707</v>
      </c>
      <c r="B189" s="7" t="str">
        <f t="shared" si="2"/>
        <v>count(*) from CAATRA</v>
      </c>
      <c r="C189" s="21" t="s">
        <v>3702</v>
      </c>
      <c r="D189" s="21" t="s">
        <v>4880</v>
      </c>
    </row>
    <row r="190" spans="1:4">
      <c r="A190" s="103" t="s">
        <v>3707</v>
      </c>
      <c r="B190" s="7" t="str">
        <f t="shared" si="2"/>
        <v>count(*) from CAAWFR</v>
      </c>
      <c r="C190" s="21" t="s">
        <v>3702</v>
      </c>
      <c r="D190" s="21" t="s">
        <v>4881</v>
      </c>
    </row>
    <row r="191" spans="1:4">
      <c r="A191" s="103" t="s">
        <v>3707</v>
      </c>
      <c r="B191" s="7" t="str">
        <f t="shared" si="2"/>
        <v>count(*) from CAAWFV</v>
      </c>
      <c r="C191" s="21" t="s">
        <v>3702</v>
      </c>
      <c r="D191" s="21" t="s">
        <v>4882</v>
      </c>
    </row>
    <row r="192" spans="1:4">
      <c r="A192" s="103" t="s">
        <v>3707</v>
      </c>
      <c r="B192" s="7" t="str">
        <f t="shared" si="2"/>
        <v>count(*) from CACSCD</v>
      </c>
      <c r="C192" s="21" t="s">
        <v>3702</v>
      </c>
      <c r="D192" s="21" t="s">
        <v>4883</v>
      </c>
    </row>
    <row r="193" spans="1:4">
      <c r="A193" s="103" t="s">
        <v>3707</v>
      </c>
      <c r="B193" s="7" t="str">
        <f t="shared" si="2"/>
        <v>count(*) from CAEXEL</v>
      </c>
      <c r="C193" s="21" t="s">
        <v>6885</v>
      </c>
      <c r="D193" s="21" t="s">
        <v>4884</v>
      </c>
    </row>
    <row r="194" spans="1:4">
      <c r="A194" s="103" t="s">
        <v>3707</v>
      </c>
      <c r="B194" s="7" t="str">
        <f t="shared" si="2"/>
        <v>count(*) from CAMHEA</v>
      </c>
      <c r="C194" s="21" t="s">
        <v>3702</v>
      </c>
      <c r="D194" s="21" t="s">
        <v>4885</v>
      </c>
    </row>
    <row r="195" spans="1:4">
      <c r="A195" s="103" t="s">
        <v>3707</v>
      </c>
      <c r="B195" s="7" t="str">
        <f t="shared" si="2"/>
        <v>count(*) from CAMLIN</v>
      </c>
      <c r="C195" s="21" t="s">
        <v>3702</v>
      </c>
      <c r="D195" s="21" t="s">
        <v>4886</v>
      </c>
    </row>
    <row r="196" spans="1:4">
      <c r="A196" s="103" t="s">
        <v>3707</v>
      </c>
      <c r="B196" s="7" t="str">
        <f t="shared" si="2"/>
        <v>count(*) from CAREPL</v>
      </c>
      <c r="C196" s="21" t="s">
        <v>4252</v>
      </c>
      <c r="D196" s="21" t="s">
        <v>4887</v>
      </c>
    </row>
    <row r="197" spans="1:4">
      <c r="A197" s="103" t="s">
        <v>3707</v>
      </c>
      <c r="B197" s="7" t="str">
        <f t="shared" si="2"/>
        <v>count(*) from CASTDV</v>
      </c>
      <c r="C197" s="21" t="s">
        <v>6886</v>
      </c>
      <c r="D197" s="21" t="s">
        <v>4893</v>
      </c>
    </row>
    <row r="198" spans="1:4">
      <c r="A198" s="103" t="s">
        <v>3707</v>
      </c>
      <c r="B198" s="7" t="str">
        <f t="shared" si="2"/>
        <v>count(*) from CBANAC</v>
      </c>
      <c r="C198" s="21" t="s">
        <v>4676</v>
      </c>
      <c r="D198" s="21" t="s">
        <v>4894</v>
      </c>
    </row>
    <row r="199" spans="1:4">
      <c r="A199" s="103" t="s">
        <v>3707</v>
      </c>
      <c r="B199" s="7" t="str">
        <f t="shared" si="2"/>
        <v>count(*) from CBANAL</v>
      </c>
      <c r="C199" s="21" t="s">
        <v>3702</v>
      </c>
      <c r="D199" s="21" t="s">
        <v>4895</v>
      </c>
    </row>
    <row r="200" spans="1:4">
      <c r="A200" s="103" t="s">
        <v>3707</v>
      </c>
      <c r="B200" s="7" t="str">
        <f t="shared" si="2"/>
        <v>count(*) from CBANAM</v>
      </c>
      <c r="C200" s="21" t="s">
        <v>3702</v>
      </c>
      <c r="D200" s="21" t="s">
        <v>4896</v>
      </c>
    </row>
    <row r="201" spans="1:4">
      <c r="A201" s="103" t="s">
        <v>3707</v>
      </c>
      <c r="B201" s="7" t="str">
        <f t="shared" ref="B201:B264" si="3">CONCATENATE("count(*) from ",D201)</f>
        <v>count(*) from CBANBR</v>
      </c>
      <c r="C201" s="21" t="s">
        <v>3701</v>
      </c>
      <c r="D201" s="21" t="s">
        <v>4897</v>
      </c>
    </row>
    <row r="202" spans="1:4">
      <c r="A202" s="103" t="s">
        <v>3707</v>
      </c>
      <c r="B202" s="7" t="str">
        <f t="shared" si="3"/>
        <v>count(*) from CBANMA</v>
      </c>
      <c r="C202" s="21" t="s">
        <v>6887</v>
      </c>
      <c r="D202" s="21" t="s">
        <v>4898</v>
      </c>
    </row>
    <row r="203" spans="1:4">
      <c r="A203" s="103" t="s">
        <v>3707</v>
      </c>
      <c r="B203" s="7" t="str">
        <f t="shared" si="3"/>
        <v>count(*) from CBMINF</v>
      </c>
      <c r="C203" s="21" t="s">
        <v>3702</v>
      </c>
      <c r="D203" s="21" t="s">
        <v>4899</v>
      </c>
    </row>
    <row r="204" spans="1:4">
      <c r="A204" s="103" t="s">
        <v>3707</v>
      </c>
      <c r="B204" s="7" t="str">
        <f t="shared" si="3"/>
        <v>count(*) from CBMINH</v>
      </c>
      <c r="C204" s="21" t="s">
        <v>4688</v>
      </c>
      <c r="D204" s="21" t="s">
        <v>4900</v>
      </c>
    </row>
    <row r="205" spans="1:4">
      <c r="A205" s="103" t="s">
        <v>3707</v>
      </c>
      <c r="B205" s="7" t="str">
        <f t="shared" si="3"/>
        <v>count(*) from CBMLOG</v>
      </c>
      <c r="C205" s="21" t="s">
        <v>3702</v>
      </c>
      <c r="D205" s="21" t="s">
        <v>4901</v>
      </c>
    </row>
    <row r="206" spans="1:4">
      <c r="A206" s="103" t="s">
        <v>3707</v>
      </c>
      <c r="B206" s="7" t="str">
        <f t="shared" si="3"/>
        <v>count(*) from CBMSTA</v>
      </c>
      <c r="C206" s="21" t="s">
        <v>3701</v>
      </c>
      <c r="D206" s="21" t="s">
        <v>4902</v>
      </c>
    </row>
    <row r="207" spans="1:4">
      <c r="A207" s="103" t="s">
        <v>3707</v>
      </c>
      <c r="B207" s="7" t="str">
        <f t="shared" si="3"/>
        <v>count(*) from CBUSTP</v>
      </c>
      <c r="C207" s="21" t="s">
        <v>3702</v>
      </c>
      <c r="D207" s="21" t="s">
        <v>4903</v>
      </c>
    </row>
    <row r="208" spans="1:4">
      <c r="A208" s="103" t="s">
        <v>3707</v>
      </c>
      <c r="B208" s="7" t="str">
        <f t="shared" si="3"/>
        <v>count(*) from CCIDIH</v>
      </c>
      <c r="C208" s="21" t="s">
        <v>3702</v>
      </c>
      <c r="D208" s="21" t="s">
        <v>4904</v>
      </c>
    </row>
    <row r="209" spans="1:4">
      <c r="A209" s="103" t="s">
        <v>3707</v>
      </c>
      <c r="B209" s="7" t="str">
        <f t="shared" si="3"/>
        <v>count(*) from CCIDIL</v>
      </c>
      <c r="C209" s="21" t="s">
        <v>3702</v>
      </c>
      <c r="D209" s="21" t="s">
        <v>4905</v>
      </c>
    </row>
    <row r="210" spans="1:4">
      <c r="A210" s="103" t="s">
        <v>3707</v>
      </c>
      <c r="B210" s="7" t="str">
        <f t="shared" si="3"/>
        <v>count(*) from CCM107</v>
      </c>
      <c r="C210" s="21" t="s">
        <v>3702</v>
      </c>
      <c r="D210" s="21" t="s">
        <v>4906</v>
      </c>
    </row>
    <row r="211" spans="1:4">
      <c r="A211" s="103" t="s">
        <v>3707</v>
      </c>
      <c r="B211" s="7" t="str">
        <f t="shared" si="3"/>
        <v>count(*) from CCM110</v>
      </c>
      <c r="C211" s="21" t="s">
        <v>3702</v>
      </c>
      <c r="D211" s="21" t="s">
        <v>4907</v>
      </c>
    </row>
    <row r="212" spans="1:4">
      <c r="A212" s="103" t="s">
        <v>3707</v>
      </c>
      <c r="B212" s="7" t="str">
        <f t="shared" si="3"/>
        <v>count(*) from CCM111</v>
      </c>
      <c r="C212" s="21" t="s">
        <v>3702</v>
      </c>
      <c r="D212" s="21" t="s">
        <v>4908</v>
      </c>
    </row>
    <row r="213" spans="1:4">
      <c r="A213" s="103" t="s">
        <v>3707</v>
      </c>
      <c r="B213" s="7" t="str">
        <f t="shared" si="3"/>
        <v>count(*) from CCM500</v>
      </c>
      <c r="C213" s="21" t="s">
        <v>3702</v>
      </c>
      <c r="D213" s="21" t="s">
        <v>4909</v>
      </c>
    </row>
    <row r="214" spans="1:4">
      <c r="A214" s="103" t="s">
        <v>3707</v>
      </c>
      <c r="B214" s="7" t="str">
        <f t="shared" si="3"/>
        <v>count(*) from CCR207</v>
      </c>
      <c r="C214" s="21" t="s">
        <v>3702</v>
      </c>
      <c r="D214" s="21" t="s">
        <v>4910</v>
      </c>
    </row>
    <row r="215" spans="1:4">
      <c r="A215" s="103" t="s">
        <v>3707</v>
      </c>
      <c r="B215" s="7" t="str">
        <f t="shared" si="3"/>
        <v>count(*) from CCR602</v>
      </c>
      <c r="C215" s="21" t="s">
        <v>3702</v>
      </c>
      <c r="D215" s="21" t="s">
        <v>4911</v>
      </c>
    </row>
    <row r="216" spans="1:4">
      <c r="A216" s="103" t="s">
        <v>3707</v>
      </c>
      <c r="B216" s="7" t="str">
        <f t="shared" si="3"/>
        <v>count(*) from CCR649</v>
      </c>
      <c r="C216" s="21" t="s">
        <v>3702</v>
      </c>
      <c r="D216" s="21" t="s">
        <v>4912</v>
      </c>
    </row>
    <row r="217" spans="1:4">
      <c r="A217" s="103" t="s">
        <v>3707</v>
      </c>
      <c r="B217" s="7" t="str">
        <f t="shared" si="3"/>
        <v>count(*) from CCR670</v>
      </c>
      <c r="C217" s="21" t="s">
        <v>3702</v>
      </c>
      <c r="D217" s="21" t="s">
        <v>4913</v>
      </c>
    </row>
    <row r="218" spans="1:4">
      <c r="A218" s="103" t="s">
        <v>3707</v>
      </c>
      <c r="B218" s="7" t="str">
        <f t="shared" si="3"/>
        <v>count(*) from CCR672</v>
      </c>
      <c r="C218" s="21" t="s">
        <v>6703</v>
      </c>
      <c r="D218" s="21" t="s">
        <v>4914</v>
      </c>
    </row>
    <row r="219" spans="1:4">
      <c r="A219" s="103" t="s">
        <v>3707</v>
      </c>
      <c r="B219" s="7" t="str">
        <f t="shared" si="3"/>
        <v>count(*) from CCR674</v>
      </c>
      <c r="C219" s="21" t="s">
        <v>4879</v>
      </c>
      <c r="D219" s="21" t="s">
        <v>4915</v>
      </c>
    </row>
    <row r="220" spans="1:4">
      <c r="A220" s="103" t="s">
        <v>3707</v>
      </c>
      <c r="B220" s="7" t="str">
        <f t="shared" si="3"/>
        <v>count(*) from CCR676</v>
      </c>
      <c r="C220" s="21" t="s">
        <v>4685</v>
      </c>
      <c r="D220" s="21" t="s">
        <v>4916</v>
      </c>
    </row>
    <row r="221" spans="1:4">
      <c r="A221" s="103" t="s">
        <v>3707</v>
      </c>
      <c r="B221" s="7" t="str">
        <f t="shared" si="3"/>
        <v>count(*) from CCRFMI</v>
      </c>
      <c r="C221" s="21" t="s">
        <v>3702</v>
      </c>
      <c r="D221" s="21" t="s">
        <v>4917</v>
      </c>
    </row>
    <row r="222" spans="1:4">
      <c r="A222" s="103" t="s">
        <v>3707</v>
      </c>
      <c r="B222" s="7" t="str">
        <f t="shared" si="3"/>
        <v>count(*) from CCTKEF</v>
      </c>
      <c r="C222" s="21" t="s">
        <v>3702</v>
      </c>
      <c r="D222" s="21" t="s">
        <v>4918</v>
      </c>
    </row>
    <row r="223" spans="1:4">
      <c r="A223" s="103" t="s">
        <v>3707</v>
      </c>
      <c r="B223" s="7" t="str">
        <f t="shared" si="3"/>
        <v>count(*) from CCTKEG</v>
      </c>
      <c r="C223" s="21" t="s">
        <v>3702</v>
      </c>
      <c r="D223" s="21" t="s">
        <v>4919</v>
      </c>
    </row>
    <row r="224" spans="1:4">
      <c r="A224" s="103" t="s">
        <v>3707</v>
      </c>
      <c r="B224" s="7" t="str">
        <f t="shared" si="3"/>
        <v>count(*) from CCTLSF</v>
      </c>
      <c r="C224" s="21" t="s">
        <v>15759</v>
      </c>
      <c r="D224" s="21" t="s">
        <v>4920</v>
      </c>
    </row>
    <row r="225" spans="1:4">
      <c r="A225" s="103" t="s">
        <v>3707</v>
      </c>
      <c r="B225" s="7" t="str">
        <f t="shared" si="3"/>
        <v>count(*) from CCTLSG</v>
      </c>
      <c r="C225" s="21" t="s">
        <v>3702</v>
      </c>
      <c r="D225" s="21" t="s">
        <v>4921</v>
      </c>
    </row>
    <row r="226" spans="1:4">
      <c r="A226" s="103" t="s">
        <v>3707</v>
      </c>
      <c r="B226" s="7" t="str">
        <f t="shared" si="3"/>
        <v>count(*) from CCTLSJ</v>
      </c>
      <c r="C226" s="21" t="s">
        <v>3702</v>
      </c>
      <c r="D226" s="21" t="s">
        <v>4923</v>
      </c>
    </row>
    <row r="227" spans="1:4">
      <c r="A227" s="103" t="s">
        <v>3707</v>
      </c>
      <c r="B227" s="7" t="str">
        <f t="shared" si="3"/>
        <v>count(*) from CCTLSP</v>
      </c>
      <c r="C227" s="21" t="s">
        <v>4685</v>
      </c>
      <c r="D227" s="21" t="s">
        <v>4924</v>
      </c>
    </row>
    <row r="228" spans="1:4">
      <c r="A228" s="103" t="s">
        <v>3707</v>
      </c>
      <c r="B228" s="7" t="str">
        <f t="shared" si="3"/>
        <v>count(*) from CCTLSX</v>
      </c>
      <c r="C228" s="21" t="s">
        <v>15760</v>
      </c>
      <c r="D228" s="21" t="s">
        <v>4925</v>
      </c>
    </row>
    <row r="229" spans="1:4">
      <c r="A229" s="103" t="s">
        <v>3707</v>
      </c>
      <c r="B229" s="7" t="str">
        <f t="shared" si="3"/>
        <v>count(*) from CCTLSY</v>
      </c>
      <c r="C229" s="21" t="s">
        <v>4681</v>
      </c>
      <c r="D229" s="21" t="s">
        <v>4926</v>
      </c>
    </row>
    <row r="230" spans="1:4">
      <c r="A230" s="103" t="s">
        <v>3707</v>
      </c>
      <c r="B230" s="7" t="str">
        <f t="shared" si="3"/>
        <v>count(*) from CCUACT</v>
      </c>
      <c r="C230" s="21" t="s">
        <v>3702</v>
      </c>
      <c r="D230" s="21" t="s">
        <v>4927</v>
      </c>
    </row>
    <row r="231" spans="1:4">
      <c r="A231" s="103" t="s">
        <v>3707</v>
      </c>
      <c r="B231" s="7" t="str">
        <f t="shared" si="3"/>
        <v>count(*) from CCUCHA</v>
      </c>
      <c r="C231" s="21" t="s">
        <v>3702</v>
      </c>
      <c r="D231" s="21" t="s">
        <v>4928</v>
      </c>
    </row>
    <row r="232" spans="1:4">
      <c r="A232" s="103" t="s">
        <v>3707</v>
      </c>
      <c r="B232" s="7" t="str">
        <f t="shared" si="3"/>
        <v>count(*) from CCUCID</v>
      </c>
      <c r="C232" s="21" t="s">
        <v>3702</v>
      </c>
      <c r="D232" s="21" t="s">
        <v>4929</v>
      </c>
    </row>
    <row r="233" spans="1:4">
      <c r="A233" s="103" t="s">
        <v>3707</v>
      </c>
      <c r="B233" s="7" t="str">
        <f t="shared" si="3"/>
        <v>count(*) from CCUCON</v>
      </c>
      <c r="C233" s="21" t="s">
        <v>6889</v>
      </c>
      <c r="D233" s="21" t="s">
        <v>4930</v>
      </c>
    </row>
    <row r="234" spans="1:4">
      <c r="A234" s="103" t="s">
        <v>3707</v>
      </c>
      <c r="B234" s="7" t="str">
        <f t="shared" si="3"/>
        <v>count(*) from CCUCRG</v>
      </c>
      <c r="C234" s="21" t="s">
        <v>3702</v>
      </c>
      <c r="D234" s="21" t="s">
        <v>4931</v>
      </c>
    </row>
    <row r="235" spans="1:4">
      <c r="A235" s="103" t="s">
        <v>3707</v>
      </c>
      <c r="B235" s="7" t="str">
        <f t="shared" si="3"/>
        <v>count(*) from CCUCRL</v>
      </c>
      <c r="C235" s="21" t="s">
        <v>6890</v>
      </c>
      <c r="D235" s="21" t="s">
        <v>4932</v>
      </c>
    </row>
    <row r="236" spans="1:4">
      <c r="A236" s="103" t="s">
        <v>3707</v>
      </c>
      <c r="B236" s="7" t="str">
        <f t="shared" si="3"/>
        <v>count(*) from CCUDIV</v>
      </c>
      <c r="C236" s="21" t="s">
        <v>3702</v>
      </c>
      <c r="D236" s="21" t="s">
        <v>4933</v>
      </c>
    </row>
    <row r="237" spans="1:4">
      <c r="A237" s="103" t="s">
        <v>3707</v>
      </c>
      <c r="B237" s="7" t="str">
        <f t="shared" si="3"/>
        <v>count(*) from CCURRA</v>
      </c>
      <c r="C237" s="21" t="s">
        <v>6891</v>
      </c>
      <c r="D237" s="21" t="s">
        <v>4934</v>
      </c>
    </row>
    <row r="238" spans="1:4">
      <c r="A238" s="103" t="s">
        <v>3707</v>
      </c>
      <c r="B238" s="7" t="str">
        <f t="shared" si="3"/>
        <v>count(*) from CCUSPA</v>
      </c>
      <c r="C238" s="21" t="s">
        <v>3702</v>
      </c>
      <c r="D238" s="21" t="s">
        <v>4935</v>
      </c>
    </row>
    <row r="239" spans="1:4">
      <c r="A239" s="103" t="s">
        <v>3707</v>
      </c>
      <c r="B239" s="7" t="str">
        <f t="shared" si="3"/>
        <v>count(*) from CCUSTP</v>
      </c>
      <c r="C239" s="21" t="s">
        <v>3702</v>
      </c>
      <c r="D239" s="21" t="s">
        <v>4936</v>
      </c>
    </row>
    <row r="240" spans="1:4">
      <c r="A240" s="103" t="s">
        <v>3707</v>
      </c>
      <c r="B240" s="7" t="str">
        <f t="shared" si="3"/>
        <v>count(*) from CCUSTX</v>
      </c>
      <c r="C240" s="21" t="s">
        <v>3702</v>
      </c>
      <c r="D240" s="21" t="s">
        <v>4937</v>
      </c>
    </row>
    <row r="241" spans="1:4">
      <c r="A241" s="103" t="s">
        <v>3707</v>
      </c>
      <c r="B241" s="7" t="str">
        <f t="shared" si="3"/>
        <v>count(*) from CCUTXS</v>
      </c>
      <c r="C241" s="21" t="s">
        <v>3702</v>
      </c>
      <c r="D241" s="21" t="s">
        <v>4938</v>
      </c>
    </row>
    <row r="242" spans="1:4">
      <c r="A242" s="103" t="s">
        <v>3707</v>
      </c>
      <c r="B242" s="7" t="str">
        <f t="shared" si="3"/>
        <v>count(*) from CDPELG</v>
      </c>
      <c r="C242" s="21" t="s">
        <v>3702</v>
      </c>
      <c r="D242" s="21" t="s">
        <v>4939</v>
      </c>
    </row>
    <row r="243" spans="1:4">
      <c r="A243" s="103" t="s">
        <v>3707</v>
      </c>
      <c r="B243" s="7" t="str">
        <f t="shared" si="3"/>
        <v>count(*) from CDPKEY</v>
      </c>
      <c r="C243" s="21" t="s">
        <v>3702</v>
      </c>
      <c r="D243" s="21" t="s">
        <v>4940</v>
      </c>
    </row>
    <row r="244" spans="1:4">
      <c r="A244" s="103" t="s">
        <v>3707</v>
      </c>
      <c r="B244" s="7" t="str">
        <f t="shared" si="3"/>
        <v>count(*) from CDPRLN</v>
      </c>
      <c r="C244" s="21" t="s">
        <v>3702</v>
      </c>
      <c r="D244" s="21" t="s">
        <v>4941</v>
      </c>
    </row>
    <row r="245" spans="1:4">
      <c r="A245" s="103" t="s">
        <v>3707</v>
      </c>
      <c r="B245" s="7" t="str">
        <f t="shared" si="3"/>
        <v>count(*) from CDPRSH</v>
      </c>
      <c r="C245" s="21" t="s">
        <v>3702</v>
      </c>
      <c r="D245" s="21" t="s">
        <v>4942</v>
      </c>
    </row>
    <row r="246" spans="1:4">
      <c r="A246" s="103" t="s">
        <v>3707</v>
      </c>
      <c r="B246" s="7" t="str">
        <f t="shared" si="3"/>
        <v>count(*) from CDPRSL</v>
      </c>
      <c r="C246" s="21" t="s">
        <v>3702</v>
      </c>
      <c r="D246" s="21" t="s">
        <v>4943</v>
      </c>
    </row>
    <row r="247" spans="1:4">
      <c r="A247" s="103" t="s">
        <v>3707</v>
      </c>
      <c r="B247" s="7" t="str">
        <f t="shared" si="3"/>
        <v>count(*) from CDPRTP</v>
      </c>
      <c r="C247" s="21" t="s">
        <v>3702</v>
      </c>
      <c r="D247" s="21" t="s">
        <v>4944</v>
      </c>
    </row>
    <row r="248" spans="1:4">
      <c r="A248" s="103" t="s">
        <v>3707</v>
      </c>
      <c r="B248" s="7" t="str">
        <f t="shared" si="3"/>
        <v>count(*) from CDPRUN</v>
      </c>
      <c r="C248" s="21" t="s">
        <v>3701</v>
      </c>
      <c r="D248" s="21" t="s">
        <v>4945</v>
      </c>
    </row>
    <row r="249" spans="1:4">
      <c r="A249" s="103" t="s">
        <v>3707</v>
      </c>
      <c r="B249" s="7" t="str">
        <f t="shared" si="3"/>
        <v>count(*) from CDPSDA</v>
      </c>
      <c r="C249" s="21" t="s">
        <v>3702</v>
      </c>
      <c r="D249" s="21" t="s">
        <v>4946</v>
      </c>
    </row>
    <row r="250" spans="1:4">
      <c r="A250" s="103" t="s">
        <v>3707</v>
      </c>
      <c r="B250" s="7" t="str">
        <f t="shared" si="3"/>
        <v>count(*) from CDPSDF</v>
      </c>
      <c r="C250" s="21" t="s">
        <v>6892</v>
      </c>
      <c r="D250" s="21" t="s">
        <v>4947</v>
      </c>
    </row>
    <row r="251" spans="1:4">
      <c r="A251" s="103" t="s">
        <v>3707</v>
      </c>
      <c r="B251" s="7" t="str">
        <f t="shared" si="3"/>
        <v>count(*) from CDPSRF</v>
      </c>
      <c r="C251" s="21" t="s">
        <v>6893</v>
      </c>
      <c r="D251" s="21" t="s">
        <v>4948</v>
      </c>
    </row>
    <row r="252" spans="1:4">
      <c r="A252" s="103" t="s">
        <v>3707</v>
      </c>
      <c r="B252" s="7" t="str">
        <f t="shared" si="3"/>
        <v>count(*) from CDWIMA</v>
      </c>
      <c r="C252" s="21" t="s">
        <v>3702</v>
      </c>
      <c r="D252" s="21" t="s">
        <v>4949</v>
      </c>
    </row>
    <row r="253" spans="1:4">
      <c r="A253" s="103" t="s">
        <v>3707</v>
      </c>
      <c r="B253" s="7" t="str">
        <f t="shared" si="3"/>
        <v>count(*) from CDYSHE</v>
      </c>
      <c r="C253" s="21" t="s">
        <v>3702</v>
      </c>
      <c r="D253" s="21" t="s">
        <v>4950</v>
      </c>
    </row>
    <row r="254" spans="1:4">
      <c r="A254" s="103" t="s">
        <v>3707</v>
      </c>
      <c r="B254" s="7" t="str">
        <f t="shared" si="3"/>
        <v>count(*) from CEAEMP</v>
      </c>
      <c r="C254" s="21" t="s">
        <v>4252</v>
      </c>
      <c r="D254" s="21" t="s">
        <v>4951</v>
      </c>
    </row>
    <row r="255" spans="1:4">
      <c r="A255" s="103" t="s">
        <v>3707</v>
      </c>
      <c r="B255" s="7" t="str">
        <f t="shared" si="3"/>
        <v>count(*) from CECOCC</v>
      </c>
      <c r="C255" s="21" t="s">
        <v>3702</v>
      </c>
      <c r="D255" s="21" t="s">
        <v>4952</v>
      </c>
    </row>
    <row r="256" spans="1:4">
      <c r="A256" s="103" t="s">
        <v>3707</v>
      </c>
      <c r="B256" s="7" t="str">
        <f t="shared" si="3"/>
        <v>count(*) from CECOCI</v>
      </c>
      <c r="C256" s="21" t="s">
        <v>3702</v>
      </c>
      <c r="D256" s="21" t="s">
        <v>4953</v>
      </c>
    </row>
    <row r="257" spans="1:4">
      <c r="A257" s="103" t="s">
        <v>3707</v>
      </c>
      <c r="B257" s="7" t="str">
        <f t="shared" si="3"/>
        <v>count(*) from CECOPC</v>
      </c>
      <c r="C257" s="21" t="s">
        <v>3702</v>
      </c>
      <c r="D257" s="21" t="s">
        <v>4954</v>
      </c>
    </row>
    <row r="258" spans="1:4">
      <c r="A258" s="103" t="s">
        <v>3707</v>
      </c>
      <c r="B258" s="7" t="str">
        <f t="shared" si="3"/>
        <v>count(*) from CECORG</v>
      </c>
      <c r="C258" s="21" t="s">
        <v>3702</v>
      </c>
      <c r="D258" s="21" t="s">
        <v>4955</v>
      </c>
    </row>
    <row r="259" spans="1:4">
      <c r="A259" s="103" t="s">
        <v>3707</v>
      </c>
      <c r="B259" s="7" t="str">
        <f t="shared" si="3"/>
        <v>count(*) from CECOTR</v>
      </c>
      <c r="C259" s="21" t="s">
        <v>3702</v>
      </c>
      <c r="D259" s="21" t="s">
        <v>4956</v>
      </c>
    </row>
    <row r="260" spans="1:4">
      <c r="A260" s="103" t="s">
        <v>3707</v>
      </c>
      <c r="B260" s="7" t="str">
        <f t="shared" si="3"/>
        <v>count(*) from CECRID</v>
      </c>
      <c r="C260" s="21" t="s">
        <v>3702</v>
      </c>
      <c r="D260" s="21" t="s">
        <v>4957</v>
      </c>
    </row>
    <row r="261" spans="1:4">
      <c r="A261" s="103" t="s">
        <v>3707</v>
      </c>
      <c r="B261" s="7" t="str">
        <f t="shared" si="3"/>
        <v>count(*) from CEMAGH</v>
      </c>
      <c r="C261" s="21" t="s">
        <v>6894</v>
      </c>
      <c r="D261" s="21" t="s">
        <v>4958</v>
      </c>
    </row>
    <row r="262" spans="1:4">
      <c r="A262" s="103" t="s">
        <v>3707</v>
      </c>
      <c r="B262" s="7" t="str">
        <f t="shared" si="3"/>
        <v>count(*) from CEMAGL</v>
      </c>
      <c r="C262" s="21" t="s">
        <v>6895</v>
      </c>
      <c r="D262" s="21" t="s">
        <v>4959</v>
      </c>
    </row>
    <row r="263" spans="1:4">
      <c r="A263" s="103" t="s">
        <v>3707</v>
      </c>
      <c r="B263" s="7" t="str">
        <f t="shared" si="3"/>
        <v>count(*) from CEMAIL</v>
      </c>
      <c r="C263" s="21" t="s">
        <v>6896</v>
      </c>
      <c r="D263" s="21" t="s">
        <v>4960</v>
      </c>
    </row>
    <row r="264" spans="1:4">
      <c r="A264" s="103" t="s">
        <v>3707</v>
      </c>
      <c r="B264" s="7" t="str">
        <f t="shared" si="3"/>
        <v>count(*) from CERECD</v>
      </c>
      <c r="C264" s="21" t="s">
        <v>4685</v>
      </c>
      <c r="D264" s="21" t="s">
        <v>4961</v>
      </c>
    </row>
    <row r="265" spans="1:4">
      <c r="A265" s="103" t="s">
        <v>3707</v>
      </c>
      <c r="B265" s="7" t="str">
        <f t="shared" ref="B265:B328" si="4">CONCATENATE("count(*) from ",D265)</f>
        <v>count(*) from CESAPI</v>
      </c>
      <c r="C265" s="21" t="s">
        <v>3701</v>
      </c>
      <c r="D265" s="21" t="s">
        <v>4962</v>
      </c>
    </row>
    <row r="266" spans="1:4">
      <c r="A266" s="103" t="s">
        <v>3707</v>
      </c>
      <c r="B266" s="7" t="str">
        <f t="shared" si="4"/>
        <v>count(*) from CESAPL</v>
      </c>
      <c r="C266" s="21" t="s">
        <v>3702</v>
      </c>
      <c r="D266" s="21" t="s">
        <v>4963</v>
      </c>
    </row>
    <row r="267" spans="1:4">
      <c r="A267" s="103" t="s">
        <v>3707</v>
      </c>
      <c r="B267" s="7" t="str">
        <f t="shared" si="4"/>
        <v>count(*) from CESCEV</v>
      </c>
      <c r="C267" s="21" t="s">
        <v>3701</v>
      </c>
      <c r="D267" s="21" t="s">
        <v>4964</v>
      </c>
    </row>
    <row r="268" spans="1:4">
      <c r="A268" s="103" t="s">
        <v>3707</v>
      </c>
      <c r="B268" s="7" t="str">
        <f t="shared" si="4"/>
        <v>count(*) from CESELG</v>
      </c>
      <c r="C268" s="21" t="s">
        <v>3702</v>
      </c>
      <c r="D268" s="21" t="s">
        <v>4965</v>
      </c>
    </row>
    <row r="269" spans="1:4">
      <c r="A269" s="103" t="s">
        <v>3707</v>
      </c>
      <c r="B269" s="7" t="str">
        <f t="shared" si="4"/>
        <v>count(*) from CESEXC</v>
      </c>
      <c r="C269" s="21" t="s">
        <v>3702</v>
      </c>
      <c r="D269" s="21" t="s">
        <v>4966</v>
      </c>
    </row>
    <row r="270" spans="1:4">
      <c r="A270" s="103" t="s">
        <v>3707</v>
      </c>
      <c r="B270" s="7" t="str">
        <f t="shared" si="4"/>
        <v>count(*) from CESILD</v>
      </c>
      <c r="C270" s="21" t="s">
        <v>3701</v>
      </c>
      <c r="D270" s="21" t="s">
        <v>4967</v>
      </c>
    </row>
    <row r="271" spans="1:4">
      <c r="A271" s="103" t="s">
        <v>3707</v>
      </c>
      <c r="B271" s="7" t="str">
        <f t="shared" si="4"/>
        <v>count(*) from CESILE</v>
      </c>
      <c r="C271" s="21" t="s">
        <v>3702</v>
      </c>
      <c r="D271" s="21" t="s">
        <v>4968</v>
      </c>
    </row>
    <row r="272" spans="1:4">
      <c r="A272" s="103" t="s">
        <v>3707</v>
      </c>
      <c r="B272" s="7" t="str">
        <f t="shared" si="4"/>
        <v>count(*) from CESILH</v>
      </c>
      <c r="C272" s="21" t="s">
        <v>4255</v>
      </c>
      <c r="D272" s="21" t="s">
        <v>4969</v>
      </c>
    </row>
    <row r="273" spans="1:4">
      <c r="A273" s="103" t="s">
        <v>3707</v>
      </c>
      <c r="B273" s="7" t="str">
        <f t="shared" si="4"/>
        <v>count(*) from CESILJ</v>
      </c>
      <c r="C273" s="21" t="s">
        <v>3702</v>
      </c>
      <c r="D273" s="21" t="s">
        <v>4970</v>
      </c>
    </row>
    <row r="274" spans="1:4">
      <c r="A274" s="103" t="s">
        <v>3707</v>
      </c>
      <c r="B274" s="7" t="str">
        <f t="shared" si="4"/>
        <v>count(*) from CESLOG</v>
      </c>
      <c r="C274" s="21" t="s">
        <v>3702</v>
      </c>
      <c r="D274" s="21" t="s">
        <v>4971</v>
      </c>
    </row>
    <row r="275" spans="1:4">
      <c r="A275" s="103" t="s">
        <v>3707</v>
      </c>
      <c r="B275" s="7" t="str">
        <f t="shared" si="4"/>
        <v>count(*) from CESPGM</v>
      </c>
      <c r="C275" s="21" t="s">
        <v>5292</v>
      </c>
      <c r="D275" s="21" t="s">
        <v>4972</v>
      </c>
    </row>
    <row r="276" spans="1:4">
      <c r="A276" s="103" t="s">
        <v>3707</v>
      </c>
      <c r="B276" s="7" t="str">
        <f t="shared" si="4"/>
        <v>count(*) from CESRCD</v>
      </c>
      <c r="C276" s="21" t="s">
        <v>3702</v>
      </c>
      <c r="D276" s="21" t="s">
        <v>4973</v>
      </c>
    </row>
    <row r="277" spans="1:4">
      <c r="A277" s="103" t="s">
        <v>3707</v>
      </c>
      <c r="B277" s="7" t="str">
        <f t="shared" si="4"/>
        <v>count(*) from CESREC</v>
      </c>
      <c r="C277" s="21" t="s">
        <v>3702</v>
      </c>
      <c r="D277" s="21" t="s">
        <v>4974</v>
      </c>
    </row>
    <row r="278" spans="1:4">
      <c r="A278" s="103" t="s">
        <v>3707</v>
      </c>
      <c r="B278" s="7" t="str">
        <f t="shared" si="4"/>
        <v>count(*) from CESSGN</v>
      </c>
      <c r="C278" s="21" t="s">
        <v>3702</v>
      </c>
      <c r="D278" s="21" t="s">
        <v>4975</v>
      </c>
    </row>
    <row r="279" spans="1:4">
      <c r="A279" s="103" t="s">
        <v>3707</v>
      </c>
      <c r="B279" s="7" t="str">
        <f t="shared" si="4"/>
        <v>count(*) from CESSIG</v>
      </c>
      <c r="C279" s="21" t="s">
        <v>4252</v>
      </c>
      <c r="D279" s="21" t="s">
        <v>4976</v>
      </c>
    </row>
    <row r="280" spans="1:4">
      <c r="A280" s="103" t="s">
        <v>3707</v>
      </c>
      <c r="B280" s="7" t="str">
        <f t="shared" si="4"/>
        <v>count(*) from CESTRG</v>
      </c>
      <c r="C280" s="21" t="s">
        <v>4252</v>
      </c>
      <c r="D280" s="21" t="s">
        <v>4977</v>
      </c>
    </row>
    <row r="281" spans="1:4">
      <c r="A281" s="103" t="s">
        <v>3707</v>
      </c>
      <c r="B281" s="7" t="str">
        <f t="shared" si="4"/>
        <v>count(*) from CEVSUB</v>
      </c>
      <c r="C281" s="21" t="s">
        <v>3702</v>
      </c>
      <c r="D281" s="21" t="s">
        <v>4979</v>
      </c>
    </row>
    <row r="282" spans="1:4">
      <c r="A282" s="103" t="s">
        <v>3707</v>
      </c>
      <c r="B282" s="7" t="str">
        <f t="shared" si="4"/>
        <v>count(*) from CEVTAR</v>
      </c>
      <c r="C282" s="21" t="s">
        <v>3702</v>
      </c>
      <c r="D282" s="21" t="s">
        <v>4980</v>
      </c>
    </row>
    <row r="283" spans="1:4">
      <c r="A283" s="103" t="s">
        <v>3707</v>
      </c>
      <c r="B283" s="7" t="str">
        <f t="shared" si="4"/>
        <v>count(*) from CEVTST</v>
      </c>
      <c r="C283" s="21" t="s">
        <v>3702</v>
      </c>
      <c r="D283" s="21" t="s">
        <v>4981</v>
      </c>
    </row>
    <row r="284" spans="1:4">
      <c r="A284" s="103" t="s">
        <v>3707</v>
      </c>
      <c r="B284" s="7" t="str">
        <f t="shared" si="4"/>
        <v>count(*) from CFACIL</v>
      </c>
      <c r="C284" s="21" t="s">
        <v>4252</v>
      </c>
      <c r="D284" s="21" t="s">
        <v>4982</v>
      </c>
    </row>
    <row r="285" spans="1:4">
      <c r="A285" s="103" t="s">
        <v>3707</v>
      </c>
      <c r="B285" s="7" t="str">
        <f t="shared" si="4"/>
        <v>count(*) from CFIFFD</v>
      </c>
      <c r="C285" s="21" t="s">
        <v>7038</v>
      </c>
      <c r="D285" s="21" t="s">
        <v>4984</v>
      </c>
    </row>
    <row r="286" spans="1:4">
      <c r="A286" s="103" t="s">
        <v>3707</v>
      </c>
      <c r="B286" s="7" t="str">
        <f t="shared" si="4"/>
        <v>count(*) from CFIHEA</v>
      </c>
      <c r="C286" s="21" t="s">
        <v>7039</v>
      </c>
      <c r="D286" s="21" t="s">
        <v>4986</v>
      </c>
    </row>
    <row r="287" spans="1:4">
      <c r="A287" s="103" t="s">
        <v>3707</v>
      </c>
      <c r="B287" s="7" t="str">
        <f t="shared" si="4"/>
        <v>count(*) from CGEOEX</v>
      </c>
      <c r="C287" s="21" t="s">
        <v>4255</v>
      </c>
      <c r="D287" s="21" t="s">
        <v>4987</v>
      </c>
    </row>
    <row r="288" spans="1:4">
      <c r="A288" s="103" t="s">
        <v>3707</v>
      </c>
      <c r="B288" s="7" t="str">
        <f t="shared" si="4"/>
        <v>count(*) from CGEOJU</v>
      </c>
      <c r="C288" s="21" t="s">
        <v>6871</v>
      </c>
      <c r="D288" s="21" t="s">
        <v>4988</v>
      </c>
    </row>
    <row r="289" spans="1:4">
      <c r="A289" s="103" t="s">
        <v>3707</v>
      </c>
      <c r="B289" s="7" t="str">
        <f t="shared" si="4"/>
        <v>count(*) from CGEORT</v>
      </c>
      <c r="C289" s="21" t="s">
        <v>6897</v>
      </c>
      <c r="D289" s="21" t="s">
        <v>4989</v>
      </c>
    </row>
    <row r="290" spans="1:4">
      <c r="A290" s="103" t="s">
        <v>3707</v>
      </c>
      <c r="B290" s="7" t="str">
        <f t="shared" si="4"/>
        <v>count(*) from CIADDR</v>
      </c>
      <c r="C290" s="21" t="s">
        <v>4922</v>
      </c>
      <c r="D290" s="21" t="s">
        <v>4990</v>
      </c>
    </row>
    <row r="291" spans="1:4">
      <c r="A291" s="103" t="s">
        <v>3707</v>
      </c>
      <c r="B291" s="7" t="str">
        <f t="shared" si="4"/>
        <v>count(*) from CIDADR</v>
      </c>
      <c r="C291" s="21" t="s">
        <v>6898</v>
      </c>
      <c r="D291" s="21" t="s">
        <v>4991</v>
      </c>
    </row>
    <row r="292" spans="1:4">
      <c r="A292" s="103" t="s">
        <v>3707</v>
      </c>
      <c r="B292" s="7" t="str">
        <f t="shared" si="4"/>
        <v>count(*) from CIDMAS</v>
      </c>
      <c r="C292" s="21" t="s">
        <v>6899</v>
      </c>
      <c r="D292" s="21" t="s">
        <v>4992</v>
      </c>
    </row>
    <row r="293" spans="1:4">
      <c r="A293" s="103" t="s">
        <v>3707</v>
      </c>
      <c r="B293" s="7" t="str">
        <f t="shared" si="4"/>
        <v>count(*) from CIDREF</v>
      </c>
      <c r="C293" s="21" t="s">
        <v>6900</v>
      </c>
      <c r="D293" s="21" t="s">
        <v>4993</v>
      </c>
    </row>
    <row r="294" spans="1:4">
      <c r="A294" s="103" t="s">
        <v>3707</v>
      </c>
      <c r="B294" s="7" t="str">
        <f t="shared" si="4"/>
        <v>count(*) from CIDVCN</v>
      </c>
      <c r="C294" s="21" t="s">
        <v>3702</v>
      </c>
      <c r="D294" s="21" t="s">
        <v>4994</v>
      </c>
    </row>
    <row r="295" spans="1:4">
      <c r="A295" s="103" t="s">
        <v>3707</v>
      </c>
      <c r="B295" s="7" t="str">
        <f t="shared" si="4"/>
        <v>count(*) from CIDVEN</v>
      </c>
      <c r="C295" s="21" t="s">
        <v>6899</v>
      </c>
      <c r="D295" s="21" t="s">
        <v>4995</v>
      </c>
    </row>
    <row r="296" spans="1:4">
      <c r="A296" s="103" t="s">
        <v>3707</v>
      </c>
      <c r="B296" s="7" t="str">
        <f t="shared" si="4"/>
        <v>count(*) from CIMACA</v>
      </c>
      <c r="C296" s="21" t="s">
        <v>3702</v>
      </c>
      <c r="D296" s="21" t="s">
        <v>4996</v>
      </c>
    </row>
    <row r="297" spans="1:4">
      <c r="A297" s="103" t="s">
        <v>3707</v>
      </c>
      <c r="B297" s="7" t="str">
        <f t="shared" si="4"/>
        <v>count(*) from CIMACD</v>
      </c>
      <c r="C297" s="21" t="s">
        <v>3702</v>
      </c>
      <c r="D297" s="21" t="s">
        <v>4997</v>
      </c>
    </row>
    <row r="298" spans="1:4">
      <c r="A298" s="103" t="s">
        <v>3707</v>
      </c>
      <c r="B298" s="7" t="str">
        <f t="shared" si="4"/>
        <v>count(*) from CIMACL</v>
      </c>
      <c r="C298" s="21" t="s">
        <v>3702</v>
      </c>
      <c r="D298" s="21" t="s">
        <v>4998</v>
      </c>
    </row>
    <row r="299" spans="1:4">
      <c r="A299" s="103" t="s">
        <v>3707</v>
      </c>
      <c r="B299" s="7" t="str">
        <f t="shared" si="4"/>
        <v>count(*) from CIMACT</v>
      </c>
      <c r="C299" s="21" t="s">
        <v>3702</v>
      </c>
      <c r="D299" s="21" t="s">
        <v>4999</v>
      </c>
    </row>
    <row r="300" spans="1:4">
      <c r="A300" s="103" t="s">
        <v>3707</v>
      </c>
      <c r="B300" s="7" t="str">
        <f t="shared" si="4"/>
        <v>count(*) from CIMADI</v>
      </c>
      <c r="C300" s="21" t="s">
        <v>3702</v>
      </c>
      <c r="D300" s="21" t="s">
        <v>5000</v>
      </c>
    </row>
    <row r="301" spans="1:4">
      <c r="A301" s="103" t="s">
        <v>3707</v>
      </c>
      <c r="B301" s="7" t="str">
        <f t="shared" si="4"/>
        <v>count(*) from CIMADV</v>
      </c>
      <c r="C301" s="21" t="s">
        <v>3702</v>
      </c>
      <c r="D301" s="21" t="s">
        <v>5001</v>
      </c>
    </row>
    <row r="302" spans="1:4">
      <c r="A302" s="103" t="s">
        <v>3707</v>
      </c>
      <c r="B302" s="7" t="str">
        <f t="shared" si="4"/>
        <v>count(*) from CIMHEA</v>
      </c>
      <c r="C302" s="21" t="s">
        <v>3702</v>
      </c>
      <c r="D302" s="21" t="s">
        <v>5002</v>
      </c>
    </row>
    <row r="303" spans="1:4">
      <c r="A303" s="103" t="s">
        <v>3707</v>
      </c>
      <c r="B303" s="7" t="str">
        <f t="shared" si="4"/>
        <v>count(*) from CIMLIN</v>
      </c>
      <c r="C303" s="21" t="s">
        <v>3702</v>
      </c>
      <c r="D303" s="21" t="s">
        <v>5003</v>
      </c>
    </row>
    <row r="304" spans="1:4">
      <c r="A304" s="103" t="s">
        <v>3707</v>
      </c>
      <c r="B304" s="7" t="str">
        <f t="shared" si="4"/>
        <v>count(*) from CIMRCD</v>
      </c>
      <c r="C304" s="21" t="s">
        <v>3702</v>
      </c>
      <c r="D304" s="21" t="s">
        <v>5004</v>
      </c>
    </row>
    <row r="305" spans="1:4">
      <c r="A305" s="103" t="s">
        <v>3707</v>
      </c>
      <c r="B305" s="7" t="str">
        <f t="shared" si="4"/>
        <v>count(*) from CIMRCL</v>
      </c>
      <c r="C305" s="21" t="s">
        <v>3702</v>
      </c>
      <c r="D305" s="21" t="s">
        <v>5005</v>
      </c>
    </row>
    <row r="306" spans="1:4">
      <c r="A306" s="103" t="s">
        <v>3707</v>
      </c>
      <c r="B306" s="7" t="str">
        <f t="shared" si="4"/>
        <v>count(*) from CIMRDV</v>
      </c>
      <c r="C306" s="21" t="s">
        <v>3702</v>
      </c>
      <c r="D306" s="21" t="s">
        <v>5006</v>
      </c>
    </row>
    <row r="307" spans="1:4">
      <c r="A307" s="103" t="s">
        <v>3707</v>
      </c>
      <c r="B307" s="7" t="str">
        <f t="shared" si="4"/>
        <v>count(*) from CIMRLN</v>
      </c>
      <c r="C307" s="21" t="s">
        <v>3702</v>
      </c>
      <c r="D307" s="21" t="s">
        <v>5007</v>
      </c>
    </row>
    <row r="308" spans="1:4">
      <c r="A308" s="103" t="s">
        <v>3707</v>
      </c>
      <c r="B308" s="7" t="str">
        <f t="shared" si="4"/>
        <v>count(*) from CIMTPL</v>
      </c>
      <c r="C308" s="21" t="s">
        <v>3702</v>
      </c>
      <c r="D308" s="21" t="s">
        <v>5008</v>
      </c>
    </row>
    <row r="309" spans="1:4">
      <c r="A309" s="103" t="s">
        <v>3707</v>
      </c>
      <c r="B309" s="7" t="str">
        <f t="shared" si="4"/>
        <v>count(*) from CIMTYP</v>
      </c>
      <c r="C309" s="21" t="s">
        <v>3702</v>
      </c>
      <c r="D309" s="21" t="s">
        <v>5009</v>
      </c>
    </row>
    <row r="310" spans="1:4">
      <c r="A310" s="103" t="s">
        <v>3707</v>
      </c>
      <c r="B310" s="7" t="str">
        <f t="shared" si="4"/>
        <v>count(*) from CIMWTC</v>
      </c>
      <c r="C310" s="21" t="s">
        <v>3702</v>
      </c>
      <c r="D310" s="21" t="s">
        <v>5010</v>
      </c>
    </row>
    <row r="311" spans="1:4">
      <c r="A311" s="103" t="s">
        <v>3707</v>
      </c>
      <c r="B311" s="7" t="str">
        <f t="shared" si="4"/>
        <v>count(*) from CINACC</v>
      </c>
      <c r="C311" s="21" t="s">
        <v>15761</v>
      </c>
      <c r="D311" s="21" t="s">
        <v>5011</v>
      </c>
    </row>
    <row r="312" spans="1:4">
      <c r="A312" s="103" t="s">
        <v>3707</v>
      </c>
      <c r="B312" s="7" t="str">
        <f t="shared" si="4"/>
        <v>count(*) from CINAIN</v>
      </c>
      <c r="C312" s="21" t="s">
        <v>3702</v>
      </c>
      <c r="D312" s="21" t="s">
        <v>5013</v>
      </c>
    </row>
    <row r="313" spans="1:4">
      <c r="A313" s="103" t="s">
        <v>3707</v>
      </c>
      <c r="B313" s="7" t="str">
        <f t="shared" si="4"/>
        <v>count(*) from CINCAL</v>
      </c>
      <c r="C313" s="21" t="s">
        <v>3702</v>
      </c>
      <c r="D313" s="21" t="s">
        <v>5014</v>
      </c>
    </row>
    <row r="314" spans="1:4">
      <c r="A314" s="103" t="s">
        <v>3707</v>
      </c>
      <c r="B314" s="7" t="str">
        <f t="shared" si="4"/>
        <v>count(*) from CINCRG</v>
      </c>
      <c r="C314" s="21" t="s">
        <v>3702</v>
      </c>
      <c r="D314" s="21" t="s">
        <v>5015</v>
      </c>
    </row>
    <row r="315" spans="1:4">
      <c r="A315" s="103" t="s">
        <v>3707</v>
      </c>
      <c r="B315" s="7" t="str">
        <f t="shared" si="4"/>
        <v>count(*) from CINDFN</v>
      </c>
      <c r="C315" s="21" t="s">
        <v>3702</v>
      </c>
      <c r="D315" s="21" t="s">
        <v>5016</v>
      </c>
    </row>
    <row r="316" spans="1:4">
      <c r="A316" s="103" t="s">
        <v>3707</v>
      </c>
      <c r="B316" s="7" t="str">
        <f t="shared" si="4"/>
        <v>count(*) from CINEIF</v>
      </c>
      <c r="C316" s="21" t="s">
        <v>3702</v>
      </c>
      <c r="D316" s="21" t="s">
        <v>5017</v>
      </c>
    </row>
    <row r="317" spans="1:4">
      <c r="A317" s="103" t="s">
        <v>3707</v>
      </c>
      <c r="B317" s="7" t="str">
        <f t="shared" si="4"/>
        <v>count(*) from CINERL</v>
      </c>
      <c r="C317" s="21" t="s">
        <v>3702</v>
      </c>
      <c r="D317" s="21" t="s">
        <v>5018</v>
      </c>
    </row>
    <row r="318" spans="1:4">
      <c r="A318" s="103" t="s">
        <v>3707</v>
      </c>
      <c r="B318" s="7" t="str">
        <f t="shared" si="4"/>
        <v>count(*) from CINGOV</v>
      </c>
      <c r="C318" s="21" t="s">
        <v>3702</v>
      </c>
      <c r="D318" s="21" t="s">
        <v>5019</v>
      </c>
    </row>
    <row r="319" spans="1:4">
      <c r="A319" s="103" t="s">
        <v>3707</v>
      </c>
      <c r="B319" s="7" t="str">
        <f t="shared" si="4"/>
        <v>count(*) from CINHED</v>
      </c>
      <c r="C319" s="21" t="s">
        <v>3702</v>
      </c>
      <c r="D319" s="21" t="s">
        <v>5020</v>
      </c>
    </row>
    <row r="320" spans="1:4">
      <c r="A320" s="103" t="s">
        <v>3707</v>
      </c>
      <c r="B320" s="7" t="str">
        <f t="shared" si="4"/>
        <v>count(*) from CINLIN</v>
      </c>
      <c r="C320" s="21" t="s">
        <v>3702</v>
      </c>
      <c r="D320" s="21" t="s">
        <v>5021</v>
      </c>
    </row>
    <row r="321" spans="1:4">
      <c r="A321" s="103" t="s">
        <v>3707</v>
      </c>
      <c r="B321" s="7" t="str">
        <f t="shared" si="4"/>
        <v>count(*) from CINSID</v>
      </c>
      <c r="C321" s="21" t="s">
        <v>3702</v>
      </c>
      <c r="D321" s="21" t="s">
        <v>5022</v>
      </c>
    </row>
    <row r="322" spans="1:4">
      <c r="A322" s="103" t="s">
        <v>3707</v>
      </c>
      <c r="B322" s="7" t="str">
        <f t="shared" si="4"/>
        <v>count(*) from CINTAC</v>
      </c>
      <c r="C322" s="21" t="s">
        <v>3702</v>
      </c>
      <c r="D322" s="21" t="s">
        <v>5023</v>
      </c>
    </row>
    <row r="323" spans="1:4">
      <c r="A323" s="103" t="s">
        <v>3707</v>
      </c>
      <c r="B323" s="7" t="str">
        <f t="shared" si="4"/>
        <v>count(*) from CINTDT</v>
      </c>
      <c r="C323" s="21" t="s">
        <v>3702</v>
      </c>
      <c r="D323" s="21" t="s">
        <v>5024</v>
      </c>
    </row>
    <row r="324" spans="1:4">
      <c r="A324" s="103" t="s">
        <v>3707</v>
      </c>
      <c r="B324" s="7" t="str">
        <f t="shared" si="4"/>
        <v>count(*) from CINTEG</v>
      </c>
      <c r="C324" s="21" t="s">
        <v>3702</v>
      </c>
      <c r="D324" s="21" t="s">
        <v>5026</v>
      </c>
    </row>
    <row r="325" spans="1:4">
      <c r="A325" s="103" t="s">
        <v>3707</v>
      </c>
      <c r="B325" s="7" t="str">
        <f t="shared" si="4"/>
        <v>count(*) from CINXRF</v>
      </c>
      <c r="C325" s="21" t="s">
        <v>3702</v>
      </c>
      <c r="D325" s="21" t="s">
        <v>5027</v>
      </c>
    </row>
    <row r="326" spans="1:4">
      <c r="A326" s="103" t="s">
        <v>3707</v>
      </c>
      <c r="B326" s="7" t="str">
        <f t="shared" si="4"/>
        <v>count(*) from CIOPAR</v>
      </c>
      <c r="C326" s="21" t="s">
        <v>3702</v>
      </c>
      <c r="D326" s="21" t="s">
        <v>5028</v>
      </c>
    </row>
    <row r="327" spans="1:4">
      <c r="A327" s="103" t="s">
        <v>3707</v>
      </c>
      <c r="B327" s="7" t="str">
        <f t="shared" si="4"/>
        <v>count(*) from CISHVI</v>
      </c>
      <c r="C327" s="21" t="s">
        <v>3702</v>
      </c>
      <c r="D327" s="21" t="s">
        <v>5029</v>
      </c>
    </row>
    <row r="328" spans="1:4">
      <c r="A328" s="103" t="s">
        <v>3707</v>
      </c>
      <c r="B328" s="7" t="str">
        <f t="shared" si="4"/>
        <v>count(*) from CITZON</v>
      </c>
      <c r="C328" s="21" t="s">
        <v>6859</v>
      </c>
      <c r="D328" s="21" t="s">
        <v>5030</v>
      </c>
    </row>
    <row r="329" spans="1:4">
      <c r="A329" s="103" t="s">
        <v>3707</v>
      </c>
      <c r="B329" s="7" t="str">
        <f t="shared" ref="B329:B392" si="5">CONCATENATE("count(*) from ",D329)</f>
        <v>count(*) from CJBCMD</v>
      </c>
      <c r="C329" s="21" t="s">
        <v>15762</v>
      </c>
      <c r="D329" s="21" t="s">
        <v>5031</v>
      </c>
    </row>
    <row r="330" spans="1:4">
      <c r="A330" s="103" t="s">
        <v>3707</v>
      </c>
      <c r="B330" s="7" t="str">
        <f t="shared" si="5"/>
        <v>count(*) from CJBCTL</v>
      </c>
      <c r="C330" s="21" t="s">
        <v>15763</v>
      </c>
      <c r="D330" s="21" t="s">
        <v>5032</v>
      </c>
    </row>
    <row r="331" spans="1:4">
      <c r="A331" s="103" t="s">
        <v>3707</v>
      </c>
      <c r="B331" s="7" t="str">
        <f t="shared" si="5"/>
        <v>count(*) from CJBQUE</v>
      </c>
      <c r="C331" s="21" t="s">
        <v>4690</v>
      </c>
      <c r="D331" s="21" t="s">
        <v>5033</v>
      </c>
    </row>
    <row r="332" spans="1:4">
      <c r="A332" s="103" t="s">
        <v>3707</v>
      </c>
      <c r="B332" s="7" t="str">
        <f t="shared" si="5"/>
        <v>count(*) from CLODOC</v>
      </c>
      <c r="C332" s="21" t="s">
        <v>3702</v>
      </c>
      <c r="D332" s="21" t="s">
        <v>5035</v>
      </c>
    </row>
    <row r="333" spans="1:4">
      <c r="A333" s="103" t="s">
        <v>3707</v>
      </c>
      <c r="B333" s="7" t="str">
        <f t="shared" si="5"/>
        <v>count(*) from CLOMAS</v>
      </c>
      <c r="C333" s="21" t="s">
        <v>3702</v>
      </c>
      <c r="D333" s="21" t="s">
        <v>5036</v>
      </c>
    </row>
    <row r="334" spans="1:4">
      <c r="A334" s="103" t="s">
        <v>3707</v>
      </c>
      <c r="B334" s="7" t="str">
        <f t="shared" si="5"/>
        <v>count(*) from CLOORD</v>
      </c>
      <c r="C334" s="21" t="s">
        <v>3702</v>
      </c>
      <c r="D334" s="21" t="s">
        <v>5037</v>
      </c>
    </row>
    <row r="335" spans="1:4">
      <c r="A335" s="103" t="s">
        <v>3707</v>
      </c>
      <c r="B335" s="7" t="str">
        <f t="shared" si="5"/>
        <v>count(*) from CMAILB</v>
      </c>
      <c r="C335" s="21" t="s">
        <v>15764</v>
      </c>
      <c r="D335" s="21" t="s">
        <v>5038</v>
      </c>
    </row>
    <row r="336" spans="1:4">
      <c r="A336" s="103" t="s">
        <v>3707</v>
      </c>
      <c r="B336" s="7" t="str">
        <f t="shared" si="5"/>
        <v>count(*) from CMAILD</v>
      </c>
      <c r="C336" s="21" t="s">
        <v>3702</v>
      </c>
      <c r="D336" s="21" t="s">
        <v>5039</v>
      </c>
    </row>
    <row r="337" spans="1:4">
      <c r="A337" s="103" t="s">
        <v>3707</v>
      </c>
      <c r="B337" s="7" t="str">
        <f t="shared" si="5"/>
        <v>count(*) from CMAILE</v>
      </c>
      <c r="C337" s="21" t="s">
        <v>4685</v>
      </c>
      <c r="D337" s="21" t="s">
        <v>5040</v>
      </c>
    </row>
    <row r="338" spans="1:4">
      <c r="A338" s="103" t="s">
        <v>3707</v>
      </c>
      <c r="B338" s="7" t="str">
        <f t="shared" si="5"/>
        <v>count(*) from CMAILM</v>
      </c>
      <c r="C338" s="21" t="s">
        <v>6903</v>
      </c>
      <c r="D338" s="21" t="s">
        <v>5041</v>
      </c>
    </row>
    <row r="339" spans="1:4">
      <c r="A339" s="103" t="s">
        <v>3707</v>
      </c>
      <c r="B339" s="7" t="str">
        <f t="shared" si="5"/>
        <v>count(*) from CMAILP</v>
      </c>
      <c r="C339" s="21" t="s">
        <v>15765</v>
      </c>
      <c r="D339" s="21" t="s">
        <v>5042</v>
      </c>
    </row>
    <row r="340" spans="1:4">
      <c r="A340" s="103" t="s">
        <v>3707</v>
      </c>
      <c r="B340" s="7" t="str">
        <f t="shared" si="5"/>
        <v>count(*) from CMAPDT</v>
      </c>
      <c r="C340" s="21" t="s">
        <v>3702</v>
      </c>
      <c r="D340" s="21" t="s">
        <v>5043</v>
      </c>
    </row>
    <row r="341" spans="1:4">
      <c r="A341" s="103" t="s">
        <v>3707</v>
      </c>
      <c r="B341" s="7" t="str">
        <f t="shared" si="5"/>
        <v>count(*) from CMAPHE</v>
      </c>
      <c r="C341" s="21" t="s">
        <v>3702</v>
      </c>
      <c r="D341" s="21" t="s">
        <v>5044</v>
      </c>
    </row>
    <row r="342" spans="1:4">
      <c r="A342" s="103" t="s">
        <v>3707</v>
      </c>
      <c r="B342" s="7" t="str">
        <f t="shared" si="5"/>
        <v>count(*) from CMFSE1</v>
      </c>
      <c r="C342" s="21" t="s">
        <v>3702</v>
      </c>
      <c r="D342" s="21" t="s">
        <v>5045</v>
      </c>
    </row>
    <row r="343" spans="1:4">
      <c r="A343" s="103" t="s">
        <v>3707</v>
      </c>
      <c r="B343" s="7" t="str">
        <f t="shared" si="5"/>
        <v>count(*) from CMFSE2</v>
      </c>
      <c r="C343" s="21" t="s">
        <v>3702</v>
      </c>
      <c r="D343" s="21" t="s">
        <v>5046</v>
      </c>
    </row>
    <row r="344" spans="1:4">
      <c r="A344" s="103" t="s">
        <v>3707</v>
      </c>
      <c r="B344" s="7" t="str">
        <f t="shared" si="5"/>
        <v>count(*) from CMFSE4</v>
      </c>
      <c r="C344" s="21" t="s">
        <v>3702</v>
      </c>
      <c r="D344" s="21" t="s">
        <v>5047</v>
      </c>
    </row>
    <row r="345" spans="1:4">
      <c r="A345" s="103" t="s">
        <v>3707</v>
      </c>
      <c r="B345" s="7" t="str">
        <f t="shared" si="5"/>
        <v>count(*) from CMFSE5</v>
      </c>
      <c r="C345" s="21" t="s">
        <v>3702</v>
      </c>
      <c r="D345" s="21" t="s">
        <v>5048</v>
      </c>
    </row>
    <row r="346" spans="1:4">
      <c r="A346" s="103" t="s">
        <v>3707</v>
      </c>
      <c r="B346" s="7" t="str">
        <f t="shared" si="5"/>
        <v>count(*) from CMIFLD</v>
      </c>
      <c r="C346" s="21" t="s">
        <v>6904</v>
      </c>
      <c r="D346" s="21" t="s">
        <v>5049</v>
      </c>
    </row>
    <row r="347" spans="1:4">
      <c r="A347" s="103" t="s">
        <v>3707</v>
      </c>
      <c r="B347" s="7" t="str">
        <f t="shared" si="5"/>
        <v>count(*) from CMITRN</v>
      </c>
      <c r="C347" s="21" t="s">
        <v>4723</v>
      </c>
      <c r="D347" s="21" t="s">
        <v>5050</v>
      </c>
    </row>
    <row r="348" spans="1:4">
      <c r="A348" s="103" t="s">
        <v>3707</v>
      </c>
      <c r="B348" s="7" t="str">
        <f t="shared" si="5"/>
        <v>count(*) from CMIWFL</v>
      </c>
      <c r="C348" s="21" t="s">
        <v>3702</v>
      </c>
      <c r="D348" s="21" t="s">
        <v>5051</v>
      </c>
    </row>
    <row r="349" spans="1:4">
      <c r="A349" s="103" t="s">
        <v>3707</v>
      </c>
      <c r="B349" s="7" t="str">
        <f t="shared" si="5"/>
        <v>count(*) from CMNCMP</v>
      </c>
      <c r="C349" s="21" t="s">
        <v>3701</v>
      </c>
      <c r="D349" s="21" t="s">
        <v>5052</v>
      </c>
    </row>
    <row r="350" spans="1:4">
      <c r="A350" s="103" t="s">
        <v>3707</v>
      </c>
      <c r="B350" s="7" t="str">
        <f t="shared" si="5"/>
        <v>count(*) from CMNDIV</v>
      </c>
      <c r="C350" s="21" t="s">
        <v>5621</v>
      </c>
      <c r="D350" s="21" t="s">
        <v>5053</v>
      </c>
    </row>
    <row r="351" spans="1:4">
      <c r="A351" s="103" t="s">
        <v>3707</v>
      </c>
      <c r="B351" s="7" t="str">
        <f t="shared" si="5"/>
        <v>count(*) from CMNFBD</v>
      </c>
      <c r="C351" s="21" t="s">
        <v>3702</v>
      </c>
      <c r="D351" s="21" t="s">
        <v>5055</v>
      </c>
    </row>
    <row r="352" spans="1:4">
      <c r="A352" s="103" t="s">
        <v>3707</v>
      </c>
      <c r="B352" s="7" t="str">
        <f t="shared" si="5"/>
        <v>count(*) from CMNFBX</v>
      </c>
      <c r="C352" s="21" t="s">
        <v>3702</v>
      </c>
      <c r="D352" s="21" t="s">
        <v>5056</v>
      </c>
    </row>
    <row r="353" spans="1:4">
      <c r="A353" s="103" t="s">
        <v>3707</v>
      </c>
      <c r="B353" s="7" t="str">
        <f t="shared" si="5"/>
        <v>count(*) from CMNFNG</v>
      </c>
      <c r="C353" s="21" t="s">
        <v>6880</v>
      </c>
      <c r="D353" s="21" t="s">
        <v>5057</v>
      </c>
    </row>
    <row r="354" spans="1:4">
      <c r="A354" s="103" t="s">
        <v>3707</v>
      </c>
      <c r="B354" s="7" t="str">
        <f t="shared" si="5"/>
        <v>count(*) from CMNFNP</v>
      </c>
      <c r="C354" s="21" t="s">
        <v>6905</v>
      </c>
      <c r="D354" s="21" t="s">
        <v>5058</v>
      </c>
    </row>
    <row r="355" spans="1:4">
      <c r="A355" s="103" t="s">
        <v>3707</v>
      </c>
      <c r="B355" s="7" t="str">
        <f t="shared" si="5"/>
        <v>count(*) from CMNMNU</v>
      </c>
      <c r="C355" s="21" t="s">
        <v>6906</v>
      </c>
      <c r="D355" s="21" t="s">
        <v>5059</v>
      </c>
    </row>
    <row r="356" spans="1:4">
      <c r="A356" s="103" t="s">
        <v>3707</v>
      </c>
      <c r="B356" s="7" t="str">
        <f t="shared" si="5"/>
        <v>count(*) from CMNPRL</v>
      </c>
      <c r="C356" s="21" t="s">
        <v>3702</v>
      </c>
      <c r="D356" s="21" t="s">
        <v>5060</v>
      </c>
    </row>
    <row r="357" spans="1:4">
      <c r="A357" s="103" t="s">
        <v>3707</v>
      </c>
      <c r="B357" s="7" t="str">
        <f t="shared" si="5"/>
        <v>count(*) from CMNPSU</v>
      </c>
      <c r="C357" s="21" t="s">
        <v>6907</v>
      </c>
      <c r="D357" s="21" t="s">
        <v>5061</v>
      </c>
    </row>
    <row r="358" spans="1:4">
      <c r="A358" s="103" t="s">
        <v>3707</v>
      </c>
      <c r="B358" s="7" t="str">
        <f t="shared" si="5"/>
        <v>count(*) from CMNPUS</v>
      </c>
      <c r="C358" s="21" t="s">
        <v>6908</v>
      </c>
      <c r="D358" s="21" t="s">
        <v>5062</v>
      </c>
    </row>
    <row r="359" spans="1:4">
      <c r="A359" s="103" t="s">
        <v>3707</v>
      </c>
      <c r="B359" s="7" t="str">
        <f t="shared" si="5"/>
        <v>count(*) from CMNROL</v>
      </c>
      <c r="C359" s="21" t="s">
        <v>4983</v>
      </c>
      <c r="D359" s="21" t="s">
        <v>5063</v>
      </c>
    </row>
    <row r="360" spans="1:4">
      <c r="A360" s="103" t="s">
        <v>3707</v>
      </c>
      <c r="B360" s="7" t="str">
        <f t="shared" si="5"/>
        <v>count(*) from CMNRUS</v>
      </c>
      <c r="C360" s="21" t="s">
        <v>6909</v>
      </c>
      <c r="D360" s="21" t="s">
        <v>5064</v>
      </c>
    </row>
    <row r="361" spans="1:4">
      <c r="A361" s="103" t="s">
        <v>3707</v>
      </c>
      <c r="B361" s="7" t="str">
        <f t="shared" si="5"/>
        <v>count(*) from CMNSAU</v>
      </c>
      <c r="C361" s="21" t="s">
        <v>3702</v>
      </c>
      <c r="D361" s="21" t="s">
        <v>5065</v>
      </c>
    </row>
    <row r="362" spans="1:4">
      <c r="A362" s="103" t="s">
        <v>3707</v>
      </c>
      <c r="B362" s="7" t="str">
        <f t="shared" si="5"/>
        <v>count(*) from CMNSBJ</v>
      </c>
      <c r="C362" s="21" t="s">
        <v>6910</v>
      </c>
      <c r="D362" s="21" t="s">
        <v>5066</v>
      </c>
    </row>
    <row r="363" spans="1:4">
      <c r="A363" s="103" t="s">
        <v>3707</v>
      </c>
      <c r="B363" s="7" t="str">
        <f t="shared" si="5"/>
        <v>count(*) from CMNSBS</v>
      </c>
      <c r="C363" s="21" t="s">
        <v>3701</v>
      </c>
      <c r="D363" s="21" t="s">
        <v>5067</v>
      </c>
    </row>
    <row r="364" spans="1:4">
      <c r="A364" s="103" t="s">
        <v>3707</v>
      </c>
      <c r="B364" s="7" t="str">
        <f t="shared" si="5"/>
        <v>count(*) from CMNSMI</v>
      </c>
      <c r="C364" s="21" t="s">
        <v>3702</v>
      </c>
      <c r="D364" s="21" t="s">
        <v>5068</v>
      </c>
    </row>
    <row r="365" spans="1:4">
      <c r="A365" s="103" t="s">
        <v>3707</v>
      </c>
      <c r="B365" s="7" t="str">
        <f t="shared" si="5"/>
        <v>count(*) from CMNTBD</v>
      </c>
      <c r="C365" s="21" t="s">
        <v>3701</v>
      </c>
      <c r="D365" s="21" t="s">
        <v>5069</v>
      </c>
    </row>
    <row r="366" spans="1:4">
      <c r="A366" s="103" t="s">
        <v>3707</v>
      </c>
      <c r="B366" s="7" t="str">
        <f t="shared" si="5"/>
        <v>count(*) from CMNUCL</v>
      </c>
      <c r="C366" s="21" t="s">
        <v>3702</v>
      </c>
      <c r="D366" s="21" t="s">
        <v>5070</v>
      </c>
    </row>
    <row r="367" spans="1:4">
      <c r="A367" s="103" t="s">
        <v>3707</v>
      </c>
      <c r="B367" s="7" t="str">
        <f t="shared" si="5"/>
        <v>count(*) from CMNULO</v>
      </c>
      <c r="C367" s="21" t="s">
        <v>3702</v>
      </c>
      <c r="D367" s="21" t="s">
        <v>5071</v>
      </c>
    </row>
    <row r="368" spans="1:4">
      <c r="A368" s="103" t="s">
        <v>3707</v>
      </c>
      <c r="B368" s="7" t="str">
        <f t="shared" si="5"/>
        <v>count(*) from CMNUPC</v>
      </c>
      <c r="C368" s="21" t="s">
        <v>3702</v>
      </c>
      <c r="D368" s="21" t="s">
        <v>5072</v>
      </c>
    </row>
    <row r="369" spans="1:4">
      <c r="A369" s="103" t="s">
        <v>3707</v>
      </c>
      <c r="B369" s="7" t="str">
        <f t="shared" si="5"/>
        <v>count(*) from CMNUSR</v>
      </c>
      <c r="C369" s="21" t="s">
        <v>6911</v>
      </c>
      <c r="D369" s="21" t="s">
        <v>5073</v>
      </c>
    </row>
    <row r="370" spans="1:4">
      <c r="A370" s="103" t="s">
        <v>3707</v>
      </c>
      <c r="B370" s="7" t="str">
        <f t="shared" si="5"/>
        <v>count(*) from CMNVER</v>
      </c>
      <c r="C370" s="21" t="s">
        <v>4739</v>
      </c>
      <c r="D370" s="21" t="s">
        <v>5074</v>
      </c>
    </row>
    <row r="371" spans="1:4">
      <c r="A371" s="103" t="s">
        <v>3707</v>
      </c>
      <c r="B371" s="7" t="str">
        <f t="shared" si="5"/>
        <v>count(*) from CMUFTR</v>
      </c>
      <c r="C371" s="21" t="s">
        <v>3702</v>
      </c>
      <c r="D371" s="21" t="s">
        <v>5075</v>
      </c>
    </row>
    <row r="372" spans="1:4">
      <c r="A372" s="103" t="s">
        <v>3707</v>
      </c>
      <c r="B372" s="7" t="str">
        <f t="shared" si="5"/>
        <v>count(*) from COSDOC</v>
      </c>
      <c r="C372" s="21" t="s">
        <v>4701</v>
      </c>
      <c r="D372" s="21" t="s">
        <v>5081</v>
      </c>
    </row>
    <row r="373" spans="1:4">
      <c r="A373" s="103" t="s">
        <v>3707</v>
      </c>
      <c r="B373" s="7" t="str">
        <f t="shared" si="5"/>
        <v>count(*) from COSITY</v>
      </c>
      <c r="C373" s="21" t="s">
        <v>4685</v>
      </c>
      <c r="D373" s="21" t="s">
        <v>5082</v>
      </c>
    </row>
    <row r="374" spans="1:4">
      <c r="A374" s="103" t="s">
        <v>3707</v>
      </c>
      <c r="B374" s="7" t="str">
        <f t="shared" si="5"/>
        <v>count(*) from COSRVI</v>
      </c>
      <c r="C374" s="21" t="s">
        <v>4776</v>
      </c>
      <c r="D374" s="21" t="s">
        <v>5083</v>
      </c>
    </row>
    <row r="375" spans="1:4">
      <c r="A375" s="103" t="s">
        <v>3707</v>
      </c>
      <c r="B375" s="7" t="str">
        <f t="shared" si="5"/>
        <v>count(*) from COSRVR</v>
      </c>
      <c r="C375" s="21" t="s">
        <v>4252</v>
      </c>
      <c r="D375" s="21" t="s">
        <v>5084</v>
      </c>
    </row>
    <row r="376" spans="1:4">
      <c r="A376" s="103" t="s">
        <v>3707</v>
      </c>
      <c r="B376" s="7" t="str">
        <f t="shared" si="5"/>
        <v>count(*) from COSSTR</v>
      </c>
      <c r="C376" s="21" t="s">
        <v>3702</v>
      </c>
      <c r="D376" s="21" t="s">
        <v>5085</v>
      </c>
    </row>
    <row r="377" spans="1:4">
      <c r="A377" s="103" t="s">
        <v>3707</v>
      </c>
      <c r="B377" s="7" t="str">
        <f t="shared" si="5"/>
        <v>count(*) from COUTSV</v>
      </c>
      <c r="C377" s="21" t="s">
        <v>6912</v>
      </c>
      <c r="D377" s="21" t="s">
        <v>5086</v>
      </c>
    </row>
    <row r="378" spans="1:4">
      <c r="A378" s="103" t="s">
        <v>3707</v>
      </c>
      <c r="B378" s="7" t="str">
        <f t="shared" si="5"/>
        <v>count(*) from COWNID</v>
      </c>
      <c r="C378" s="21" t="s">
        <v>3702</v>
      </c>
      <c r="D378" s="21" t="s">
        <v>5087</v>
      </c>
    </row>
    <row r="379" spans="1:4">
      <c r="A379" s="103" t="s">
        <v>3707</v>
      </c>
      <c r="B379" s="7" t="str">
        <f t="shared" si="5"/>
        <v>count(*) from CPAALI</v>
      </c>
      <c r="C379" s="21" t="s">
        <v>3702</v>
      </c>
      <c r="D379" s="21" t="s">
        <v>5088</v>
      </c>
    </row>
    <row r="380" spans="1:4">
      <c r="A380" s="103" t="s">
        <v>3707</v>
      </c>
      <c r="B380" s="7" t="str">
        <f t="shared" si="5"/>
        <v>count(*) from CPARTN</v>
      </c>
      <c r="C380" s="21" t="s">
        <v>3702</v>
      </c>
      <c r="D380" s="21" t="s">
        <v>5089</v>
      </c>
    </row>
    <row r="381" spans="1:4">
      <c r="A381" s="103" t="s">
        <v>3707</v>
      </c>
      <c r="B381" s="7" t="str">
        <f t="shared" si="5"/>
        <v>count(*) from CPEACC</v>
      </c>
      <c r="C381" s="21" t="s">
        <v>3702</v>
      </c>
      <c r="D381" s="21" t="s">
        <v>5090</v>
      </c>
    </row>
    <row r="382" spans="1:4">
      <c r="A382" s="103" t="s">
        <v>3707</v>
      </c>
      <c r="B382" s="7" t="str">
        <f t="shared" si="5"/>
        <v>count(*) from CPOCAW</v>
      </c>
      <c r="C382" s="21" t="s">
        <v>3702</v>
      </c>
      <c r="D382" s="21" t="s">
        <v>5091</v>
      </c>
    </row>
    <row r="383" spans="1:4">
      <c r="A383" s="103" t="s">
        <v>3707</v>
      </c>
      <c r="B383" s="7" t="str">
        <f t="shared" si="5"/>
        <v>count(*) from CPOCOA</v>
      </c>
      <c r="C383" s="21" t="s">
        <v>4685</v>
      </c>
      <c r="D383" s="21" t="s">
        <v>5092</v>
      </c>
    </row>
    <row r="384" spans="1:4">
      <c r="A384" s="103" t="s">
        <v>3707</v>
      </c>
      <c r="B384" s="7" t="str">
        <f t="shared" si="5"/>
        <v>count(*) from CPOCOM</v>
      </c>
      <c r="C384" s="21" t="s">
        <v>4252</v>
      </c>
      <c r="D384" s="21" t="s">
        <v>5093</v>
      </c>
    </row>
    <row r="385" spans="1:4">
      <c r="A385" s="103" t="s">
        <v>3707</v>
      </c>
      <c r="B385" s="7" t="str">
        <f t="shared" si="5"/>
        <v>count(*) from CPOCOS</v>
      </c>
      <c r="C385" s="21" t="s">
        <v>3702</v>
      </c>
      <c r="D385" s="21" t="s">
        <v>5094</v>
      </c>
    </row>
    <row r="386" spans="1:4">
      <c r="A386" s="103" t="s">
        <v>3707</v>
      </c>
      <c r="B386" s="7" t="str">
        <f t="shared" si="5"/>
        <v>count(*) from CPOHED</v>
      </c>
      <c r="C386" s="21" t="s">
        <v>3701</v>
      </c>
      <c r="D386" s="21" t="s">
        <v>5095</v>
      </c>
    </row>
    <row r="387" spans="1:4">
      <c r="A387" s="103" t="s">
        <v>3707</v>
      </c>
      <c r="B387" s="7" t="str">
        <f t="shared" si="5"/>
        <v>count(*) from CPOMAT</v>
      </c>
      <c r="C387" s="21" t="s">
        <v>4252</v>
      </c>
      <c r="D387" s="21" t="s">
        <v>5096</v>
      </c>
    </row>
    <row r="388" spans="1:4">
      <c r="A388" s="103" t="s">
        <v>3707</v>
      </c>
      <c r="B388" s="7" t="str">
        <f t="shared" si="5"/>
        <v>count(*) from CPOOPE</v>
      </c>
      <c r="C388" s="21" t="s">
        <v>3701</v>
      </c>
      <c r="D388" s="21" t="s">
        <v>5097</v>
      </c>
    </row>
    <row r="389" spans="1:4">
      <c r="A389" s="103" t="s">
        <v>3707</v>
      </c>
      <c r="B389" s="7" t="str">
        <f t="shared" si="5"/>
        <v>count(*) from CPOPRO</v>
      </c>
      <c r="C389" s="21" t="s">
        <v>3702</v>
      </c>
      <c r="D389" s="21" t="s">
        <v>5098</v>
      </c>
    </row>
    <row r="390" spans="1:4">
      <c r="A390" s="103" t="s">
        <v>3707</v>
      </c>
      <c r="B390" s="7" t="str">
        <f t="shared" si="5"/>
        <v>count(*) from CPRNAT</v>
      </c>
      <c r="C390" s="21" t="s">
        <v>3702</v>
      </c>
      <c r="D390" s="21" t="s">
        <v>5099</v>
      </c>
    </row>
    <row r="391" spans="1:4">
      <c r="A391" s="103" t="s">
        <v>3707</v>
      </c>
      <c r="B391" s="7" t="str">
        <f t="shared" si="5"/>
        <v>count(*) from CQLICP</v>
      </c>
      <c r="C391" s="21" t="s">
        <v>4252</v>
      </c>
      <c r="D391" s="21" t="s">
        <v>5100</v>
      </c>
    </row>
    <row r="392" spans="1:4">
      <c r="A392" s="103" t="s">
        <v>3707</v>
      </c>
      <c r="B392" s="7" t="str">
        <f t="shared" si="5"/>
        <v>count(*) from CRACTR</v>
      </c>
      <c r="C392" s="21" t="s">
        <v>15766</v>
      </c>
      <c r="D392" s="21" t="s">
        <v>5101</v>
      </c>
    </row>
    <row r="393" spans="1:4">
      <c r="A393" s="103" t="s">
        <v>3707</v>
      </c>
      <c r="B393" s="7" t="str">
        <f t="shared" ref="B393:B456" si="6">CONCATENATE("count(*) from ",D393)</f>
        <v>count(*) from CRBDET</v>
      </c>
      <c r="C393" s="21" t="s">
        <v>3702</v>
      </c>
      <c r="D393" s="21" t="s">
        <v>5102</v>
      </c>
    </row>
    <row r="394" spans="1:4">
      <c r="A394" s="103" t="s">
        <v>3707</v>
      </c>
      <c r="B394" s="7" t="str">
        <f t="shared" si="6"/>
        <v>count(*) from CRBHEA</v>
      </c>
      <c r="C394" s="21" t="s">
        <v>3702</v>
      </c>
      <c r="D394" s="21" t="s">
        <v>5103</v>
      </c>
    </row>
    <row r="395" spans="1:4">
      <c r="A395" s="103" t="s">
        <v>3707</v>
      </c>
      <c r="B395" s="7" t="str">
        <f t="shared" si="6"/>
        <v>count(*) from CRCCAT</v>
      </c>
      <c r="C395" s="21" t="s">
        <v>3702</v>
      </c>
      <c r="D395" s="21" t="s">
        <v>5104</v>
      </c>
    </row>
    <row r="396" spans="1:4">
      <c r="A396" s="103" t="s">
        <v>3707</v>
      </c>
      <c r="B396" s="7" t="str">
        <f t="shared" si="6"/>
        <v>count(*) from CRCCCR</v>
      </c>
      <c r="C396" s="21" t="s">
        <v>3701</v>
      </c>
      <c r="D396" s="21" t="s">
        <v>5105</v>
      </c>
    </row>
    <row r="397" spans="1:4">
      <c r="A397" s="103" t="s">
        <v>3707</v>
      </c>
      <c r="B397" s="7" t="str">
        <f t="shared" si="6"/>
        <v>count(*) from CRCCCT</v>
      </c>
      <c r="C397" s="21" t="s">
        <v>3702</v>
      </c>
      <c r="D397" s="21" t="s">
        <v>5106</v>
      </c>
    </row>
    <row r="398" spans="1:4">
      <c r="A398" s="103" t="s">
        <v>3707</v>
      </c>
      <c r="B398" s="7" t="str">
        <f t="shared" si="6"/>
        <v>count(*) from CRCCHH</v>
      </c>
      <c r="C398" s="21" t="s">
        <v>3702</v>
      </c>
      <c r="D398" s="21" t="s">
        <v>5107</v>
      </c>
    </row>
    <row r="399" spans="1:4">
      <c r="A399" s="103" t="s">
        <v>3707</v>
      </c>
      <c r="B399" s="7" t="str">
        <f t="shared" si="6"/>
        <v>count(*) from CRCCLL</v>
      </c>
      <c r="C399" s="21" t="s">
        <v>3702</v>
      </c>
      <c r="D399" s="21" t="s">
        <v>5108</v>
      </c>
    </row>
    <row r="400" spans="1:4">
      <c r="A400" s="103" t="s">
        <v>3707</v>
      </c>
      <c r="B400" s="7" t="str">
        <f t="shared" si="6"/>
        <v>count(*) from CRCCTR</v>
      </c>
      <c r="C400" s="21" t="s">
        <v>3702</v>
      </c>
      <c r="D400" s="21" t="s">
        <v>5109</v>
      </c>
    </row>
    <row r="401" spans="1:4">
      <c r="A401" s="103" t="s">
        <v>3707</v>
      </c>
      <c r="B401" s="7" t="str">
        <f t="shared" si="6"/>
        <v>count(*) from CREASO</v>
      </c>
      <c r="C401" s="21" t="s">
        <v>3702</v>
      </c>
      <c r="D401" s="21" t="s">
        <v>5110</v>
      </c>
    </row>
    <row r="402" spans="1:4">
      <c r="A402" s="103" t="s">
        <v>3707</v>
      </c>
      <c r="B402" s="7" t="str">
        <f t="shared" si="6"/>
        <v>count(*) from CRETYP</v>
      </c>
      <c r="C402" s="21" t="s">
        <v>4776</v>
      </c>
      <c r="D402" s="21" t="s">
        <v>5111</v>
      </c>
    </row>
    <row r="403" spans="1:4">
      <c r="A403" s="103" t="s">
        <v>3707</v>
      </c>
      <c r="B403" s="7" t="str">
        <f t="shared" si="6"/>
        <v>count(*) from CREVNT</v>
      </c>
      <c r="C403" s="21" t="s">
        <v>4674</v>
      </c>
      <c r="D403" s="21" t="s">
        <v>5112</v>
      </c>
    </row>
    <row r="404" spans="1:4">
      <c r="A404" s="103" t="s">
        <v>3707</v>
      </c>
      <c r="B404" s="7" t="str">
        <f t="shared" si="6"/>
        <v>count(*) from CREVTB</v>
      </c>
      <c r="C404" s="21" t="s">
        <v>3702</v>
      </c>
      <c r="D404" s="21" t="s">
        <v>5113</v>
      </c>
    </row>
    <row r="405" spans="1:4">
      <c r="A405" s="103" t="s">
        <v>3707</v>
      </c>
      <c r="B405" s="7" t="str">
        <f t="shared" si="6"/>
        <v>count(*) from CRFNCN</v>
      </c>
      <c r="C405" s="21" t="s">
        <v>3702</v>
      </c>
      <c r="D405" s="21" t="s">
        <v>5114</v>
      </c>
    </row>
    <row r="406" spans="1:4">
      <c r="A406" s="103" t="s">
        <v>3707</v>
      </c>
      <c r="B406" s="7" t="str">
        <f t="shared" si="6"/>
        <v>count(*) from CRINPA</v>
      </c>
      <c r="C406" s="21" t="s">
        <v>6857</v>
      </c>
      <c r="D406" s="21" t="s">
        <v>6858</v>
      </c>
    </row>
    <row r="407" spans="1:4">
      <c r="A407" s="103" t="s">
        <v>3707</v>
      </c>
      <c r="B407" s="7" t="str">
        <f t="shared" si="6"/>
        <v>count(*) from CRISEG</v>
      </c>
      <c r="C407" s="21" t="s">
        <v>3702</v>
      </c>
      <c r="D407" s="21" t="s">
        <v>5115</v>
      </c>
    </row>
    <row r="408" spans="1:4">
      <c r="A408" s="103" t="s">
        <v>3707</v>
      </c>
      <c r="B408" s="7" t="str">
        <f t="shared" si="6"/>
        <v>count(*) from CROBJC</v>
      </c>
      <c r="C408" s="21" t="s">
        <v>6019</v>
      </c>
      <c r="D408" s="21" t="s">
        <v>5116</v>
      </c>
    </row>
    <row r="409" spans="1:4">
      <c r="A409" s="103" t="s">
        <v>3707</v>
      </c>
      <c r="B409" s="7" t="str">
        <f t="shared" si="6"/>
        <v>count(*) from CROBJP</v>
      </c>
      <c r="C409" s="21" t="s">
        <v>5253</v>
      </c>
      <c r="D409" s="21" t="s">
        <v>5118</v>
      </c>
    </row>
    <row r="410" spans="1:4">
      <c r="A410" s="103" t="s">
        <v>3707</v>
      </c>
      <c r="B410" s="7" t="str">
        <f t="shared" si="6"/>
        <v>count(*) from CROCAP</v>
      </c>
      <c r="C410" s="21" t="s">
        <v>3702</v>
      </c>
      <c r="D410" s="21" t="s">
        <v>5119</v>
      </c>
    </row>
    <row r="411" spans="1:4">
      <c r="A411" s="103" t="s">
        <v>3707</v>
      </c>
      <c r="B411" s="7" t="str">
        <f t="shared" si="6"/>
        <v>count(*) from CRPDLN</v>
      </c>
      <c r="C411" s="21" t="s">
        <v>3702</v>
      </c>
      <c r="D411" s="21" t="s">
        <v>5120</v>
      </c>
    </row>
    <row r="412" spans="1:4">
      <c r="A412" s="103" t="s">
        <v>3707</v>
      </c>
      <c r="B412" s="7" t="str">
        <f t="shared" si="6"/>
        <v>count(*) from CRRCFN</v>
      </c>
      <c r="C412" s="21" t="s">
        <v>4255</v>
      </c>
      <c r="D412" s="21" t="s">
        <v>5121</v>
      </c>
    </row>
    <row r="413" spans="1:4">
      <c r="A413" s="103" t="s">
        <v>3707</v>
      </c>
      <c r="B413" s="7" t="str">
        <f t="shared" si="6"/>
        <v>count(*) from CRRCRC</v>
      </c>
      <c r="C413" s="21" t="s">
        <v>3702</v>
      </c>
      <c r="D413" s="21" t="s">
        <v>5122</v>
      </c>
    </row>
    <row r="414" spans="1:4">
      <c r="A414" s="103" t="s">
        <v>3707</v>
      </c>
      <c r="B414" s="7" t="str">
        <f t="shared" si="6"/>
        <v>count(*) from CRRNCY</v>
      </c>
      <c r="C414" s="21" t="s">
        <v>4808</v>
      </c>
      <c r="D414" s="21" t="s">
        <v>5123</v>
      </c>
    </row>
    <row r="415" spans="1:4">
      <c r="A415" s="103" t="s">
        <v>3707</v>
      </c>
      <c r="B415" s="7" t="str">
        <f t="shared" si="6"/>
        <v>count(*) from CRSYNO</v>
      </c>
      <c r="C415" s="21" t="s">
        <v>3702</v>
      </c>
      <c r="D415" s="21" t="s">
        <v>5127</v>
      </c>
    </row>
    <row r="416" spans="1:4">
      <c r="A416" s="103" t="s">
        <v>3707</v>
      </c>
      <c r="B416" s="7" t="str">
        <f t="shared" si="6"/>
        <v>count(*) from CRSYSR</v>
      </c>
      <c r="C416" s="21" t="s">
        <v>3702</v>
      </c>
      <c r="D416" s="21" t="s">
        <v>5128</v>
      </c>
    </row>
    <row r="417" spans="1:4">
      <c r="A417" s="103" t="s">
        <v>3707</v>
      </c>
      <c r="B417" s="7" t="str">
        <f t="shared" si="6"/>
        <v>count(*) from CSAFPR</v>
      </c>
      <c r="C417" s="21" t="s">
        <v>4255</v>
      </c>
      <c r="D417" s="21" t="s">
        <v>5129</v>
      </c>
    </row>
    <row r="418" spans="1:4">
      <c r="A418" s="103" t="s">
        <v>3707</v>
      </c>
      <c r="B418" s="7" t="str">
        <f t="shared" si="6"/>
        <v>count(*) from CSAPRO</v>
      </c>
      <c r="C418" s="21" t="s">
        <v>3702</v>
      </c>
      <c r="D418" s="21" t="s">
        <v>5130</v>
      </c>
    </row>
    <row r="419" spans="1:4">
      <c r="A419" s="103" t="s">
        <v>3707</v>
      </c>
      <c r="B419" s="7" t="str">
        <f t="shared" si="6"/>
        <v>count(*) from CSDTID</v>
      </c>
      <c r="C419" s="21" t="s">
        <v>3702</v>
      </c>
      <c r="D419" s="21" t="s">
        <v>5131</v>
      </c>
    </row>
    <row r="420" spans="1:4">
      <c r="A420" s="103" t="s">
        <v>3707</v>
      </c>
      <c r="B420" s="7" t="str">
        <f t="shared" si="6"/>
        <v>count(*) from CSDTIN</v>
      </c>
      <c r="C420" s="21" t="s">
        <v>3702</v>
      </c>
      <c r="D420" s="21" t="s">
        <v>5132</v>
      </c>
    </row>
    <row r="421" spans="1:4">
      <c r="A421" s="103" t="s">
        <v>3707</v>
      </c>
      <c r="B421" s="7" t="str">
        <f t="shared" si="6"/>
        <v>count(*) from CSEAMA</v>
      </c>
      <c r="C421" s="21" t="s">
        <v>3702</v>
      </c>
      <c r="D421" s="21" t="s">
        <v>5133</v>
      </c>
    </row>
    <row r="422" spans="1:4">
      <c r="A422" s="103" t="s">
        <v>3707</v>
      </c>
      <c r="B422" s="7" t="str">
        <f t="shared" si="6"/>
        <v>count(*) from CSFDEF</v>
      </c>
      <c r="C422" s="21" t="s">
        <v>15767</v>
      </c>
      <c r="D422" s="21" t="s">
        <v>5134</v>
      </c>
    </row>
    <row r="423" spans="1:4">
      <c r="A423" s="103" t="s">
        <v>3707</v>
      </c>
      <c r="B423" s="7" t="str">
        <f t="shared" si="6"/>
        <v>count(*) from CSFOUT</v>
      </c>
      <c r="C423" s="21" t="s">
        <v>6993</v>
      </c>
      <c r="D423" s="21" t="s">
        <v>5135</v>
      </c>
    </row>
    <row r="424" spans="1:4">
      <c r="A424" s="103" t="s">
        <v>3707</v>
      </c>
      <c r="B424" s="7" t="str">
        <f t="shared" si="6"/>
        <v>count(*) from CSHCAD</v>
      </c>
      <c r="C424" s="21" t="s">
        <v>3702</v>
      </c>
      <c r="D424" s="21" t="s">
        <v>5136</v>
      </c>
    </row>
    <row r="425" spans="1:4">
      <c r="A425" s="103" t="s">
        <v>3707</v>
      </c>
      <c r="B425" s="7" t="str">
        <f t="shared" si="6"/>
        <v>count(*) from CSHCAL</v>
      </c>
      <c r="C425" s="21" t="s">
        <v>3702</v>
      </c>
      <c r="D425" s="21" t="s">
        <v>5137</v>
      </c>
    </row>
    <row r="426" spans="1:4">
      <c r="A426" s="103" t="s">
        <v>3707</v>
      </c>
      <c r="B426" s="7" t="str">
        <f t="shared" si="6"/>
        <v>count(*) from CSHCAT</v>
      </c>
      <c r="C426" s="21" t="s">
        <v>5621</v>
      </c>
      <c r="D426" s="21" t="s">
        <v>5138</v>
      </c>
    </row>
    <row r="427" spans="1:4">
      <c r="A427" s="103" t="s">
        <v>3707</v>
      </c>
      <c r="B427" s="7" t="str">
        <f t="shared" si="6"/>
        <v>count(*) from CSHCLD</v>
      </c>
      <c r="C427" s="21" t="s">
        <v>3702</v>
      </c>
      <c r="D427" s="21" t="s">
        <v>5139</v>
      </c>
    </row>
    <row r="428" spans="1:4">
      <c r="A428" s="103" t="s">
        <v>3707</v>
      </c>
      <c r="B428" s="7" t="str">
        <f t="shared" si="6"/>
        <v>count(*) from CSHCLH</v>
      </c>
      <c r="C428" s="21" t="s">
        <v>3702</v>
      </c>
      <c r="D428" s="21" t="s">
        <v>5140</v>
      </c>
    </row>
    <row r="429" spans="1:4">
      <c r="A429" s="103" t="s">
        <v>3707</v>
      </c>
      <c r="B429" s="7" t="str">
        <f t="shared" si="6"/>
        <v>count(*) from CSHCTL</v>
      </c>
      <c r="C429" s="21" t="s">
        <v>5292</v>
      </c>
      <c r="D429" s="21" t="s">
        <v>5141</v>
      </c>
    </row>
    <row r="430" spans="1:4">
      <c r="A430" s="103" t="s">
        <v>3707</v>
      </c>
      <c r="B430" s="7" t="str">
        <f t="shared" si="6"/>
        <v>count(*) from CSHDAT</v>
      </c>
      <c r="C430" s="21" t="s">
        <v>6897</v>
      </c>
      <c r="D430" s="21" t="s">
        <v>5142</v>
      </c>
    </row>
    <row r="431" spans="1:4">
      <c r="A431" s="103" t="s">
        <v>3707</v>
      </c>
      <c r="B431" s="7" t="str">
        <f t="shared" si="6"/>
        <v>count(*) from CSHFNC</v>
      </c>
      <c r="C431" s="21" t="s">
        <v>4978</v>
      </c>
      <c r="D431" s="21" t="s">
        <v>6860</v>
      </c>
    </row>
    <row r="432" spans="1:4">
      <c r="A432" s="103" t="s">
        <v>3707</v>
      </c>
      <c r="B432" s="7" t="str">
        <f t="shared" si="6"/>
        <v>count(*) from CSHHED</v>
      </c>
      <c r="C432" s="21" t="s">
        <v>5292</v>
      </c>
      <c r="D432" s="21" t="s">
        <v>5143</v>
      </c>
    </row>
    <row r="433" spans="1:4">
      <c r="A433" s="103" t="s">
        <v>3707</v>
      </c>
      <c r="B433" s="7" t="str">
        <f t="shared" si="6"/>
        <v>count(*) from CSHLIN</v>
      </c>
      <c r="C433" s="21" t="s">
        <v>6915</v>
      </c>
      <c r="D433" s="21" t="s">
        <v>6861</v>
      </c>
    </row>
    <row r="434" spans="1:4">
      <c r="A434" s="103" t="s">
        <v>3707</v>
      </c>
      <c r="B434" s="7" t="str">
        <f t="shared" si="6"/>
        <v>count(*) from CSIACO</v>
      </c>
      <c r="C434" s="21" t="s">
        <v>3702</v>
      </c>
      <c r="D434" s="21" t="s">
        <v>5144</v>
      </c>
    </row>
    <row r="435" spans="1:4">
      <c r="A435" s="103" t="s">
        <v>3707</v>
      </c>
      <c r="B435" s="7" t="str">
        <f t="shared" si="6"/>
        <v>count(*) from CSIAFG</v>
      </c>
      <c r="C435" s="21" t="s">
        <v>3702</v>
      </c>
      <c r="D435" s="21" t="s">
        <v>5145</v>
      </c>
    </row>
    <row r="436" spans="1:4">
      <c r="A436" s="103" t="s">
        <v>3707</v>
      </c>
      <c r="B436" s="7" t="str">
        <f t="shared" si="6"/>
        <v>count(*) from CSIAGR</v>
      </c>
      <c r="C436" s="21" t="s">
        <v>3702</v>
      </c>
      <c r="D436" s="21" t="s">
        <v>5146</v>
      </c>
    </row>
    <row r="437" spans="1:4">
      <c r="A437" s="103" t="s">
        <v>3707</v>
      </c>
      <c r="B437" s="7" t="str">
        <f t="shared" si="6"/>
        <v>count(*) from CSIARF</v>
      </c>
      <c r="C437" s="21" t="s">
        <v>3702</v>
      </c>
      <c r="D437" s="21" t="s">
        <v>5147</v>
      </c>
    </row>
    <row r="438" spans="1:4">
      <c r="A438" s="103" t="s">
        <v>3707</v>
      </c>
      <c r="B438" s="7" t="str">
        <f t="shared" si="6"/>
        <v>count(*) from CSIARG</v>
      </c>
      <c r="C438" s="21" t="s">
        <v>3702</v>
      </c>
      <c r="D438" s="21" t="s">
        <v>5149</v>
      </c>
    </row>
    <row r="439" spans="1:4">
      <c r="A439" s="103" t="s">
        <v>3707</v>
      </c>
      <c r="B439" s="7" t="str">
        <f t="shared" si="6"/>
        <v>count(*) from CSIARP</v>
      </c>
      <c r="C439" s="21" t="s">
        <v>3702</v>
      </c>
      <c r="D439" s="21" t="s">
        <v>5150</v>
      </c>
    </row>
    <row r="440" spans="1:4">
      <c r="A440" s="103" t="s">
        <v>3707</v>
      </c>
      <c r="B440" s="7" t="str">
        <f t="shared" si="6"/>
        <v>count(*) from CSIAUU</v>
      </c>
      <c r="C440" s="21" t="s">
        <v>3702</v>
      </c>
      <c r="D440" s="21" t="s">
        <v>5152</v>
      </c>
    </row>
    <row r="441" spans="1:4">
      <c r="A441" s="103" t="s">
        <v>3707</v>
      </c>
      <c r="B441" s="7" t="str">
        <f t="shared" si="6"/>
        <v>count(*) from CSINLO</v>
      </c>
      <c r="C441" s="21" t="s">
        <v>3702</v>
      </c>
      <c r="D441" s="21" t="s">
        <v>5153</v>
      </c>
    </row>
    <row r="442" spans="1:4">
      <c r="A442" s="103" t="s">
        <v>3707</v>
      </c>
      <c r="B442" s="7" t="str">
        <f t="shared" si="6"/>
        <v>count(*) from CSLGHN</v>
      </c>
      <c r="C442" s="21" t="s">
        <v>5927</v>
      </c>
      <c r="D442" s="21" t="s">
        <v>5154</v>
      </c>
    </row>
    <row r="443" spans="1:4">
      <c r="A443" s="103" t="s">
        <v>3707</v>
      </c>
      <c r="B443" s="7" t="str">
        <f t="shared" si="6"/>
        <v>count(*) from CSRENP</v>
      </c>
      <c r="C443" s="21" t="s">
        <v>3702</v>
      </c>
      <c r="D443" s="21" t="s">
        <v>5155</v>
      </c>
    </row>
    <row r="444" spans="1:4">
      <c r="A444" s="103" t="s">
        <v>3707</v>
      </c>
      <c r="B444" s="7" t="str">
        <f t="shared" si="6"/>
        <v>count(*) from CSRENR</v>
      </c>
      <c r="C444" s="21" t="s">
        <v>3702</v>
      </c>
      <c r="D444" s="21" t="s">
        <v>5156</v>
      </c>
    </row>
    <row r="445" spans="1:4">
      <c r="A445" s="103" t="s">
        <v>3707</v>
      </c>
      <c r="B445" s="7" t="str">
        <f t="shared" si="6"/>
        <v>count(*) from CSSEII</v>
      </c>
      <c r="C445" s="21" t="s">
        <v>3702</v>
      </c>
      <c r="D445" s="21" t="s">
        <v>5157</v>
      </c>
    </row>
    <row r="446" spans="1:4">
      <c r="A446" s="103" t="s">
        <v>3707</v>
      </c>
      <c r="B446" s="7" t="str">
        <f t="shared" si="6"/>
        <v>count(*) from CSSEIN</v>
      </c>
      <c r="C446" s="21" t="s">
        <v>3702</v>
      </c>
      <c r="D446" s="21" t="s">
        <v>5158</v>
      </c>
    </row>
    <row r="447" spans="1:4">
      <c r="A447" s="103" t="s">
        <v>3707</v>
      </c>
      <c r="B447" s="7" t="str">
        <f t="shared" si="6"/>
        <v>count(*) from CSSPUL</v>
      </c>
      <c r="C447" s="21" t="s">
        <v>3702</v>
      </c>
      <c r="D447" s="21" t="s">
        <v>5159</v>
      </c>
    </row>
    <row r="448" spans="1:4">
      <c r="A448" s="103" t="s">
        <v>3707</v>
      </c>
      <c r="B448" s="7" t="str">
        <f t="shared" si="6"/>
        <v>count(*) from CSYBPR</v>
      </c>
      <c r="C448" s="21" t="s">
        <v>3702</v>
      </c>
      <c r="D448" s="21" t="s">
        <v>5160</v>
      </c>
    </row>
    <row r="449" spans="1:4">
      <c r="A449" s="103" t="s">
        <v>3707</v>
      </c>
      <c r="B449" s="7" t="str">
        <f t="shared" si="6"/>
        <v>count(*) from CSYCAL</v>
      </c>
      <c r="C449" s="21" t="s">
        <v>6916</v>
      </c>
      <c r="D449" s="21" t="s">
        <v>5161</v>
      </c>
    </row>
    <row r="450" spans="1:4">
      <c r="A450" s="103" t="s">
        <v>3707</v>
      </c>
      <c r="B450" s="7" t="str">
        <f t="shared" si="6"/>
        <v>count(*) from CSYCDJ</v>
      </c>
      <c r="C450" s="21" t="s">
        <v>4922</v>
      </c>
      <c r="D450" s="21" t="s">
        <v>5162</v>
      </c>
    </row>
    <row r="451" spans="1:4">
      <c r="A451" s="103" t="s">
        <v>3707</v>
      </c>
      <c r="B451" s="7" t="str">
        <f t="shared" si="6"/>
        <v>count(*) from CSYDMP</v>
      </c>
      <c r="C451" s="21" t="s">
        <v>4701</v>
      </c>
      <c r="D451" s="21" t="s">
        <v>5163</v>
      </c>
    </row>
    <row r="452" spans="1:4">
      <c r="A452" s="103" t="s">
        <v>3707</v>
      </c>
      <c r="B452" s="7" t="str">
        <f t="shared" si="6"/>
        <v>count(*) from CSYDOC</v>
      </c>
      <c r="C452" s="21" t="s">
        <v>6870</v>
      </c>
      <c r="D452" s="21" t="s">
        <v>5164</v>
      </c>
    </row>
    <row r="453" spans="1:4">
      <c r="A453" s="103" t="s">
        <v>3707</v>
      </c>
      <c r="B453" s="7" t="str">
        <f t="shared" si="6"/>
        <v>count(*) from CSYDOH</v>
      </c>
      <c r="C453" s="21" t="s">
        <v>3702</v>
      </c>
      <c r="D453" s="21" t="s">
        <v>5165</v>
      </c>
    </row>
    <row r="454" spans="1:4">
      <c r="A454" s="103" t="s">
        <v>3707</v>
      </c>
      <c r="B454" s="7" t="str">
        <f t="shared" si="6"/>
        <v>count(*) from CSYDPM</v>
      </c>
      <c r="C454" s="21" t="s">
        <v>6917</v>
      </c>
      <c r="D454" s="21" t="s">
        <v>5166</v>
      </c>
    </row>
    <row r="455" spans="1:4">
      <c r="A455" s="103" t="s">
        <v>3707</v>
      </c>
      <c r="B455" s="7" t="str">
        <f t="shared" si="6"/>
        <v>count(*) from CSYECT</v>
      </c>
      <c r="C455" s="21" t="s">
        <v>3702</v>
      </c>
      <c r="D455" s="21" t="s">
        <v>5167</v>
      </c>
    </row>
    <row r="456" spans="1:4">
      <c r="A456" s="103" t="s">
        <v>3707</v>
      </c>
      <c r="B456" s="7" t="str">
        <f t="shared" si="6"/>
        <v>count(*) from CSYEVF</v>
      </c>
      <c r="C456" s="21" t="s">
        <v>3702</v>
      </c>
      <c r="D456" s="21" t="s">
        <v>5168</v>
      </c>
    </row>
    <row r="457" spans="1:4">
      <c r="A457" s="103" t="s">
        <v>3707</v>
      </c>
      <c r="B457" s="7" t="str">
        <f t="shared" ref="B457:B520" si="7">CONCATENATE("count(*) from ",D457)</f>
        <v>count(*) from CSYEVS</v>
      </c>
      <c r="C457" s="21" t="s">
        <v>3702</v>
      </c>
      <c r="D457" s="21" t="s">
        <v>5169</v>
      </c>
    </row>
    <row r="458" spans="1:4">
      <c r="A458" s="103" t="s">
        <v>3707</v>
      </c>
      <c r="B458" s="7" t="str">
        <f t="shared" si="7"/>
        <v>count(*) from CSYFFR</v>
      </c>
      <c r="C458" s="21" t="s">
        <v>3702</v>
      </c>
      <c r="D458" s="21" t="s">
        <v>5170</v>
      </c>
    </row>
    <row r="459" spans="1:4">
      <c r="A459" s="103" t="s">
        <v>3707</v>
      </c>
      <c r="B459" s="7" t="str">
        <f t="shared" si="7"/>
        <v>count(*) from CSYFTH</v>
      </c>
      <c r="C459" s="21" t="s">
        <v>3702</v>
      </c>
      <c r="D459" s="21" t="s">
        <v>5171</v>
      </c>
    </row>
    <row r="460" spans="1:4">
      <c r="A460" s="103" t="s">
        <v>3707</v>
      </c>
      <c r="B460" s="7" t="str">
        <f t="shared" si="7"/>
        <v>count(*) from CSYFTL</v>
      </c>
      <c r="C460" s="21" t="s">
        <v>3702</v>
      </c>
      <c r="D460" s="21" t="s">
        <v>5172</v>
      </c>
    </row>
    <row r="461" spans="1:4">
      <c r="A461" s="103" t="s">
        <v>3707</v>
      </c>
      <c r="B461" s="7" t="str">
        <f t="shared" si="7"/>
        <v>count(*) from CSYFTS</v>
      </c>
      <c r="C461" s="21" t="s">
        <v>4685</v>
      </c>
      <c r="D461" s="21" t="s">
        <v>5173</v>
      </c>
    </row>
    <row r="462" spans="1:4">
      <c r="A462" s="103" t="s">
        <v>3707</v>
      </c>
      <c r="B462" s="7" t="str">
        <f t="shared" si="7"/>
        <v>count(*) from CSYFTU</v>
      </c>
      <c r="C462" s="21" t="s">
        <v>3702</v>
      </c>
      <c r="D462" s="21" t="s">
        <v>5174</v>
      </c>
    </row>
    <row r="463" spans="1:4">
      <c r="A463" s="103" t="s">
        <v>3707</v>
      </c>
      <c r="B463" s="7" t="str">
        <f t="shared" si="7"/>
        <v>count(*) from CSYIBA</v>
      </c>
      <c r="C463" s="21" t="s">
        <v>6335</v>
      </c>
      <c r="D463" s="21" t="s">
        <v>5175</v>
      </c>
    </row>
    <row r="464" spans="1:4">
      <c r="A464" s="103" t="s">
        <v>3707</v>
      </c>
      <c r="B464" s="7" t="str">
        <f t="shared" si="7"/>
        <v>count(*) from CSYIBC</v>
      </c>
      <c r="C464" s="21" t="s">
        <v>6918</v>
      </c>
      <c r="D464" s="21" t="s">
        <v>5176</v>
      </c>
    </row>
    <row r="465" spans="1:4">
      <c r="A465" s="103" t="s">
        <v>3707</v>
      </c>
      <c r="B465" s="7" t="str">
        <f t="shared" si="7"/>
        <v>count(*) from CSYIDM</v>
      </c>
      <c r="C465" s="21" t="s">
        <v>3702</v>
      </c>
      <c r="D465" s="21" t="s">
        <v>5177</v>
      </c>
    </row>
    <row r="466" spans="1:4">
      <c r="A466" s="103" t="s">
        <v>3707</v>
      </c>
      <c r="B466" s="7" t="str">
        <f t="shared" si="7"/>
        <v>count(*) from CSYIFR</v>
      </c>
      <c r="C466" s="21" t="s">
        <v>3702</v>
      </c>
      <c r="D466" s="21" t="s">
        <v>5178</v>
      </c>
    </row>
    <row r="467" spans="1:4">
      <c r="A467" s="103" t="s">
        <v>3707</v>
      </c>
      <c r="B467" s="7" t="str">
        <f t="shared" si="7"/>
        <v>count(*) from CSYKEY</v>
      </c>
      <c r="C467" s="21" t="s">
        <v>6919</v>
      </c>
      <c r="D467" s="21" t="s">
        <v>5179</v>
      </c>
    </row>
    <row r="468" spans="1:4">
      <c r="A468" s="103" t="s">
        <v>3707</v>
      </c>
      <c r="B468" s="7" t="str">
        <f t="shared" si="7"/>
        <v>count(*) from CSYLOG</v>
      </c>
      <c r="C468" s="21" t="s">
        <v>3702</v>
      </c>
      <c r="D468" s="21" t="s">
        <v>5180</v>
      </c>
    </row>
    <row r="469" spans="1:4">
      <c r="A469" s="103" t="s">
        <v>3707</v>
      </c>
      <c r="B469" s="7" t="str">
        <f t="shared" si="7"/>
        <v>count(*) from CSYMIG</v>
      </c>
      <c r="C469" s="21" t="s">
        <v>6920</v>
      </c>
      <c r="D469" s="21" t="s">
        <v>5181</v>
      </c>
    </row>
    <row r="470" spans="1:4">
      <c r="A470" s="103" t="s">
        <v>3707</v>
      </c>
      <c r="B470" s="7" t="str">
        <f t="shared" si="7"/>
        <v>count(*) from CSYNBI</v>
      </c>
      <c r="C470" s="21" t="s">
        <v>6921</v>
      </c>
      <c r="D470" s="21" t="s">
        <v>5182</v>
      </c>
    </row>
    <row r="471" spans="1:4">
      <c r="A471" s="103" t="s">
        <v>3707</v>
      </c>
      <c r="B471" s="7" t="str">
        <f t="shared" si="7"/>
        <v>count(*) from CSYNBP</v>
      </c>
      <c r="C471" s="21" t="s">
        <v>3702</v>
      </c>
      <c r="D471" s="21" t="s">
        <v>5183</v>
      </c>
    </row>
    <row r="472" spans="1:4">
      <c r="A472" s="103" t="s">
        <v>3707</v>
      </c>
      <c r="B472" s="7" t="str">
        <f t="shared" si="7"/>
        <v>count(*) from CSYPAR</v>
      </c>
      <c r="C472" s="21" t="s">
        <v>6877</v>
      </c>
      <c r="D472" s="21" t="s">
        <v>5185</v>
      </c>
    </row>
    <row r="473" spans="1:4">
      <c r="A473" s="103" t="s">
        <v>3707</v>
      </c>
      <c r="B473" s="7" t="str">
        <f t="shared" si="7"/>
        <v>count(*) from CSYPDO</v>
      </c>
      <c r="C473" s="21" t="s">
        <v>3702</v>
      </c>
      <c r="D473" s="21" t="s">
        <v>5186</v>
      </c>
    </row>
    <row r="474" spans="1:4">
      <c r="A474" s="103" t="s">
        <v>3707</v>
      </c>
      <c r="B474" s="7" t="str">
        <f t="shared" si="7"/>
        <v>count(*) from CSYPDS</v>
      </c>
      <c r="C474" s="21" t="s">
        <v>3702</v>
      </c>
      <c r="D474" s="21" t="s">
        <v>5187</v>
      </c>
    </row>
    <row r="475" spans="1:4">
      <c r="A475" s="103" t="s">
        <v>3707</v>
      </c>
      <c r="B475" s="7" t="str">
        <f t="shared" si="7"/>
        <v>count(*) from CSYPER</v>
      </c>
      <c r="C475" s="21" t="s">
        <v>6922</v>
      </c>
      <c r="D475" s="21" t="s">
        <v>5188</v>
      </c>
    </row>
    <row r="476" spans="1:4">
      <c r="A476" s="103" t="s">
        <v>3707</v>
      </c>
      <c r="B476" s="7" t="str">
        <f t="shared" si="7"/>
        <v>count(*) from CSYPRF</v>
      </c>
      <c r="C476" s="21" t="s">
        <v>6923</v>
      </c>
      <c r="D476" s="21" t="s">
        <v>5189</v>
      </c>
    </row>
    <row r="477" spans="1:4">
      <c r="A477" s="103" t="s">
        <v>3707</v>
      </c>
      <c r="B477" s="7" t="str">
        <f t="shared" si="7"/>
        <v>count(*) from CSYPRT</v>
      </c>
      <c r="C477" s="21" t="s">
        <v>4701</v>
      </c>
      <c r="D477" s="21" t="s">
        <v>5190</v>
      </c>
    </row>
    <row r="478" spans="1:4">
      <c r="A478" s="103" t="s">
        <v>3707</v>
      </c>
      <c r="B478" s="7" t="str">
        <f t="shared" si="7"/>
        <v>count(*) from CSYPXV</v>
      </c>
      <c r="C478" s="21" t="s">
        <v>6924</v>
      </c>
      <c r="D478" s="21" t="s">
        <v>5191</v>
      </c>
    </row>
    <row r="479" spans="1:4">
      <c r="A479" s="103" t="s">
        <v>3707</v>
      </c>
      <c r="B479" s="7" t="str">
        <f t="shared" si="7"/>
        <v>count(*) from CSYREC</v>
      </c>
      <c r="C479" s="21" t="s">
        <v>3702</v>
      </c>
      <c r="D479" s="21" t="s">
        <v>5193</v>
      </c>
    </row>
    <row r="480" spans="1:4">
      <c r="A480" s="103" t="s">
        <v>3707</v>
      </c>
      <c r="B480" s="7" t="str">
        <f t="shared" si="7"/>
        <v>count(*) from CSYRED</v>
      </c>
      <c r="C480" s="21" t="s">
        <v>15768</v>
      </c>
      <c r="D480" s="21" t="s">
        <v>5194</v>
      </c>
    </row>
    <row r="481" spans="1:4">
      <c r="A481" s="103" t="s">
        <v>3707</v>
      </c>
      <c r="B481" s="7" t="str">
        <f t="shared" si="7"/>
        <v>count(*) from CSYREI</v>
      </c>
      <c r="C481" s="21" t="s">
        <v>3702</v>
      </c>
      <c r="D481" s="21" t="s">
        <v>5195</v>
      </c>
    </row>
    <row r="482" spans="1:4">
      <c r="A482" s="103" t="s">
        <v>3707</v>
      </c>
      <c r="B482" s="7" t="str">
        <f t="shared" si="7"/>
        <v>count(*) from CSYREJ</v>
      </c>
      <c r="C482" s="21" t="s">
        <v>15769</v>
      </c>
      <c r="D482" s="21" t="s">
        <v>5196</v>
      </c>
    </row>
    <row r="483" spans="1:4">
      <c r="A483" s="103" t="s">
        <v>3707</v>
      </c>
      <c r="B483" s="7" t="str">
        <f t="shared" si="7"/>
        <v>count(*) from CSYREM</v>
      </c>
      <c r="C483" s="21" t="s">
        <v>3702</v>
      </c>
      <c r="D483" s="21" t="s">
        <v>5197</v>
      </c>
    </row>
    <row r="484" spans="1:4">
      <c r="A484" s="103" t="s">
        <v>3707</v>
      </c>
      <c r="B484" s="7" t="str">
        <f t="shared" si="7"/>
        <v>count(*) from CSYREP</v>
      </c>
      <c r="C484" s="21" t="s">
        <v>6926</v>
      </c>
      <c r="D484" s="21" t="s">
        <v>5198</v>
      </c>
    </row>
    <row r="485" spans="1:4">
      <c r="A485" s="103" t="s">
        <v>3707</v>
      </c>
      <c r="B485" s="7" t="str">
        <f t="shared" si="7"/>
        <v>count(*) from CSYRER</v>
      </c>
      <c r="C485" s="21" t="s">
        <v>3702</v>
      </c>
      <c r="D485" s="21" t="s">
        <v>5199</v>
      </c>
    </row>
    <row r="486" spans="1:4">
      <c r="A486" s="103" t="s">
        <v>3707</v>
      </c>
      <c r="B486" s="7" t="str">
        <f t="shared" si="7"/>
        <v>count(*) from CSYRES</v>
      </c>
      <c r="C486" s="21" t="s">
        <v>6927</v>
      </c>
      <c r="D486" s="21" t="s">
        <v>5200</v>
      </c>
    </row>
    <row r="487" spans="1:4">
      <c r="A487" s="103" t="s">
        <v>3707</v>
      </c>
      <c r="B487" s="7" t="str">
        <f t="shared" si="7"/>
        <v>count(*) from CSYREU</v>
      </c>
      <c r="C487" s="21" t="s">
        <v>3702</v>
      </c>
      <c r="D487" s="21" t="s">
        <v>5201</v>
      </c>
    </row>
    <row r="488" spans="1:4">
      <c r="A488" s="103" t="s">
        <v>3707</v>
      </c>
      <c r="B488" s="7" t="str">
        <f t="shared" si="7"/>
        <v>count(*) from CSYREV</v>
      </c>
      <c r="C488" s="21" t="s">
        <v>6549</v>
      </c>
      <c r="D488" s="21" t="s">
        <v>5202</v>
      </c>
    </row>
    <row r="489" spans="1:4">
      <c r="A489" s="103" t="s">
        <v>3707</v>
      </c>
      <c r="B489" s="7" t="str">
        <f t="shared" si="7"/>
        <v>count(*) from CSYRLS</v>
      </c>
      <c r="C489" s="21" t="s">
        <v>6928</v>
      </c>
      <c r="D489" s="21" t="s">
        <v>5203</v>
      </c>
    </row>
    <row r="490" spans="1:4">
      <c r="A490" s="103" t="s">
        <v>3707</v>
      </c>
      <c r="B490" s="7" t="str">
        <f t="shared" si="7"/>
        <v>count(*) from CSYRLY</v>
      </c>
      <c r="C490" s="21" t="s">
        <v>6929</v>
      </c>
      <c r="D490" s="21" t="s">
        <v>5204</v>
      </c>
    </row>
    <row r="491" spans="1:4">
      <c r="A491" s="103" t="s">
        <v>3707</v>
      </c>
      <c r="B491" s="7" t="str">
        <f t="shared" si="7"/>
        <v>count(*) from CSYRPB</v>
      </c>
      <c r="C491" s="21" t="s">
        <v>6930</v>
      </c>
      <c r="D491" s="21" t="s">
        <v>5205</v>
      </c>
    </row>
    <row r="492" spans="1:4">
      <c r="A492" s="103" t="s">
        <v>3707</v>
      </c>
      <c r="B492" s="7" t="str">
        <f t="shared" si="7"/>
        <v>count(*) from CSYRPC</v>
      </c>
      <c r="C492" s="21" t="s">
        <v>6931</v>
      </c>
      <c r="D492" s="21" t="s">
        <v>5206</v>
      </c>
    </row>
    <row r="493" spans="1:4">
      <c r="A493" s="103" t="s">
        <v>3707</v>
      </c>
      <c r="B493" s="7" t="str">
        <f t="shared" si="7"/>
        <v>count(*) from CSYRPH</v>
      </c>
      <c r="C493" s="21" t="s">
        <v>6932</v>
      </c>
      <c r="D493" s="21" t="s">
        <v>5207</v>
      </c>
    </row>
    <row r="494" spans="1:4">
      <c r="A494" s="103" t="s">
        <v>3707</v>
      </c>
      <c r="B494" s="7" t="str">
        <f t="shared" si="7"/>
        <v>count(*) from CSYRPL</v>
      </c>
      <c r="C494" s="21" t="s">
        <v>6933</v>
      </c>
      <c r="D494" s="21" t="s">
        <v>5208</v>
      </c>
    </row>
    <row r="495" spans="1:4">
      <c r="A495" s="103" t="s">
        <v>3707</v>
      </c>
      <c r="B495" s="7" t="str">
        <f t="shared" si="7"/>
        <v>count(*) from CSYRPT</v>
      </c>
      <c r="C495" s="21" t="s">
        <v>6934</v>
      </c>
      <c r="D495" s="21" t="s">
        <v>5210</v>
      </c>
    </row>
    <row r="496" spans="1:4">
      <c r="A496" s="103" t="s">
        <v>3707</v>
      </c>
      <c r="B496" s="7" t="str">
        <f t="shared" si="7"/>
        <v>count(*) from CSYSOJ</v>
      </c>
      <c r="C496" s="21" t="s">
        <v>3702</v>
      </c>
      <c r="D496" s="21" t="s">
        <v>5211</v>
      </c>
    </row>
    <row r="497" spans="1:4">
      <c r="A497" s="103" t="s">
        <v>3707</v>
      </c>
      <c r="B497" s="7" t="str">
        <f t="shared" si="7"/>
        <v>count(*) from CSYSOR</v>
      </c>
      <c r="C497" s="21" t="s">
        <v>6935</v>
      </c>
      <c r="D497" s="21" t="s">
        <v>5212</v>
      </c>
    </row>
    <row r="498" spans="1:4">
      <c r="A498" s="103" t="s">
        <v>3707</v>
      </c>
      <c r="B498" s="7" t="str">
        <f t="shared" si="7"/>
        <v>count(*) from CSYSPV</v>
      </c>
      <c r="C498" s="21" t="s">
        <v>6936</v>
      </c>
      <c r="D498" s="21" t="s">
        <v>5213</v>
      </c>
    </row>
    <row r="499" spans="1:4">
      <c r="A499" s="103" t="s">
        <v>3707</v>
      </c>
      <c r="B499" s="7" t="str">
        <f t="shared" si="7"/>
        <v>count(*) from CSYSTS</v>
      </c>
      <c r="C499" s="21" t="s">
        <v>6937</v>
      </c>
      <c r="D499" s="21" t="s">
        <v>5214</v>
      </c>
    </row>
    <row r="500" spans="1:4">
      <c r="A500" s="103" t="s">
        <v>3707</v>
      </c>
      <c r="B500" s="7" t="str">
        <f t="shared" si="7"/>
        <v>count(*) from CSYSUB</v>
      </c>
      <c r="C500" s="21" t="s">
        <v>3701</v>
      </c>
      <c r="D500" s="21" t="s">
        <v>5215</v>
      </c>
    </row>
    <row r="501" spans="1:4">
      <c r="A501" s="103" t="s">
        <v>3707</v>
      </c>
      <c r="B501" s="7" t="str">
        <f t="shared" si="7"/>
        <v>count(*) from CSYTAB</v>
      </c>
      <c r="C501" s="21" t="s">
        <v>15770</v>
      </c>
      <c r="D501" s="21" t="s">
        <v>5216</v>
      </c>
    </row>
    <row r="502" spans="1:4">
      <c r="A502" s="103" t="s">
        <v>3707</v>
      </c>
      <c r="B502" s="7" t="str">
        <f t="shared" si="7"/>
        <v>count(*) from CSYTGL</v>
      </c>
      <c r="C502" s="21" t="s">
        <v>3702</v>
      </c>
      <c r="D502" s="21" t="s">
        <v>5217</v>
      </c>
    </row>
    <row r="503" spans="1:4">
      <c r="A503" s="103" t="s">
        <v>3707</v>
      </c>
      <c r="B503" s="7" t="str">
        <f t="shared" si="7"/>
        <v>count(*) from CSYTXH</v>
      </c>
      <c r="C503" s="21" t="s">
        <v>4674</v>
      </c>
      <c r="D503" s="21" t="s">
        <v>5218</v>
      </c>
    </row>
    <row r="504" spans="1:4">
      <c r="A504" s="103" t="s">
        <v>3707</v>
      </c>
      <c r="B504" s="7" t="str">
        <f t="shared" si="7"/>
        <v>count(*) from CSYTXL</v>
      </c>
      <c r="C504" s="21" t="s">
        <v>5951</v>
      </c>
      <c r="D504" s="21" t="s">
        <v>5219</v>
      </c>
    </row>
    <row r="505" spans="1:4">
      <c r="A505" s="103" t="s">
        <v>3707</v>
      </c>
      <c r="B505" s="7" t="str">
        <f t="shared" si="7"/>
        <v>count(*) from CSYUFL</v>
      </c>
      <c r="C505" s="21" t="s">
        <v>4252</v>
      </c>
      <c r="D505" s="21" t="s">
        <v>5220</v>
      </c>
    </row>
    <row r="506" spans="1:4">
      <c r="A506" s="103" t="s">
        <v>3707</v>
      </c>
      <c r="B506" s="7" t="str">
        <f t="shared" si="7"/>
        <v>count(*) from CSYUSR</v>
      </c>
      <c r="C506" s="21" t="s">
        <v>6939</v>
      </c>
      <c r="D506" s="21" t="s">
        <v>5221</v>
      </c>
    </row>
    <row r="507" spans="1:4">
      <c r="A507" s="103" t="s">
        <v>3707</v>
      </c>
      <c r="B507" s="7" t="str">
        <f t="shared" si="7"/>
        <v>count(*) from CSYVIF</v>
      </c>
      <c r="C507" s="21" t="s">
        <v>6940</v>
      </c>
      <c r="D507" s="21" t="s">
        <v>5222</v>
      </c>
    </row>
    <row r="508" spans="1:4">
      <c r="A508" s="103" t="s">
        <v>3707</v>
      </c>
      <c r="B508" s="7" t="str">
        <f t="shared" si="7"/>
        <v>count(*) from CSYVIG</v>
      </c>
      <c r="C508" s="21" t="s">
        <v>6941</v>
      </c>
      <c r="D508" s="21" t="s">
        <v>5223</v>
      </c>
    </row>
    <row r="509" spans="1:4">
      <c r="A509" s="103" t="s">
        <v>3707</v>
      </c>
      <c r="B509" s="7" t="str">
        <f t="shared" si="7"/>
        <v>count(*) from CSYVIU</v>
      </c>
      <c r="C509" s="21" t="s">
        <v>6942</v>
      </c>
      <c r="D509" s="21" t="s">
        <v>6862</v>
      </c>
    </row>
    <row r="510" spans="1:4">
      <c r="A510" s="103" t="s">
        <v>3707</v>
      </c>
      <c r="B510" s="7" t="str">
        <f t="shared" si="7"/>
        <v>count(*) from CSYVST</v>
      </c>
      <c r="C510" s="21" t="s">
        <v>3702</v>
      </c>
      <c r="D510" s="21" t="s">
        <v>5224</v>
      </c>
    </row>
    <row r="511" spans="1:4">
      <c r="A511" s="103" t="s">
        <v>3707</v>
      </c>
      <c r="B511" s="7" t="str">
        <f t="shared" si="7"/>
        <v>count(*) from CTARCD</v>
      </c>
      <c r="C511" s="21" t="s">
        <v>3702</v>
      </c>
      <c r="D511" s="21" t="s">
        <v>5225</v>
      </c>
    </row>
    <row r="512" spans="1:4">
      <c r="A512" s="103" t="s">
        <v>3707</v>
      </c>
      <c r="B512" s="7" t="str">
        <f t="shared" si="7"/>
        <v>count(*) from CTARGR</v>
      </c>
      <c r="C512" s="21" t="s">
        <v>3702</v>
      </c>
      <c r="D512" s="21" t="s">
        <v>5226</v>
      </c>
    </row>
    <row r="513" spans="1:4">
      <c r="A513" s="103" t="s">
        <v>3707</v>
      </c>
      <c r="B513" s="7" t="str">
        <f t="shared" si="7"/>
        <v>count(*) from CTAROC</v>
      </c>
      <c r="C513" s="21" t="s">
        <v>3702</v>
      </c>
      <c r="D513" s="21" t="s">
        <v>5227</v>
      </c>
    </row>
    <row r="514" spans="1:4">
      <c r="A514" s="103" t="s">
        <v>3707</v>
      </c>
      <c r="B514" s="7" t="str">
        <f t="shared" si="7"/>
        <v>count(*) from CTARSE</v>
      </c>
      <c r="C514" s="21" t="s">
        <v>3702</v>
      </c>
      <c r="D514" s="21" t="s">
        <v>5228</v>
      </c>
    </row>
    <row r="515" spans="1:4">
      <c r="A515" s="103" t="s">
        <v>3707</v>
      </c>
      <c r="B515" s="7" t="str">
        <f t="shared" si="7"/>
        <v>count(*) from CTARTX</v>
      </c>
      <c r="C515" s="21" t="s">
        <v>3702</v>
      </c>
      <c r="D515" s="21" t="s">
        <v>5229</v>
      </c>
    </row>
    <row r="516" spans="1:4">
      <c r="A516" s="103" t="s">
        <v>3707</v>
      </c>
      <c r="B516" s="7" t="str">
        <f t="shared" si="7"/>
        <v>count(*) from CTAXBH</v>
      </c>
      <c r="C516" s="21" t="s">
        <v>3702</v>
      </c>
      <c r="D516" s="21" t="s">
        <v>5230</v>
      </c>
    </row>
    <row r="517" spans="1:4">
      <c r="A517" s="103" t="s">
        <v>3707</v>
      </c>
      <c r="B517" s="7" t="str">
        <f t="shared" si="7"/>
        <v>count(*) from CTAXBM</v>
      </c>
      <c r="C517" s="21" t="s">
        <v>3702</v>
      </c>
      <c r="D517" s="21" t="s">
        <v>5231</v>
      </c>
    </row>
    <row r="518" spans="1:4">
      <c r="A518" s="103" t="s">
        <v>3707</v>
      </c>
      <c r="B518" s="7" t="str">
        <f t="shared" si="7"/>
        <v>count(*) from CTAXLN</v>
      </c>
      <c r="C518" s="21" t="s">
        <v>3702</v>
      </c>
      <c r="D518" s="21" t="s">
        <v>5232</v>
      </c>
    </row>
    <row r="519" spans="1:4">
      <c r="A519" s="103" t="s">
        <v>3707</v>
      </c>
      <c r="B519" s="7" t="str">
        <f t="shared" si="7"/>
        <v>count(*) from CTDSCL</v>
      </c>
      <c r="C519" s="21" t="s">
        <v>3702</v>
      </c>
      <c r="D519" s="21" t="s">
        <v>5233</v>
      </c>
    </row>
    <row r="520" spans="1:4">
      <c r="A520" s="103" t="s">
        <v>3707</v>
      </c>
      <c r="B520" s="7" t="str">
        <f t="shared" si="7"/>
        <v>count(*) from CTXTSD</v>
      </c>
      <c r="C520" s="21" t="s">
        <v>3702</v>
      </c>
      <c r="D520" s="21" t="s">
        <v>5234</v>
      </c>
    </row>
    <row r="521" spans="1:4">
      <c r="A521" s="103" t="s">
        <v>3707</v>
      </c>
      <c r="B521" s="7" t="str">
        <f t="shared" ref="B521:B584" si="8">CONCATENATE("count(*) from ",D521)</f>
        <v>count(*) from CTXTSH</v>
      </c>
      <c r="C521" s="21" t="s">
        <v>3702</v>
      </c>
      <c r="D521" s="21" t="s">
        <v>5235</v>
      </c>
    </row>
    <row r="522" spans="1:4">
      <c r="A522" s="103" t="s">
        <v>3707</v>
      </c>
      <c r="B522" s="7" t="str">
        <f t="shared" si="8"/>
        <v>count(*) from CUDFLD</v>
      </c>
      <c r="C522" s="21" t="s">
        <v>6943</v>
      </c>
      <c r="D522" s="21" t="s">
        <v>5236</v>
      </c>
    </row>
    <row r="523" spans="1:4">
      <c r="A523" s="103" t="s">
        <v>3707</v>
      </c>
      <c r="B523" s="7" t="str">
        <f t="shared" si="8"/>
        <v>count(*) from CUDFLV</v>
      </c>
      <c r="C523" s="21" t="s">
        <v>3702</v>
      </c>
      <c r="D523" s="21" t="s">
        <v>5237</v>
      </c>
    </row>
    <row r="524" spans="1:4">
      <c r="A524" s="103" t="s">
        <v>3707</v>
      </c>
      <c r="B524" s="7" t="str">
        <f t="shared" si="8"/>
        <v>count(*) from CUDFVM</v>
      </c>
      <c r="C524" s="21" t="s">
        <v>3702</v>
      </c>
      <c r="D524" s="21" t="s">
        <v>5238</v>
      </c>
    </row>
    <row r="525" spans="1:4">
      <c r="A525" s="103" t="s">
        <v>3707</v>
      </c>
      <c r="B525" s="7" t="str">
        <f t="shared" si="8"/>
        <v>count(*) from CUGEEA</v>
      </c>
      <c r="C525" s="21" t="s">
        <v>4252</v>
      </c>
      <c r="D525" s="21" t="s">
        <v>5239</v>
      </c>
    </row>
    <row r="526" spans="1:4">
      <c r="A526" s="103" t="s">
        <v>3707</v>
      </c>
      <c r="B526" s="7" t="str">
        <f t="shared" si="8"/>
        <v>count(*) from CUGEEM</v>
      </c>
      <c r="C526" s="21" t="s">
        <v>3702</v>
      </c>
      <c r="D526" s="21" t="s">
        <v>5240</v>
      </c>
    </row>
    <row r="527" spans="1:4">
      <c r="A527" s="103" t="s">
        <v>3707</v>
      </c>
      <c r="B527" s="7" t="str">
        <f t="shared" si="8"/>
        <v>count(*) from CUGEES</v>
      </c>
      <c r="C527" s="21" t="s">
        <v>4690</v>
      </c>
      <c r="D527" s="21" t="s">
        <v>5241</v>
      </c>
    </row>
    <row r="528" spans="1:4">
      <c r="A528" s="103" t="s">
        <v>3707</v>
      </c>
      <c r="B528" s="7" t="str">
        <f t="shared" si="8"/>
        <v>count(*) from CUGEFA</v>
      </c>
      <c r="C528" s="21" t="s">
        <v>4797</v>
      </c>
      <c r="D528" s="21" t="s">
        <v>5242</v>
      </c>
    </row>
    <row r="529" spans="1:4">
      <c r="A529" s="103" t="s">
        <v>3707</v>
      </c>
      <c r="B529" s="7" t="str">
        <f t="shared" si="8"/>
        <v>count(*) from CUGEVM</v>
      </c>
      <c r="C529" s="21" t="s">
        <v>4690</v>
      </c>
      <c r="D529" s="21" t="s">
        <v>5243</v>
      </c>
    </row>
    <row r="530" spans="1:4">
      <c r="A530" s="103" t="s">
        <v>3707</v>
      </c>
      <c r="B530" s="7" t="str">
        <f t="shared" si="8"/>
        <v>count(*) from CUGEX1</v>
      </c>
      <c r="C530" s="21" t="s">
        <v>15771</v>
      </c>
      <c r="D530" s="21" t="s">
        <v>5244</v>
      </c>
    </row>
    <row r="531" spans="1:4">
      <c r="A531" s="103" t="s">
        <v>3707</v>
      </c>
      <c r="B531" s="7" t="str">
        <f t="shared" si="8"/>
        <v>count(*) from CUGEX2</v>
      </c>
      <c r="C531" s="21" t="s">
        <v>3702</v>
      </c>
      <c r="D531" s="21" t="s">
        <v>5245</v>
      </c>
    </row>
    <row r="532" spans="1:4">
      <c r="A532" s="103" t="s">
        <v>3707</v>
      </c>
      <c r="B532" s="7" t="str">
        <f t="shared" si="8"/>
        <v>count(*) from CUGEX3</v>
      </c>
      <c r="C532" s="21" t="s">
        <v>3702</v>
      </c>
      <c r="D532" s="21" t="s">
        <v>5246</v>
      </c>
    </row>
    <row r="533" spans="1:4">
      <c r="A533" s="103" t="s">
        <v>3707</v>
      </c>
      <c r="B533" s="7" t="str">
        <f t="shared" si="8"/>
        <v>count(*) from CVATPC</v>
      </c>
      <c r="C533" s="21" t="s">
        <v>4771</v>
      </c>
      <c r="D533" s="21" t="s">
        <v>5247</v>
      </c>
    </row>
    <row r="534" spans="1:4">
      <c r="A534" s="103" t="s">
        <v>3707</v>
      </c>
      <c r="B534" s="7" t="str">
        <f t="shared" si="8"/>
        <v>count(*) from CXNAIN</v>
      </c>
      <c r="C534" s="21" t="s">
        <v>3702</v>
      </c>
      <c r="D534" s="21" t="s">
        <v>5248</v>
      </c>
    </row>
    <row r="535" spans="1:4">
      <c r="A535" s="103" t="s">
        <v>3707</v>
      </c>
      <c r="B535" s="7" t="str">
        <f t="shared" si="8"/>
        <v>count(*) from DCARRI</v>
      </c>
      <c r="C535" s="21" t="s">
        <v>4685</v>
      </c>
      <c r="D535" s="21" t="s">
        <v>5249</v>
      </c>
    </row>
    <row r="536" spans="1:4">
      <c r="A536" s="103" t="s">
        <v>3707</v>
      </c>
      <c r="B536" s="7" t="str">
        <f t="shared" si="8"/>
        <v>count(*) from DCARRT</v>
      </c>
      <c r="C536" s="21" t="s">
        <v>3702</v>
      </c>
      <c r="D536" s="21" t="s">
        <v>5250</v>
      </c>
    </row>
    <row r="537" spans="1:4">
      <c r="A537" s="103" t="s">
        <v>3707</v>
      </c>
      <c r="B537" s="7" t="str">
        <f t="shared" si="8"/>
        <v>count(*) from DCMRHE</v>
      </c>
      <c r="C537" s="21" t="s">
        <v>3702</v>
      </c>
      <c r="D537" s="21" t="s">
        <v>5251</v>
      </c>
    </row>
    <row r="538" spans="1:4">
      <c r="A538" s="103" t="s">
        <v>3707</v>
      </c>
      <c r="B538" s="7" t="str">
        <f t="shared" si="8"/>
        <v>count(*) from DCONSI</v>
      </c>
      <c r="C538" s="21" t="s">
        <v>3702</v>
      </c>
      <c r="D538" s="21" t="s">
        <v>5252</v>
      </c>
    </row>
    <row r="539" spans="1:4">
      <c r="A539" s="103" t="s">
        <v>3707</v>
      </c>
      <c r="B539" s="7" t="str">
        <f t="shared" si="8"/>
        <v>count(*) from DCRESC</v>
      </c>
      <c r="C539" s="21" t="s">
        <v>3702</v>
      </c>
      <c r="D539" s="21" t="s">
        <v>5254</v>
      </c>
    </row>
    <row r="540" spans="1:4">
      <c r="A540" s="103" t="s">
        <v>3707</v>
      </c>
      <c r="B540" s="7" t="str">
        <f t="shared" si="8"/>
        <v>count(*) from DCRESS</v>
      </c>
      <c r="C540" s="21" t="s">
        <v>3702</v>
      </c>
      <c r="D540" s="21" t="s">
        <v>5255</v>
      </c>
    </row>
    <row r="541" spans="1:4">
      <c r="A541" s="103" t="s">
        <v>3707</v>
      </c>
      <c r="B541" s="7" t="str">
        <f t="shared" si="8"/>
        <v>count(*) from DDOCSE</v>
      </c>
      <c r="C541" s="21" t="s">
        <v>6335</v>
      </c>
      <c r="D541" s="21" t="s">
        <v>6863</v>
      </c>
    </row>
    <row r="542" spans="1:4">
      <c r="A542" s="103" t="s">
        <v>3707</v>
      </c>
      <c r="B542" s="7" t="str">
        <f t="shared" si="8"/>
        <v>count(*) from DDOCUX</v>
      </c>
      <c r="C542" s="21" t="s">
        <v>4776</v>
      </c>
      <c r="D542" s="21" t="s">
        <v>5256</v>
      </c>
    </row>
    <row r="543" spans="1:4">
      <c r="A543" s="103" t="s">
        <v>3707</v>
      </c>
      <c r="B543" s="7" t="str">
        <f t="shared" si="8"/>
        <v>count(*) from DDR672</v>
      </c>
      <c r="C543" s="21" t="s">
        <v>3702</v>
      </c>
      <c r="D543" s="21" t="s">
        <v>5257</v>
      </c>
    </row>
    <row r="544" spans="1:4">
      <c r="A544" s="103" t="s">
        <v>3707</v>
      </c>
      <c r="B544" s="7" t="str">
        <f t="shared" si="8"/>
        <v>count(*) from DDR676</v>
      </c>
      <c r="C544" s="21" t="s">
        <v>3702</v>
      </c>
      <c r="D544" s="21" t="s">
        <v>5258</v>
      </c>
    </row>
    <row r="545" spans="1:4">
      <c r="A545" s="103" t="s">
        <v>3707</v>
      </c>
      <c r="B545" s="7" t="str">
        <f t="shared" si="8"/>
        <v>count(*) from DDR681</v>
      </c>
      <c r="C545" s="21" t="s">
        <v>3702</v>
      </c>
      <c r="D545" s="21" t="s">
        <v>5259</v>
      </c>
    </row>
    <row r="546" spans="1:4">
      <c r="A546" s="103" t="s">
        <v>3707</v>
      </c>
      <c r="B546" s="7" t="str">
        <f t="shared" si="8"/>
        <v>count(*) from DDRPDE</v>
      </c>
      <c r="C546" s="21" t="s">
        <v>3702</v>
      </c>
      <c r="D546" s="21" t="s">
        <v>5260</v>
      </c>
    </row>
    <row r="547" spans="1:4">
      <c r="A547" s="103" t="s">
        <v>3707</v>
      </c>
      <c r="B547" s="7" t="str">
        <f t="shared" si="8"/>
        <v>count(*) from DDRPRO</v>
      </c>
      <c r="C547" s="21" t="s">
        <v>3702</v>
      </c>
      <c r="D547" s="21" t="s">
        <v>5261</v>
      </c>
    </row>
    <row r="548" spans="1:4">
      <c r="A548" s="103" t="s">
        <v>3707</v>
      </c>
      <c r="B548" s="7" t="str">
        <f t="shared" si="8"/>
        <v>count(*) from DEURHE</v>
      </c>
      <c r="C548" s="21" t="s">
        <v>3702</v>
      </c>
      <c r="D548" s="21" t="s">
        <v>5262</v>
      </c>
    </row>
    <row r="549" spans="1:4">
      <c r="A549" s="103" t="s">
        <v>3707</v>
      </c>
      <c r="B549" s="7" t="str">
        <f t="shared" si="8"/>
        <v>count(*) from DEURLI</v>
      </c>
      <c r="C549" s="21" t="s">
        <v>3702</v>
      </c>
      <c r="D549" s="21" t="s">
        <v>5263</v>
      </c>
    </row>
    <row r="550" spans="1:4">
      <c r="A550" s="103" t="s">
        <v>3707</v>
      </c>
      <c r="B550" s="7" t="str">
        <f t="shared" si="8"/>
        <v>count(*) from DFRCOZ</v>
      </c>
      <c r="C550" s="21" t="s">
        <v>3701</v>
      </c>
      <c r="D550" s="21" t="s">
        <v>5264</v>
      </c>
    </row>
    <row r="551" spans="1:4">
      <c r="A551" s="103" t="s">
        <v>3707</v>
      </c>
      <c r="B551" s="7" t="str">
        <f t="shared" si="8"/>
        <v>count(*) from DLIDEX</v>
      </c>
      <c r="C551" s="21" t="s">
        <v>3702</v>
      </c>
      <c r="D551" s="21" t="s">
        <v>5265</v>
      </c>
    </row>
    <row r="552" spans="1:4">
      <c r="A552" s="103" t="s">
        <v>3707</v>
      </c>
      <c r="B552" s="7" t="str">
        <f t="shared" si="8"/>
        <v>count(*) from DPACKT</v>
      </c>
      <c r="C552" s="21" t="s">
        <v>4922</v>
      </c>
      <c r="D552" s="21" t="s">
        <v>5266</v>
      </c>
    </row>
    <row r="553" spans="1:4">
      <c r="A553" s="103" t="s">
        <v>3707</v>
      </c>
      <c r="B553" s="7" t="str">
        <f t="shared" si="8"/>
        <v>count(*) from DRADTR</v>
      </c>
      <c r="C553" s="21" t="s">
        <v>3702</v>
      </c>
      <c r="D553" s="21" t="s">
        <v>5268</v>
      </c>
    </row>
    <row r="554" spans="1:4">
      <c r="A554" s="103" t="s">
        <v>3707</v>
      </c>
      <c r="B554" s="7" t="str">
        <f t="shared" si="8"/>
        <v>count(*) from DRDRFC</v>
      </c>
      <c r="C554" s="21" t="s">
        <v>3702</v>
      </c>
      <c r="D554" s="21" t="s">
        <v>5269</v>
      </c>
    </row>
    <row r="555" spans="1:4">
      <c r="A555" s="103" t="s">
        <v>3707</v>
      </c>
      <c r="B555" s="7" t="str">
        <f t="shared" si="8"/>
        <v>count(*) from DRFRRL</v>
      </c>
      <c r="C555" s="21" t="s">
        <v>3702</v>
      </c>
      <c r="D555" s="21" t="s">
        <v>5270</v>
      </c>
    </row>
    <row r="556" spans="1:4">
      <c r="A556" s="103" t="s">
        <v>3707</v>
      </c>
      <c r="B556" s="7" t="str">
        <f t="shared" si="8"/>
        <v>count(*) from DRODPR</v>
      </c>
      <c r="C556" s="21" t="s">
        <v>3702</v>
      </c>
      <c r="D556" s="21" t="s">
        <v>5271</v>
      </c>
    </row>
    <row r="557" spans="1:4">
      <c r="A557" s="103" t="s">
        <v>3707</v>
      </c>
      <c r="B557" s="7" t="str">
        <f t="shared" si="8"/>
        <v>count(*) from DROUDI</v>
      </c>
      <c r="C557" s="21" t="s">
        <v>3702</v>
      </c>
      <c r="D557" s="21" t="s">
        <v>5272</v>
      </c>
    </row>
    <row r="558" spans="1:4">
      <c r="A558" s="103" t="s">
        <v>3707</v>
      </c>
      <c r="B558" s="7" t="str">
        <f t="shared" si="8"/>
        <v>count(*) from DROUTE</v>
      </c>
      <c r="C558" s="21" t="s">
        <v>3702</v>
      </c>
      <c r="D558" s="21" t="s">
        <v>5273</v>
      </c>
    </row>
    <row r="559" spans="1:4">
      <c r="A559" s="103" t="s">
        <v>3707</v>
      </c>
      <c r="B559" s="7" t="str">
        <f t="shared" si="8"/>
        <v>count(*) from DRSPAC</v>
      </c>
      <c r="C559" s="21" t="s">
        <v>3702</v>
      </c>
      <c r="D559" s="21" t="s">
        <v>5274</v>
      </c>
    </row>
    <row r="560" spans="1:4">
      <c r="A560" s="103" t="s">
        <v>3707</v>
      </c>
      <c r="B560" s="7" t="str">
        <f t="shared" si="8"/>
        <v>count(*) from DRSSET</v>
      </c>
      <c r="C560" s="21" t="s">
        <v>3701</v>
      </c>
      <c r="D560" s="21" t="s">
        <v>5275</v>
      </c>
    </row>
    <row r="561" spans="1:4">
      <c r="A561" s="103" t="s">
        <v>3707</v>
      </c>
      <c r="B561" s="7" t="str">
        <f t="shared" si="8"/>
        <v>count(*) from DRTIFI</v>
      </c>
      <c r="C561" s="21" t="s">
        <v>3702</v>
      </c>
      <c r="D561" s="21" t="s">
        <v>5276</v>
      </c>
    </row>
    <row r="562" spans="1:4">
      <c r="A562" s="103" t="s">
        <v>3707</v>
      </c>
      <c r="B562" s="7" t="str">
        <f t="shared" si="8"/>
        <v>count(*) from DRTRCN</v>
      </c>
      <c r="C562" s="21" t="s">
        <v>3702</v>
      </c>
      <c r="D562" s="21" t="s">
        <v>5277</v>
      </c>
    </row>
    <row r="563" spans="1:4">
      <c r="A563" s="103" t="s">
        <v>3707</v>
      </c>
      <c r="B563" s="7" t="str">
        <f t="shared" si="8"/>
        <v>count(*) from DRTRSR</v>
      </c>
      <c r="C563" s="21" t="s">
        <v>3701</v>
      </c>
      <c r="D563" s="21" t="s">
        <v>5278</v>
      </c>
    </row>
    <row r="564" spans="1:4">
      <c r="A564" s="103" t="s">
        <v>3707</v>
      </c>
      <c r="B564" s="7" t="str">
        <f t="shared" si="8"/>
        <v>count(*) from DSCMRH</v>
      </c>
      <c r="C564" s="21" t="s">
        <v>3702</v>
      </c>
      <c r="D564" s="21" t="s">
        <v>5279</v>
      </c>
    </row>
    <row r="565" spans="1:4">
      <c r="A565" s="103" t="s">
        <v>3707</v>
      </c>
      <c r="B565" s="7" t="str">
        <f t="shared" si="8"/>
        <v>count(*) from DSCMRL</v>
      </c>
      <c r="C565" s="21" t="s">
        <v>3702</v>
      </c>
      <c r="D565" s="21" t="s">
        <v>5280</v>
      </c>
    </row>
    <row r="566" spans="1:4">
      <c r="A566" s="103" t="s">
        <v>3707</v>
      </c>
      <c r="B566" s="7" t="str">
        <f t="shared" si="8"/>
        <v>count(*) from DSPACK</v>
      </c>
      <c r="C566" s="21" t="s">
        <v>3702</v>
      </c>
      <c r="D566" s="21" t="s">
        <v>5281</v>
      </c>
    </row>
    <row r="567" spans="1:4">
      <c r="A567" s="103" t="s">
        <v>3707</v>
      </c>
      <c r="B567" s="7" t="str">
        <f t="shared" si="8"/>
        <v>count(*) from DUDHEA</v>
      </c>
      <c r="C567" s="21" t="s">
        <v>3702</v>
      </c>
      <c r="D567" s="21" t="s">
        <v>5282</v>
      </c>
    </row>
    <row r="568" spans="1:4">
      <c r="A568" s="103" t="s">
        <v>3707</v>
      </c>
      <c r="B568" s="7" t="str">
        <f t="shared" si="8"/>
        <v>count(*) from DUDLIN</v>
      </c>
      <c r="C568" s="21" t="s">
        <v>3702</v>
      </c>
      <c r="D568" s="21" t="s">
        <v>5283</v>
      </c>
    </row>
    <row r="569" spans="1:4">
      <c r="A569" s="103" t="s">
        <v>3707</v>
      </c>
      <c r="B569" s="7" t="str">
        <f t="shared" si="8"/>
        <v>count(*) from EAADDR</v>
      </c>
      <c r="C569" s="21" t="s">
        <v>3702</v>
      </c>
      <c r="D569" s="21" t="s">
        <v>5284</v>
      </c>
    </row>
    <row r="570" spans="1:4">
      <c r="A570" s="103" t="s">
        <v>3707</v>
      </c>
      <c r="B570" s="7" t="str">
        <f t="shared" si="8"/>
        <v>count(*) from EEV100</v>
      </c>
      <c r="C570" s="21" t="s">
        <v>6945</v>
      </c>
      <c r="D570" s="21" t="s">
        <v>5285</v>
      </c>
    </row>
    <row r="571" spans="1:4">
      <c r="A571" s="103" t="s">
        <v>3707</v>
      </c>
      <c r="B571" s="7" t="str">
        <f t="shared" si="8"/>
        <v>count(*) from EIMLOG</v>
      </c>
      <c r="C571" s="21" t="s">
        <v>6946</v>
      </c>
      <c r="D571" s="21" t="s">
        <v>5286</v>
      </c>
    </row>
    <row r="572" spans="1:4">
      <c r="A572" s="103" t="s">
        <v>3707</v>
      </c>
      <c r="B572" s="7" t="str">
        <f t="shared" si="8"/>
        <v>count(*) from EXTORD</v>
      </c>
      <c r="C572" s="21" t="s">
        <v>3702</v>
      </c>
      <c r="D572" s="21" t="s">
        <v>5287</v>
      </c>
    </row>
    <row r="573" spans="1:4">
      <c r="A573" s="103" t="s">
        <v>3707</v>
      </c>
      <c r="B573" s="7" t="str">
        <f t="shared" si="8"/>
        <v>count(*) from EXTPM2</v>
      </c>
      <c r="C573" s="21" t="s">
        <v>7001</v>
      </c>
      <c r="D573" s="21" t="s">
        <v>6864</v>
      </c>
    </row>
    <row r="574" spans="1:4">
      <c r="A574" s="103" t="s">
        <v>3707</v>
      </c>
      <c r="B574" s="7" t="str">
        <f t="shared" si="8"/>
        <v>count(*) from FAAAC1</v>
      </c>
      <c r="C574" s="21" t="s">
        <v>3702</v>
      </c>
      <c r="D574" s="21" t="s">
        <v>5288</v>
      </c>
    </row>
    <row r="575" spans="1:4">
      <c r="A575" s="103" t="s">
        <v>3707</v>
      </c>
      <c r="B575" s="7" t="str">
        <f t="shared" si="8"/>
        <v>count(*) from FAALOC</v>
      </c>
      <c r="C575" s="21" t="s">
        <v>3702</v>
      </c>
      <c r="D575" s="21" t="s">
        <v>5289</v>
      </c>
    </row>
    <row r="576" spans="1:4">
      <c r="A576" s="103" t="s">
        <v>3707</v>
      </c>
      <c r="B576" s="7" t="str">
        <f t="shared" si="8"/>
        <v>count(*) from FAALOD</v>
      </c>
      <c r="C576" s="21" t="s">
        <v>3702</v>
      </c>
      <c r="D576" s="21" t="s">
        <v>5290</v>
      </c>
    </row>
    <row r="577" spans="1:4">
      <c r="A577" s="103" t="s">
        <v>3707</v>
      </c>
      <c r="B577" s="7" t="str">
        <f t="shared" si="8"/>
        <v>count(*) from FABDET</v>
      </c>
      <c r="C577" s="21" t="s">
        <v>3702</v>
      </c>
      <c r="D577" s="21" t="s">
        <v>5291</v>
      </c>
    </row>
    <row r="578" spans="1:4">
      <c r="A578" s="103" t="s">
        <v>3707</v>
      </c>
      <c r="B578" s="7" t="str">
        <f t="shared" si="8"/>
        <v>count(*) from FABERR</v>
      </c>
      <c r="C578" s="21" t="s">
        <v>3702</v>
      </c>
      <c r="D578" s="21" t="s">
        <v>5293</v>
      </c>
    </row>
    <row r="579" spans="1:4">
      <c r="A579" s="103" t="s">
        <v>3707</v>
      </c>
      <c r="B579" s="7" t="str">
        <f t="shared" si="8"/>
        <v>count(*) from FABHED</v>
      </c>
      <c r="C579" s="21" t="s">
        <v>3702</v>
      </c>
      <c r="D579" s="21" t="s">
        <v>5294</v>
      </c>
    </row>
    <row r="580" spans="1:4">
      <c r="A580" s="103" t="s">
        <v>3707</v>
      </c>
      <c r="B580" s="7" t="str">
        <f t="shared" si="8"/>
        <v>count(*) from FABIDE</v>
      </c>
      <c r="C580" s="21" t="s">
        <v>4922</v>
      </c>
      <c r="D580" s="21" t="s">
        <v>5295</v>
      </c>
    </row>
    <row r="581" spans="1:4">
      <c r="A581" s="103" t="s">
        <v>3707</v>
      </c>
      <c r="B581" s="7" t="str">
        <f t="shared" si="8"/>
        <v>count(*) from FABLIN</v>
      </c>
      <c r="C581" s="21" t="s">
        <v>3702</v>
      </c>
      <c r="D581" s="21" t="s">
        <v>5296</v>
      </c>
    </row>
    <row r="582" spans="1:4">
      <c r="A582" s="103" t="s">
        <v>3707</v>
      </c>
      <c r="B582" s="7" t="str">
        <f t="shared" si="8"/>
        <v>count(*) from FABLIX</v>
      </c>
      <c r="C582" s="21" t="s">
        <v>3702</v>
      </c>
      <c r="D582" s="21" t="s">
        <v>5297</v>
      </c>
    </row>
    <row r="583" spans="1:4">
      <c r="A583" s="103" t="s">
        <v>3707</v>
      </c>
      <c r="B583" s="7" t="str">
        <f t="shared" si="8"/>
        <v>count(*) from FABLOG</v>
      </c>
      <c r="C583" s="21" t="s">
        <v>3702</v>
      </c>
      <c r="D583" s="21" t="s">
        <v>5298</v>
      </c>
    </row>
    <row r="584" spans="1:4">
      <c r="A584" s="103" t="s">
        <v>3707</v>
      </c>
      <c r="B584" s="7" t="str">
        <f t="shared" si="8"/>
        <v>count(*) from FACCES</v>
      </c>
      <c r="C584" s="21" t="s">
        <v>3702</v>
      </c>
      <c r="D584" s="21" t="s">
        <v>5299</v>
      </c>
    </row>
    <row r="585" spans="1:4">
      <c r="A585" s="103" t="s">
        <v>3707</v>
      </c>
      <c r="B585" s="7" t="str">
        <f t="shared" ref="B585:B648" si="9">CONCATENATE("count(*) from ",D585)</f>
        <v>count(*) from FACGRP</v>
      </c>
      <c r="C585" s="21" t="s">
        <v>3702</v>
      </c>
      <c r="D585" s="21" t="s">
        <v>5300</v>
      </c>
    </row>
    <row r="586" spans="1:4">
      <c r="A586" s="103" t="s">
        <v>3707</v>
      </c>
      <c r="B586" s="7" t="str">
        <f t="shared" si="9"/>
        <v>count(*) from FADVI2</v>
      </c>
      <c r="C586" s="21" t="s">
        <v>3702</v>
      </c>
      <c r="D586" s="21" t="s">
        <v>5301</v>
      </c>
    </row>
    <row r="587" spans="1:4">
      <c r="A587" s="103" t="s">
        <v>3707</v>
      </c>
      <c r="B587" s="7" t="str">
        <f t="shared" si="9"/>
        <v>count(*) from FADVI3</v>
      </c>
      <c r="C587" s="21" t="s">
        <v>3702</v>
      </c>
      <c r="D587" s="21" t="s">
        <v>5302</v>
      </c>
    </row>
    <row r="588" spans="1:4">
      <c r="A588" s="103" t="s">
        <v>3707</v>
      </c>
      <c r="B588" s="7" t="str">
        <f t="shared" si="9"/>
        <v>count(*) from FAMTHE</v>
      </c>
      <c r="C588" s="21" t="s">
        <v>4808</v>
      </c>
      <c r="D588" s="21" t="s">
        <v>5303</v>
      </c>
    </row>
    <row r="589" spans="1:4">
      <c r="A589" s="103" t="s">
        <v>3707</v>
      </c>
      <c r="B589" s="7" t="str">
        <f t="shared" si="9"/>
        <v>count(*) from FANDE1</v>
      </c>
      <c r="C589" s="21" t="s">
        <v>3702</v>
      </c>
      <c r="D589" s="21" t="s">
        <v>5304</v>
      </c>
    </row>
    <row r="590" spans="1:4">
      <c r="A590" s="103" t="s">
        <v>3707</v>
      </c>
      <c r="B590" s="7" t="str">
        <f t="shared" si="9"/>
        <v>count(*) from FANDET</v>
      </c>
      <c r="C590" s="21" t="s">
        <v>3702</v>
      </c>
      <c r="D590" s="21" t="s">
        <v>5305</v>
      </c>
    </row>
    <row r="591" spans="1:4">
      <c r="A591" s="103" t="s">
        <v>3707</v>
      </c>
      <c r="B591" s="7" t="str">
        <f t="shared" si="9"/>
        <v>count(*) from FANLI1</v>
      </c>
      <c r="C591" s="21" t="s">
        <v>3702</v>
      </c>
      <c r="D591" s="21" t="s">
        <v>5306</v>
      </c>
    </row>
    <row r="592" spans="1:4">
      <c r="A592" s="103" t="s">
        <v>3707</v>
      </c>
      <c r="B592" s="7" t="str">
        <f t="shared" si="9"/>
        <v>count(*) from FANLI3</v>
      </c>
      <c r="C592" s="21" t="s">
        <v>3702</v>
      </c>
      <c r="D592" s="21" t="s">
        <v>5307</v>
      </c>
    </row>
    <row r="593" spans="1:4">
      <c r="A593" s="103" t="s">
        <v>3707</v>
      </c>
      <c r="B593" s="7" t="str">
        <f t="shared" si="9"/>
        <v>count(*) from FAP040</v>
      </c>
      <c r="C593" s="21" t="s">
        <v>3702</v>
      </c>
      <c r="D593" s="21" t="s">
        <v>5308</v>
      </c>
    </row>
    <row r="594" spans="1:4">
      <c r="A594" s="103" t="s">
        <v>3707</v>
      </c>
      <c r="B594" s="7" t="str">
        <f t="shared" si="9"/>
        <v>count(*) from FAP091</v>
      </c>
      <c r="C594" s="21" t="s">
        <v>3702</v>
      </c>
      <c r="D594" s="21" t="s">
        <v>5309</v>
      </c>
    </row>
    <row r="595" spans="1:4">
      <c r="A595" s="103" t="s">
        <v>3707</v>
      </c>
      <c r="B595" s="7" t="str">
        <f t="shared" si="9"/>
        <v>count(*) from FAP100</v>
      </c>
      <c r="C595" s="21" t="s">
        <v>4862</v>
      </c>
      <c r="D595" s="21" t="s">
        <v>5310</v>
      </c>
    </row>
    <row r="596" spans="1:4">
      <c r="A596" s="103" t="s">
        <v>3707</v>
      </c>
      <c r="B596" s="7" t="str">
        <f t="shared" si="9"/>
        <v>count(*) from FAP110</v>
      </c>
      <c r="C596" s="21" t="s">
        <v>4701</v>
      </c>
      <c r="D596" s="21" t="s">
        <v>5311</v>
      </c>
    </row>
    <row r="597" spans="1:4">
      <c r="A597" s="103" t="s">
        <v>3707</v>
      </c>
      <c r="B597" s="7" t="str">
        <f t="shared" si="9"/>
        <v>count(*) from FAP127</v>
      </c>
      <c r="C597" s="21" t="s">
        <v>3702</v>
      </c>
      <c r="D597" s="21" t="s">
        <v>5312</v>
      </c>
    </row>
    <row r="598" spans="1:4">
      <c r="A598" s="103" t="s">
        <v>3707</v>
      </c>
      <c r="B598" s="7" t="str">
        <f t="shared" si="9"/>
        <v>count(*) from FAP131</v>
      </c>
      <c r="C598" s="21" t="s">
        <v>3702</v>
      </c>
      <c r="D598" s="21" t="s">
        <v>5313</v>
      </c>
    </row>
    <row r="599" spans="1:4">
      <c r="A599" s="103" t="s">
        <v>3707</v>
      </c>
      <c r="B599" s="7" t="str">
        <f t="shared" si="9"/>
        <v>count(*) from FAP141</v>
      </c>
      <c r="C599" s="21" t="s">
        <v>3702</v>
      </c>
      <c r="D599" s="21" t="s">
        <v>5314</v>
      </c>
    </row>
    <row r="600" spans="1:4">
      <c r="A600" s="103" t="s">
        <v>3707</v>
      </c>
      <c r="B600" s="7" t="str">
        <f t="shared" si="9"/>
        <v>count(*) from FAP161</v>
      </c>
      <c r="C600" s="21" t="s">
        <v>3702</v>
      </c>
      <c r="D600" s="21" t="s">
        <v>5315</v>
      </c>
    </row>
    <row r="601" spans="1:4">
      <c r="A601" s="103" t="s">
        <v>3707</v>
      </c>
      <c r="B601" s="7" t="str">
        <f t="shared" si="9"/>
        <v>count(*) from FAP305</v>
      </c>
      <c r="C601" s="21" t="s">
        <v>3702</v>
      </c>
      <c r="D601" s="21" t="s">
        <v>5316</v>
      </c>
    </row>
    <row r="602" spans="1:4">
      <c r="A602" s="103" t="s">
        <v>3707</v>
      </c>
      <c r="B602" s="7" t="str">
        <f t="shared" si="9"/>
        <v>count(*) from FAP306</v>
      </c>
      <c r="C602" s="21" t="s">
        <v>3702</v>
      </c>
      <c r="D602" s="21" t="s">
        <v>5317</v>
      </c>
    </row>
    <row r="603" spans="1:4">
      <c r="A603" s="103" t="s">
        <v>3707</v>
      </c>
      <c r="B603" s="7" t="str">
        <f t="shared" si="9"/>
        <v>count(*) from FAP502</v>
      </c>
      <c r="C603" s="21" t="s">
        <v>3702</v>
      </c>
      <c r="D603" s="21" t="s">
        <v>5318</v>
      </c>
    </row>
    <row r="604" spans="1:4">
      <c r="A604" s="103" t="s">
        <v>3707</v>
      </c>
      <c r="B604" s="7" t="str">
        <f t="shared" si="9"/>
        <v>count(*) from FAP586</v>
      </c>
      <c r="C604" s="21" t="s">
        <v>3702</v>
      </c>
      <c r="D604" s="21" t="s">
        <v>5319</v>
      </c>
    </row>
    <row r="605" spans="1:4">
      <c r="A605" s="103" t="s">
        <v>3707</v>
      </c>
      <c r="B605" s="7" t="str">
        <f t="shared" si="9"/>
        <v>count(*) from FAP611</v>
      </c>
      <c r="C605" s="21" t="s">
        <v>3702</v>
      </c>
      <c r="D605" s="21" t="s">
        <v>5320</v>
      </c>
    </row>
    <row r="606" spans="1:4">
      <c r="A606" s="103" t="s">
        <v>3707</v>
      </c>
      <c r="B606" s="7" t="str">
        <f t="shared" si="9"/>
        <v>count(*) from FAP999</v>
      </c>
      <c r="C606" s="21" t="s">
        <v>3702</v>
      </c>
      <c r="D606" s="21" t="s">
        <v>5321</v>
      </c>
    </row>
    <row r="607" spans="1:4">
      <c r="A607" s="103" t="s">
        <v>3707</v>
      </c>
      <c r="B607" s="7" t="str">
        <f t="shared" si="9"/>
        <v>count(*) from FAPBIH</v>
      </c>
      <c r="C607" s="21" t="s">
        <v>3702</v>
      </c>
      <c r="D607" s="21" t="s">
        <v>5322</v>
      </c>
    </row>
    <row r="608" spans="1:4">
      <c r="A608" s="103" t="s">
        <v>3707</v>
      </c>
      <c r="B608" s="7" t="str">
        <f t="shared" si="9"/>
        <v>count(*) from FAPCHK</v>
      </c>
      <c r="C608" s="21" t="s">
        <v>3702</v>
      </c>
      <c r="D608" s="21" t="s">
        <v>5323</v>
      </c>
    </row>
    <row r="609" spans="1:4">
      <c r="A609" s="103" t="s">
        <v>3707</v>
      </c>
      <c r="B609" s="7" t="str">
        <f t="shared" si="9"/>
        <v>count(*) from FAPDAC</v>
      </c>
      <c r="C609" s="21" t="s">
        <v>3702</v>
      </c>
      <c r="D609" s="21" t="s">
        <v>5324</v>
      </c>
    </row>
    <row r="610" spans="1:4">
      <c r="A610" s="103" t="s">
        <v>3707</v>
      </c>
      <c r="B610" s="7" t="str">
        <f t="shared" si="9"/>
        <v>count(*) from FAPDAG</v>
      </c>
      <c r="C610" s="21" t="s">
        <v>3701</v>
      </c>
      <c r="D610" s="21" t="s">
        <v>5325</v>
      </c>
    </row>
    <row r="611" spans="1:4">
      <c r="A611" s="103" t="s">
        <v>3707</v>
      </c>
      <c r="B611" s="7" t="str">
        <f t="shared" si="9"/>
        <v>count(*) from FAPDAL</v>
      </c>
      <c r="C611" s="21" t="s">
        <v>3702</v>
      </c>
      <c r="D611" s="21" t="s">
        <v>5326</v>
      </c>
    </row>
    <row r="612" spans="1:4">
      <c r="A612" s="103" t="s">
        <v>3707</v>
      </c>
      <c r="B612" s="7" t="str">
        <f t="shared" si="9"/>
        <v>count(*) from FAPIBA</v>
      </c>
      <c r="C612" s="21" t="s">
        <v>3702</v>
      </c>
      <c r="D612" s="21" t="s">
        <v>5327</v>
      </c>
    </row>
    <row r="613" spans="1:4">
      <c r="A613" s="103" t="s">
        <v>3707</v>
      </c>
      <c r="B613" s="7" t="str">
        <f t="shared" si="9"/>
        <v>count(*) from FAPIBH</v>
      </c>
      <c r="C613" s="21" t="s">
        <v>3702</v>
      </c>
      <c r="D613" s="21" t="s">
        <v>5328</v>
      </c>
    </row>
    <row r="614" spans="1:4">
      <c r="A614" s="103" t="s">
        <v>3707</v>
      </c>
      <c r="B614" s="7" t="str">
        <f t="shared" si="9"/>
        <v>count(*) from FAPIBL</v>
      </c>
      <c r="C614" s="21" t="s">
        <v>3702</v>
      </c>
      <c r="D614" s="21" t="s">
        <v>5329</v>
      </c>
    </row>
    <row r="615" spans="1:4">
      <c r="A615" s="103" t="s">
        <v>3707</v>
      </c>
      <c r="B615" s="7" t="str">
        <f t="shared" si="9"/>
        <v>count(*) from FAPIBR</v>
      </c>
      <c r="C615" s="21" t="s">
        <v>3702</v>
      </c>
      <c r="D615" s="21" t="s">
        <v>5330</v>
      </c>
    </row>
    <row r="616" spans="1:4">
      <c r="A616" s="103" t="s">
        <v>3707</v>
      </c>
      <c r="B616" s="7" t="str">
        <f t="shared" si="9"/>
        <v>count(*) from FAPPBS</v>
      </c>
      <c r="C616" s="21" t="s">
        <v>3702</v>
      </c>
      <c r="D616" s="21" t="s">
        <v>5331</v>
      </c>
    </row>
    <row r="617" spans="1:4">
      <c r="A617" s="103" t="s">
        <v>3707</v>
      </c>
      <c r="B617" s="7" t="str">
        <f t="shared" si="9"/>
        <v>count(*) from FAPRCD</v>
      </c>
      <c r="C617" s="21" t="s">
        <v>4797</v>
      </c>
      <c r="D617" s="21" t="s">
        <v>5332</v>
      </c>
    </row>
    <row r="618" spans="1:4">
      <c r="A618" s="103" t="s">
        <v>3707</v>
      </c>
      <c r="B618" s="7" t="str">
        <f t="shared" si="9"/>
        <v>count(*) from FAPREC</v>
      </c>
      <c r="C618" s="21" t="s">
        <v>3702</v>
      </c>
      <c r="D618" s="21" t="s">
        <v>5333</v>
      </c>
    </row>
    <row r="619" spans="1:4">
      <c r="A619" s="103" t="s">
        <v>3707</v>
      </c>
      <c r="B619" s="7" t="str">
        <f t="shared" si="9"/>
        <v>count(*) from FAPRED</v>
      </c>
      <c r="C619" s="21" t="s">
        <v>3702</v>
      </c>
      <c r="D619" s="21" t="s">
        <v>5334</v>
      </c>
    </row>
    <row r="620" spans="1:4">
      <c r="A620" s="103" t="s">
        <v>3707</v>
      </c>
      <c r="B620" s="7" t="str">
        <f t="shared" si="9"/>
        <v>count(*) from FAPREH</v>
      </c>
      <c r="C620" s="21" t="s">
        <v>3702</v>
      </c>
      <c r="D620" s="21" t="s">
        <v>5335</v>
      </c>
    </row>
    <row r="621" spans="1:4">
      <c r="A621" s="103" t="s">
        <v>3707</v>
      </c>
      <c r="B621" s="7" t="str">
        <f t="shared" si="9"/>
        <v>count(*) from FAPRES</v>
      </c>
      <c r="C621" s="21" t="s">
        <v>3702</v>
      </c>
      <c r="D621" s="21" t="s">
        <v>5336</v>
      </c>
    </row>
    <row r="622" spans="1:4">
      <c r="A622" s="103" t="s">
        <v>3707</v>
      </c>
      <c r="B622" s="7" t="str">
        <f t="shared" si="9"/>
        <v>count(*) from FAPRET</v>
      </c>
      <c r="C622" s="21" t="s">
        <v>3702</v>
      </c>
      <c r="D622" s="21" t="s">
        <v>5337</v>
      </c>
    </row>
    <row r="623" spans="1:4">
      <c r="A623" s="103" t="s">
        <v>3707</v>
      </c>
      <c r="B623" s="7" t="str">
        <f t="shared" si="9"/>
        <v>count(*) from FAPSER</v>
      </c>
      <c r="C623" s="21" t="s">
        <v>3702</v>
      </c>
      <c r="D623" s="21" t="s">
        <v>5338</v>
      </c>
    </row>
    <row r="624" spans="1:4">
      <c r="A624" s="103" t="s">
        <v>3707</v>
      </c>
      <c r="B624" s="7" t="str">
        <f t="shared" si="9"/>
        <v>count(*) from FAPSET</v>
      </c>
      <c r="C624" s="21" t="s">
        <v>4685</v>
      </c>
      <c r="D624" s="21" t="s">
        <v>5339</v>
      </c>
    </row>
    <row r="625" spans="1:4">
      <c r="A625" s="103" t="s">
        <v>3707</v>
      </c>
      <c r="B625" s="7" t="str">
        <f t="shared" si="9"/>
        <v>count(*) from FAPSPD</v>
      </c>
      <c r="C625" s="21" t="s">
        <v>3702</v>
      </c>
      <c r="D625" s="21" t="s">
        <v>5340</v>
      </c>
    </row>
    <row r="626" spans="1:4">
      <c r="A626" s="103" t="s">
        <v>3707</v>
      </c>
      <c r="B626" s="7" t="str">
        <f t="shared" si="9"/>
        <v>count(*) from FAPSPH</v>
      </c>
      <c r="C626" s="21" t="s">
        <v>3702</v>
      </c>
      <c r="D626" s="21" t="s">
        <v>5341</v>
      </c>
    </row>
    <row r="627" spans="1:4">
      <c r="A627" s="103" t="s">
        <v>3707</v>
      </c>
      <c r="B627" s="7" t="str">
        <f t="shared" si="9"/>
        <v>count(*) from FAPSSH</v>
      </c>
      <c r="C627" s="21" t="s">
        <v>3702</v>
      </c>
      <c r="D627" s="21" t="s">
        <v>5342</v>
      </c>
    </row>
    <row r="628" spans="1:4">
      <c r="A628" s="103" t="s">
        <v>3707</v>
      </c>
      <c r="B628" s="7" t="str">
        <f t="shared" si="9"/>
        <v>count(*) from FAPSSL</v>
      </c>
      <c r="C628" s="21" t="s">
        <v>3702</v>
      </c>
      <c r="D628" s="21" t="s">
        <v>5343</v>
      </c>
    </row>
    <row r="629" spans="1:4">
      <c r="A629" s="103" t="s">
        <v>3707</v>
      </c>
      <c r="B629" s="7" t="str">
        <f t="shared" si="9"/>
        <v>count(*) from FAPWH1</v>
      </c>
      <c r="C629" s="21" t="s">
        <v>3702</v>
      </c>
      <c r="D629" s="21" t="s">
        <v>5344</v>
      </c>
    </row>
    <row r="630" spans="1:4">
      <c r="A630" s="103" t="s">
        <v>3707</v>
      </c>
      <c r="B630" s="7" t="str">
        <f t="shared" si="9"/>
        <v>count(*) from FAPWHT</v>
      </c>
      <c r="C630" s="21" t="s">
        <v>3702</v>
      </c>
      <c r="D630" s="21" t="s">
        <v>5345</v>
      </c>
    </row>
    <row r="631" spans="1:4">
      <c r="A631" s="103" t="s">
        <v>3707</v>
      </c>
      <c r="B631" s="7" t="str">
        <f t="shared" si="9"/>
        <v>count(*) from FAR106</v>
      </c>
      <c r="C631" s="21" t="s">
        <v>3702</v>
      </c>
      <c r="D631" s="21" t="s">
        <v>5346</v>
      </c>
    </row>
    <row r="632" spans="1:4">
      <c r="A632" s="103" t="s">
        <v>3707</v>
      </c>
      <c r="B632" s="7" t="str">
        <f t="shared" si="9"/>
        <v>count(*) from FAR116</v>
      </c>
      <c r="C632" s="21" t="s">
        <v>3702</v>
      </c>
      <c r="D632" s="21" t="s">
        <v>5347</v>
      </c>
    </row>
    <row r="633" spans="1:4">
      <c r="A633" s="103" t="s">
        <v>3707</v>
      </c>
      <c r="B633" s="7" t="str">
        <f t="shared" si="9"/>
        <v>count(*) from FAR131</v>
      </c>
      <c r="C633" s="21" t="s">
        <v>3702</v>
      </c>
      <c r="D633" s="21" t="s">
        <v>5348</v>
      </c>
    </row>
    <row r="634" spans="1:4">
      <c r="A634" s="103" t="s">
        <v>3707</v>
      </c>
      <c r="B634" s="7" t="str">
        <f t="shared" si="9"/>
        <v>count(*) from FAR322</v>
      </c>
      <c r="C634" s="21" t="s">
        <v>3702</v>
      </c>
      <c r="D634" s="21" t="s">
        <v>5349</v>
      </c>
    </row>
    <row r="635" spans="1:4">
      <c r="A635" s="103" t="s">
        <v>3707</v>
      </c>
      <c r="B635" s="7" t="str">
        <f t="shared" si="9"/>
        <v>count(*) from FAR410</v>
      </c>
      <c r="C635" s="21" t="s">
        <v>3702</v>
      </c>
      <c r="D635" s="21" t="s">
        <v>5350</v>
      </c>
    </row>
    <row r="636" spans="1:4">
      <c r="A636" s="103" t="s">
        <v>3707</v>
      </c>
      <c r="B636" s="7" t="str">
        <f t="shared" si="9"/>
        <v>count(*) from FAR504</v>
      </c>
      <c r="C636" s="21" t="s">
        <v>3702</v>
      </c>
      <c r="D636" s="21" t="s">
        <v>5351</v>
      </c>
    </row>
    <row r="637" spans="1:4">
      <c r="A637" s="103" t="s">
        <v>3707</v>
      </c>
      <c r="B637" s="7" t="str">
        <f t="shared" si="9"/>
        <v>count(*) from FAR521</v>
      </c>
      <c r="C637" s="21" t="s">
        <v>3702</v>
      </c>
      <c r="D637" s="21" t="s">
        <v>5352</v>
      </c>
    </row>
    <row r="638" spans="1:4">
      <c r="A638" s="103" t="s">
        <v>3707</v>
      </c>
      <c r="B638" s="7" t="str">
        <f t="shared" si="9"/>
        <v>count(*) from FAR606</v>
      </c>
      <c r="C638" s="21" t="s">
        <v>3702</v>
      </c>
      <c r="D638" s="21" t="s">
        <v>5353</v>
      </c>
    </row>
    <row r="639" spans="1:4">
      <c r="A639" s="103" t="s">
        <v>3707</v>
      </c>
      <c r="B639" s="7" t="str">
        <f t="shared" si="9"/>
        <v>count(*) from FAR611</v>
      </c>
      <c r="C639" s="21" t="s">
        <v>3702</v>
      </c>
      <c r="D639" s="21" t="s">
        <v>5354</v>
      </c>
    </row>
    <row r="640" spans="1:4">
      <c r="A640" s="103" t="s">
        <v>3707</v>
      </c>
      <c r="B640" s="7" t="str">
        <f t="shared" si="9"/>
        <v>count(*) from FARBPC</v>
      </c>
      <c r="C640" s="21" t="s">
        <v>3702</v>
      </c>
      <c r="D640" s="21" t="s">
        <v>5355</v>
      </c>
    </row>
    <row r="641" spans="1:4">
      <c r="A641" s="103" t="s">
        <v>3707</v>
      </c>
      <c r="B641" s="7" t="str">
        <f t="shared" si="9"/>
        <v>count(*) from FARBPI</v>
      </c>
      <c r="C641" s="21" t="s">
        <v>3702</v>
      </c>
      <c r="D641" s="21" t="s">
        <v>5356</v>
      </c>
    </row>
    <row r="642" spans="1:4">
      <c r="A642" s="103" t="s">
        <v>3707</v>
      </c>
      <c r="B642" s="7" t="str">
        <f t="shared" si="9"/>
        <v>count(*) from FARCOD</v>
      </c>
      <c r="C642" s="21" t="s">
        <v>3702</v>
      </c>
      <c r="D642" s="21" t="s">
        <v>5357</v>
      </c>
    </row>
    <row r="643" spans="1:4">
      <c r="A643" s="103" t="s">
        <v>3707</v>
      </c>
      <c r="B643" s="7" t="str">
        <f t="shared" si="9"/>
        <v>count(*) from FARCOH</v>
      </c>
      <c r="C643" s="21" t="s">
        <v>3702</v>
      </c>
      <c r="D643" s="21" t="s">
        <v>5358</v>
      </c>
    </row>
    <row r="644" spans="1:4">
      <c r="A644" s="103" t="s">
        <v>3707</v>
      </c>
      <c r="B644" s="7" t="str">
        <f t="shared" si="9"/>
        <v>count(*) from FARCOI</v>
      </c>
      <c r="C644" s="21" t="s">
        <v>3702</v>
      </c>
      <c r="D644" s="21" t="s">
        <v>5359</v>
      </c>
    </row>
    <row r="645" spans="1:4">
      <c r="A645" s="103" t="s">
        <v>3707</v>
      </c>
      <c r="B645" s="7" t="str">
        <f t="shared" si="9"/>
        <v>count(*) from FARDAI</v>
      </c>
      <c r="C645" s="21" t="s">
        <v>3702</v>
      </c>
      <c r="D645" s="21" t="s">
        <v>5360</v>
      </c>
    </row>
    <row r="646" spans="1:4">
      <c r="A646" s="103" t="s">
        <v>3707</v>
      </c>
      <c r="B646" s="7" t="str">
        <f t="shared" si="9"/>
        <v>count(*) from FARIID</v>
      </c>
      <c r="C646" s="21" t="s">
        <v>3702</v>
      </c>
      <c r="D646" s="21" t="s">
        <v>5361</v>
      </c>
    </row>
    <row r="647" spans="1:4">
      <c r="A647" s="103" t="s">
        <v>3707</v>
      </c>
      <c r="B647" s="7" t="str">
        <f t="shared" si="9"/>
        <v>count(*) from FARIIH</v>
      </c>
      <c r="C647" s="21" t="s">
        <v>3702</v>
      </c>
      <c r="D647" s="21" t="s">
        <v>5362</v>
      </c>
    </row>
    <row r="648" spans="1:4">
      <c r="A648" s="103" t="s">
        <v>3707</v>
      </c>
      <c r="B648" s="7" t="str">
        <f t="shared" si="9"/>
        <v>count(*) from FARIII</v>
      </c>
      <c r="C648" s="21" t="s">
        <v>3702</v>
      </c>
      <c r="D648" s="21" t="s">
        <v>5363</v>
      </c>
    </row>
    <row r="649" spans="1:4">
      <c r="A649" s="103" t="s">
        <v>3707</v>
      </c>
      <c r="B649" s="7" t="str">
        <f t="shared" ref="B649:B712" si="10">CONCATENATE("count(*) from ",D649)</f>
        <v>count(*) from FARINT</v>
      </c>
      <c r="C649" s="21" t="s">
        <v>3702</v>
      </c>
      <c r="D649" s="21" t="s">
        <v>5364</v>
      </c>
    </row>
    <row r="650" spans="1:4">
      <c r="A650" s="103" t="s">
        <v>3707</v>
      </c>
      <c r="B650" s="7" t="str">
        <f t="shared" si="10"/>
        <v>count(*) from FARPCR</v>
      </c>
      <c r="C650" s="21" t="s">
        <v>3702</v>
      </c>
      <c r="D650" s="21" t="s">
        <v>5365</v>
      </c>
    </row>
    <row r="651" spans="1:4">
      <c r="A651" s="103" t="s">
        <v>3707</v>
      </c>
      <c r="B651" s="7" t="str">
        <f t="shared" si="10"/>
        <v>count(*) from FARPPD</v>
      </c>
      <c r="C651" s="21" t="s">
        <v>3702</v>
      </c>
      <c r="D651" s="21" t="s">
        <v>5366</v>
      </c>
    </row>
    <row r="652" spans="1:4">
      <c r="A652" s="103" t="s">
        <v>3707</v>
      </c>
      <c r="B652" s="7" t="str">
        <f t="shared" si="10"/>
        <v>count(*) from FARPPH</v>
      </c>
      <c r="C652" s="21" t="s">
        <v>3702</v>
      </c>
      <c r="D652" s="21" t="s">
        <v>5367</v>
      </c>
    </row>
    <row r="653" spans="1:4">
      <c r="A653" s="103" t="s">
        <v>3707</v>
      </c>
      <c r="B653" s="7" t="str">
        <f t="shared" si="10"/>
        <v>count(*) from FARPRD</v>
      </c>
      <c r="C653" s="21" t="s">
        <v>3702</v>
      </c>
      <c r="D653" s="21" t="s">
        <v>5368</v>
      </c>
    </row>
    <row r="654" spans="1:4">
      <c r="A654" s="103" t="s">
        <v>3707</v>
      </c>
      <c r="B654" s="7" t="str">
        <f t="shared" si="10"/>
        <v>count(*) from FARPRH</v>
      </c>
      <c r="C654" s="21" t="s">
        <v>3702</v>
      </c>
      <c r="D654" s="21" t="s">
        <v>5369</v>
      </c>
    </row>
    <row r="655" spans="1:4">
      <c r="A655" s="103" t="s">
        <v>3707</v>
      </c>
      <c r="B655" s="7" t="str">
        <f t="shared" si="10"/>
        <v>count(*) from FARPRL</v>
      </c>
      <c r="C655" s="21" t="s">
        <v>3702</v>
      </c>
      <c r="D655" s="21" t="s">
        <v>5370</v>
      </c>
    </row>
    <row r="656" spans="1:4">
      <c r="A656" s="103" t="s">
        <v>3707</v>
      </c>
      <c r="B656" s="7" t="str">
        <f t="shared" si="10"/>
        <v>count(*) from FARREC</v>
      </c>
      <c r="C656" s="21" t="s">
        <v>3702</v>
      </c>
      <c r="D656" s="21" t="s">
        <v>5371</v>
      </c>
    </row>
    <row r="657" spans="1:4">
      <c r="A657" s="103" t="s">
        <v>3707</v>
      </c>
      <c r="B657" s="7" t="str">
        <f t="shared" si="10"/>
        <v>count(*) from FARRED</v>
      </c>
      <c r="C657" s="21" t="s">
        <v>3702</v>
      </c>
      <c r="D657" s="21" t="s">
        <v>5372</v>
      </c>
    </row>
    <row r="658" spans="1:4">
      <c r="A658" s="103" t="s">
        <v>3707</v>
      </c>
      <c r="B658" s="7" t="str">
        <f t="shared" si="10"/>
        <v>count(*) from FARREI</v>
      </c>
      <c r="C658" s="21" t="s">
        <v>3702</v>
      </c>
      <c r="D658" s="21" t="s">
        <v>5373</v>
      </c>
    </row>
    <row r="659" spans="1:4">
      <c r="A659" s="103" t="s">
        <v>3707</v>
      </c>
      <c r="B659" s="7" t="str">
        <f t="shared" si="10"/>
        <v>count(*) from FARREM</v>
      </c>
      <c r="C659" s="21" t="s">
        <v>3702</v>
      </c>
      <c r="D659" s="21" t="s">
        <v>5374</v>
      </c>
    </row>
    <row r="660" spans="1:4">
      <c r="A660" s="103" t="s">
        <v>3707</v>
      </c>
      <c r="B660" s="7" t="str">
        <f t="shared" si="10"/>
        <v>count(*) from FARREP</v>
      </c>
      <c r="C660" s="21" t="s">
        <v>3702</v>
      </c>
      <c r="D660" s="21" t="s">
        <v>5375</v>
      </c>
    </row>
    <row r="661" spans="1:4">
      <c r="A661" s="103" t="s">
        <v>3707</v>
      </c>
      <c r="B661" s="7" t="str">
        <f t="shared" si="10"/>
        <v>count(*) from FARRES</v>
      </c>
      <c r="C661" s="21" t="s">
        <v>3702</v>
      </c>
      <c r="D661" s="21" t="s">
        <v>5376</v>
      </c>
    </row>
    <row r="662" spans="1:4">
      <c r="A662" s="103" t="s">
        <v>3707</v>
      </c>
      <c r="B662" s="7" t="str">
        <f t="shared" si="10"/>
        <v>count(*) from FARREX</v>
      </c>
      <c r="C662" s="21" t="s">
        <v>3702</v>
      </c>
      <c r="D662" s="21" t="s">
        <v>5377</v>
      </c>
    </row>
    <row r="663" spans="1:4">
      <c r="A663" s="103" t="s">
        <v>3707</v>
      </c>
      <c r="B663" s="7" t="str">
        <f t="shared" si="10"/>
        <v>count(*) from FARRMD</v>
      </c>
      <c r="C663" s="21" t="s">
        <v>3702</v>
      </c>
      <c r="D663" s="21" t="s">
        <v>5378</v>
      </c>
    </row>
    <row r="664" spans="1:4">
      <c r="A664" s="103" t="s">
        <v>3707</v>
      </c>
      <c r="B664" s="7" t="str">
        <f t="shared" si="10"/>
        <v>count(*) from FARRMH</v>
      </c>
      <c r="C664" s="21" t="s">
        <v>3701</v>
      </c>
      <c r="D664" s="21" t="s">
        <v>5379</v>
      </c>
    </row>
    <row r="665" spans="1:4">
      <c r="A665" s="103" t="s">
        <v>3707</v>
      </c>
      <c r="B665" s="7" t="str">
        <f t="shared" si="10"/>
        <v>count(*) from FARRMI</v>
      </c>
      <c r="C665" s="21" t="s">
        <v>3702</v>
      </c>
      <c r="D665" s="21" t="s">
        <v>5380</v>
      </c>
    </row>
    <row r="666" spans="1:4">
      <c r="A666" s="103" t="s">
        <v>3707</v>
      </c>
      <c r="B666" s="7" t="str">
        <f t="shared" si="10"/>
        <v>count(*) from FARRPD</v>
      </c>
      <c r="C666" s="21" t="s">
        <v>3702</v>
      </c>
      <c r="D666" s="21" t="s">
        <v>5381</v>
      </c>
    </row>
    <row r="667" spans="1:4">
      <c r="A667" s="103" t="s">
        <v>3707</v>
      </c>
      <c r="B667" s="7" t="str">
        <f t="shared" si="10"/>
        <v>count(*) from FARRPH</v>
      </c>
      <c r="C667" s="21" t="s">
        <v>3702</v>
      </c>
      <c r="D667" s="21" t="s">
        <v>5382</v>
      </c>
    </row>
    <row r="668" spans="1:4">
      <c r="A668" s="103" t="s">
        <v>3707</v>
      </c>
      <c r="B668" s="7" t="str">
        <f t="shared" si="10"/>
        <v>count(*) from FARRPI</v>
      </c>
      <c r="C668" s="21" t="s">
        <v>3702</v>
      </c>
      <c r="D668" s="21" t="s">
        <v>5383</v>
      </c>
    </row>
    <row r="669" spans="1:4">
      <c r="A669" s="103" t="s">
        <v>3707</v>
      </c>
      <c r="B669" s="7" t="str">
        <f t="shared" si="10"/>
        <v>count(*) from FARRPP</v>
      </c>
      <c r="C669" s="21" t="s">
        <v>3702</v>
      </c>
      <c r="D669" s="21" t="s">
        <v>5384</v>
      </c>
    </row>
    <row r="670" spans="1:4">
      <c r="A670" s="103" t="s">
        <v>3707</v>
      </c>
      <c r="B670" s="7" t="str">
        <f t="shared" si="10"/>
        <v>count(*) from FARSAD</v>
      </c>
      <c r="C670" s="21" t="s">
        <v>3702</v>
      </c>
      <c r="D670" s="21" t="s">
        <v>5385</v>
      </c>
    </row>
    <row r="671" spans="1:4">
      <c r="A671" s="103" t="s">
        <v>3707</v>
      </c>
      <c r="B671" s="7" t="str">
        <f t="shared" si="10"/>
        <v>count(*) from FARSAH</v>
      </c>
      <c r="C671" s="21" t="s">
        <v>3701</v>
      </c>
      <c r="D671" s="21" t="s">
        <v>5386</v>
      </c>
    </row>
    <row r="672" spans="1:4">
      <c r="A672" s="103" t="s">
        <v>3707</v>
      </c>
      <c r="B672" s="7" t="str">
        <f t="shared" si="10"/>
        <v>count(*) from FARSAI</v>
      </c>
      <c r="C672" s="21" t="s">
        <v>3702</v>
      </c>
      <c r="D672" s="21" t="s">
        <v>5387</v>
      </c>
    </row>
    <row r="673" spans="1:4">
      <c r="A673" s="103" t="s">
        <v>3707</v>
      </c>
      <c r="B673" s="7" t="str">
        <f t="shared" si="10"/>
        <v>count(*) from FARSET</v>
      </c>
      <c r="C673" s="21" t="s">
        <v>4685</v>
      </c>
      <c r="D673" s="21" t="s">
        <v>5388</v>
      </c>
    </row>
    <row r="674" spans="1:4">
      <c r="A674" s="103" t="s">
        <v>3707</v>
      </c>
      <c r="B674" s="7" t="str">
        <f t="shared" si="10"/>
        <v>count(*) from FBAAER</v>
      </c>
      <c r="C674" s="21" t="s">
        <v>3702</v>
      </c>
      <c r="D674" s="21" t="s">
        <v>5394</v>
      </c>
    </row>
    <row r="675" spans="1:4">
      <c r="A675" s="103" t="s">
        <v>3707</v>
      </c>
      <c r="B675" s="7" t="str">
        <f t="shared" si="10"/>
        <v>count(*) from FBAAHE</v>
      </c>
      <c r="C675" s="21" t="s">
        <v>3702</v>
      </c>
      <c r="D675" s="21" t="s">
        <v>5395</v>
      </c>
    </row>
    <row r="676" spans="1:4">
      <c r="A676" s="103" t="s">
        <v>3707</v>
      </c>
      <c r="B676" s="7" t="str">
        <f t="shared" si="10"/>
        <v>count(*) from FBACDF</v>
      </c>
      <c r="C676" s="21" t="s">
        <v>3702</v>
      </c>
      <c r="D676" s="21" t="s">
        <v>5396</v>
      </c>
    </row>
    <row r="677" spans="1:4">
      <c r="A677" s="103" t="s">
        <v>3707</v>
      </c>
      <c r="B677" s="7" t="str">
        <f t="shared" si="10"/>
        <v>count(*) from FBAKEY</v>
      </c>
      <c r="C677" s="21" t="s">
        <v>6703</v>
      </c>
      <c r="D677" s="21" t="s">
        <v>5397</v>
      </c>
    </row>
    <row r="678" spans="1:4">
      <c r="A678" s="103" t="s">
        <v>3707</v>
      </c>
      <c r="B678" s="7" t="str">
        <f t="shared" si="10"/>
        <v>count(*) from FBANID</v>
      </c>
      <c r="C678" s="21" t="s">
        <v>5076</v>
      </c>
      <c r="D678" s="21" t="s">
        <v>5399</v>
      </c>
    </row>
    <row r="679" spans="1:4">
      <c r="A679" s="103" t="s">
        <v>3707</v>
      </c>
      <c r="B679" s="7" t="str">
        <f t="shared" si="10"/>
        <v>count(*) from FBAPLD</v>
      </c>
      <c r="C679" s="21" t="s">
        <v>3702</v>
      </c>
      <c r="D679" s="21" t="s">
        <v>5400</v>
      </c>
    </row>
    <row r="680" spans="1:4">
      <c r="A680" s="103" t="s">
        <v>3707</v>
      </c>
      <c r="B680" s="7" t="str">
        <f t="shared" si="10"/>
        <v>count(*) from FBARES</v>
      </c>
      <c r="C680" s="21" t="s">
        <v>3702</v>
      </c>
      <c r="D680" s="21" t="s">
        <v>5401</v>
      </c>
    </row>
    <row r="681" spans="1:4">
      <c r="A681" s="103" t="s">
        <v>3707</v>
      </c>
      <c r="B681" s="7" t="str">
        <f t="shared" si="10"/>
        <v>count(*) from FBCTDF</v>
      </c>
      <c r="C681" s="21" t="s">
        <v>4685</v>
      </c>
      <c r="D681" s="21" t="s">
        <v>5402</v>
      </c>
    </row>
    <row r="682" spans="1:4">
      <c r="A682" s="103" t="s">
        <v>3707</v>
      </c>
      <c r="B682" s="7" t="str">
        <f t="shared" si="10"/>
        <v>count(*) from FBDCTH</v>
      </c>
      <c r="C682" s="21" t="s">
        <v>3702</v>
      </c>
      <c r="D682" s="21" t="s">
        <v>5403</v>
      </c>
    </row>
    <row r="683" spans="1:4">
      <c r="A683" s="103" t="s">
        <v>3707</v>
      </c>
      <c r="B683" s="7" t="str">
        <f t="shared" si="10"/>
        <v>count(*) from FBDIST</v>
      </c>
      <c r="C683" s="21" t="s">
        <v>3702</v>
      </c>
      <c r="D683" s="21" t="s">
        <v>5404</v>
      </c>
    </row>
    <row r="684" spans="1:4">
      <c r="A684" s="103" t="s">
        <v>3707</v>
      </c>
      <c r="B684" s="7" t="str">
        <f t="shared" si="10"/>
        <v>count(*) from FBRECC</v>
      </c>
      <c r="C684" s="21" t="s">
        <v>3702</v>
      </c>
      <c r="D684" s="21" t="s">
        <v>5405</v>
      </c>
    </row>
    <row r="685" spans="1:4">
      <c r="A685" s="103" t="s">
        <v>3707</v>
      </c>
      <c r="B685" s="7" t="str">
        <f t="shared" si="10"/>
        <v>count(*) from FBREDF</v>
      </c>
      <c r="C685" s="21" t="s">
        <v>3702</v>
      </c>
      <c r="D685" s="21" t="s">
        <v>5406</v>
      </c>
    </row>
    <row r="686" spans="1:4">
      <c r="A686" s="103" t="s">
        <v>3707</v>
      </c>
      <c r="B686" s="7" t="str">
        <f t="shared" si="10"/>
        <v>count(*) from FBRESP</v>
      </c>
      <c r="C686" s="21" t="s">
        <v>3702</v>
      </c>
      <c r="D686" s="21" t="s">
        <v>5407</v>
      </c>
    </row>
    <row r="687" spans="1:4">
      <c r="A687" s="103" t="s">
        <v>3707</v>
      </c>
      <c r="B687" s="7" t="str">
        <f t="shared" si="10"/>
        <v>count(*) from FBRPLD</v>
      </c>
      <c r="C687" s="21" t="s">
        <v>3702</v>
      </c>
      <c r="D687" s="21" t="s">
        <v>5408</v>
      </c>
    </row>
    <row r="688" spans="1:4">
      <c r="A688" s="103" t="s">
        <v>3707</v>
      </c>
      <c r="B688" s="7" t="str">
        <f t="shared" si="10"/>
        <v>count(*) from FBSREC</v>
      </c>
      <c r="C688" s="21" t="s">
        <v>3702</v>
      </c>
      <c r="D688" s="21" t="s">
        <v>5409</v>
      </c>
    </row>
    <row r="689" spans="1:4">
      <c r="A689" s="103" t="s">
        <v>3707</v>
      </c>
      <c r="B689" s="7" t="str">
        <f t="shared" si="10"/>
        <v>count(*) from FBSREH</v>
      </c>
      <c r="C689" s="21" t="s">
        <v>3702</v>
      </c>
      <c r="D689" s="21" t="s">
        <v>5410</v>
      </c>
    </row>
    <row r="690" spans="1:4">
      <c r="A690" s="103" t="s">
        <v>3707</v>
      </c>
      <c r="B690" s="7" t="str">
        <f t="shared" si="10"/>
        <v>count(*) from FBSREL</v>
      </c>
      <c r="C690" s="21" t="s">
        <v>3702</v>
      </c>
      <c r="D690" s="21" t="s">
        <v>5411</v>
      </c>
    </row>
    <row r="691" spans="1:4">
      <c r="A691" s="103" t="s">
        <v>3707</v>
      </c>
      <c r="B691" s="7" t="str">
        <f t="shared" si="10"/>
        <v>count(*) from FBSREM</v>
      </c>
      <c r="C691" s="21" t="s">
        <v>3702</v>
      </c>
      <c r="D691" s="21" t="s">
        <v>5412</v>
      </c>
    </row>
    <row r="692" spans="1:4">
      <c r="A692" s="103" t="s">
        <v>3707</v>
      </c>
      <c r="B692" s="7" t="str">
        <f t="shared" si="10"/>
        <v>count(*) from FBSREO</v>
      </c>
      <c r="C692" s="21" t="s">
        <v>3702</v>
      </c>
      <c r="D692" s="21" t="s">
        <v>5413</v>
      </c>
    </row>
    <row r="693" spans="1:4">
      <c r="A693" s="103" t="s">
        <v>3707</v>
      </c>
      <c r="B693" s="7" t="str">
        <f t="shared" si="10"/>
        <v>count(*) from FBSRET</v>
      </c>
      <c r="C693" s="21" t="s">
        <v>3702</v>
      </c>
      <c r="D693" s="21" t="s">
        <v>5414</v>
      </c>
    </row>
    <row r="694" spans="1:4">
      <c r="A694" s="103" t="s">
        <v>3707</v>
      </c>
      <c r="B694" s="7" t="str">
        <f t="shared" si="10"/>
        <v>count(*) from FBTMPH</v>
      </c>
      <c r="C694" s="21" t="s">
        <v>3702</v>
      </c>
      <c r="D694" s="21" t="s">
        <v>5415</v>
      </c>
    </row>
    <row r="695" spans="1:4">
      <c r="A695" s="103" t="s">
        <v>3707</v>
      </c>
      <c r="B695" s="7" t="str">
        <f t="shared" si="10"/>
        <v>count(*) from FBU040</v>
      </c>
      <c r="C695" s="21" t="s">
        <v>3702</v>
      </c>
      <c r="D695" s="21" t="s">
        <v>5416</v>
      </c>
    </row>
    <row r="696" spans="1:4">
      <c r="A696" s="103" t="s">
        <v>3707</v>
      </c>
      <c r="B696" s="7" t="str">
        <f t="shared" si="10"/>
        <v>count(*) from FBU121</v>
      </c>
      <c r="C696" s="21" t="s">
        <v>3702</v>
      </c>
      <c r="D696" s="21" t="s">
        <v>5417</v>
      </c>
    </row>
    <row r="697" spans="1:4">
      <c r="A697" s="103" t="s">
        <v>3707</v>
      </c>
      <c r="B697" s="7" t="str">
        <f t="shared" si="10"/>
        <v>count(*) from FBU182</v>
      </c>
      <c r="C697" s="21" t="s">
        <v>3702</v>
      </c>
      <c r="D697" s="21" t="s">
        <v>5418</v>
      </c>
    </row>
    <row r="698" spans="1:4">
      <c r="A698" s="103" t="s">
        <v>3707</v>
      </c>
      <c r="B698" s="7" t="str">
        <f t="shared" si="10"/>
        <v>count(*) from FBUDEF</v>
      </c>
      <c r="C698" s="21" t="s">
        <v>4685</v>
      </c>
      <c r="D698" s="21" t="s">
        <v>5419</v>
      </c>
    </row>
    <row r="699" spans="1:4">
      <c r="A699" s="103" t="s">
        <v>3707</v>
      </c>
      <c r="B699" s="7" t="str">
        <f t="shared" si="10"/>
        <v>count(*) from FBUDET</v>
      </c>
      <c r="C699" s="21" t="s">
        <v>3702</v>
      </c>
      <c r="D699" s="21" t="s">
        <v>5420</v>
      </c>
    </row>
    <row r="700" spans="1:4">
      <c r="A700" s="103" t="s">
        <v>3707</v>
      </c>
      <c r="B700" s="7" t="str">
        <f t="shared" si="10"/>
        <v>count(*) from FBUSUM</v>
      </c>
      <c r="C700" s="21" t="s">
        <v>3702</v>
      </c>
      <c r="D700" s="21" t="s">
        <v>5421</v>
      </c>
    </row>
    <row r="701" spans="1:4">
      <c r="A701" s="103" t="s">
        <v>3707</v>
      </c>
      <c r="B701" s="7" t="str">
        <f t="shared" si="10"/>
        <v>count(*) from FCA050</v>
      </c>
      <c r="C701" s="21" t="s">
        <v>3702</v>
      </c>
      <c r="D701" s="21" t="s">
        <v>5422</v>
      </c>
    </row>
    <row r="702" spans="1:4">
      <c r="A702" s="103" t="s">
        <v>3707</v>
      </c>
      <c r="B702" s="7" t="str">
        <f t="shared" si="10"/>
        <v>count(*) from FCA17D</v>
      </c>
      <c r="C702" s="21" t="s">
        <v>3702</v>
      </c>
      <c r="D702" s="21" t="s">
        <v>5423</v>
      </c>
    </row>
    <row r="703" spans="1:4">
      <c r="A703" s="103" t="s">
        <v>3707</v>
      </c>
      <c r="B703" s="7" t="str">
        <f t="shared" si="10"/>
        <v>count(*) from FCA17H</v>
      </c>
      <c r="C703" s="21" t="s">
        <v>3702</v>
      </c>
      <c r="D703" s="21" t="s">
        <v>5424</v>
      </c>
    </row>
    <row r="704" spans="1:4">
      <c r="A704" s="103" t="s">
        <v>3707</v>
      </c>
      <c r="B704" s="7" t="str">
        <f t="shared" si="10"/>
        <v>count(*) from FCA17T</v>
      </c>
      <c r="C704" s="21" t="s">
        <v>3702</v>
      </c>
      <c r="D704" s="21" t="s">
        <v>5425</v>
      </c>
    </row>
    <row r="705" spans="1:4">
      <c r="A705" s="103" t="s">
        <v>3707</v>
      </c>
      <c r="B705" s="7" t="str">
        <f t="shared" si="10"/>
        <v>count(*) from FCA202</v>
      </c>
      <c r="C705" s="21" t="s">
        <v>3702</v>
      </c>
      <c r="D705" s="21" t="s">
        <v>5426</v>
      </c>
    </row>
    <row r="706" spans="1:4">
      <c r="A706" s="103" t="s">
        <v>3707</v>
      </c>
      <c r="B706" s="7" t="str">
        <f t="shared" si="10"/>
        <v>count(*) from FCA251</v>
      </c>
      <c r="C706" s="21" t="s">
        <v>3702</v>
      </c>
      <c r="D706" s="21" t="s">
        <v>5427</v>
      </c>
    </row>
    <row r="707" spans="1:4">
      <c r="A707" s="103" t="s">
        <v>3707</v>
      </c>
      <c r="B707" s="7" t="str">
        <f t="shared" si="10"/>
        <v>count(*) from FCA261</v>
      </c>
      <c r="C707" s="21" t="s">
        <v>3702</v>
      </c>
      <c r="D707" s="21" t="s">
        <v>5428</v>
      </c>
    </row>
    <row r="708" spans="1:4">
      <c r="A708" s="103" t="s">
        <v>3707</v>
      </c>
      <c r="B708" s="7" t="str">
        <f t="shared" si="10"/>
        <v>count(*) from FCA511</v>
      </c>
      <c r="C708" s="21" t="s">
        <v>3702</v>
      </c>
      <c r="D708" s="21" t="s">
        <v>5429</v>
      </c>
    </row>
    <row r="709" spans="1:4">
      <c r="A709" s="103" t="s">
        <v>3707</v>
      </c>
      <c r="B709" s="7" t="str">
        <f t="shared" si="10"/>
        <v>count(*) from FCA516</v>
      </c>
      <c r="C709" s="21" t="s">
        <v>3702</v>
      </c>
      <c r="D709" s="21" t="s">
        <v>5430</v>
      </c>
    </row>
    <row r="710" spans="1:4">
      <c r="A710" s="103" t="s">
        <v>3707</v>
      </c>
      <c r="B710" s="7" t="str">
        <f t="shared" si="10"/>
        <v>count(*) from FCA531</v>
      </c>
      <c r="C710" s="21" t="s">
        <v>3702</v>
      </c>
      <c r="D710" s="21" t="s">
        <v>5431</v>
      </c>
    </row>
    <row r="711" spans="1:4">
      <c r="A711" s="103" t="s">
        <v>3707</v>
      </c>
      <c r="B711" s="7" t="str">
        <f t="shared" si="10"/>
        <v>count(*) from FCA536</v>
      </c>
      <c r="C711" s="21" t="s">
        <v>3702</v>
      </c>
      <c r="D711" s="21" t="s">
        <v>5432</v>
      </c>
    </row>
    <row r="712" spans="1:4">
      <c r="A712" s="103" t="s">
        <v>3707</v>
      </c>
      <c r="B712" s="7" t="str">
        <f t="shared" si="10"/>
        <v>count(*) from FCA95P</v>
      </c>
      <c r="C712" s="21" t="s">
        <v>3702</v>
      </c>
      <c r="D712" s="21" t="s">
        <v>5433</v>
      </c>
    </row>
    <row r="713" spans="1:4">
      <c r="A713" s="103" t="s">
        <v>3707</v>
      </c>
      <c r="B713" s="7" t="str">
        <f t="shared" ref="B713:B776" si="11">CONCATENATE("count(*) from ",D713)</f>
        <v>count(*) from FCAANH</v>
      </c>
      <c r="C713" s="21" t="s">
        <v>3702</v>
      </c>
      <c r="D713" s="21" t="s">
        <v>5434</v>
      </c>
    </row>
    <row r="714" spans="1:4">
      <c r="A714" s="103" t="s">
        <v>3707</v>
      </c>
      <c r="B714" s="7" t="str">
        <f t="shared" si="11"/>
        <v>count(*) from FCAAVC</v>
      </c>
      <c r="C714" s="21" t="s">
        <v>3702</v>
      </c>
      <c r="D714" s="21" t="s">
        <v>5435</v>
      </c>
    </row>
    <row r="715" spans="1:4">
      <c r="A715" s="103" t="s">
        <v>3707</v>
      </c>
      <c r="B715" s="7" t="str">
        <f t="shared" si="11"/>
        <v>count(*) from FCAAVP</v>
      </c>
      <c r="C715" s="21" t="s">
        <v>4252</v>
      </c>
      <c r="D715" s="21" t="s">
        <v>5436</v>
      </c>
    </row>
    <row r="716" spans="1:4">
      <c r="A716" s="103" t="s">
        <v>3707</v>
      </c>
      <c r="B716" s="7" t="str">
        <f t="shared" si="11"/>
        <v>count(*) from FCAIDL</v>
      </c>
      <c r="C716" s="21" t="s">
        <v>6948</v>
      </c>
      <c r="D716" s="21" t="s">
        <v>5437</v>
      </c>
    </row>
    <row r="717" spans="1:4">
      <c r="A717" s="103" t="s">
        <v>3707</v>
      </c>
      <c r="B717" s="7" t="str">
        <f t="shared" si="11"/>
        <v>count(*) from FCARRD</v>
      </c>
      <c r="C717" s="21" t="s">
        <v>3702</v>
      </c>
      <c r="D717" s="21" t="s">
        <v>5438</v>
      </c>
    </row>
    <row r="718" spans="1:4">
      <c r="A718" s="103" t="s">
        <v>3707</v>
      </c>
      <c r="B718" s="7" t="str">
        <f t="shared" si="11"/>
        <v>count(*) from FCARUD</v>
      </c>
      <c r="C718" s="21" t="s">
        <v>3702</v>
      </c>
      <c r="D718" s="21" t="s">
        <v>5439</v>
      </c>
    </row>
    <row r="719" spans="1:4">
      <c r="A719" s="103" t="s">
        <v>3707</v>
      </c>
      <c r="B719" s="7" t="str">
        <f t="shared" si="11"/>
        <v>count(*) from FCAVDF</v>
      </c>
      <c r="C719" s="21" t="s">
        <v>4739</v>
      </c>
      <c r="D719" s="21" t="s">
        <v>5440</v>
      </c>
    </row>
    <row r="720" spans="1:4">
      <c r="A720" s="103" t="s">
        <v>3707</v>
      </c>
      <c r="B720" s="7" t="str">
        <f t="shared" si="11"/>
        <v>count(*) from FCFMDE</v>
      </c>
      <c r="C720" s="21" t="s">
        <v>3702</v>
      </c>
      <c r="D720" s="21" t="s">
        <v>5441</v>
      </c>
    </row>
    <row r="721" spans="1:4">
      <c r="A721" s="103" t="s">
        <v>3707</v>
      </c>
      <c r="B721" s="7" t="str">
        <f t="shared" si="11"/>
        <v>count(*) from FCFMDH</v>
      </c>
      <c r="C721" s="21" t="s">
        <v>3702</v>
      </c>
      <c r="D721" s="21" t="s">
        <v>5442</v>
      </c>
    </row>
    <row r="722" spans="1:4">
      <c r="A722" s="103" t="s">
        <v>3707</v>
      </c>
      <c r="B722" s="7" t="str">
        <f t="shared" si="11"/>
        <v>count(*) from FCFMDL</v>
      </c>
      <c r="C722" s="21" t="s">
        <v>3702</v>
      </c>
      <c r="D722" s="21" t="s">
        <v>5443</v>
      </c>
    </row>
    <row r="723" spans="1:4">
      <c r="A723" s="103" t="s">
        <v>3707</v>
      </c>
      <c r="B723" s="7" t="str">
        <f t="shared" si="11"/>
        <v>count(*) from FCFVER</v>
      </c>
      <c r="C723" s="21" t="s">
        <v>3702</v>
      </c>
      <c r="D723" s="21" t="s">
        <v>5444</v>
      </c>
    </row>
    <row r="724" spans="1:4">
      <c r="A724" s="103" t="s">
        <v>3707</v>
      </c>
      <c r="B724" s="7" t="str">
        <f t="shared" si="11"/>
        <v>count(*) from FCHACC</v>
      </c>
      <c r="C724" s="21" t="s">
        <v>6949</v>
      </c>
      <c r="D724" s="21" t="s">
        <v>5445</v>
      </c>
    </row>
    <row r="725" spans="1:4">
      <c r="A725" s="103" t="s">
        <v>3707</v>
      </c>
      <c r="B725" s="7" t="str">
        <f t="shared" si="11"/>
        <v>count(*) from FCHCHK</v>
      </c>
      <c r="C725" s="21" t="s">
        <v>6950</v>
      </c>
      <c r="D725" s="21" t="s">
        <v>5446</v>
      </c>
    </row>
    <row r="726" spans="1:4">
      <c r="A726" s="103" t="s">
        <v>3707</v>
      </c>
      <c r="B726" s="7" t="str">
        <f t="shared" si="11"/>
        <v>count(*) from FCHKMA</v>
      </c>
      <c r="C726" s="21" t="s">
        <v>3702</v>
      </c>
      <c r="D726" s="21" t="s">
        <v>5447</v>
      </c>
    </row>
    <row r="727" spans="1:4">
      <c r="A727" s="103" t="s">
        <v>3707</v>
      </c>
      <c r="B727" s="7" t="str">
        <f t="shared" si="11"/>
        <v>count(*) from FCHREC</v>
      </c>
      <c r="C727" s="21" t="s">
        <v>3701</v>
      </c>
      <c r="D727" s="21" t="s">
        <v>5448</v>
      </c>
    </row>
    <row r="728" spans="1:4">
      <c r="A728" s="103" t="s">
        <v>3707</v>
      </c>
      <c r="B728" s="7" t="str">
        <f t="shared" si="11"/>
        <v>count(*) from FCHSEC</v>
      </c>
      <c r="C728" s="21" t="s">
        <v>3702</v>
      </c>
      <c r="D728" s="21" t="s">
        <v>5449</v>
      </c>
    </row>
    <row r="729" spans="1:4">
      <c r="A729" s="103" t="s">
        <v>3707</v>
      </c>
      <c r="B729" s="7" t="str">
        <f t="shared" si="11"/>
        <v>count(*) from FCINAP</v>
      </c>
      <c r="C729" s="21" t="s">
        <v>3702</v>
      </c>
      <c r="D729" s="21" t="s">
        <v>5450</v>
      </c>
    </row>
    <row r="730" spans="1:4">
      <c r="A730" s="103" t="s">
        <v>3707</v>
      </c>
      <c r="B730" s="7" t="str">
        <f t="shared" si="11"/>
        <v>count(*) from FCITAB</v>
      </c>
      <c r="C730" s="21" t="s">
        <v>3702</v>
      </c>
      <c r="D730" s="21" t="s">
        <v>5451</v>
      </c>
    </row>
    <row r="731" spans="1:4">
      <c r="A731" s="103" t="s">
        <v>3707</v>
      </c>
      <c r="B731" s="7" t="str">
        <f t="shared" si="11"/>
        <v>count(*) from FCLCTG</v>
      </c>
      <c r="C731" s="21" t="s">
        <v>3702</v>
      </c>
      <c r="D731" s="21" t="s">
        <v>5452</v>
      </c>
    </row>
    <row r="732" spans="1:4">
      <c r="A732" s="103" t="s">
        <v>3707</v>
      </c>
      <c r="B732" s="7" t="str">
        <f t="shared" si="11"/>
        <v>count(*) from FCLRPD</v>
      </c>
      <c r="C732" s="21" t="s">
        <v>3702</v>
      </c>
      <c r="D732" s="21" t="s">
        <v>5453</v>
      </c>
    </row>
    <row r="733" spans="1:4">
      <c r="A733" s="103" t="s">
        <v>3707</v>
      </c>
      <c r="B733" s="7" t="str">
        <f t="shared" si="11"/>
        <v>count(*) from FCLRPH</v>
      </c>
      <c r="C733" s="21" t="s">
        <v>3702</v>
      </c>
      <c r="D733" s="21" t="s">
        <v>5454</v>
      </c>
    </row>
    <row r="734" spans="1:4">
      <c r="A734" s="103" t="s">
        <v>3707</v>
      </c>
      <c r="B734" s="7" t="str">
        <f t="shared" si="11"/>
        <v>count(*) from FCLRPL</v>
      </c>
      <c r="C734" s="21" t="s">
        <v>3702</v>
      </c>
      <c r="D734" s="21" t="s">
        <v>5455</v>
      </c>
    </row>
    <row r="735" spans="1:4">
      <c r="A735" s="103" t="s">
        <v>3707</v>
      </c>
      <c r="B735" s="7" t="str">
        <f t="shared" si="11"/>
        <v>count(*) from FCOLL2</v>
      </c>
      <c r="C735" s="21" t="s">
        <v>3702</v>
      </c>
      <c r="D735" s="21" t="s">
        <v>5456</v>
      </c>
    </row>
    <row r="736" spans="1:4">
      <c r="A736" s="103" t="s">
        <v>3707</v>
      </c>
      <c r="B736" s="7" t="str">
        <f t="shared" si="11"/>
        <v>count(*) from FCOLL3</v>
      </c>
      <c r="C736" s="21" t="s">
        <v>3702</v>
      </c>
      <c r="D736" s="21" t="s">
        <v>5457</v>
      </c>
    </row>
    <row r="737" spans="1:4">
      <c r="A737" s="103" t="s">
        <v>3707</v>
      </c>
      <c r="B737" s="7" t="str">
        <f t="shared" si="11"/>
        <v>count(*) from FCR040</v>
      </c>
      <c r="C737" s="21" t="s">
        <v>6951</v>
      </c>
      <c r="D737" s="21" t="s">
        <v>5458</v>
      </c>
    </row>
    <row r="738" spans="1:4">
      <c r="A738" s="103" t="s">
        <v>3707</v>
      </c>
      <c r="B738" s="7" t="str">
        <f t="shared" si="11"/>
        <v>count(*) from FCR04X</v>
      </c>
      <c r="C738" s="21" t="s">
        <v>3702</v>
      </c>
      <c r="D738" s="21" t="s">
        <v>5459</v>
      </c>
    </row>
    <row r="739" spans="1:4">
      <c r="A739" s="103" t="s">
        <v>3707</v>
      </c>
      <c r="B739" s="7" t="str">
        <f t="shared" si="11"/>
        <v>count(*) from FCR050</v>
      </c>
      <c r="C739" s="21" t="s">
        <v>3702</v>
      </c>
      <c r="D739" s="21" t="s">
        <v>5460</v>
      </c>
    </row>
    <row r="740" spans="1:4">
      <c r="A740" s="103" t="s">
        <v>3707</v>
      </c>
      <c r="B740" s="7" t="str">
        <f t="shared" si="11"/>
        <v>count(*) from FCR642</v>
      </c>
      <c r="C740" s="21" t="s">
        <v>3702</v>
      </c>
      <c r="D740" s="21" t="s">
        <v>5461</v>
      </c>
    </row>
    <row r="741" spans="1:4">
      <c r="A741" s="103" t="s">
        <v>3707</v>
      </c>
      <c r="B741" s="7" t="str">
        <f t="shared" si="11"/>
        <v>count(*) from FCRMHD</v>
      </c>
      <c r="C741" s="21" t="s">
        <v>3702</v>
      </c>
      <c r="D741" s="21" t="s">
        <v>5462</v>
      </c>
    </row>
    <row r="742" spans="1:4">
      <c r="A742" s="103" t="s">
        <v>3707</v>
      </c>
      <c r="B742" s="7" t="str">
        <f t="shared" si="11"/>
        <v>count(*) from FCRMTD</v>
      </c>
      <c r="C742" s="21" t="s">
        <v>3702</v>
      </c>
      <c r="D742" s="21" t="s">
        <v>5463</v>
      </c>
    </row>
    <row r="743" spans="1:4">
      <c r="A743" s="103" t="s">
        <v>3707</v>
      </c>
      <c r="B743" s="7" t="str">
        <f t="shared" si="11"/>
        <v>count(*) from FCRMTN</v>
      </c>
      <c r="C743" s="21" t="s">
        <v>3702</v>
      </c>
      <c r="D743" s="21" t="s">
        <v>5464</v>
      </c>
    </row>
    <row r="744" spans="1:4">
      <c r="A744" s="103" t="s">
        <v>3707</v>
      </c>
      <c r="B744" s="7" t="str">
        <f t="shared" si="11"/>
        <v>count(*) from FCUSCR</v>
      </c>
      <c r="C744" s="21" t="s">
        <v>3702</v>
      </c>
      <c r="D744" s="21" t="s">
        <v>5465</v>
      </c>
    </row>
    <row r="745" spans="1:4">
      <c r="A745" s="103" t="s">
        <v>3707</v>
      </c>
      <c r="B745" s="7" t="str">
        <f t="shared" si="11"/>
        <v>count(*) from FDDAGD</v>
      </c>
      <c r="C745" s="21" t="s">
        <v>3702</v>
      </c>
      <c r="D745" s="21" t="s">
        <v>5466</v>
      </c>
    </row>
    <row r="746" spans="1:4">
      <c r="A746" s="103" t="s">
        <v>3707</v>
      </c>
      <c r="B746" s="7" t="str">
        <f t="shared" si="11"/>
        <v>count(*) from FDDAGH</v>
      </c>
      <c r="C746" s="21" t="s">
        <v>3702</v>
      </c>
      <c r="D746" s="21" t="s">
        <v>5467</v>
      </c>
    </row>
    <row r="747" spans="1:4">
      <c r="A747" s="103" t="s">
        <v>3707</v>
      </c>
      <c r="B747" s="7" t="str">
        <f t="shared" si="11"/>
        <v>count(*) from FDDAGR</v>
      </c>
      <c r="C747" s="21" t="s">
        <v>3701</v>
      </c>
      <c r="D747" s="21" t="s">
        <v>5468</v>
      </c>
    </row>
    <row r="748" spans="1:4">
      <c r="A748" s="103" t="s">
        <v>3707</v>
      </c>
      <c r="B748" s="7" t="str">
        <f t="shared" si="11"/>
        <v>count(*) from FDDAID</v>
      </c>
      <c r="C748" s="21" t="s">
        <v>3701</v>
      </c>
      <c r="D748" s="21" t="s">
        <v>5469</v>
      </c>
    </row>
    <row r="749" spans="1:4">
      <c r="A749" s="103" t="s">
        <v>3707</v>
      </c>
      <c r="B749" s="7" t="str">
        <f t="shared" si="11"/>
        <v>count(*) from FDRFMA</v>
      </c>
      <c r="C749" s="21" t="s">
        <v>3702</v>
      </c>
      <c r="D749" s="21" t="s">
        <v>5470</v>
      </c>
    </row>
    <row r="750" spans="1:4">
      <c r="A750" s="103" t="s">
        <v>3707</v>
      </c>
      <c r="B750" s="7" t="str">
        <f t="shared" si="11"/>
        <v>count(*) from FDRTRA</v>
      </c>
      <c r="C750" s="21" t="s">
        <v>3702</v>
      </c>
      <c r="D750" s="21" t="s">
        <v>5471</v>
      </c>
    </row>
    <row r="751" spans="1:4">
      <c r="A751" s="103" t="s">
        <v>3707</v>
      </c>
      <c r="B751" s="7" t="str">
        <f t="shared" si="11"/>
        <v>count(*) from FDRTRB</v>
      </c>
      <c r="C751" s="21" t="s">
        <v>3702</v>
      </c>
      <c r="D751" s="21" t="s">
        <v>5472</v>
      </c>
    </row>
    <row r="752" spans="1:4">
      <c r="A752" s="103" t="s">
        <v>3707</v>
      </c>
      <c r="B752" s="7" t="str">
        <f t="shared" si="11"/>
        <v>count(*) from FERECD</v>
      </c>
      <c r="C752" s="21" t="s">
        <v>4252</v>
      </c>
      <c r="D752" s="21" t="s">
        <v>5473</v>
      </c>
    </row>
    <row r="753" spans="1:4">
      <c r="A753" s="103" t="s">
        <v>3707</v>
      </c>
      <c r="B753" s="7" t="str">
        <f t="shared" si="11"/>
        <v>count(*) from FERECH</v>
      </c>
      <c r="C753" s="21" t="s">
        <v>3702</v>
      </c>
      <c r="D753" s="21" t="s">
        <v>5474</v>
      </c>
    </row>
    <row r="754" spans="1:4">
      <c r="A754" s="103" t="s">
        <v>3707</v>
      </c>
      <c r="B754" s="7" t="str">
        <f t="shared" si="11"/>
        <v>count(*) from FFA001</v>
      </c>
      <c r="C754" s="21" t="s">
        <v>3702</v>
      </c>
      <c r="D754" s="21" t="s">
        <v>5475</v>
      </c>
    </row>
    <row r="755" spans="1:4">
      <c r="A755" s="103" t="s">
        <v>3707</v>
      </c>
      <c r="B755" s="7" t="str">
        <f t="shared" si="11"/>
        <v>count(*) from FFA101</v>
      </c>
      <c r="C755" s="21" t="s">
        <v>3702</v>
      </c>
      <c r="D755" s="21" t="s">
        <v>5476</v>
      </c>
    </row>
    <row r="756" spans="1:4">
      <c r="A756" s="103" t="s">
        <v>3707</v>
      </c>
      <c r="B756" s="7" t="str">
        <f t="shared" si="11"/>
        <v>count(*) from FFA106</v>
      </c>
      <c r="C756" s="21" t="s">
        <v>3702</v>
      </c>
      <c r="D756" s="21" t="s">
        <v>5477</v>
      </c>
    </row>
    <row r="757" spans="1:4">
      <c r="A757" s="103" t="s">
        <v>3707</v>
      </c>
      <c r="B757" s="7" t="str">
        <f t="shared" si="11"/>
        <v>count(*) from FFA116</v>
      </c>
      <c r="C757" s="21" t="s">
        <v>3702</v>
      </c>
      <c r="D757" s="21" t="s">
        <v>5478</v>
      </c>
    </row>
    <row r="758" spans="1:4">
      <c r="A758" s="103" t="s">
        <v>3707</v>
      </c>
      <c r="B758" s="7" t="str">
        <f t="shared" si="11"/>
        <v>count(*) from FFA121</v>
      </c>
      <c r="C758" s="21" t="s">
        <v>3702</v>
      </c>
      <c r="D758" s="21" t="s">
        <v>5479</v>
      </c>
    </row>
    <row r="759" spans="1:4">
      <c r="A759" s="103" t="s">
        <v>3707</v>
      </c>
      <c r="B759" s="7" t="str">
        <f t="shared" si="11"/>
        <v>count(*) from FFA130</v>
      </c>
      <c r="C759" s="21" t="s">
        <v>3702</v>
      </c>
      <c r="D759" s="21" t="s">
        <v>5480</v>
      </c>
    </row>
    <row r="760" spans="1:4">
      <c r="A760" s="103" t="s">
        <v>3707</v>
      </c>
      <c r="B760" s="7" t="str">
        <f t="shared" si="11"/>
        <v>count(*) from FFA132</v>
      </c>
      <c r="C760" s="21" t="s">
        <v>3702</v>
      </c>
      <c r="D760" s="21" t="s">
        <v>5481</v>
      </c>
    </row>
    <row r="761" spans="1:4">
      <c r="A761" s="103" t="s">
        <v>3707</v>
      </c>
      <c r="B761" s="7" t="str">
        <f t="shared" si="11"/>
        <v>count(*) from FFA171</v>
      </c>
      <c r="C761" s="21" t="s">
        <v>3702</v>
      </c>
      <c r="D761" s="21" t="s">
        <v>5482</v>
      </c>
    </row>
    <row r="762" spans="1:4">
      <c r="A762" s="103" t="s">
        <v>3707</v>
      </c>
      <c r="B762" s="7" t="str">
        <f t="shared" si="11"/>
        <v>count(*) from FFA176</v>
      </c>
      <c r="C762" s="21" t="s">
        <v>3702</v>
      </c>
      <c r="D762" s="21" t="s">
        <v>5483</v>
      </c>
    </row>
    <row r="763" spans="1:4">
      <c r="A763" s="103" t="s">
        <v>3707</v>
      </c>
      <c r="B763" s="7" t="str">
        <f t="shared" si="11"/>
        <v>count(*) from FFA513</v>
      </c>
      <c r="C763" s="21" t="s">
        <v>3702</v>
      </c>
      <c r="D763" s="21" t="s">
        <v>5484</v>
      </c>
    </row>
    <row r="764" spans="1:4">
      <c r="A764" s="103" t="s">
        <v>3707</v>
      </c>
      <c r="B764" s="7" t="str">
        <f t="shared" si="11"/>
        <v>count(*) from FFA520</v>
      </c>
      <c r="C764" s="21" t="s">
        <v>3702</v>
      </c>
      <c r="D764" s="21" t="s">
        <v>5485</v>
      </c>
    </row>
    <row r="765" spans="1:4">
      <c r="A765" s="103" t="s">
        <v>3707</v>
      </c>
      <c r="B765" s="7" t="str">
        <f t="shared" si="11"/>
        <v>count(*) from FFA533</v>
      </c>
      <c r="C765" s="21" t="s">
        <v>3702</v>
      </c>
      <c r="D765" s="21" t="s">
        <v>5486</v>
      </c>
    </row>
    <row r="766" spans="1:4">
      <c r="A766" s="103" t="s">
        <v>3707</v>
      </c>
      <c r="B766" s="7" t="str">
        <f t="shared" si="11"/>
        <v>count(*) from FFA537</v>
      </c>
      <c r="C766" s="21" t="s">
        <v>3702</v>
      </c>
      <c r="D766" s="21" t="s">
        <v>5487</v>
      </c>
    </row>
    <row r="767" spans="1:4">
      <c r="A767" s="103" t="s">
        <v>3707</v>
      </c>
      <c r="B767" s="7" t="str">
        <f t="shared" si="11"/>
        <v>count(*) from FFA566</v>
      </c>
      <c r="C767" s="21" t="s">
        <v>3702</v>
      </c>
      <c r="D767" s="21" t="s">
        <v>5488</v>
      </c>
    </row>
    <row r="768" spans="1:4">
      <c r="A768" s="103" t="s">
        <v>3707</v>
      </c>
      <c r="B768" s="7" t="str">
        <f t="shared" si="11"/>
        <v>count(*) from FFAACC</v>
      </c>
      <c r="C768" s="21" t="s">
        <v>3702</v>
      </c>
      <c r="D768" s="21" t="s">
        <v>5489</v>
      </c>
    </row>
    <row r="769" spans="1:4">
      <c r="A769" s="103" t="s">
        <v>3707</v>
      </c>
      <c r="B769" s="7" t="str">
        <f t="shared" si="11"/>
        <v>count(*) from FFAAMT</v>
      </c>
      <c r="C769" s="21" t="s">
        <v>3702</v>
      </c>
      <c r="D769" s="21" t="s">
        <v>5491</v>
      </c>
    </row>
    <row r="770" spans="1:4">
      <c r="A770" s="103" t="s">
        <v>3707</v>
      </c>
      <c r="B770" s="7" t="str">
        <f t="shared" si="11"/>
        <v>count(*) from FFACAD</v>
      </c>
      <c r="C770" s="21" t="s">
        <v>3702</v>
      </c>
      <c r="D770" s="21" t="s">
        <v>5492</v>
      </c>
    </row>
    <row r="771" spans="1:4">
      <c r="A771" s="103" t="s">
        <v>3707</v>
      </c>
      <c r="B771" s="7" t="str">
        <f t="shared" si="11"/>
        <v>count(*) from FFACAH</v>
      </c>
      <c r="C771" s="21" t="s">
        <v>3702</v>
      </c>
      <c r="D771" s="21" t="s">
        <v>6866</v>
      </c>
    </row>
    <row r="772" spans="1:4">
      <c r="A772" s="103" t="s">
        <v>3707</v>
      </c>
      <c r="B772" s="7" t="str">
        <f t="shared" si="11"/>
        <v>count(*) from FFADSH</v>
      </c>
      <c r="C772" s="21" t="s">
        <v>3702</v>
      </c>
      <c r="D772" s="21" t="s">
        <v>5493</v>
      </c>
    </row>
    <row r="773" spans="1:4">
      <c r="A773" s="103" t="s">
        <v>3707</v>
      </c>
      <c r="B773" s="7" t="str">
        <f t="shared" si="11"/>
        <v>count(*) from FFADSP</v>
      </c>
      <c r="C773" s="21" t="s">
        <v>3702</v>
      </c>
      <c r="D773" s="21" t="s">
        <v>5494</v>
      </c>
    </row>
    <row r="774" spans="1:4">
      <c r="A774" s="103" t="s">
        <v>3707</v>
      </c>
      <c r="B774" s="7" t="str">
        <f t="shared" si="11"/>
        <v>count(*) from FFAHIS</v>
      </c>
      <c r="C774" s="21" t="s">
        <v>6952</v>
      </c>
      <c r="D774" s="21" t="s">
        <v>5495</v>
      </c>
    </row>
    <row r="775" spans="1:4">
      <c r="A775" s="103" t="s">
        <v>3707</v>
      </c>
      <c r="B775" s="7" t="str">
        <f t="shared" si="11"/>
        <v>count(*) from FFAINS</v>
      </c>
      <c r="C775" s="21" t="s">
        <v>3702</v>
      </c>
      <c r="D775" s="21" t="s">
        <v>5496</v>
      </c>
    </row>
    <row r="776" spans="1:4">
      <c r="A776" s="103" t="s">
        <v>3707</v>
      </c>
      <c r="B776" s="7" t="str">
        <f t="shared" si="11"/>
        <v>count(*) from FFALIN</v>
      </c>
      <c r="C776" s="21" t="s">
        <v>3702</v>
      </c>
      <c r="D776" s="21" t="s">
        <v>5497</v>
      </c>
    </row>
    <row r="777" spans="1:4">
      <c r="A777" s="103" t="s">
        <v>3707</v>
      </c>
      <c r="B777" s="7" t="str">
        <f t="shared" ref="B777:B840" si="12">CONCATENATE("count(*) from ",D777)</f>
        <v>count(*) from FFAMAS</v>
      </c>
      <c r="C777" s="21" t="s">
        <v>3702</v>
      </c>
      <c r="D777" s="21" t="s">
        <v>5498</v>
      </c>
    </row>
    <row r="778" spans="1:4">
      <c r="A778" s="103" t="s">
        <v>3707</v>
      </c>
      <c r="B778" s="7" t="str">
        <f t="shared" si="12"/>
        <v>count(*) from FFANIP</v>
      </c>
      <c r="C778" s="21" t="s">
        <v>3702</v>
      </c>
      <c r="D778" s="21" t="s">
        <v>5499</v>
      </c>
    </row>
    <row r="779" spans="1:4">
      <c r="A779" s="103" t="s">
        <v>3707</v>
      </c>
      <c r="B779" s="7" t="str">
        <f t="shared" si="12"/>
        <v>count(*) from FFAPAY</v>
      </c>
      <c r="C779" s="21" t="s">
        <v>3702</v>
      </c>
      <c r="D779" s="21" t="s">
        <v>5500</v>
      </c>
    </row>
    <row r="780" spans="1:4">
      <c r="A780" s="103" t="s">
        <v>3707</v>
      </c>
      <c r="B780" s="7" t="str">
        <f t="shared" si="12"/>
        <v>count(*) from FFASDM</v>
      </c>
      <c r="C780" s="21" t="s">
        <v>6953</v>
      </c>
      <c r="D780" s="21" t="s">
        <v>5501</v>
      </c>
    </row>
    <row r="781" spans="1:4">
      <c r="A781" s="103" t="s">
        <v>3707</v>
      </c>
      <c r="B781" s="7" t="str">
        <f t="shared" si="12"/>
        <v>count(*) from FFASIN</v>
      </c>
      <c r="C781" s="21" t="s">
        <v>3702</v>
      </c>
      <c r="D781" s="21" t="s">
        <v>5502</v>
      </c>
    </row>
    <row r="782" spans="1:4">
      <c r="A782" s="103" t="s">
        <v>3707</v>
      </c>
      <c r="B782" s="7" t="str">
        <f t="shared" si="12"/>
        <v>count(*) from FFASMA</v>
      </c>
      <c r="C782" s="21" t="s">
        <v>6954</v>
      </c>
      <c r="D782" s="21" t="s">
        <v>5503</v>
      </c>
    </row>
    <row r="783" spans="1:4">
      <c r="A783" s="103" t="s">
        <v>3707</v>
      </c>
      <c r="B783" s="7" t="str">
        <f t="shared" si="12"/>
        <v>count(*) from FFASVL</v>
      </c>
      <c r="C783" s="21" t="s">
        <v>6955</v>
      </c>
      <c r="D783" s="21" t="s">
        <v>5505</v>
      </c>
    </row>
    <row r="784" spans="1:4">
      <c r="A784" s="103" t="s">
        <v>3707</v>
      </c>
      <c r="B784" s="7" t="str">
        <f t="shared" si="12"/>
        <v>count(*) from FFATDD</v>
      </c>
      <c r="C784" s="21" t="s">
        <v>3702</v>
      </c>
      <c r="D784" s="21" t="s">
        <v>5506</v>
      </c>
    </row>
    <row r="785" spans="1:4">
      <c r="A785" s="103" t="s">
        <v>3707</v>
      </c>
      <c r="B785" s="7" t="str">
        <f t="shared" si="12"/>
        <v>count(*) from FFATDH</v>
      </c>
      <c r="C785" s="21" t="s">
        <v>3702</v>
      </c>
      <c r="D785" s="21" t="s">
        <v>5507</v>
      </c>
    </row>
    <row r="786" spans="1:4">
      <c r="A786" s="103" t="s">
        <v>3707</v>
      </c>
      <c r="B786" s="7" t="str">
        <f t="shared" si="12"/>
        <v>count(*) from FFATXG</v>
      </c>
      <c r="C786" s="21" t="s">
        <v>3702</v>
      </c>
      <c r="D786" s="21" t="s">
        <v>5508</v>
      </c>
    </row>
    <row r="787" spans="1:4">
      <c r="A787" s="103" t="s">
        <v>3707</v>
      </c>
      <c r="B787" s="7" t="str">
        <f t="shared" si="12"/>
        <v>count(*) from FFCHKF</v>
      </c>
      <c r="C787" s="21" t="s">
        <v>3702</v>
      </c>
      <c r="D787" s="21" t="s">
        <v>5509</v>
      </c>
    </row>
    <row r="788" spans="1:4">
      <c r="A788" s="103" t="s">
        <v>3707</v>
      </c>
      <c r="B788" s="7" t="str">
        <f t="shared" si="12"/>
        <v>count(*) from FFDTED</v>
      </c>
      <c r="C788" s="21" t="s">
        <v>4808</v>
      </c>
      <c r="D788" s="21" t="s">
        <v>5510</v>
      </c>
    </row>
    <row r="789" spans="1:4">
      <c r="A789" s="103" t="s">
        <v>3707</v>
      </c>
      <c r="B789" s="7" t="str">
        <f t="shared" si="12"/>
        <v>count(*) from FFDTSC</v>
      </c>
      <c r="C789" s="21" t="s">
        <v>4688</v>
      </c>
      <c r="D789" s="21" t="s">
        <v>5511</v>
      </c>
    </row>
    <row r="790" spans="1:4">
      <c r="A790" s="103" t="s">
        <v>3707</v>
      </c>
      <c r="B790" s="7" t="str">
        <f t="shared" si="12"/>
        <v>count(*) from FFDTSL</v>
      </c>
      <c r="C790" s="21" t="s">
        <v>4688</v>
      </c>
      <c r="D790" s="21" t="s">
        <v>5512</v>
      </c>
    </row>
    <row r="791" spans="1:4">
      <c r="A791" s="103" t="s">
        <v>3707</v>
      </c>
      <c r="B791" s="7" t="str">
        <f t="shared" si="12"/>
        <v>count(*) from FFIHEA</v>
      </c>
      <c r="C791" s="21" t="s">
        <v>4690</v>
      </c>
      <c r="D791" s="21" t="s">
        <v>6867</v>
      </c>
    </row>
    <row r="792" spans="1:4">
      <c r="A792" s="103" t="s">
        <v>3707</v>
      </c>
      <c r="B792" s="7" t="str">
        <f t="shared" si="12"/>
        <v>count(*) from FFIHSD</v>
      </c>
      <c r="C792" s="21" t="s">
        <v>5504</v>
      </c>
      <c r="D792" s="21" t="s">
        <v>5513</v>
      </c>
    </row>
    <row r="793" spans="1:4">
      <c r="A793" s="103" t="s">
        <v>3707</v>
      </c>
      <c r="B793" s="7" t="str">
        <f t="shared" si="12"/>
        <v>count(*) from FFIHST</v>
      </c>
      <c r="C793" s="21" t="s">
        <v>4737</v>
      </c>
      <c r="D793" s="21" t="s">
        <v>5514</v>
      </c>
    </row>
    <row r="794" spans="1:4">
      <c r="A794" s="103" t="s">
        <v>3707</v>
      </c>
      <c r="B794" s="7" t="str">
        <f t="shared" si="12"/>
        <v>count(*) from FFPHCD</v>
      </c>
      <c r="C794" s="21" t="s">
        <v>3702</v>
      </c>
      <c r="D794" s="21" t="s">
        <v>5515</v>
      </c>
    </row>
    <row r="795" spans="1:4">
      <c r="A795" s="103" t="s">
        <v>3707</v>
      </c>
      <c r="B795" s="7" t="str">
        <f t="shared" si="12"/>
        <v>count(*) from FFRCCL</v>
      </c>
      <c r="C795" s="21" t="s">
        <v>3702</v>
      </c>
      <c r="D795" s="21" t="s">
        <v>5516</v>
      </c>
    </row>
    <row r="796" spans="1:4">
      <c r="A796" s="103" t="s">
        <v>3707</v>
      </c>
      <c r="B796" s="7" t="str">
        <f t="shared" si="12"/>
        <v>count(*) from FFRCDF</v>
      </c>
      <c r="C796" s="21" t="s">
        <v>6956</v>
      </c>
      <c r="D796" s="21" t="s">
        <v>5517</v>
      </c>
    </row>
    <row r="797" spans="1:4">
      <c r="A797" s="103" t="s">
        <v>3707</v>
      </c>
      <c r="B797" s="7" t="str">
        <f t="shared" si="12"/>
        <v>count(*) from FFRCSL</v>
      </c>
      <c r="C797" s="21" t="s">
        <v>3702</v>
      </c>
      <c r="D797" s="21" t="s">
        <v>5518</v>
      </c>
    </row>
    <row r="798" spans="1:4">
      <c r="A798" s="103" t="s">
        <v>3707</v>
      </c>
      <c r="B798" s="7" t="str">
        <f t="shared" si="12"/>
        <v>count(*) from FFRDEF</v>
      </c>
      <c r="C798" s="21" t="s">
        <v>4776</v>
      </c>
      <c r="D798" s="21" t="s">
        <v>5519</v>
      </c>
    </row>
    <row r="799" spans="1:4">
      <c r="A799" s="103" t="s">
        <v>3707</v>
      </c>
      <c r="B799" s="7" t="str">
        <f t="shared" si="12"/>
        <v>count(*) from FFRDIU</v>
      </c>
      <c r="C799" s="21" t="s">
        <v>4685</v>
      </c>
      <c r="D799" s="21" t="s">
        <v>5520</v>
      </c>
    </row>
    <row r="800" spans="1:4">
      <c r="A800" s="103" t="s">
        <v>3707</v>
      </c>
      <c r="B800" s="7" t="str">
        <f t="shared" si="12"/>
        <v>count(*) from FFRLCL</v>
      </c>
      <c r="C800" s="21" t="s">
        <v>6957</v>
      </c>
      <c r="D800" s="21" t="s">
        <v>5521</v>
      </c>
    </row>
    <row r="801" spans="1:4">
      <c r="A801" s="103" t="s">
        <v>3707</v>
      </c>
      <c r="B801" s="7" t="str">
        <f t="shared" si="12"/>
        <v>count(*) from FFRLDF</v>
      </c>
      <c r="C801" s="21" t="s">
        <v>6958</v>
      </c>
      <c r="D801" s="21" t="s">
        <v>5522</v>
      </c>
    </row>
    <row r="802" spans="1:4">
      <c r="A802" s="103" t="s">
        <v>3707</v>
      </c>
      <c r="B802" s="7" t="str">
        <f t="shared" si="12"/>
        <v>count(*) from FFRLSL</v>
      </c>
      <c r="C802" s="21" t="s">
        <v>6856</v>
      </c>
      <c r="D802" s="21" t="s">
        <v>5523</v>
      </c>
    </row>
    <row r="803" spans="1:4">
      <c r="A803" s="103" t="s">
        <v>3707</v>
      </c>
      <c r="B803" s="7" t="str">
        <f t="shared" si="12"/>
        <v>count(*) from FFRLTX</v>
      </c>
      <c r="C803" s="21" t="s">
        <v>5253</v>
      </c>
      <c r="D803" s="21" t="s">
        <v>5524</v>
      </c>
    </row>
    <row r="804" spans="1:4">
      <c r="A804" s="103" t="s">
        <v>3707</v>
      </c>
      <c r="B804" s="7" t="str">
        <f t="shared" si="12"/>
        <v>count(*) from FFRPCH</v>
      </c>
      <c r="C804" s="21" t="s">
        <v>4685</v>
      </c>
      <c r="D804" s="21" t="s">
        <v>5525</v>
      </c>
    </row>
    <row r="805" spans="1:4">
      <c r="A805" s="103" t="s">
        <v>3707</v>
      </c>
      <c r="B805" s="7" t="str">
        <f t="shared" si="12"/>
        <v>count(*) from FFRPCL</v>
      </c>
      <c r="C805" s="21" t="s">
        <v>3702</v>
      </c>
      <c r="D805" s="21" t="s">
        <v>5526</v>
      </c>
    </row>
    <row r="806" spans="1:4">
      <c r="A806" s="103" t="s">
        <v>3707</v>
      </c>
      <c r="B806" s="7" t="str">
        <f t="shared" si="12"/>
        <v>count(*) from FFRXCL</v>
      </c>
      <c r="C806" s="21" t="s">
        <v>5054</v>
      </c>
      <c r="D806" s="21" t="s">
        <v>5527</v>
      </c>
    </row>
    <row r="807" spans="1:4">
      <c r="A807" s="103" t="s">
        <v>3707</v>
      </c>
      <c r="B807" s="7" t="str">
        <f t="shared" si="12"/>
        <v>count(*) from FFRXDF</v>
      </c>
      <c r="C807" s="21" t="s">
        <v>4879</v>
      </c>
      <c r="D807" s="21" t="s">
        <v>5528</v>
      </c>
    </row>
    <row r="808" spans="1:4">
      <c r="A808" s="103" t="s">
        <v>3707</v>
      </c>
      <c r="B808" s="7" t="str">
        <f t="shared" si="12"/>
        <v>count(*) from FGDIBD</v>
      </c>
      <c r="C808" s="21" t="s">
        <v>4685</v>
      </c>
      <c r="D808" s="21" t="s">
        <v>5529</v>
      </c>
    </row>
    <row r="809" spans="1:4">
      <c r="A809" s="103" t="s">
        <v>3707</v>
      </c>
      <c r="B809" s="7" t="str">
        <f t="shared" si="12"/>
        <v>count(*) from FGDIBH</v>
      </c>
      <c r="C809" s="21" t="s">
        <v>4685</v>
      </c>
      <c r="D809" s="21" t="s">
        <v>5530</v>
      </c>
    </row>
    <row r="810" spans="1:4">
      <c r="A810" s="103" t="s">
        <v>3707</v>
      </c>
      <c r="B810" s="7" t="str">
        <f t="shared" si="12"/>
        <v>count(*) from FGDISD</v>
      </c>
      <c r="C810" s="21" t="s">
        <v>4252</v>
      </c>
      <c r="D810" s="21" t="s">
        <v>5531</v>
      </c>
    </row>
    <row r="811" spans="1:4">
      <c r="A811" s="103" t="s">
        <v>3707</v>
      </c>
      <c r="B811" s="7" t="str">
        <f t="shared" si="12"/>
        <v>count(*) from FGDISH</v>
      </c>
      <c r="C811" s="21" t="s">
        <v>4252</v>
      </c>
      <c r="D811" s="21" t="s">
        <v>5532</v>
      </c>
    </row>
    <row r="812" spans="1:4">
      <c r="A812" s="103" t="s">
        <v>3707</v>
      </c>
      <c r="B812" s="7" t="str">
        <f t="shared" si="12"/>
        <v>count(*) from FGDITD</v>
      </c>
      <c r="C812" s="21" t="s">
        <v>4674</v>
      </c>
      <c r="D812" s="21" t="s">
        <v>5533</v>
      </c>
    </row>
    <row r="813" spans="1:4">
      <c r="A813" s="103" t="s">
        <v>3707</v>
      </c>
      <c r="B813" s="7" t="str">
        <f t="shared" si="12"/>
        <v>count(*) from FGDITH</v>
      </c>
      <c r="C813" s="21" t="s">
        <v>4685</v>
      </c>
      <c r="D813" s="21" t="s">
        <v>5534</v>
      </c>
    </row>
    <row r="814" spans="1:4">
      <c r="A814" s="103" t="s">
        <v>3707</v>
      </c>
      <c r="B814" s="7" t="str">
        <f t="shared" si="12"/>
        <v>count(*) from FGDNIL</v>
      </c>
      <c r="C814" s="21" t="s">
        <v>3702</v>
      </c>
      <c r="D814" s="21" t="s">
        <v>5535</v>
      </c>
    </row>
    <row r="815" spans="1:4">
      <c r="A815" s="103" t="s">
        <v>3707</v>
      </c>
      <c r="B815" s="7" t="str">
        <f t="shared" si="12"/>
        <v>count(*) from FGI350</v>
      </c>
      <c r="C815" s="21" t="s">
        <v>3702</v>
      </c>
      <c r="D815" s="21" t="s">
        <v>5536</v>
      </c>
    </row>
    <row r="816" spans="1:4">
      <c r="A816" s="103" t="s">
        <v>3707</v>
      </c>
      <c r="B816" s="7" t="str">
        <f t="shared" si="12"/>
        <v>count(*) from FGINAE</v>
      </c>
      <c r="C816" s="21" t="s">
        <v>3701</v>
      </c>
      <c r="D816" s="21" t="s">
        <v>5537</v>
      </c>
    </row>
    <row r="817" spans="1:4">
      <c r="A817" s="103" t="s">
        <v>3707</v>
      </c>
      <c r="B817" s="7" t="str">
        <f t="shared" si="12"/>
        <v>count(*) from FGINDH</v>
      </c>
      <c r="C817" s="21" t="s">
        <v>3702</v>
      </c>
      <c r="D817" s="21" t="s">
        <v>5538</v>
      </c>
    </row>
    <row r="818" spans="1:4">
      <c r="A818" s="103" t="s">
        <v>3707</v>
      </c>
      <c r="B818" s="7" t="str">
        <f t="shared" si="12"/>
        <v>count(*) from FGINHC</v>
      </c>
      <c r="C818" s="21" t="s">
        <v>3702</v>
      </c>
      <c r="D818" s="21" t="s">
        <v>5539</v>
      </c>
    </row>
    <row r="819" spans="1:4">
      <c r="A819" s="103" t="s">
        <v>3707</v>
      </c>
      <c r="B819" s="7" t="str">
        <f t="shared" si="12"/>
        <v>count(*) from FGINHE</v>
      </c>
      <c r="C819" s="21" t="s">
        <v>3701</v>
      </c>
      <c r="D819" s="21" t="s">
        <v>5540</v>
      </c>
    </row>
    <row r="820" spans="1:4">
      <c r="A820" s="103" t="s">
        <v>3707</v>
      </c>
      <c r="B820" s="7" t="str">
        <f t="shared" si="12"/>
        <v>count(*) from FGINLC</v>
      </c>
      <c r="C820" s="21" t="s">
        <v>3701</v>
      </c>
      <c r="D820" s="21" t="s">
        <v>5541</v>
      </c>
    </row>
    <row r="821" spans="1:4">
      <c r="A821" s="103" t="s">
        <v>3707</v>
      </c>
      <c r="B821" s="7" t="str">
        <f t="shared" si="12"/>
        <v>count(*) from FGINLI</v>
      </c>
      <c r="C821" s="21" t="s">
        <v>3701</v>
      </c>
      <c r="D821" s="21" t="s">
        <v>5542</v>
      </c>
    </row>
    <row r="822" spans="1:4">
      <c r="A822" s="103" t="s">
        <v>3707</v>
      </c>
      <c r="B822" s="7" t="str">
        <f t="shared" si="12"/>
        <v>count(*) from FGINTX</v>
      </c>
      <c r="C822" s="21" t="s">
        <v>3701</v>
      </c>
      <c r="D822" s="21" t="s">
        <v>5543</v>
      </c>
    </row>
    <row r="823" spans="1:4">
      <c r="A823" s="103" t="s">
        <v>3707</v>
      </c>
      <c r="B823" s="7" t="str">
        <f t="shared" si="12"/>
        <v>count(*) from FGL132</v>
      </c>
      <c r="C823" s="21" t="s">
        <v>3702</v>
      </c>
      <c r="D823" s="21" t="s">
        <v>5544</v>
      </c>
    </row>
    <row r="824" spans="1:4">
      <c r="A824" s="103" t="s">
        <v>3707</v>
      </c>
      <c r="B824" s="7" t="str">
        <f t="shared" si="12"/>
        <v>count(*) from FGL511</v>
      </c>
      <c r="C824" s="21" t="s">
        <v>3702</v>
      </c>
      <c r="D824" s="21" t="s">
        <v>5545</v>
      </c>
    </row>
    <row r="825" spans="1:4">
      <c r="A825" s="103" t="s">
        <v>3707</v>
      </c>
      <c r="B825" s="7" t="str">
        <f t="shared" si="12"/>
        <v>count(*) from FGL515</v>
      </c>
      <c r="C825" s="21" t="s">
        <v>3702</v>
      </c>
      <c r="D825" s="21" t="s">
        <v>5546</v>
      </c>
    </row>
    <row r="826" spans="1:4">
      <c r="A826" s="103" t="s">
        <v>3707</v>
      </c>
      <c r="B826" s="7" t="str">
        <f t="shared" si="12"/>
        <v>count(*) from FGL521</v>
      </c>
      <c r="C826" s="21" t="s">
        <v>3702</v>
      </c>
      <c r="D826" s="21" t="s">
        <v>5547</v>
      </c>
    </row>
    <row r="827" spans="1:4">
      <c r="A827" s="103" t="s">
        <v>3707</v>
      </c>
      <c r="B827" s="7" t="str">
        <f t="shared" si="12"/>
        <v>count(*) from FGL535</v>
      </c>
      <c r="C827" s="21" t="s">
        <v>3702</v>
      </c>
      <c r="D827" s="21" t="s">
        <v>5548</v>
      </c>
    </row>
    <row r="828" spans="1:4">
      <c r="A828" s="103" t="s">
        <v>3707</v>
      </c>
      <c r="B828" s="7" t="str">
        <f t="shared" si="12"/>
        <v>count(*) from FGL539</v>
      </c>
      <c r="C828" s="21" t="s">
        <v>3702</v>
      </c>
      <c r="D828" s="21" t="s">
        <v>5549</v>
      </c>
    </row>
    <row r="829" spans="1:4">
      <c r="A829" s="103" t="s">
        <v>3707</v>
      </c>
      <c r="B829" s="7" t="str">
        <f t="shared" si="12"/>
        <v>count(*) from FGL616</v>
      </c>
      <c r="C829" s="21" t="s">
        <v>3702</v>
      </c>
      <c r="D829" s="21" t="s">
        <v>5550</v>
      </c>
    </row>
    <row r="830" spans="1:4">
      <c r="A830" s="103" t="s">
        <v>3707</v>
      </c>
      <c r="B830" s="7" t="str">
        <f t="shared" si="12"/>
        <v>count(*) from FGL617</v>
      </c>
      <c r="C830" s="21" t="s">
        <v>3702</v>
      </c>
      <c r="D830" s="21" t="s">
        <v>5551</v>
      </c>
    </row>
    <row r="831" spans="1:4">
      <c r="A831" s="103" t="s">
        <v>3707</v>
      </c>
      <c r="B831" s="7" t="str">
        <f t="shared" si="12"/>
        <v>count(*) from FGL631</v>
      </c>
      <c r="C831" s="21" t="s">
        <v>3702</v>
      </c>
      <c r="D831" s="21" t="s">
        <v>5552</v>
      </c>
    </row>
    <row r="832" spans="1:4">
      <c r="A832" s="103" t="s">
        <v>3707</v>
      </c>
      <c r="B832" s="7" t="str">
        <f t="shared" si="12"/>
        <v>count(*) from FGL636</v>
      </c>
      <c r="C832" s="21" t="s">
        <v>3702</v>
      </c>
      <c r="D832" s="21" t="s">
        <v>5553</v>
      </c>
    </row>
    <row r="833" spans="1:4">
      <c r="A833" s="103" t="s">
        <v>3707</v>
      </c>
      <c r="B833" s="7" t="str">
        <f t="shared" si="12"/>
        <v>count(*) from FGL641</v>
      </c>
      <c r="C833" s="21" t="s">
        <v>3702</v>
      </c>
      <c r="D833" s="21" t="s">
        <v>5554</v>
      </c>
    </row>
    <row r="834" spans="1:4">
      <c r="A834" s="103" t="s">
        <v>3707</v>
      </c>
      <c r="B834" s="7" t="str">
        <f t="shared" si="12"/>
        <v>count(*) from FGL800</v>
      </c>
      <c r="C834" s="21" t="s">
        <v>3702</v>
      </c>
      <c r="D834" s="21" t="s">
        <v>5555</v>
      </c>
    </row>
    <row r="835" spans="1:4">
      <c r="A835" s="103" t="s">
        <v>3707</v>
      </c>
      <c r="B835" s="7" t="str">
        <f t="shared" si="12"/>
        <v>count(*) from FGL806</v>
      </c>
      <c r="C835" s="21" t="s">
        <v>3702</v>
      </c>
      <c r="D835" s="21" t="s">
        <v>5556</v>
      </c>
    </row>
    <row r="836" spans="1:4">
      <c r="A836" s="103" t="s">
        <v>3707</v>
      </c>
      <c r="B836" s="7" t="str">
        <f t="shared" si="12"/>
        <v>count(*) from FGL809</v>
      </c>
      <c r="C836" s="21" t="s">
        <v>3702</v>
      </c>
      <c r="D836" s="21" t="s">
        <v>5557</v>
      </c>
    </row>
    <row r="837" spans="1:4">
      <c r="A837" s="103" t="s">
        <v>3707</v>
      </c>
      <c r="B837" s="7" t="str">
        <f t="shared" si="12"/>
        <v>count(*) from FGL981</v>
      </c>
      <c r="C837" s="21" t="s">
        <v>3702</v>
      </c>
      <c r="D837" s="21" t="s">
        <v>5558</v>
      </c>
    </row>
    <row r="838" spans="1:4">
      <c r="A838" s="103" t="s">
        <v>3707</v>
      </c>
      <c r="B838" s="7" t="str">
        <f t="shared" si="12"/>
        <v>count(*) from FGLEDB</v>
      </c>
      <c r="C838" s="21" t="s">
        <v>5621</v>
      </c>
      <c r="D838" s="21" t="s">
        <v>5559</v>
      </c>
    </row>
    <row r="839" spans="1:4">
      <c r="A839" s="103" t="s">
        <v>3707</v>
      </c>
      <c r="B839" s="7" t="str">
        <f t="shared" si="12"/>
        <v>count(*) from FGLEDD</v>
      </c>
      <c r="C839" s="21" t="s">
        <v>3702</v>
      </c>
      <c r="D839" s="21" t="s">
        <v>5560</v>
      </c>
    </row>
    <row r="840" spans="1:4">
      <c r="A840" s="103" t="s">
        <v>3707</v>
      </c>
      <c r="B840" s="7" t="str">
        <f t="shared" si="12"/>
        <v>count(*) from FGLEDG</v>
      </c>
      <c r="C840" s="21" t="s">
        <v>5621</v>
      </c>
      <c r="D840" s="21" t="s">
        <v>5561</v>
      </c>
    </row>
    <row r="841" spans="1:4">
      <c r="A841" s="103" t="s">
        <v>3707</v>
      </c>
      <c r="B841" s="7" t="str">
        <f t="shared" ref="B841:B904" si="13">CONCATENATE("count(*) from ",D841)</f>
        <v>count(*) from FGLEDX</v>
      </c>
      <c r="C841" s="21" t="s">
        <v>4701</v>
      </c>
      <c r="D841" s="21" t="s">
        <v>5562</v>
      </c>
    </row>
    <row r="842" spans="1:4">
      <c r="A842" s="103" t="s">
        <v>3707</v>
      </c>
      <c r="B842" s="7" t="str">
        <f t="shared" si="13"/>
        <v>count(*) from FGLHED</v>
      </c>
      <c r="C842" s="21" t="s">
        <v>4252</v>
      </c>
      <c r="D842" s="21" t="s">
        <v>5563</v>
      </c>
    </row>
    <row r="843" spans="1:4">
      <c r="A843" s="103" t="s">
        <v>3707</v>
      </c>
      <c r="B843" s="7" t="str">
        <f t="shared" si="13"/>
        <v>count(*) from FGLINF</v>
      </c>
      <c r="C843" s="21" t="s">
        <v>3702</v>
      </c>
      <c r="D843" s="21" t="s">
        <v>5564</v>
      </c>
    </row>
    <row r="844" spans="1:4">
      <c r="A844" s="103" t="s">
        <v>3707</v>
      </c>
      <c r="B844" s="7" t="str">
        <f t="shared" si="13"/>
        <v>count(*) from FGLINH</v>
      </c>
      <c r="C844" s="21" t="s">
        <v>3702</v>
      </c>
      <c r="D844" s="21" t="s">
        <v>5565</v>
      </c>
    </row>
    <row r="845" spans="1:4">
      <c r="A845" s="103" t="s">
        <v>3707</v>
      </c>
      <c r="B845" s="7" t="str">
        <f t="shared" si="13"/>
        <v>count(*) from FGLINL</v>
      </c>
      <c r="C845" s="21" t="s">
        <v>3702</v>
      </c>
      <c r="D845" s="21" t="s">
        <v>5566</v>
      </c>
    </row>
    <row r="846" spans="1:4">
      <c r="A846" s="103" t="s">
        <v>3707</v>
      </c>
      <c r="B846" s="7" t="str">
        <f t="shared" si="13"/>
        <v>count(*) from FGLSAV</v>
      </c>
      <c r="C846" s="21" t="s">
        <v>3702</v>
      </c>
      <c r="D846" s="21" t="s">
        <v>5567</v>
      </c>
    </row>
    <row r="847" spans="1:4">
      <c r="A847" s="103" t="s">
        <v>3707</v>
      </c>
      <c r="B847" s="7" t="str">
        <f t="shared" si="13"/>
        <v>count(*) from FGLSCA</v>
      </c>
      <c r="C847" s="21" t="s">
        <v>3702</v>
      </c>
      <c r="D847" s="21" t="s">
        <v>5568</v>
      </c>
    </row>
    <row r="848" spans="1:4">
      <c r="A848" s="103" t="s">
        <v>3707</v>
      </c>
      <c r="B848" s="7" t="str">
        <f t="shared" si="13"/>
        <v>count(*) from FGLSVN</v>
      </c>
      <c r="C848" s="21" t="s">
        <v>3702</v>
      </c>
      <c r="D848" s="21" t="s">
        <v>5569</v>
      </c>
    </row>
    <row r="849" spans="1:4">
      <c r="A849" s="103" t="s">
        <v>3707</v>
      </c>
      <c r="B849" s="7" t="str">
        <f t="shared" si="13"/>
        <v>count(*) from FGLVRN</v>
      </c>
      <c r="C849" s="21" t="s">
        <v>3702</v>
      </c>
      <c r="D849" s="21" t="s">
        <v>5570</v>
      </c>
    </row>
    <row r="850" spans="1:4">
      <c r="A850" s="103" t="s">
        <v>3707</v>
      </c>
      <c r="B850" s="7" t="str">
        <f t="shared" si="13"/>
        <v>count(*) from FGPADT</v>
      </c>
      <c r="C850" s="21" t="s">
        <v>3702</v>
      </c>
      <c r="D850" s="21" t="s">
        <v>5571</v>
      </c>
    </row>
    <row r="851" spans="1:4">
      <c r="A851" s="103" t="s">
        <v>3707</v>
      </c>
      <c r="B851" s="7" t="str">
        <f t="shared" si="13"/>
        <v>count(*) from FGPAPD</v>
      </c>
      <c r="C851" s="21" t="s">
        <v>3702</v>
      </c>
      <c r="D851" s="21" t="s">
        <v>5572</v>
      </c>
    </row>
    <row r="852" spans="1:4">
      <c r="A852" s="103" t="s">
        <v>3707</v>
      </c>
      <c r="B852" s="7" t="str">
        <f t="shared" si="13"/>
        <v>count(*) from FGPAPH</v>
      </c>
      <c r="C852" s="21" t="s">
        <v>3702</v>
      </c>
      <c r="D852" s="21" t="s">
        <v>5573</v>
      </c>
    </row>
    <row r="853" spans="1:4">
      <c r="A853" s="103" t="s">
        <v>3707</v>
      </c>
      <c r="B853" s="7" t="str">
        <f t="shared" si="13"/>
        <v>count(*) from FGR581</v>
      </c>
      <c r="C853" s="21" t="s">
        <v>3702</v>
      </c>
      <c r="D853" s="21" t="s">
        <v>5574</v>
      </c>
    </row>
    <row r="854" spans="1:4">
      <c r="A854" s="103" t="s">
        <v>3707</v>
      </c>
      <c r="B854" s="7" t="str">
        <f t="shared" si="13"/>
        <v>count(*) from FGRECH</v>
      </c>
      <c r="C854" s="21" t="s">
        <v>3702</v>
      </c>
      <c r="D854" s="21" t="s">
        <v>5575</v>
      </c>
    </row>
    <row r="855" spans="1:4">
      <c r="A855" s="103" t="s">
        <v>3707</v>
      </c>
      <c r="B855" s="7" t="str">
        <f t="shared" si="13"/>
        <v>count(*) from FGRECL</v>
      </c>
      <c r="C855" s="21" t="s">
        <v>4252</v>
      </c>
      <c r="D855" s="21" t="s">
        <v>5576</v>
      </c>
    </row>
    <row r="856" spans="1:4">
      <c r="A856" s="103" t="s">
        <v>3707</v>
      </c>
      <c r="B856" s="7" t="str">
        <f t="shared" si="13"/>
        <v>count(*) from FGRNIL</v>
      </c>
      <c r="C856" s="21" t="s">
        <v>3702</v>
      </c>
      <c r="D856" s="21" t="s">
        <v>5577</v>
      </c>
    </row>
    <row r="857" spans="1:4">
      <c r="A857" s="103" t="s">
        <v>3707</v>
      </c>
      <c r="B857" s="7" t="str">
        <f t="shared" si="13"/>
        <v>count(*) from FGRPCL</v>
      </c>
      <c r="C857" s="21" t="s">
        <v>4685</v>
      </c>
      <c r="D857" s="21" t="s">
        <v>5578</v>
      </c>
    </row>
    <row r="858" spans="1:4">
      <c r="A858" s="103" t="s">
        <v>3707</v>
      </c>
      <c r="B858" s="7" t="str">
        <f t="shared" si="13"/>
        <v>count(*) from FITIHE</v>
      </c>
      <c r="C858" s="21" t="s">
        <v>3702</v>
      </c>
      <c r="D858" s="21" t="s">
        <v>5579</v>
      </c>
    </row>
    <row r="859" spans="1:4">
      <c r="A859" s="103" t="s">
        <v>3707</v>
      </c>
      <c r="B859" s="7" t="str">
        <f t="shared" si="13"/>
        <v>count(*) from FITILI</v>
      </c>
      <c r="C859" s="21" t="s">
        <v>3702</v>
      </c>
      <c r="D859" s="21" t="s">
        <v>5580</v>
      </c>
    </row>
    <row r="860" spans="1:4">
      <c r="A860" s="103" t="s">
        <v>3707</v>
      </c>
      <c r="B860" s="7" t="str">
        <f t="shared" si="13"/>
        <v>count(*) from FMFIRD</v>
      </c>
      <c r="C860" s="21" t="s">
        <v>3702</v>
      </c>
      <c r="D860" s="21" t="s">
        <v>5581</v>
      </c>
    </row>
    <row r="861" spans="1:4">
      <c r="A861" s="103" t="s">
        <v>3707</v>
      </c>
      <c r="B861" s="7" t="str">
        <f t="shared" si="13"/>
        <v>count(*) from FMFIRH</v>
      </c>
      <c r="C861" s="21" t="s">
        <v>3702</v>
      </c>
      <c r="D861" s="21" t="s">
        <v>5582</v>
      </c>
    </row>
    <row r="862" spans="1:4">
      <c r="A862" s="103" t="s">
        <v>3707</v>
      </c>
      <c r="B862" s="7" t="str">
        <f t="shared" si="13"/>
        <v>count(*) from FMFPID</v>
      </c>
      <c r="C862" s="21" t="s">
        <v>3702</v>
      </c>
      <c r="D862" s="21" t="s">
        <v>5583</v>
      </c>
    </row>
    <row r="863" spans="1:4">
      <c r="A863" s="103" t="s">
        <v>3707</v>
      </c>
      <c r="B863" s="7" t="str">
        <f t="shared" si="13"/>
        <v>count(*) from FMFPPD</v>
      </c>
      <c r="C863" s="21" t="s">
        <v>3702</v>
      </c>
      <c r="D863" s="21" t="s">
        <v>5584</v>
      </c>
    </row>
    <row r="864" spans="1:4">
      <c r="A864" s="103" t="s">
        <v>3707</v>
      </c>
      <c r="B864" s="7" t="str">
        <f t="shared" si="13"/>
        <v>count(*) from FMFPPH</v>
      </c>
      <c r="C864" s="21" t="s">
        <v>3702</v>
      </c>
      <c r="D864" s="21" t="s">
        <v>5585</v>
      </c>
    </row>
    <row r="865" spans="1:4">
      <c r="A865" s="103" t="s">
        <v>3707</v>
      </c>
      <c r="B865" s="7" t="str">
        <f t="shared" si="13"/>
        <v>count(*) from FMFPPI</v>
      </c>
      <c r="C865" s="21" t="s">
        <v>3702</v>
      </c>
      <c r="D865" s="21" t="s">
        <v>5586</v>
      </c>
    </row>
    <row r="866" spans="1:4">
      <c r="A866" s="103" t="s">
        <v>3707</v>
      </c>
      <c r="B866" s="7" t="str">
        <f t="shared" si="13"/>
        <v>count(*) from FMFPPP</v>
      </c>
      <c r="C866" s="21" t="s">
        <v>3702</v>
      </c>
      <c r="D866" s="21" t="s">
        <v>5587</v>
      </c>
    </row>
    <row r="867" spans="1:4">
      <c r="A867" s="103" t="s">
        <v>3707</v>
      </c>
      <c r="B867" s="7" t="str">
        <f t="shared" si="13"/>
        <v>count(*) from FMINHD</v>
      </c>
      <c r="C867" s="21" t="s">
        <v>3702</v>
      </c>
      <c r="D867" s="21" t="s">
        <v>5588</v>
      </c>
    </row>
    <row r="868" spans="1:4">
      <c r="A868" s="103" t="s">
        <v>3707</v>
      </c>
      <c r="B868" s="7" t="str">
        <f t="shared" si="13"/>
        <v>count(*) from FMINTL</v>
      </c>
      <c r="C868" s="21" t="s">
        <v>3702</v>
      </c>
      <c r="D868" s="21" t="s">
        <v>5589</v>
      </c>
    </row>
    <row r="869" spans="1:4">
      <c r="A869" s="103" t="s">
        <v>3707</v>
      </c>
      <c r="B869" s="7" t="str">
        <f t="shared" si="13"/>
        <v>count(*) from FMINTX</v>
      </c>
      <c r="C869" s="21" t="s">
        <v>3702</v>
      </c>
      <c r="D869" s="21" t="s">
        <v>5590</v>
      </c>
    </row>
    <row r="870" spans="1:4">
      <c r="A870" s="103" t="s">
        <v>3707</v>
      </c>
      <c r="B870" s="7" t="str">
        <f t="shared" si="13"/>
        <v>count(*) from FNADP3</v>
      </c>
      <c r="C870" s="21" t="s">
        <v>3702</v>
      </c>
      <c r="D870" s="21" t="s">
        <v>5591</v>
      </c>
    </row>
    <row r="871" spans="1:4">
      <c r="A871" s="103" t="s">
        <v>3707</v>
      </c>
      <c r="B871" s="7" t="str">
        <f t="shared" si="13"/>
        <v>count(*) from FNADT3</v>
      </c>
      <c r="C871" s="21" t="s">
        <v>3702</v>
      </c>
      <c r="D871" s="21" t="s">
        <v>5592</v>
      </c>
    </row>
    <row r="872" spans="1:4">
      <c r="A872" s="103" t="s">
        <v>3707</v>
      </c>
      <c r="B872" s="7" t="str">
        <f t="shared" si="13"/>
        <v>count(*) from FNBTRC</v>
      </c>
      <c r="C872" s="21" t="s">
        <v>3702</v>
      </c>
      <c r="D872" s="21" t="s">
        <v>5593</v>
      </c>
    </row>
    <row r="873" spans="1:4">
      <c r="A873" s="103" t="s">
        <v>3707</v>
      </c>
      <c r="B873" s="7" t="str">
        <f t="shared" si="13"/>
        <v>count(*) from FNBTRH</v>
      </c>
      <c r="C873" s="21" t="s">
        <v>3702</v>
      </c>
      <c r="D873" s="21" t="s">
        <v>5594</v>
      </c>
    </row>
    <row r="874" spans="1:4">
      <c r="A874" s="103" t="s">
        <v>3707</v>
      </c>
      <c r="B874" s="7" t="str">
        <f t="shared" si="13"/>
        <v>count(*) from FNBTRV</v>
      </c>
      <c r="C874" s="21" t="s">
        <v>3702</v>
      </c>
      <c r="D874" s="21" t="s">
        <v>5595</v>
      </c>
    </row>
    <row r="875" spans="1:4">
      <c r="A875" s="103" t="s">
        <v>3707</v>
      </c>
      <c r="B875" s="7" t="str">
        <f t="shared" si="13"/>
        <v>count(*) from FNPBPP</v>
      </c>
      <c r="C875" s="21" t="s">
        <v>3702</v>
      </c>
      <c r="D875" s="21" t="s">
        <v>5596</v>
      </c>
    </row>
    <row r="876" spans="1:4">
      <c r="A876" s="103" t="s">
        <v>3707</v>
      </c>
      <c r="B876" s="7" t="str">
        <f t="shared" si="13"/>
        <v>count(*) from FONINS</v>
      </c>
      <c r="C876" s="21" t="s">
        <v>3702</v>
      </c>
      <c r="D876" s="21" t="s">
        <v>5597</v>
      </c>
    </row>
    <row r="877" spans="1:4">
      <c r="A877" s="103" t="s">
        <v>3707</v>
      </c>
      <c r="B877" s="7" t="str">
        <f t="shared" si="13"/>
        <v>count(*) from FONINT</v>
      </c>
      <c r="C877" s="21" t="s">
        <v>3702</v>
      </c>
      <c r="D877" s="21" t="s">
        <v>5598</v>
      </c>
    </row>
    <row r="878" spans="1:4">
      <c r="A878" s="103" t="s">
        <v>3707</v>
      </c>
      <c r="B878" s="7" t="str">
        <f t="shared" si="13"/>
        <v>count(*) from FPAPCD</v>
      </c>
      <c r="C878" s="21" t="s">
        <v>3702</v>
      </c>
      <c r="D878" s="21" t="s">
        <v>5599</v>
      </c>
    </row>
    <row r="879" spans="1:4">
      <c r="A879" s="103" t="s">
        <v>3707</v>
      </c>
      <c r="B879" s="7" t="str">
        <f t="shared" si="13"/>
        <v>count(*) from FPAPRN</v>
      </c>
      <c r="C879" s="21" t="s">
        <v>3702</v>
      </c>
      <c r="D879" s="21" t="s">
        <v>5600</v>
      </c>
    </row>
    <row r="880" spans="1:4">
      <c r="A880" s="103" t="s">
        <v>3707</v>
      </c>
      <c r="B880" s="7" t="str">
        <f t="shared" si="13"/>
        <v>count(*) from FPCASH</v>
      </c>
      <c r="C880" s="21" t="s">
        <v>3702</v>
      </c>
      <c r="D880" s="21" t="s">
        <v>5601</v>
      </c>
    </row>
    <row r="881" spans="1:4">
      <c r="A881" s="103" t="s">
        <v>3707</v>
      </c>
      <c r="B881" s="7" t="str">
        <f t="shared" si="13"/>
        <v>count(*) from FPCOEX</v>
      </c>
      <c r="C881" s="21" t="s">
        <v>4252</v>
      </c>
      <c r="D881" s="21" t="s">
        <v>5602</v>
      </c>
    </row>
    <row r="882" spans="1:4">
      <c r="A882" s="103" t="s">
        <v>3707</v>
      </c>
      <c r="B882" s="7" t="str">
        <f t="shared" si="13"/>
        <v>count(*) from FPDCP2</v>
      </c>
      <c r="C882" s="21" t="s">
        <v>3702</v>
      </c>
      <c r="D882" s="21" t="s">
        <v>5603</v>
      </c>
    </row>
    <row r="883" spans="1:4">
      <c r="A883" s="103" t="s">
        <v>3707</v>
      </c>
      <c r="B883" s="7" t="str">
        <f t="shared" si="13"/>
        <v>count(*) from FPECAS</v>
      </c>
      <c r="C883" s="21" t="s">
        <v>3702</v>
      </c>
      <c r="D883" s="21" t="s">
        <v>5604</v>
      </c>
    </row>
    <row r="884" spans="1:4">
      <c r="A884" s="103" t="s">
        <v>3707</v>
      </c>
      <c r="B884" s="7" t="str">
        <f t="shared" si="13"/>
        <v>count(*) from FPINT1</v>
      </c>
      <c r="C884" s="21" t="s">
        <v>3702</v>
      </c>
      <c r="D884" s="21" t="s">
        <v>5605</v>
      </c>
    </row>
    <row r="885" spans="1:4">
      <c r="A885" s="103" t="s">
        <v>3707</v>
      </c>
      <c r="B885" s="7" t="str">
        <f t="shared" si="13"/>
        <v>count(*) from FPINT2</v>
      </c>
      <c r="C885" s="21" t="s">
        <v>3702</v>
      </c>
      <c r="D885" s="21" t="s">
        <v>5606</v>
      </c>
    </row>
    <row r="886" spans="1:4">
      <c r="A886" s="103" t="s">
        <v>3707</v>
      </c>
      <c r="B886" s="7" t="str">
        <f t="shared" si="13"/>
        <v>count(*) from FPINT3</v>
      </c>
      <c r="C886" s="21" t="s">
        <v>3702</v>
      </c>
      <c r="D886" s="21" t="s">
        <v>5607</v>
      </c>
    </row>
    <row r="887" spans="1:4">
      <c r="A887" s="103" t="s">
        <v>3707</v>
      </c>
      <c r="B887" s="7" t="str">
        <f t="shared" si="13"/>
        <v>count(*) from FPIOIN</v>
      </c>
      <c r="C887" s="21" t="s">
        <v>3702</v>
      </c>
      <c r="D887" s="21" t="s">
        <v>5608</v>
      </c>
    </row>
    <row r="888" spans="1:4">
      <c r="A888" s="103" t="s">
        <v>3707</v>
      </c>
      <c r="B888" s="7" t="str">
        <f t="shared" si="13"/>
        <v>count(*) from FPL531</v>
      </c>
      <c r="C888" s="21" t="s">
        <v>3702</v>
      </c>
      <c r="D888" s="21" t="s">
        <v>5609</v>
      </c>
    </row>
    <row r="889" spans="1:4">
      <c r="A889" s="103" t="s">
        <v>3707</v>
      </c>
      <c r="B889" s="7" t="str">
        <f t="shared" si="13"/>
        <v>count(*) from FPLBAL</v>
      </c>
      <c r="C889" s="21" t="s">
        <v>3701</v>
      </c>
      <c r="D889" s="21" t="s">
        <v>5610</v>
      </c>
    </row>
    <row r="890" spans="1:4">
      <c r="A890" s="103" t="s">
        <v>3707</v>
      </c>
      <c r="B890" s="7" t="str">
        <f t="shared" si="13"/>
        <v>count(*) from FPLEDG</v>
      </c>
      <c r="C890" s="21" t="s">
        <v>3701</v>
      </c>
      <c r="D890" s="21" t="s">
        <v>5611</v>
      </c>
    </row>
    <row r="891" spans="1:4">
      <c r="A891" s="103" t="s">
        <v>3707</v>
      </c>
      <c r="B891" s="7" t="str">
        <f t="shared" si="13"/>
        <v>count(*) from FPLEDH</v>
      </c>
      <c r="C891" s="21" t="s">
        <v>3701</v>
      </c>
      <c r="D891" s="21" t="s">
        <v>5613</v>
      </c>
    </row>
    <row r="892" spans="1:4">
      <c r="A892" s="103" t="s">
        <v>3707</v>
      </c>
      <c r="B892" s="7" t="str">
        <f t="shared" si="13"/>
        <v>count(*) from FPLEDX</v>
      </c>
      <c r="C892" s="21" t="s">
        <v>3701</v>
      </c>
      <c r="D892" s="21" t="s">
        <v>5614</v>
      </c>
    </row>
    <row r="893" spans="1:4">
      <c r="A893" s="103" t="s">
        <v>3707</v>
      </c>
      <c r="B893" s="7" t="str">
        <f t="shared" si="13"/>
        <v>count(*) from FPLLOG</v>
      </c>
      <c r="C893" s="21" t="s">
        <v>4252</v>
      </c>
      <c r="D893" s="21" t="s">
        <v>5615</v>
      </c>
    </row>
    <row r="894" spans="1:4">
      <c r="A894" s="103" t="s">
        <v>3707</v>
      </c>
      <c r="B894" s="7" t="str">
        <f t="shared" si="13"/>
        <v>count(*) from FPLOPT</v>
      </c>
      <c r="C894" s="21" t="s">
        <v>4737</v>
      </c>
      <c r="D894" s="21" t="s">
        <v>5616</v>
      </c>
    </row>
    <row r="895" spans="1:4">
      <c r="A895" s="103" t="s">
        <v>3707</v>
      </c>
      <c r="B895" s="7" t="str">
        <f t="shared" si="13"/>
        <v>count(*) from FPLPCT</v>
      </c>
      <c r="C895" s="21" t="s">
        <v>4255</v>
      </c>
      <c r="D895" s="21" t="s">
        <v>5617</v>
      </c>
    </row>
    <row r="896" spans="1:4">
      <c r="A896" s="103" t="s">
        <v>3707</v>
      </c>
      <c r="B896" s="7" t="str">
        <f t="shared" si="13"/>
        <v>count(*) from FPPIN2</v>
      </c>
      <c r="C896" s="21" t="s">
        <v>3702</v>
      </c>
      <c r="D896" s="21" t="s">
        <v>5618</v>
      </c>
    </row>
    <row r="897" spans="1:4">
      <c r="A897" s="103" t="s">
        <v>3707</v>
      </c>
      <c r="B897" s="7" t="str">
        <f t="shared" si="13"/>
        <v>count(*) from FPPIN3</v>
      </c>
      <c r="C897" s="21" t="s">
        <v>3702</v>
      </c>
      <c r="D897" s="21" t="s">
        <v>5619</v>
      </c>
    </row>
    <row r="898" spans="1:4">
      <c r="A898" s="103" t="s">
        <v>3707</v>
      </c>
      <c r="B898" s="7" t="str">
        <f t="shared" si="13"/>
        <v>count(*) from FPPPAY</v>
      </c>
      <c r="C898" s="21" t="s">
        <v>3702</v>
      </c>
      <c r="D898" s="21" t="s">
        <v>5620</v>
      </c>
    </row>
    <row r="899" spans="1:4">
      <c r="A899" s="103" t="s">
        <v>3707</v>
      </c>
      <c r="B899" s="7" t="str">
        <f t="shared" si="13"/>
        <v>count(*) from FPSEUD</v>
      </c>
      <c r="C899" s="21" t="s">
        <v>4255</v>
      </c>
      <c r="D899" s="21" t="s">
        <v>5622</v>
      </c>
    </row>
    <row r="900" spans="1:4">
      <c r="A900" s="103" t="s">
        <v>3707</v>
      </c>
      <c r="B900" s="7" t="str">
        <f t="shared" si="13"/>
        <v>count(*) from FPSUGD</v>
      </c>
      <c r="C900" s="21" t="s">
        <v>3702</v>
      </c>
      <c r="D900" s="21" t="s">
        <v>5623</v>
      </c>
    </row>
    <row r="901" spans="1:4">
      <c r="A901" s="103" t="s">
        <v>3707</v>
      </c>
      <c r="B901" s="7" t="str">
        <f t="shared" si="13"/>
        <v>count(*) from FPSUGH</v>
      </c>
      <c r="C901" s="21" t="s">
        <v>3702</v>
      </c>
      <c r="D901" s="21" t="s">
        <v>5624</v>
      </c>
    </row>
    <row r="902" spans="1:4">
      <c r="A902" s="103" t="s">
        <v>3707</v>
      </c>
      <c r="B902" s="7" t="str">
        <f t="shared" si="13"/>
        <v>count(*) from FPSUGS</v>
      </c>
      <c r="C902" s="21" t="s">
        <v>3702</v>
      </c>
      <c r="D902" s="21" t="s">
        <v>5625</v>
      </c>
    </row>
    <row r="903" spans="1:4">
      <c r="A903" s="103" t="s">
        <v>3707</v>
      </c>
      <c r="B903" s="7" t="str">
        <f t="shared" si="13"/>
        <v>count(*) from FQRDET</v>
      </c>
      <c r="C903" s="21" t="s">
        <v>3702</v>
      </c>
      <c r="D903" s="21" t="s">
        <v>5626</v>
      </c>
    </row>
    <row r="904" spans="1:4">
      <c r="A904" s="103" t="s">
        <v>3707</v>
      </c>
      <c r="B904" s="7" t="str">
        <f t="shared" si="13"/>
        <v>count(*) from FQRLIN</v>
      </c>
      <c r="C904" s="21" t="s">
        <v>3702</v>
      </c>
      <c r="D904" s="21" t="s">
        <v>5627</v>
      </c>
    </row>
    <row r="905" spans="1:4">
      <c r="A905" s="103" t="s">
        <v>3707</v>
      </c>
      <c r="B905" s="7" t="str">
        <f t="shared" ref="B905:B968" si="14">CONCATENATE("count(*) from ",D905)</f>
        <v>count(*) from FRCALO</v>
      </c>
      <c r="C905" s="21" t="s">
        <v>3702</v>
      </c>
      <c r="D905" s="21" t="s">
        <v>5628</v>
      </c>
    </row>
    <row r="906" spans="1:4">
      <c r="A906" s="103" t="s">
        <v>3707</v>
      </c>
      <c r="B906" s="7" t="str">
        <f t="shared" si="14"/>
        <v>count(*) from FRCALP</v>
      </c>
      <c r="C906" s="21" t="s">
        <v>3702</v>
      </c>
      <c r="D906" s="21" t="s">
        <v>5629</v>
      </c>
    </row>
    <row r="907" spans="1:4">
      <c r="A907" s="103" t="s">
        <v>3707</v>
      </c>
      <c r="B907" s="7" t="str">
        <f t="shared" si="14"/>
        <v>count(*) from FRCALT</v>
      </c>
      <c r="C907" s="21" t="s">
        <v>3702</v>
      </c>
      <c r="D907" s="21" t="s">
        <v>5630</v>
      </c>
    </row>
    <row r="908" spans="1:4">
      <c r="A908" s="103" t="s">
        <v>3707</v>
      </c>
      <c r="B908" s="7" t="str">
        <f t="shared" si="14"/>
        <v>count(*) from FREBNK</v>
      </c>
      <c r="C908" s="21" t="s">
        <v>3702</v>
      </c>
      <c r="D908" s="21" t="s">
        <v>5631</v>
      </c>
    </row>
    <row r="909" spans="1:4">
      <c r="A909" s="103" t="s">
        <v>3707</v>
      </c>
      <c r="B909" s="7" t="str">
        <f t="shared" si="14"/>
        <v>count(*) from FRECDT</v>
      </c>
      <c r="C909" s="21" t="s">
        <v>3702</v>
      </c>
      <c r="D909" s="21" t="s">
        <v>5632</v>
      </c>
    </row>
    <row r="910" spans="1:4">
      <c r="A910" s="103" t="s">
        <v>3707</v>
      </c>
      <c r="B910" s="7" t="str">
        <f t="shared" si="14"/>
        <v>count(*) from FRECHE</v>
      </c>
      <c r="C910" s="21" t="s">
        <v>3702</v>
      </c>
      <c r="D910" s="21" t="s">
        <v>5633</v>
      </c>
    </row>
    <row r="911" spans="1:4">
      <c r="A911" s="103" t="s">
        <v>3707</v>
      </c>
      <c r="B911" s="7" t="str">
        <f t="shared" si="14"/>
        <v>count(*) from FRECOA</v>
      </c>
      <c r="C911" s="21" t="s">
        <v>3702</v>
      </c>
      <c r="D911" s="21" t="s">
        <v>5634</v>
      </c>
    </row>
    <row r="912" spans="1:4">
      <c r="A912" s="103" t="s">
        <v>3707</v>
      </c>
      <c r="B912" s="7" t="str">
        <f t="shared" si="14"/>
        <v>count(*) from FRECUS</v>
      </c>
      <c r="C912" s="21" t="s">
        <v>3702</v>
      </c>
      <c r="D912" s="21" t="s">
        <v>5635</v>
      </c>
    </row>
    <row r="913" spans="1:4">
      <c r="A913" s="103" t="s">
        <v>3707</v>
      </c>
      <c r="B913" s="7" t="str">
        <f t="shared" si="14"/>
        <v>count(*) from FREDHE</v>
      </c>
      <c r="C913" s="21" t="s">
        <v>3702</v>
      </c>
      <c r="D913" s="21" t="s">
        <v>5636</v>
      </c>
    </row>
    <row r="914" spans="1:4">
      <c r="A914" s="103" t="s">
        <v>3707</v>
      </c>
      <c r="B914" s="7" t="str">
        <f t="shared" si="14"/>
        <v>count(*) from FREDSE</v>
      </c>
      <c r="C914" s="21" t="s">
        <v>3702</v>
      </c>
      <c r="D914" s="21" t="s">
        <v>5637</v>
      </c>
    </row>
    <row r="915" spans="1:4">
      <c r="A915" s="103" t="s">
        <v>3707</v>
      </c>
      <c r="B915" s="7" t="str">
        <f t="shared" si="14"/>
        <v>count(*) from FREFAH</v>
      </c>
      <c r="C915" s="21" t="s">
        <v>3702</v>
      </c>
      <c r="D915" s="21" t="s">
        <v>5638</v>
      </c>
    </row>
    <row r="916" spans="1:4">
      <c r="A916" s="103" t="s">
        <v>3707</v>
      </c>
      <c r="B916" s="7" t="str">
        <f t="shared" si="14"/>
        <v>count(*) from FREFAM</v>
      </c>
      <c r="C916" s="21" t="s">
        <v>3702</v>
      </c>
      <c r="D916" s="21" t="s">
        <v>5639</v>
      </c>
    </row>
    <row r="917" spans="1:4">
      <c r="A917" s="103" t="s">
        <v>3707</v>
      </c>
      <c r="B917" s="7" t="str">
        <f t="shared" si="14"/>
        <v>count(*) from FREGLD</v>
      </c>
      <c r="C917" s="21" t="s">
        <v>3702</v>
      </c>
      <c r="D917" s="21" t="s">
        <v>5640</v>
      </c>
    </row>
    <row r="918" spans="1:4">
      <c r="A918" s="103" t="s">
        <v>3707</v>
      </c>
      <c r="B918" s="7" t="str">
        <f t="shared" si="14"/>
        <v>count(*) from FREGPD</v>
      </c>
      <c r="C918" s="21" t="s">
        <v>3702</v>
      </c>
      <c r="D918" s="21" t="s">
        <v>5641</v>
      </c>
    </row>
    <row r="919" spans="1:4">
      <c r="A919" s="103" t="s">
        <v>3707</v>
      </c>
      <c r="B919" s="7" t="str">
        <f t="shared" si="14"/>
        <v>count(*) from FREGPH</v>
      </c>
      <c r="C919" s="21" t="s">
        <v>3702</v>
      </c>
      <c r="D919" s="21" t="s">
        <v>5642</v>
      </c>
    </row>
    <row r="920" spans="1:4">
      <c r="A920" s="103" t="s">
        <v>3707</v>
      </c>
      <c r="B920" s="7" t="str">
        <f t="shared" si="14"/>
        <v>count(*) from FREGRD</v>
      </c>
      <c r="C920" s="21" t="s">
        <v>3702</v>
      </c>
      <c r="D920" s="21" t="s">
        <v>5643</v>
      </c>
    </row>
    <row r="921" spans="1:4">
      <c r="A921" s="103" t="s">
        <v>3707</v>
      </c>
      <c r="B921" s="7" t="str">
        <f t="shared" si="14"/>
        <v>count(*) from FREGRH</v>
      </c>
      <c r="C921" s="21" t="s">
        <v>3702</v>
      </c>
      <c r="D921" s="21" t="s">
        <v>5644</v>
      </c>
    </row>
    <row r="922" spans="1:4">
      <c r="A922" s="103" t="s">
        <v>3707</v>
      </c>
      <c r="B922" s="7" t="str">
        <f t="shared" si="14"/>
        <v>count(*) from FREHED</v>
      </c>
      <c r="C922" s="21" t="s">
        <v>3702</v>
      </c>
      <c r="D922" s="21" t="s">
        <v>5645</v>
      </c>
    </row>
    <row r="923" spans="1:4">
      <c r="A923" s="103" t="s">
        <v>3707</v>
      </c>
      <c r="B923" s="7" t="str">
        <f t="shared" si="14"/>
        <v>count(*) from FREITM</v>
      </c>
      <c r="C923" s="21" t="s">
        <v>3702</v>
      </c>
      <c r="D923" s="21" t="s">
        <v>5646</v>
      </c>
    </row>
    <row r="924" spans="1:4">
      <c r="A924" s="103" t="s">
        <v>3707</v>
      </c>
      <c r="B924" s="7" t="str">
        <f t="shared" si="14"/>
        <v>count(*) from FREIVA</v>
      </c>
      <c r="C924" s="21" t="s">
        <v>3702</v>
      </c>
      <c r="D924" s="21" t="s">
        <v>5647</v>
      </c>
    </row>
    <row r="925" spans="1:4">
      <c r="A925" s="103" t="s">
        <v>3707</v>
      </c>
      <c r="B925" s="7" t="str">
        <f t="shared" si="14"/>
        <v>count(*) from FREMD1</v>
      </c>
      <c r="C925" s="21" t="s">
        <v>3702</v>
      </c>
      <c r="D925" s="21" t="s">
        <v>5648</v>
      </c>
    </row>
    <row r="926" spans="1:4">
      <c r="A926" s="103" t="s">
        <v>3707</v>
      </c>
      <c r="B926" s="7" t="str">
        <f t="shared" si="14"/>
        <v>count(*) from FREMD2</v>
      </c>
      <c r="C926" s="21" t="s">
        <v>3702</v>
      </c>
      <c r="D926" s="21" t="s">
        <v>5649</v>
      </c>
    </row>
    <row r="927" spans="1:4">
      <c r="A927" s="103" t="s">
        <v>3707</v>
      </c>
      <c r="B927" s="7" t="str">
        <f t="shared" si="14"/>
        <v>count(*) from FREMD3</v>
      </c>
      <c r="C927" s="21" t="s">
        <v>3702</v>
      </c>
      <c r="D927" s="21" t="s">
        <v>5650</v>
      </c>
    </row>
    <row r="928" spans="1:4">
      <c r="A928" s="103" t="s">
        <v>3707</v>
      </c>
      <c r="B928" s="7" t="str">
        <f t="shared" si="14"/>
        <v>count(*) from FREPAY</v>
      </c>
      <c r="C928" s="21" t="s">
        <v>3702</v>
      </c>
      <c r="D928" s="21" t="s">
        <v>5651</v>
      </c>
    </row>
    <row r="929" spans="1:4">
      <c r="A929" s="103" t="s">
        <v>3707</v>
      </c>
      <c r="B929" s="7" t="str">
        <f t="shared" si="14"/>
        <v>count(*) from FREPIH</v>
      </c>
      <c r="C929" s="21" t="s">
        <v>3702</v>
      </c>
      <c r="D929" s="21" t="s">
        <v>5652</v>
      </c>
    </row>
    <row r="930" spans="1:4">
      <c r="A930" s="103" t="s">
        <v>3707</v>
      </c>
      <c r="B930" s="7" t="str">
        <f t="shared" si="14"/>
        <v>count(*) from FREPIL</v>
      </c>
      <c r="C930" s="21" t="s">
        <v>3702</v>
      </c>
      <c r="D930" s="21" t="s">
        <v>5653</v>
      </c>
    </row>
    <row r="931" spans="1:4">
      <c r="A931" s="103" t="s">
        <v>3707</v>
      </c>
      <c r="B931" s="7" t="str">
        <f t="shared" si="14"/>
        <v>count(*) from FREPRD</v>
      </c>
      <c r="C931" s="21" t="s">
        <v>3702</v>
      </c>
      <c r="D931" s="21" t="s">
        <v>5654</v>
      </c>
    </row>
    <row r="932" spans="1:4">
      <c r="A932" s="103" t="s">
        <v>3707</v>
      </c>
      <c r="B932" s="7" t="str">
        <f t="shared" si="14"/>
        <v>count(*) from FREPRH</v>
      </c>
      <c r="C932" s="21" t="s">
        <v>3702</v>
      </c>
      <c r="D932" s="21" t="s">
        <v>5655</v>
      </c>
    </row>
    <row r="933" spans="1:4">
      <c r="A933" s="103" t="s">
        <v>3707</v>
      </c>
      <c r="B933" s="7" t="str">
        <f t="shared" si="14"/>
        <v>count(*) from FRESEC</v>
      </c>
      <c r="C933" s="21" t="s">
        <v>3702</v>
      </c>
      <c r="D933" s="21" t="s">
        <v>5656</v>
      </c>
    </row>
    <row r="934" spans="1:4">
      <c r="A934" s="103" t="s">
        <v>3707</v>
      </c>
      <c r="B934" s="7" t="str">
        <f t="shared" si="14"/>
        <v>count(*) from FRESIC</v>
      </c>
      <c r="C934" s="21" t="s">
        <v>3702</v>
      </c>
      <c r="D934" s="21" t="s">
        <v>5657</v>
      </c>
    </row>
    <row r="935" spans="1:4">
      <c r="A935" s="103" t="s">
        <v>3707</v>
      </c>
      <c r="B935" s="7" t="str">
        <f t="shared" si="14"/>
        <v>count(*) from FRESIH</v>
      </c>
      <c r="C935" s="21" t="s">
        <v>3702</v>
      </c>
      <c r="D935" s="21" t="s">
        <v>5658</v>
      </c>
    </row>
    <row r="936" spans="1:4">
      <c r="A936" s="103" t="s">
        <v>3707</v>
      </c>
      <c r="B936" s="7" t="str">
        <f t="shared" si="14"/>
        <v>count(*) from FRESIL</v>
      </c>
      <c r="C936" s="21" t="s">
        <v>3702</v>
      </c>
      <c r="D936" s="21" t="s">
        <v>5659</v>
      </c>
    </row>
    <row r="937" spans="1:4">
      <c r="A937" s="103" t="s">
        <v>3707</v>
      </c>
      <c r="B937" s="7" t="str">
        <f t="shared" si="14"/>
        <v>count(*) from FRESTK</v>
      </c>
      <c r="C937" s="21" t="s">
        <v>3702</v>
      </c>
      <c r="D937" s="21" t="s">
        <v>5660</v>
      </c>
    </row>
    <row r="938" spans="1:4">
      <c r="A938" s="103" t="s">
        <v>3707</v>
      </c>
      <c r="B938" s="7" t="str">
        <f t="shared" si="14"/>
        <v>count(*) from FRESUP</v>
      </c>
      <c r="C938" s="21" t="s">
        <v>3702</v>
      </c>
      <c r="D938" s="21" t="s">
        <v>5661</v>
      </c>
    </row>
    <row r="939" spans="1:4">
      <c r="A939" s="103" t="s">
        <v>3707</v>
      </c>
      <c r="B939" s="7" t="str">
        <f t="shared" si="14"/>
        <v>count(*) from FREUOM</v>
      </c>
      <c r="C939" s="21" t="s">
        <v>3702</v>
      </c>
      <c r="D939" s="21" t="s">
        <v>5662</v>
      </c>
    </row>
    <row r="940" spans="1:4">
      <c r="A940" s="103" t="s">
        <v>3707</v>
      </c>
      <c r="B940" s="7" t="str">
        <f t="shared" si="14"/>
        <v>count(*) from FREVTP</v>
      </c>
      <c r="C940" s="21" t="s">
        <v>3702</v>
      </c>
      <c r="D940" s="21" t="s">
        <v>5663</v>
      </c>
    </row>
    <row r="941" spans="1:4">
      <c r="A941" s="103" t="s">
        <v>3707</v>
      </c>
      <c r="B941" s="7" t="str">
        <f t="shared" si="14"/>
        <v>count(*) from FREWHT</v>
      </c>
      <c r="C941" s="21" t="s">
        <v>3702</v>
      </c>
      <c r="D941" s="21" t="s">
        <v>5664</v>
      </c>
    </row>
    <row r="942" spans="1:4">
      <c r="A942" s="103" t="s">
        <v>3707</v>
      </c>
      <c r="B942" s="7" t="str">
        <f t="shared" si="14"/>
        <v>count(*) from FRG224</v>
      </c>
      <c r="C942" s="21" t="s">
        <v>3702</v>
      </c>
      <c r="D942" s="21" t="s">
        <v>5665</v>
      </c>
    </row>
    <row r="943" spans="1:4">
      <c r="A943" s="103" t="s">
        <v>3707</v>
      </c>
      <c r="B943" s="7" t="str">
        <f t="shared" si="14"/>
        <v>count(*) from FRM401</v>
      </c>
      <c r="C943" s="21" t="s">
        <v>3702</v>
      </c>
      <c r="D943" s="21" t="s">
        <v>5666</v>
      </c>
    </row>
    <row r="944" spans="1:4">
      <c r="A944" s="103" t="s">
        <v>3707</v>
      </c>
      <c r="B944" s="7" t="str">
        <f t="shared" si="14"/>
        <v>count(*) from FRM563</v>
      </c>
      <c r="C944" s="21" t="s">
        <v>3702</v>
      </c>
      <c r="D944" s="21" t="s">
        <v>5667</v>
      </c>
    </row>
    <row r="945" spans="1:4">
      <c r="A945" s="103" t="s">
        <v>3707</v>
      </c>
      <c r="B945" s="7" t="str">
        <f t="shared" si="14"/>
        <v>count(*) from FRM566</v>
      </c>
      <c r="C945" s="21" t="s">
        <v>3702</v>
      </c>
      <c r="D945" s="21" t="s">
        <v>5668</v>
      </c>
    </row>
    <row r="946" spans="1:4">
      <c r="A946" s="103" t="s">
        <v>3707</v>
      </c>
      <c r="B946" s="7" t="str">
        <f t="shared" si="14"/>
        <v>count(*) from FRRPDH</v>
      </c>
      <c r="C946" s="21" t="s">
        <v>3702</v>
      </c>
      <c r="D946" s="21" t="s">
        <v>5669</v>
      </c>
    </row>
    <row r="947" spans="1:4">
      <c r="A947" s="103" t="s">
        <v>3707</v>
      </c>
      <c r="B947" s="7" t="str">
        <f t="shared" si="14"/>
        <v>count(*) from FRRPDL</v>
      </c>
      <c r="C947" s="21" t="s">
        <v>3702</v>
      </c>
      <c r="D947" s="21" t="s">
        <v>5670</v>
      </c>
    </row>
    <row r="948" spans="1:4">
      <c r="A948" s="103" t="s">
        <v>3707</v>
      </c>
      <c r="B948" s="7" t="str">
        <f t="shared" si="14"/>
        <v>count(*) from FSAPRN</v>
      </c>
      <c r="C948" s="21" t="s">
        <v>3702</v>
      </c>
      <c r="D948" s="21" t="s">
        <v>5671</v>
      </c>
    </row>
    <row r="949" spans="1:4">
      <c r="A949" s="103" t="s">
        <v>3707</v>
      </c>
      <c r="B949" s="7" t="str">
        <f t="shared" si="14"/>
        <v>count(*) from FSCASH</v>
      </c>
      <c r="C949" s="21" t="s">
        <v>3702</v>
      </c>
      <c r="D949" s="21" t="s">
        <v>5672</v>
      </c>
    </row>
    <row r="950" spans="1:4">
      <c r="A950" s="103" t="s">
        <v>3707</v>
      </c>
      <c r="B950" s="7" t="str">
        <f t="shared" si="14"/>
        <v>count(*) from FSL551</v>
      </c>
      <c r="C950" s="21" t="s">
        <v>3702</v>
      </c>
      <c r="D950" s="21" t="s">
        <v>5673</v>
      </c>
    </row>
    <row r="951" spans="1:4">
      <c r="A951" s="103" t="s">
        <v>3707</v>
      </c>
      <c r="B951" s="7" t="str">
        <f t="shared" si="14"/>
        <v>count(*) from FSLBAL</v>
      </c>
      <c r="C951" s="21" t="s">
        <v>3702</v>
      </c>
      <c r="D951" s="21" t="s">
        <v>5674</v>
      </c>
    </row>
    <row r="952" spans="1:4">
      <c r="A952" s="103" t="s">
        <v>3707</v>
      </c>
      <c r="B952" s="7" t="str">
        <f t="shared" si="14"/>
        <v>count(*) from FSLEDG</v>
      </c>
      <c r="C952" s="21" t="s">
        <v>3702</v>
      </c>
      <c r="D952" s="21" t="s">
        <v>5675</v>
      </c>
    </row>
    <row r="953" spans="1:4">
      <c r="A953" s="103" t="s">
        <v>3707</v>
      </c>
      <c r="B953" s="7" t="str">
        <f t="shared" si="14"/>
        <v>count(*) from FSLEDX</v>
      </c>
      <c r="C953" s="21" t="s">
        <v>3702</v>
      </c>
      <c r="D953" s="21" t="s">
        <v>5677</v>
      </c>
    </row>
    <row r="954" spans="1:4">
      <c r="A954" s="103" t="s">
        <v>3707</v>
      </c>
      <c r="B954" s="7" t="str">
        <f t="shared" si="14"/>
        <v>count(*) from FSLGP2</v>
      </c>
      <c r="C954" s="21" t="s">
        <v>3702</v>
      </c>
      <c r="D954" s="21" t="s">
        <v>5678</v>
      </c>
    </row>
    <row r="955" spans="1:4">
      <c r="A955" s="103" t="s">
        <v>3707</v>
      </c>
      <c r="B955" s="7" t="str">
        <f t="shared" si="14"/>
        <v>count(*) from FSLGP3</v>
      </c>
      <c r="C955" s="21" t="s">
        <v>3702</v>
      </c>
      <c r="D955" s="21" t="s">
        <v>5679</v>
      </c>
    </row>
    <row r="956" spans="1:4">
      <c r="A956" s="103" t="s">
        <v>3707</v>
      </c>
      <c r="B956" s="7" t="str">
        <f t="shared" si="14"/>
        <v>count(*) from FSLOPT</v>
      </c>
      <c r="C956" s="21" t="s">
        <v>4698</v>
      </c>
      <c r="D956" s="21" t="s">
        <v>5680</v>
      </c>
    </row>
    <row r="957" spans="1:4">
      <c r="A957" s="103" t="s">
        <v>3707</v>
      </c>
      <c r="B957" s="7" t="str">
        <f t="shared" si="14"/>
        <v>count(*) from FSLPCT</v>
      </c>
      <c r="C957" s="21" t="s">
        <v>4255</v>
      </c>
      <c r="D957" s="21" t="s">
        <v>5681</v>
      </c>
    </row>
    <row r="958" spans="1:4">
      <c r="A958" s="103" t="s">
        <v>3707</v>
      </c>
      <c r="B958" s="7" t="str">
        <f t="shared" si="14"/>
        <v>count(*) from FSSMT2</v>
      </c>
      <c r="C958" s="21" t="s">
        <v>3702</v>
      </c>
      <c r="D958" s="21" t="s">
        <v>5682</v>
      </c>
    </row>
    <row r="959" spans="1:4">
      <c r="A959" s="103" t="s">
        <v>3707</v>
      </c>
      <c r="B959" s="7" t="str">
        <f t="shared" si="14"/>
        <v>count(*) from FSSMT3</v>
      </c>
      <c r="C959" s="21" t="s">
        <v>3702</v>
      </c>
      <c r="D959" s="21" t="s">
        <v>5683</v>
      </c>
    </row>
    <row r="960" spans="1:4">
      <c r="A960" s="103" t="s">
        <v>3707</v>
      </c>
      <c r="B960" s="7" t="str">
        <f t="shared" si="14"/>
        <v>count(*) from FSTDEF</v>
      </c>
      <c r="C960" s="21" t="s">
        <v>4713</v>
      </c>
      <c r="D960" s="21" t="s">
        <v>5684</v>
      </c>
    </row>
    <row r="961" spans="1:4">
      <c r="A961" s="103" t="s">
        <v>3707</v>
      </c>
      <c r="B961" s="7" t="str">
        <f t="shared" si="14"/>
        <v>count(*) from FSTLEV</v>
      </c>
      <c r="C961" s="21" t="s">
        <v>3702</v>
      </c>
      <c r="D961" s="21" t="s">
        <v>5685</v>
      </c>
    </row>
    <row r="962" spans="1:4">
      <c r="A962" s="103" t="s">
        <v>3707</v>
      </c>
      <c r="B962" s="7" t="str">
        <f t="shared" si="14"/>
        <v>count(*) from FSTLIN</v>
      </c>
      <c r="C962" s="21" t="s">
        <v>6959</v>
      </c>
      <c r="D962" s="21" t="s">
        <v>5686</v>
      </c>
    </row>
    <row r="963" spans="1:4">
      <c r="A963" s="103" t="s">
        <v>3707</v>
      </c>
      <c r="B963" s="7" t="str">
        <f t="shared" si="14"/>
        <v>count(*) from FSTMT1</v>
      </c>
      <c r="C963" s="21" t="s">
        <v>3702</v>
      </c>
      <c r="D963" s="21" t="s">
        <v>5687</v>
      </c>
    </row>
    <row r="964" spans="1:4">
      <c r="A964" s="103" t="s">
        <v>3707</v>
      </c>
      <c r="B964" s="7" t="str">
        <f t="shared" si="14"/>
        <v>count(*) from FSTMT2</v>
      </c>
      <c r="C964" s="21" t="s">
        <v>3702</v>
      </c>
      <c r="D964" s="21" t="s">
        <v>5688</v>
      </c>
    </row>
    <row r="965" spans="1:4">
      <c r="A965" s="103" t="s">
        <v>3707</v>
      </c>
      <c r="B965" s="7" t="str">
        <f t="shared" si="14"/>
        <v>count(*) from FSTMT3</v>
      </c>
      <c r="C965" s="21" t="s">
        <v>3702</v>
      </c>
      <c r="D965" s="21" t="s">
        <v>5689</v>
      </c>
    </row>
    <row r="966" spans="1:4">
      <c r="A966" s="103" t="s">
        <v>3707</v>
      </c>
      <c r="B966" s="7" t="str">
        <f t="shared" si="14"/>
        <v>count(*) from FSYTXH</v>
      </c>
      <c r="C966" s="21" t="s">
        <v>3702</v>
      </c>
      <c r="D966" s="21" t="s">
        <v>5690</v>
      </c>
    </row>
    <row r="967" spans="1:4">
      <c r="A967" s="103" t="s">
        <v>3707</v>
      </c>
      <c r="B967" s="7" t="str">
        <f t="shared" si="14"/>
        <v>count(*) from FSYTXL</v>
      </c>
      <c r="C967" s="21" t="s">
        <v>3702</v>
      </c>
      <c r="D967" s="21" t="s">
        <v>5691</v>
      </c>
    </row>
    <row r="968" spans="1:4">
      <c r="A968" s="103" t="s">
        <v>3707</v>
      </c>
      <c r="B968" s="7" t="str">
        <f t="shared" si="14"/>
        <v>count(*) from FTAXAD</v>
      </c>
      <c r="C968" s="21" t="s">
        <v>3702</v>
      </c>
      <c r="D968" s="21" t="s">
        <v>5692</v>
      </c>
    </row>
    <row r="969" spans="1:4">
      <c r="A969" s="103" t="s">
        <v>3707</v>
      </c>
      <c r="B969" s="7" t="str">
        <f t="shared" ref="B969:B1032" si="15">CONCATENATE("count(*) from ",D969)</f>
        <v>count(*) from FTAXR1</v>
      </c>
      <c r="C969" s="21" t="s">
        <v>3702</v>
      </c>
      <c r="D969" s="21" t="s">
        <v>5693</v>
      </c>
    </row>
    <row r="970" spans="1:4">
      <c r="A970" s="103" t="s">
        <v>3707</v>
      </c>
      <c r="B970" s="7" t="str">
        <f t="shared" si="15"/>
        <v>count(*) from FTAXR2</v>
      </c>
      <c r="C970" s="21" t="s">
        <v>3702</v>
      </c>
      <c r="D970" s="21" t="s">
        <v>5694</v>
      </c>
    </row>
    <row r="971" spans="1:4">
      <c r="A971" s="103" t="s">
        <v>3707</v>
      </c>
      <c r="B971" s="7" t="str">
        <f t="shared" si="15"/>
        <v>count(*) from FTAXTR</v>
      </c>
      <c r="C971" s="21" t="s">
        <v>3702</v>
      </c>
      <c r="D971" s="21" t="s">
        <v>5695</v>
      </c>
    </row>
    <row r="972" spans="1:4">
      <c r="A972" s="103" t="s">
        <v>3707</v>
      </c>
      <c r="B972" s="7" t="str">
        <f t="shared" si="15"/>
        <v>count(*) from FTRSCG</v>
      </c>
      <c r="C972" s="21" t="s">
        <v>3702</v>
      </c>
      <c r="D972" s="21" t="s">
        <v>5696</v>
      </c>
    </row>
    <row r="973" spans="1:4">
      <c r="A973" s="103" t="s">
        <v>3707</v>
      </c>
      <c r="B973" s="7" t="str">
        <f t="shared" si="15"/>
        <v>count(*) from FTX101</v>
      </c>
      <c r="C973" s="21" t="s">
        <v>3702</v>
      </c>
      <c r="D973" s="21" t="s">
        <v>5697</v>
      </c>
    </row>
    <row r="974" spans="1:4">
      <c r="A974" s="103" t="s">
        <v>3707</v>
      </c>
      <c r="B974" s="7" t="str">
        <f t="shared" si="15"/>
        <v>count(*) from FTX102</v>
      </c>
      <c r="C974" s="21" t="s">
        <v>3702</v>
      </c>
      <c r="D974" s="21" t="s">
        <v>5698</v>
      </c>
    </row>
    <row r="975" spans="1:4">
      <c r="A975" s="103" t="s">
        <v>3707</v>
      </c>
      <c r="B975" s="7" t="str">
        <f t="shared" si="15"/>
        <v>count(*) from FTX104</v>
      </c>
      <c r="C975" s="21" t="s">
        <v>3702</v>
      </c>
      <c r="D975" s="21" t="s">
        <v>5699</v>
      </c>
    </row>
    <row r="976" spans="1:4">
      <c r="A976" s="103" t="s">
        <v>3707</v>
      </c>
      <c r="B976" s="7" t="str">
        <f t="shared" si="15"/>
        <v>count(*) from FTX107</v>
      </c>
      <c r="C976" s="21" t="s">
        <v>3702</v>
      </c>
      <c r="D976" s="21" t="s">
        <v>5700</v>
      </c>
    </row>
    <row r="977" spans="1:4">
      <c r="A977" s="103" t="s">
        <v>3707</v>
      </c>
      <c r="B977" s="7" t="str">
        <f t="shared" si="15"/>
        <v>count(*) from FTX109</v>
      </c>
      <c r="C977" s="21" t="s">
        <v>3702</v>
      </c>
      <c r="D977" s="21" t="s">
        <v>5701</v>
      </c>
    </row>
    <row r="978" spans="1:4">
      <c r="A978" s="103" t="s">
        <v>3707</v>
      </c>
      <c r="B978" s="7" t="str">
        <f t="shared" si="15"/>
        <v>count(*) from FTX110</v>
      </c>
      <c r="C978" s="21" t="s">
        <v>3702</v>
      </c>
      <c r="D978" s="21" t="s">
        <v>5702</v>
      </c>
    </row>
    <row r="979" spans="1:4">
      <c r="A979" s="103" t="s">
        <v>3707</v>
      </c>
      <c r="B979" s="7" t="str">
        <f t="shared" si="15"/>
        <v>count(*) from FTX111</v>
      </c>
      <c r="C979" s="21" t="s">
        <v>3702</v>
      </c>
      <c r="D979" s="21" t="s">
        <v>5703</v>
      </c>
    </row>
    <row r="980" spans="1:4">
      <c r="A980" s="103" t="s">
        <v>3707</v>
      </c>
      <c r="B980" s="7" t="str">
        <f t="shared" si="15"/>
        <v>count(*) from FTX117</v>
      </c>
      <c r="C980" s="21" t="s">
        <v>3702</v>
      </c>
      <c r="D980" s="21" t="s">
        <v>5704</v>
      </c>
    </row>
    <row r="981" spans="1:4">
      <c r="A981" s="103" t="s">
        <v>3707</v>
      </c>
      <c r="B981" s="7" t="str">
        <f t="shared" si="15"/>
        <v>count(*) from FTX131</v>
      </c>
      <c r="C981" s="21" t="s">
        <v>3702</v>
      </c>
      <c r="D981" s="21" t="s">
        <v>5705</v>
      </c>
    </row>
    <row r="982" spans="1:4">
      <c r="A982" s="103" t="s">
        <v>3707</v>
      </c>
      <c r="B982" s="7" t="str">
        <f t="shared" si="15"/>
        <v>count(*) from FTX141</v>
      </c>
      <c r="C982" s="21" t="s">
        <v>3702</v>
      </c>
      <c r="D982" s="21" t="s">
        <v>5706</v>
      </c>
    </row>
    <row r="983" spans="1:4">
      <c r="A983" s="103" t="s">
        <v>3707</v>
      </c>
      <c r="B983" s="7" t="str">
        <f t="shared" si="15"/>
        <v>count(*) from FTXAGS</v>
      </c>
      <c r="C983" s="21" t="s">
        <v>3702</v>
      </c>
      <c r="D983" s="21" t="s">
        <v>5707</v>
      </c>
    </row>
    <row r="984" spans="1:4">
      <c r="A984" s="103" t="s">
        <v>3707</v>
      </c>
      <c r="B984" s="7" t="str">
        <f t="shared" si="15"/>
        <v>count(*) from FTXEXT</v>
      </c>
      <c r="C984" s="21" t="s">
        <v>5209</v>
      </c>
      <c r="D984" s="21" t="s">
        <v>5708</v>
      </c>
    </row>
    <row r="985" spans="1:4">
      <c r="A985" s="103" t="s">
        <v>3707</v>
      </c>
      <c r="B985" s="7" t="str">
        <f t="shared" si="15"/>
        <v>count(*) from FTXGLR</v>
      </c>
      <c r="C985" s="21" t="s">
        <v>3702</v>
      </c>
      <c r="D985" s="21" t="s">
        <v>5709</v>
      </c>
    </row>
    <row r="986" spans="1:4">
      <c r="A986" s="103" t="s">
        <v>3707</v>
      </c>
      <c r="B986" s="7" t="str">
        <f t="shared" si="15"/>
        <v>count(*) from FTXIAC</v>
      </c>
      <c r="C986" s="21" t="s">
        <v>3702</v>
      </c>
      <c r="D986" s="21" t="s">
        <v>5710</v>
      </c>
    </row>
    <row r="987" spans="1:4">
      <c r="A987" s="103" t="s">
        <v>3707</v>
      </c>
      <c r="B987" s="7" t="str">
        <f t="shared" si="15"/>
        <v>count(*) from FTXIAP</v>
      </c>
      <c r="C987" s="21" t="s">
        <v>3702</v>
      </c>
      <c r="D987" s="21" t="s">
        <v>5711</v>
      </c>
    </row>
    <row r="988" spans="1:4">
      <c r="A988" s="103" t="s">
        <v>3707</v>
      </c>
      <c r="B988" s="7" t="str">
        <f t="shared" si="15"/>
        <v>count(*) from FTXIAR</v>
      </c>
      <c r="C988" s="21" t="s">
        <v>3702</v>
      </c>
      <c r="D988" s="21" t="s">
        <v>5712</v>
      </c>
    </row>
    <row r="989" spans="1:4">
      <c r="A989" s="103" t="s">
        <v>3707</v>
      </c>
      <c r="B989" s="7" t="str">
        <f t="shared" si="15"/>
        <v>count(*) from FTXILL</v>
      </c>
      <c r="C989" s="21" t="s">
        <v>3702</v>
      </c>
      <c r="D989" s="21" t="s">
        <v>5713</v>
      </c>
    </row>
    <row r="990" spans="1:4">
      <c r="A990" s="103" t="s">
        <v>3707</v>
      </c>
      <c r="B990" s="7" t="str">
        <f t="shared" si="15"/>
        <v>count(*) from FTXINC</v>
      </c>
      <c r="C990" s="21" t="s">
        <v>3702</v>
      </c>
      <c r="D990" s="21" t="s">
        <v>5714</v>
      </c>
    </row>
    <row r="991" spans="1:4">
      <c r="A991" s="103" t="s">
        <v>3707</v>
      </c>
      <c r="B991" s="7" t="str">
        <f t="shared" si="15"/>
        <v>count(*) from FTXINS</v>
      </c>
      <c r="C991" s="21" t="s">
        <v>3702</v>
      </c>
      <c r="D991" s="21" t="s">
        <v>5715</v>
      </c>
    </row>
    <row r="992" spans="1:4">
      <c r="A992" s="103" t="s">
        <v>3707</v>
      </c>
      <c r="B992" s="7" t="str">
        <f t="shared" si="15"/>
        <v>count(*) from FTXIRD</v>
      </c>
      <c r="C992" s="21" t="s">
        <v>3702</v>
      </c>
      <c r="D992" s="21" t="s">
        <v>5716</v>
      </c>
    </row>
    <row r="993" spans="1:4">
      <c r="A993" s="103" t="s">
        <v>3707</v>
      </c>
      <c r="B993" s="7" t="str">
        <f t="shared" si="15"/>
        <v>count(*) from FTXIRH</v>
      </c>
      <c r="C993" s="21" t="s">
        <v>3702</v>
      </c>
      <c r="D993" s="21" t="s">
        <v>5717</v>
      </c>
    </row>
    <row r="994" spans="1:4">
      <c r="A994" s="103" t="s">
        <v>3707</v>
      </c>
      <c r="B994" s="7" t="str">
        <f t="shared" si="15"/>
        <v>count(*) from FTXIRL</v>
      </c>
      <c r="C994" s="21" t="s">
        <v>3702</v>
      </c>
      <c r="D994" s="21" t="s">
        <v>5718</v>
      </c>
    </row>
    <row r="995" spans="1:4">
      <c r="A995" s="103" t="s">
        <v>3707</v>
      </c>
      <c r="B995" s="7" t="str">
        <f t="shared" si="15"/>
        <v>count(*) from FTXITC</v>
      </c>
      <c r="C995" s="21" t="s">
        <v>3702</v>
      </c>
      <c r="D995" s="21" t="s">
        <v>5719</v>
      </c>
    </row>
    <row r="996" spans="1:4">
      <c r="A996" s="103" t="s">
        <v>3707</v>
      </c>
      <c r="B996" s="7" t="str">
        <f t="shared" si="15"/>
        <v>count(*) from FTXITH</v>
      </c>
      <c r="C996" s="21" t="s">
        <v>3702</v>
      </c>
      <c r="D996" s="21" t="s">
        <v>5720</v>
      </c>
    </row>
    <row r="997" spans="1:4">
      <c r="A997" s="103" t="s">
        <v>3707</v>
      </c>
      <c r="B997" s="7" t="str">
        <f t="shared" si="15"/>
        <v>count(*) from FTXITI</v>
      </c>
      <c r="C997" s="21" t="s">
        <v>3702</v>
      </c>
      <c r="D997" s="21" t="s">
        <v>5721</v>
      </c>
    </row>
    <row r="998" spans="1:4">
      <c r="A998" s="103" t="s">
        <v>3707</v>
      </c>
      <c r="B998" s="7" t="str">
        <f t="shared" si="15"/>
        <v>count(*) from FTXITL</v>
      </c>
      <c r="C998" s="21" t="s">
        <v>3702</v>
      </c>
      <c r="D998" s="21" t="s">
        <v>5722</v>
      </c>
    </row>
    <row r="999" spans="1:4">
      <c r="A999" s="103" t="s">
        <v>3707</v>
      </c>
      <c r="B999" s="7" t="str">
        <f t="shared" si="15"/>
        <v>count(*) from FTXVOP</v>
      </c>
      <c r="C999" s="21" t="s">
        <v>3702</v>
      </c>
      <c r="D999" s="21" t="s">
        <v>5723</v>
      </c>
    </row>
    <row r="1000" spans="1:4">
      <c r="A1000" s="103" t="s">
        <v>3707</v>
      </c>
      <c r="B1000" s="7" t="str">
        <f t="shared" si="15"/>
        <v>count(*) from FTXVPD</v>
      </c>
      <c r="C1000" s="21" t="s">
        <v>3702</v>
      </c>
      <c r="D1000" s="21" t="s">
        <v>5724</v>
      </c>
    </row>
    <row r="1001" spans="1:4">
      <c r="A1001" s="103" t="s">
        <v>3707</v>
      </c>
      <c r="B1001" s="7" t="str">
        <f t="shared" si="15"/>
        <v>count(*) from FTXVPW</v>
      </c>
      <c r="C1001" s="21" t="s">
        <v>3702</v>
      </c>
      <c r="D1001" s="21" t="s">
        <v>5725</v>
      </c>
    </row>
    <row r="1002" spans="1:4">
      <c r="A1002" s="103" t="s">
        <v>3707</v>
      </c>
      <c r="B1002" s="7" t="str">
        <f t="shared" si="15"/>
        <v>count(*) from FTXVRN</v>
      </c>
      <c r="C1002" s="21" t="s">
        <v>3702</v>
      </c>
      <c r="D1002" s="21" t="s">
        <v>5726</v>
      </c>
    </row>
    <row r="1003" spans="1:4">
      <c r="A1003" s="103" t="s">
        <v>3707</v>
      </c>
      <c r="B1003" s="7" t="str">
        <f t="shared" si="15"/>
        <v>count(*) from FTXVVD</v>
      </c>
      <c r="C1003" s="21" t="s">
        <v>3702</v>
      </c>
      <c r="D1003" s="21" t="s">
        <v>5727</v>
      </c>
    </row>
    <row r="1004" spans="1:4">
      <c r="A1004" s="103" t="s">
        <v>3707</v>
      </c>
      <c r="B1004" s="7" t="str">
        <f t="shared" si="15"/>
        <v>count(*) from FTXVVL</v>
      </c>
      <c r="C1004" s="21" t="s">
        <v>3702</v>
      </c>
      <c r="D1004" s="21" t="s">
        <v>5728</v>
      </c>
    </row>
    <row r="1005" spans="1:4">
      <c r="A1005" s="103" t="s">
        <v>3707</v>
      </c>
      <c r="B1005" s="7" t="str">
        <f t="shared" si="15"/>
        <v>count(*) from FTXVVP</v>
      </c>
      <c r="C1005" s="21" t="s">
        <v>3702</v>
      </c>
      <c r="D1005" s="21" t="s">
        <v>5729</v>
      </c>
    </row>
    <row r="1006" spans="1:4">
      <c r="A1006" s="103" t="s">
        <v>3707</v>
      </c>
      <c r="B1006" s="7" t="str">
        <f t="shared" si="15"/>
        <v>count(*) from FURGLS</v>
      </c>
      <c r="C1006" s="21" t="s">
        <v>3702</v>
      </c>
      <c r="D1006" s="21" t="s">
        <v>5730</v>
      </c>
    </row>
    <row r="1007" spans="1:4">
      <c r="A1007" s="103" t="s">
        <v>3707</v>
      </c>
      <c r="B1007" s="7" t="str">
        <f t="shared" si="15"/>
        <v>count(*) from FURPLS</v>
      </c>
      <c r="C1007" s="21" t="s">
        <v>3702</v>
      </c>
      <c r="D1007" s="21" t="s">
        <v>5731</v>
      </c>
    </row>
    <row r="1008" spans="1:4">
      <c r="A1008" s="103" t="s">
        <v>3707</v>
      </c>
      <c r="B1008" s="7" t="str">
        <f t="shared" si="15"/>
        <v>count(*) from FURSLS</v>
      </c>
      <c r="C1008" s="21" t="s">
        <v>3702</v>
      </c>
      <c r="D1008" s="21" t="s">
        <v>5732</v>
      </c>
    </row>
    <row r="1009" spans="1:4">
      <c r="A1009" s="103" t="s">
        <v>3707</v>
      </c>
      <c r="B1009" s="7" t="str">
        <f t="shared" si="15"/>
        <v>count(*) from FVATDT</v>
      </c>
      <c r="C1009" s="21" t="s">
        <v>3702</v>
      </c>
      <c r="D1009" s="21" t="s">
        <v>5733</v>
      </c>
    </row>
    <row r="1010" spans="1:4">
      <c r="A1010" s="103" t="s">
        <v>3707</v>
      </c>
      <c r="B1010" s="7" t="str">
        <f t="shared" si="15"/>
        <v>count(*) from FVATGL</v>
      </c>
      <c r="C1010" s="21" t="s">
        <v>3702</v>
      </c>
      <c r="D1010" s="21" t="s">
        <v>5734</v>
      </c>
    </row>
    <row r="1011" spans="1:4">
      <c r="A1011" s="103" t="s">
        <v>3707</v>
      </c>
      <c r="B1011" s="7" t="str">
        <f t="shared" si="15"/>
        <v>count(*) from FVATGR</v>
      </c>
      <c r="C1011" s="21" t="s">
        <v>3702</v>
      </c>
      <c r="D1011" s="21" t="s">
        <v>5735</v>
      </c>
    </row>
    <row r="1012" spans="1:4">
      <c r="A1012" s="103" t="s">
        <v>3707</v>
      </c>
      <c r="B1012" s="7" t="str">
        <f t="shared" si="15"/>
        <v>count(*) from FVATHE</v>
      </c>
      <c r="C1012" s="21" t="s">
        <v>3702</v>
      </c>
      <c r="D1012" s="21" t="s">
        <v>5736</v>
      </c>
    </row>
    <row r="1013" spans="1:4">
      <c r="A1013" s="103" t="s">
        <v>3707</v>
      </c>
      <c r="B1013" s="7" t="str">
        <f t="shared" si="15"/>
        <v>count(*) from FVATLI</v>
      </c>
      <c r="C1013" s="21" t="s">
        <v>3702</v>
      </c>
      <c r="D1013" s="21" t="s">
        <v>5737</v>
      </c>
    </row>
    <row r="1014" spans="1:4">
      <c r="A1014" s="103" t="s">
        <v>3707</v>
      </c>
      <c r="B1014" s="7" t="str">
        <f t="shared" si="15"/>
        <v>count(*) from FVATRH</v>
      </c>
      <c r="C1014" s="21" t="s">
        <v>3702</v>
      </c>
      <c r="D1014" s="21" t="s">
        <v>5738</v>
      </c>
    </row>
    <row r="1015" spans="1:4">
      <c r="A1015" s="103" t="s">
        <v>3707</v>
      </c>
      <c r="B1015" s="7" t="str">
        <f t="shared" si="15"/>
        <v>count(*) from FVATRS</v>
      </c>
      <c r="C1015" s="21" t="s">
        <v>3702</v>
      </c>
      <c r="D1015" s="21" t="s">
        <v>5739</v>
      </c>
    </row>
    <row r="1016" spans="1:4">
      <c r="A1016" s="103" t="s">
        <v>3707</v>
      </c>
      <c r="B1016" s="7" t="str">
        <f t="shared" si="15"/>
        <v>count(*) from FVATRT</v>
      </c>
      <c r="C1016" s="21" t="s">
        <v>4685</v>
      </c>
      <c r="D1016" s="21" t="s">
        <v>5740</v>
      </c>
    </row>
    <row r="1017" spans="1:4">
      <c r="A1017" s="103" t="s">
        <v>3707</v>
      </c>
      <c r="B1017" s="7" t="str">
        <f t="shared" si="15"/>
        <v>count(*) from FVATRX</v>
      </c>
      <c r="C1017" s="21" t="s">
        <v>3702</v>
      </c>
      <c r="D1017" s="21" t="s">
        <v>5741</v>
      </c>
    </row>
    <row r="1018" spans="1:4">
      <c r="A1018" s="103" t="s">
        <v>3707</v>
      </c>
      <c r="B1018" s="7" t="str">
        <f t="shared" si="15"/>
        <v>count(*) from FVTUDL</v>
      </c>
      <c r="C1018" s="21" t="s">
        <v>3702</v>
      </c>
      <c r="D1018" s="21" t="s">
        <v>5742</v>
      </c>
    </row>
    <row r="1019" spans="1:4">
      <c r="A1019" s="103" t="s">
        <v>3707</v>
      </c>
      <c r="B1019" s="7" t="str">
        <f t="shared" si="15"/>
        <v>count(*) from FVTUDT</v>
      </c>
      <c r="C1019" s="21" t="s">
        <v>3702</v>
      </c>
      <c r="D1019" s="21" t="s">
        <v>5743</v>
      </c>
    </row>
    <row r="1020" spans="1:4">
      <c r="A1020" s="103" t="s">
        <v>3707</v>
      </c>
      <c r="B1020" s="7" t="str">
        <f t="shared" si="15"/>
        <v>count(*) from GMMCEL</v>
      </c>
      <c r="C1020" s="21" t="s">
        <v>3702</v>
      </c>
      <c r="D1020" s="21" t="s">
        <v>5744</v>
      </c>
    </row>
    <row r="1021" spans="1:4">
      <c r="A1021" s="103" t="s">
        <v>3707</v>
      </c>
      <c r="B1021" s="7" t="str">
        <f t="shared" si="15"/>
        <v>count(*) from GMSUBU</v>
      </c>
      <c r="C1021" s="21" t="s">
        <v>3702</v>
      </c>
      <c r="D1021" s="21" t="s">
        <v>5745</v>
      </c>
    </row>
    <row r="1022" spans="1:4">
      <c r="A1022" s="103" t="s">
        <v>3707</v>
      </c>
      <c r="B1022" s="7" t="str">
        <f t="shared" si="15"/>
        <v>count(*) from GMSUGL</v>
      </c>
      <c r="C1022" s="21" t="s">
        <v>3702</v>
      </c>
      <c r="D1022" s="21" t="s">
        <v>5746</v>
      </c>
    </row>
    <row r="1023" spans="1:4">
      <c r="A1023" s="103" t="s">
        <v>3707</v>
      </c>
      <c r="B1023" s="7" t="str">
        <f t="shared" si="15"/>
        <v>count(*) from LT1670</v>
      </c>
      <c r="C1023" s="21" t="s">
        <v>3702</v>
      </c>
      <c r="D1023" s="21" t="s">
        <v>5747</v>
      </c>
    </row>
    <row r="1024" spans="1:4">
      <c r="A1024" s="103" t="s">
        <v>3707</v>
      </c>
      <c r="B1024" s="7" t="str">
        <f t="shared" si="15"/>
        <v>count(*) from LTADCH</v>
      </c>
      <c r="C1024" s="21" t="s">
        <v>3702</v>
      </c>
      <c r="D1024" s="21" t="s">
        <v>5748</v>
      </c>
    </row>
    <row r="1025" spans="1:4">
      <c r="A1025" s="103" t="s">
        <v>3707</v>
      </c>
      <c r="B1025" s="7" t="str">
        <f t="shared" si="15"/>
        <v>count(*) from LTAGHE</v>
      </c>
      <c r="C1025" s="21" t="s">
        <v>3702</v>
      </c>
      <c r="D1025" s="21" t="s">
        <v>5749</v>
      </c>
    </row>
    <row r="1026" spans="1:4">
      <c r="A1026" s="103" t="s">
        <v>3707</v>
      </c>
      <c r="B1026" s="7" t="str">
        <f t="shared" si="15"/>
        <v>count(*) from LTAGLI</v>
      </c>
      <c r="C1026" s="21" t="s">
        <v>3702</v>
      </c>
      <c r="D1026" s="21" t="s">
        <v>5750</v>
      </c>
    </row>
    <row r="1027" spans="1:4">
      <c r="A1027" s="103" t="s">
        <v>3707</v>
      </c>
      <c r="B1027" s="7" t="str">
        <f t="shared" si="15"/>
        <v>count(*) from LTAGPH</v>
      </c>
      <c r="C1027" s="21" t="s">
        <v>3702</v>
      </c>
      <c r="D1027" s="21" t="s">
        <v>5751</v>
      </c>
    </row>
    <row r="1028" spans="1:4">
      <c r="A1028" s="103" t="s">
        <v>3707</v>
      </c>
      <c r="B1028" s="7" t="str">
        <f t="shared" si="15"/>
        <v>count(*) from LTAGPL</v>
      </c>
      <c r="C1028" s="21" t="s">
        <v>3702</v>
      </c>
      <c r="D1028" s="21" t="s">
        <v>5752</v>
      </c>
    </row>
    <row r="1029" spans="1:4">
      <c r="A1029" s="103" t="s">
        <v>3707</v>
      </c>
      <c r="B1029" s="7" t="str">
        <f t="shared" si="15"/>
        <v>count(*) from LTAOTP</v>
      </c>
      <c r="C1029" s="21" t="s">
        <v>3702</v>
      </c>
      <c r="D1029" s="21" t="s">
        <v>5753</v>
      </c>
    </row>
    <row r="1030" spans="1:4">
      <c r="A1030" s="103" t="s">
        <v>3707</v>
      </c>
      <c r="B1030" s="7" t="str">
        <f t="shared" si="15"/>
        <v>count(*) from LTFUND</v>
      </c>
      <c r="C1030" s="21" t="s">
        <v>3702</v>
      </c>
      <c r="D1030" s="21" t="s">
        <v>5754</v>
      </c>
    </row>
    <row r="1031" spans="1:4">
      <c r="A1031" s="103" t="s">
        <v>3707</v>
      </c>
      <c r="B1031" s="7" t="str">
        <f t="shared" si="15"/>
        <v>count(*) from LTINTT</v>
      </c>
      <c r="C1031" s="21" t="s">
        <v>3702</v>
      </c>
      <c r="D1031" s="21" t="s">
        <v>5755</v>
      </c>
    </row>
    <row r="1032" spans="1:4">
      <c r="A1032" s="103" t="s">
        <v>3707</v>
      </c>
      <c r="B1032" s="7" t="str">
        <f t="shared" si="15"/>
        <v>count(*) from LTIXTP</v>
      </c>
      <c r="C1032" s="21" t="s">
        <v>3701</v>
      </c>
      <c r="D1032" s="21" t="s">
        <v>5756</v>
      </c>
    </row>
    <row r="1033" spans="1:4">
      <c r="A1033" s="103" t="s">
        <v>3707</v>
      </c>
      <c r="B1033" s="7" t="str">
        <f t="shared" ref="B1033:B1096" si="16">CONCATENATE("count(*) from ",D1033)</f>
        <v>count(*) from LTIXVD</v>
      </c>
      <c r="C1033" s="21" t="s">
        <v>3701</v>
      </c>
      <c r="D1033" s="21" t="s">
        <v>5757</v>
      </c>
    </row>
    <row r="1034" spans="1:4">
      <c r="A1034" s="103" t="s">
        <v>3707</v>
      </c>
      <c r="B1034" s="7" t="str">
        <f t="shared" si="16"/>
        <v>count(*) from LTKITH</v>
      </c>
      <c r="C1034" s="21" t="s">
        <v>3702</v>
      </c>
      <c r="D1034" s="21" t="s">
        <v>5758</v>
      </c>
    </row>
    <row r="1035" spans="1:4">
      <c r="A1035" s="103" t="s">
        <v>3707</v>
      </c>
      <c r="B1035" s="7" t="str">
        <f t="shared" si="16"/>
        <v>count(*) from LTRPCA</v>
      </c>
      <c r="C1035" s="21" t="s">
        <v>4701</v>
      </c>
      <c r="D1035" s="21" t="s">
        <v>5759</v>
      </c>
    </row>
    <row r="1036" spans="1:4">
      <c r="A1036" s="103" t="s">
        <v>3707</v>
      </c>
      <c r="B1036" s="7" t="str">
        <f t="shared" si="16"/>
        <v>count(*) from LTSINF</v>
      </c>
      <c r="C1036" s="21" t="s">
        <v>3702</v>
      </c>
      <c r="D1036" s="21" t="s">
        <v>5760</v>
      </c>
    </row>
    <row r="1037" spans="1:4">
      <c r="A1037" s="103" t="s">
        <v>3707</v>
      </c>
      <c r="B1037" s="7" t="str">
        <f t="shared" si="16"/>
        <v>count(*) from LTSPCA</v>
      </c>
      <c r="C1037" s="21" t="s">
        <v>4252</v>
      </c>
      <c r="D1037" s="21" t="s">
        <v>5761</v>
      </c>
    </row>
    <row r="1038" spans="1:4">
      <c r="A1038" s="103" t="s">
        <v>3707</v>
      </c>
      <c r="B1038" s="7" t="str">
        <f t="shared" si="16"/>
        <v>count(*) from LTTYDO</v>
      </c>
      <c r="C1038" s="21" t="s">
        <v>3702</v>
      </c>
      <c r="D1038" s="21" t="s">
        <v>5762</v>
      </c>
    </row>
    <row r="1039" spans="1:4">
      <c r="A1039" s="103" t="s">
        <v>3707</v>
      </c>
      <c r="B1039" s="7" t="str">
        <f t="shared" si="16"/>
        <v>count(*) from LTUPCO</v>
      </c>
      <c r="C1039" s="21" t="s">
        <v>3702</v>
      </c>
      <c r="D1039" s="21" t="s">
        <v>5763</v>
      </c>
    </row>
    <row r="1040" spans="1:4">
      <c r="A1040" s="103" t="s">
        <v>3707</v>
      </c>
      <c r="B1040" s="7" t="str">
        <f t="shared" si="16"/>
        <v>count(*) from MACHEA</v>
      </c>
      <c r="C1040" s="21" t="s">
        <v>3702</v>
      </c>
      <c r="D1040" s="21" t="s">
        <v>5764</v>
      </c>
    </row>
    <row r="1041" spans="1:4">
      <c r="A1041" s="103" t="s">
        <v>3707</v>
      </c>
      <c r="B1041" s="7" t="str">
        <f t="shared" si="16"/>
        <v>count(*) from MACHED</v>
      </c>
      <c r="C1041" s="21" t="s">
        <v>3702</v>
      </c>
      <c r="D1041" s="21" t="s">
        <v>5765</v>
      </c>
    </row>
    <row r="1042" spans="1:4">
      <c r="A1042" s="103" t="s">
        <v>3707</v>
      </c>
      <c r="B1042" s="7" t="str">
        <f t="shared" si="16"/>
        <v>count(*) from MACMAA</v>
      </c>
      <c r="C1042" s="21" t="s">
        <v>3702</v>
      </c>
      <c r="D1042" s="21" t="s">
        <v>5766</v>
      </c>
    </row>
    <row r="1043" spans="1:4">
      <c r="A1043" s="103" t="s">
        <v>3707</v>
      </c>
      <c r="B1043" s="7" t="str">
        <f t="shared" si="16"/>
        <v>count(*) from MACMAT</v>
      </c>
      <c r="C1043" s="21" t="s">
        <v>3702</v>
      </c>
      <c r="D1043" s="21" t="s">
        <v>5767</v>
      </c>
    </row>
    <row r="1044" spans="1:4">
      <c r="A1044" s="103" t="s">
        <v>3707</v>
      </c>
      <c r="B1044" s="7" t="str">
        <f t="shared" si="16"/>
        <v>count(*) from MACOPA</v>
      </c>
      <c r="C1044" s="21" t="s">
        <v>3702</v>
      </c>
      <c r="D1044" s="21" t="s">
        <v>5768</v>
      </c>
    </row>
    <row r="1045" spans="1:4">
      <c r="A1045" s="103" t="s">
        <v>3707</v>
      </c>
      <c r="B1045" s="7" t="str">
        <f t="shared" si="16"/>
        <v>count(*) from MACOPE</v>
      </c>
      <c r="C1045" s="21" t="s">
        <v>3702</v>
      </c>
      <c r="D1045" s="21" t="s">
        <v>5769</v>
      </c>
    </row>
    <row r="1046" spans="1:4">
      <c r="A1046" s="103" t="s">
        <v>3707</v>
      </c>
      <c r="B1046" s="7" t="str">
        <f t="shared" si="16"/>
        <v>count(*) from MACWCT</v>
      </c>
      <c r="C1046" s="21" t="s">
        <v>3702</v>
      </c>
      <c r="D1046" s="21" t="s">
        <v>5770</v>
      </c>
    </row>
    <row r="1047" spans="1:4">
      <c r="A1047" s="103" t="s">
        <v>3707</v>
      </c>
      <c r="B1047" s="7" t="str">
        <f t="shared" si="16"/>
        <v>count(*) from MADDIN</v>
      </c>
      <c r="C1047" s="21" t="s">
        <v>3702</v>
      </c>
      <c r="D1047" s="21" t="s">
        <v>5771</v>
      </c>
    </row>
    <row r="1048" spans="1:4">
      <c r="A1048" s="103" t="s">
        <v>3707</v>
      </c>
      <c r="B1048" s="7" t="str">
        <f t="shared" si="16"/>
        <v>count(*) from MAHEAD</v>
      </c>
      <c r="C1048" s="21" t="s">
        <v>3702</v>
      </c>
      <c r="D1048" s="21" t="s">
        <v>5772</v>
      </c>
    </row>
    <row r="1049" spans="1:4">
      <c r="A1049" s="103" t="s">
        <v>3707</v>
      </c>
      <c r="B1049" s="7" t="str">
        <f t="shared" si="16"/>
        <v>count(*) from MAMOHE</v>
      </c>
      <c r="C1049" s="21" t="s">
        <v>4255</v>
      </c>
      <c r="D1049" s="21" t="s">
        <v>5773</v>
      </c>
    </row>
    <row r="1050" spans="1:4">
      <c r="A1050" s="103" t="s">
        <v>3707</v>
      </c>
      <c r="B1050" s="7" t="str">
        <f t="shared" si="16"/>
        <v>count(*) from MAMOLI</v>
      </c>
      <c r="C1050" s="21" t="s">
        <v>4676</v>
      </c>
      <c r="D1050" s="21" t="s">
        <v>5774</v>
      </c>
    </row>
    <row r="1051" spans="1:4">
      <c r="A1051" s="103" t="s">
        <v>3707</v>
      </c>
      <c r="B1051" s="7" t="str">
        <f t="shared" si="16"/>
        <v>count(*) from MAT120</v>
      </c>
      <c r="C1051" s="21" t="s">
        <v>3702</v>
      </c>
      <c r="D1051" s="21" t="s">
        <v>5775</v>
      </c>
    </row>
    <row r="1052" spans="1:4">
      <c r="A1052" s="103" t="s">
        <v>3707</v>
      </c>
      <c r="B1052" s="7" t="str">
        <f t="shared" si="16"/>
        <v>count(*) from MATDAM</v>
      </c>
      <c r="C1052" s="21" t="s">
        <v>15772</v>
      </c>
      <c r="D1052" s="21" t="s">
        <v>5776</v>
      </c>
    </row>
    <row r="1053" spans="1:4">
      <c r="A1053" s="103" t="s">
        <v>3707</v>
      </c>
      <c r="B1053" s="7" t="str">
        <f t="shared" si="16"/>
        <v>count(*) from MATORL</v>
      </c>
      <c r="C1053" s="21" t="s">
        <v>3702</v>
      </c>
      <c r="D1053" s="21" t="s">
        <v>5777</v>
      </c>
    </row>
    <row r="1054" spans="1:4">
      <c r="A1054" s="103" t="s">
        <v>3707</v>
      </c>
      <c r="B1054" s="7" t="str">
        <f t="shared" si="16"/>
        <v>count(*) from MATRMA</v>
      </c>
      <c r="C1054" s="21" t="s">
        <v>4797</v>
      </c>
      <c r="D1054" s="21" t="s">
        <v>5778</v>
      </c>
    </row>
    <row r="1055" spans="1:4">
      <c r="A1055" s="103" t="s">
        <v>3707</v>
      </c>
      <c r="B1055" s="7" t="str">
        <f t="shared" si="16"/>
        <v>count(*) from MATVAM</v>
      </c>
      <c r="C1055" s="21" t="s">
        <v>3702</v>
      </c>
      <c r="D1055" s="21" t="s">
        <v>5779</v>
      </c>
    </row>
    <row r="1056" spans="1:4">
      <c r="A1056" s="103" t="s">
        <v>3707</v>
      </c>
      <c r="B1056" s="7" t="str">
        <f t="shared" si="16"/>
        <v>count(*) from MATVAV</v>
      </c>
      <c r="C1056" s="21" t="s">
        <v>3702</v>
      </c>
      <c r="D1056" s="21" t="s">
        <v>5780</v>
      </c>
    </row>
    <row r="1057" spans="1:4">
      <c r="A1057" s="103" t="s">
        <v>3707</v>
      </c>
      <c r="B1057" s="7" t="str">
        <f t="shared" si="16"/>
        <v>count(*) from MBCHEA</v>
      </c>
      <c r="C1057" s="21" t="s">
        <v>3702</v>
      </c>
      <c r="D1057" s="21" t="s">
        <v>5781</v>
      </c>
    </row>
    <row r="1058" spans="1:4">
      <c r="A1058" s="103" t="s">
        <v>3707</v>
      </c>
      <c r="B1058" s="7" t="str">
        <f t="shared" si="16"/>
        <v>count(*) from MBCHED</v>
      </c>
      <c r="C1058" s="21" t="s">
        <v>3702</v>
      </c>
      <c r="D1058" s="21" t="s">
        <v>5782</v>
      </c>
    </row>
    <row r="1059" spans="1:4">
      <c r="A1059" s="103" t="s">
        <v>3707</v>
      </c>
      <c r="B1059" s="7" t="str">
        <f t="shared" si="16"/>
        <v>count(*) from MBCMAA</v>
      </c>
      <c r="C1059" s="21" t="s">
        <v>3702</v>
      </c>
      <c r="D1059" s="21" t="s">
        <v>5783</v>
      </c>
    </row>
    <row r="1060" spans="1:4">
      <c r="A1060" s="103" t="s">
        <v>3707</v>
      </c>
      <c r="B1060" s="7" t="str">
        <f t="shared" si="16"/>
        <v>count(*) from MBCMAT</v>
      </c>
      <c r="C1060" s="21" t="s">
        <v>3702</v>
      </c>
      <c r="D1060" s="21" t="s">
        <v>5784</v>
      </c>
    </row>
    <row r="1061" spans="1:4">
      <c r="A1061" s="103" t="s">
        <v>3707</v>
      </c>
      <c r="B1061" s="7" t="str">
        <f t="shared" si="16"/>
        <v>count(*) from MBCOPA</v>
      </c>
      <c r="C1061" s="21" t="s">
        <v>3702</v>
      </c>
      <c r="D1061" s="21" t="s">
        <v>5785</v>
      </c>
    </row>
    <row r="1062" spans="1:4">
      <c r="A1062" s="103" t="s">
        <v>3707</v>
      </c>
      <c r="B1062" s="7" t="str">
        <f t="shared" si="16"/>
        <v>count(*) from MBCOPE</v>
      </c>
      <c r="C1062" s="21" t="s">
        <v>3702</v>
      </c>
      <c r="D1062" s="21" t="s">
        <v>5786</v>
      </c>
    </row>
    <row r="1063" spans="1:4">
      <c r="A1063" s="103" t="s">
        <v>3707</v>
      </c>
      <c r="B1063" s="7" t="str">
        <f t="shared" si="16"/>
        <v>count(*) from MBCWCT</v>
      </c>
      <c r="C1063" s="21" t="s">
        <v>3702</v>
      </c>
      <c r="D1063" s="21" t="s">
        <v>5787</v>
      </c>
    </row>
    <row r="1064" spans="1:4">
      <c r="A1064" s="103" t="s">
        <v>3707</v>
      </c>
      <c r="B1064" s="7" t="str">
        <f t="shared" si="16"/>
        <v>count(*) from MBMTRD</v>
      </c>
      <c r="C1064" s="21" t="s">
        <v>6961</v>
      </c>
      <c r="D1064" s="21" t="s">
        <v>5788</v>
      </c>
    </row>
    <row r="1065" spans="1:4">
      <c r="A1065" s="103" t="s">
        <v>3707</v>
      </c>
      <c r="B1065" s="7" t="str">
        <f t="shared" si="16"/>
        <v>count(*) from MBMTRN</v>
      </c>
      <c r="C1065" s="21" t="s">
        <v>6962</v>
      </c>
      <c r="D1065" s="21" t="s">
        <v>5789</v>
      </c>
    </row>
    <row r="1066" spans="1:4">
      <c r="A1066" s="103" t="s">
        <v>3707</v>
      </c>
      <c r="B1066" s="7" t="str">
        <f t="shared" si="16"/>
        <v>count(*) from MCATTR</v>
      </c>
      <c r="C1066" s="21" t="s">
        <v>3702</v>
      </c>
      <c r="D1066" s="21" t="s">
        <v>5790</v>
      </c>
    </row>
    <row r="1067" spans="1:4">
      <c r="A1067" s="103" t="s">
        <v>3707</v>
      </c>
      <c r="B1067" s="7" t="str">
        <f t="shared" si="16"/>
        <v>count(*) from MCBOMS</v>
      </c>
      <c r="C1067" s="21" t="s">
        <v>15773</v>
      </c>
      <c r="D1067" s="21" t="s">
        <v>5791</v>
      </c>
    </row>
    <row r="1068" spans="1:4">
      <c r="A1068" s="103" t="s">
        <v>3707</v>
      </c>
      <c r="B1068" s="7" t="str">
        <f t="shared" si="16"/>
        <v>count(*) from MCCCDF</v>
      </c>
      <c r="C1068" s="21" t="s">
        <v>6335</v>
      </c>
      <c r="D1068" s="21" t="s">
        <v>5792</v>
      </c>
    </row>
    <row r="1069" spans="1:4">
      <c r="A1069" s="103" t="s">
        <v>3707</v>
      </c>
      <c r="B1069" s="7" t="str">
        <f t="shared" si="16"/>
        <v>count(*) from MCCCID</v>
      </c>
      <c r="C1069" s="21" t="s">
        <v>4685</v>
      </c>
      <c r="D1069" s="21" t="s">
        <v>5793</v>
      </c>
    </row>
    <row r="1070" spans="1:4">
      <c r="A1070" s="103" t="s">
        <v>3707</v>
      </c>
      <c r="B1070" s="7" t="str">
        <f t="shared" si="16"/>
        <v>count(*) from MCCELE</v>
      </c>
      <c r="C1070" s="21" t="s">
        <v>4808</v>
      </c>
      <c r="D1070" s="21" t="s">
        <v>5794</v>
      </c>
    </row>
    <row r="1071" spans="1:4">
      <c r="A1071" s="103" t="s">
        <v>3707</v>
      </c>
      <c r="B1071" s="7" t="str">
        <f t="shared" si="16"/>
        <v>count(*) from MCCMAT</v>
      </c>
      <c r="C1071" s="21" t="s">
        <v>15774</v>
      </c>
      <c r="D1071" s="21" t="s">
        <v>5795</v>
      </c>
    </row>
    <row r="1072" spans="1:4">
      <c r="A1072" s="103" t="s">
        <v>3707</v>
      </c>
      <c r="B1072" s="7" t="str">
        <f t="shared" si="16"/>
        <v>count(*) from MCCOMA</v>
      </c>
      <c r="C1072" s="21" t="s">
        <v>15775</v>
      </c>
      <c r="D1072" s="21" t="s">
        <v>5796</v>
      </c>
    </row>
    <row r="1073" spans="1:4">
      <c r="A1073" s="103" t="s">
        <v>3707</v>
      </c>
      <c r="B1073" s="7" t="str">
        <f t="shared" si="16"/>
        <v>count(*) from MCCOML</v>
      </c>
      <c r="C1073" s="21" t="s">
        <v>15775</v>
      </c>
      <c r="D1073" s="21" t="s">
        <v>5797</v>
      </c>
    </row>
    <row r="1074" spans="1:4">
      <c r="A1074" s="103" t="s">
        <v>3707</v>
      </c>
      <c r="B1074" s="7" t="str">
        <f t="shared" si="16"/>
        <v>count(*) from MCCOMP</v>
      </c>
      <c r="C1074" s="21" t="s">
        <v>4711</v>
      </c>
      <c r="D1074" s="21" t="s">
        <v>5798</v>
      </c>
    </row>
    <row r="1075" spans="1:4">
      <c r="A1075" s="103" t="s">
        <v>3707</v>
      </c>
      <c r="B1075" s="7" t="str">
        <f t="shared" si="16"/>
        <v>count(*) from MCCOPE</v>
      </c>
      <c r="C1075" s="21" t="s">
        <v>15776</v>
      </c>
      <c r="D1075" s="21" t="s">
        <v>5799</v>
      </c>
    </row>
    <row r="1076" spans="1:4">
      <c r="A1076" s="103" t="s">
        <v>3707</v>
      </c>
      <c r="B1076" s="7" t="str">
        <f t="shared" si="16"/>
        <v>count(*) from MCCOPU</v>
      </c>
      <c r="C1076" s="21" t="s">
        <v>15777</v>
      </c>
      <c r="D1076" s="21" t="s">
        <v>5800</v>
      </c>
    </row>
    <row r="1077" spans="1:4">
      <c r="A1077" s="103" t="s">
        <v>3707</v>
      </c>
      <c r="B1077" s="7" t="str">
        <f t="shared" si="16"/>
        <v>count(*) from MCCOTY</v>
      </c>
      <c r="C1077" s="21" t="s">
        <v>4808</v>
      </c>
      <c r="D1077" s="21" t="s">
        <v>5801</v>
      </c>
    </row>
    <row r="1078" spans="1:4">
      <c r="A1078" s="103" t="s">
        <v>3707</v>
      </c>
      <c r="B1078" s="7" t="str">
        <f t="shared" si="16"/>
        <v>count(*) from MCCSEM</v>
      </c>
      <c r="C1078" s="21" t="s">
        <v>15778</v>
      </c>
      <c r="D1078" s="21" t="s">
        <v>5802</v>
      </c>
    </row>
    <row r="1079" spans="1:4">
      <c r="A1079" s="103" t="s">
        <v>3707</v>
      </c>
      <c r="B1079" s="7" t="str">
        <f t="shared" si="16"/>
        <v>count(*) from MCCWAR</v>
      </c>
      <c r="C1079" s="21" t="s">
        <v>3702</v>
      </c>
      <c r="D1079" s="21" t="s">
        <v>5803</v>
      </c>
    </row>
    <row r="1080" spans="1:4">
      <c r="A1080" s="103" t="s">
        <v>3707</v>
      </c>
      <c r="B1080" s="7" t="str">
        <f t="shared" si="16"/>
        <v>count(*) from MCELEM</v>
      </c>
      <c r="C1080" s="21" t="s">
        <v>15779</v>
      </c>
      <c r="D1080" s="21" t="s">
        <v>5804</v>
      </c>
    </row>
    <row r="1081" spans="1:4">
      <c r="A1081" s="103" t="s">
        <v>3707</v>
      </c>
      <c r="B1081" s="7" t="str">
        <f t="shared" si="16"/>
        <v>count(*) from MCFCOE</v>
      </c>
      <c r="C1081" s="21" t="s">
        <v>3701</v>
      </c>
      <c r="D1081" s="21" t="s">
        <v>5805</v>
      </c>
    </row>
    <row r="1082" spans="1:4">
      <c r="A1082" s="103" t="s">
        <v>3707</v>
      </c>
      <c r="B1082" s="7" t="str">
        <f t="shared" si="16"/>
        <v>count(*) from MCFCOF</v>
      </c>
      <c r="C1082" s="21" t="s">
        <v>3701</v>
      </c>
      <c r="D1082" s="21" t="s">
        <v>5806</v>
      </c>
    </row>
    <row r="1083" spans="1:4">
      <c r="A1083" s="103" t="s">
        <v>3707</v>
      </c>
      <c r="B1083" s="7" t="str">
        <f t="shared" si="16"/>
        <v>count(*) from MCFICD</v>
      </c>
      <c r="C1083" s="21" t="s">
        <v>3702</v>
      </c>
      <c r="D1083" s="21" t="s">
        <v>5807</v>
      </c>
    </row>
    <row r="1084" spans="1:4">
      <c r="A1084" s="103" t="s">
        <v>3707</v>
      </c>
      <c r="B1084" s="7" t="str">
        <f t="shared" si="16"/>
        <v>count(*) from MCFICR</v>
      </c>
      <c r="C1084" s="21" t="s">
        <v>3702</v>
      </c>
      <c r="D1084" s="21" t="s">
        <v>5808</v>
      </c>
    </row>
    <row r="1085" spans="1:4">
      <c r="A1085" s="103" t="s">
        <v>3707</v>
      </c>
      <c r="B1085" s="7" t="str">
        <f t="shared" si="16"/>
        <v>count(*) from MCFICT</v>
      </c>
      <c r="C1085" s="21" t="s">
        <v>3702</v>
      </c>
      <c r="D1085" s="21" t="s">
        <v>5809</v>
      </c>
    </row>
    <row r="1086" spans="1:4">
      <c r="A1086" s="103" t="s">
        <v>3707</v>
      </c>
      <c r="B1086" s="7" t="str">
        <f t="shared" si="16"/>
        <v>count(*) from MCFLOC</v>
      </c>
      <c r="C1086" s="21" t="s">
        <v>4808</v>
      </c>
      <c r="D1086" s="21" t="s">
        <v>5810</v>
      </c>
    </row>
    <row r="1087" spans="1:4">
      <c r="A1087" s="103" t="s">
        <v>3707</v>
      </c>
      <c r="B1087" s="7" t="str">
        <f t="shared" si="16"/>
        <v>count(*) from MCFLOD</v>
      </c>
      <c r="C1087" s="21" t="s">
        <v>3702</v>
      </c>
      <c r="D1087" s="21" t="s">
        <v>5811</v>
      </c>
    </row>
    <row r="1088" spans="1:4">
      <c r="A1088" s="103" t="s">
        <v>3707</v>
      </c>
      <c r="B1088" s="7" t="str">
        <f t="shared" si="16"/>
        <v>count(*) from MCFLVA</v>
      </c>
      <c r="C1088" s="21" t="s">
        <v>3702</v>
      </c>
      <c r="D1088" s="21" t="s">
        <v>5812</v>
      </c>
    </row>
    <row r="1089" spans="1:4">
      <c r="A1089" s="103" t="s">
        <v>3707</v>
      </c>
      <c r="B1089" s="7" t="str">
        <f t="shared" si="16"/>
        <v>count(*) from MCFMOD</v>
      </c>
      <c r="C1089" s="21" t="s">
        <v>3701</v>
      </c>
      <c r="D1089" s="21" t="s">
        <v>5813</v>
      </c>
    </row>
    <row r="1090" spans="1:4">
      <c r="A1090" s="103" t="s">
        <v>3707</v>
      </c>
      <c r="B1090" s="7" t="str">
        <f t="shared" si="16"/>
        <v>count(*) from MCFPOP</v>
      </c>
      <c r="C1090" s="21" t="s">
        <v>3702</v>
      </c>
      <c r="D1090" s="21" t="s">
        <v>5814</v>
      </c>
    </row>
    <row r="1091" spans="1:4">
      <c r="A1091" s="103" t="s">
        <v>3707</v>
      </c>
      <c r="B1091" s="7" t="str">
        <f t="shared" si="16"/>
        <v>count(*) from MCFSTR</v>
      </c>
      <c r="C1091" s="21" t="s">
        <v>5621</v>
      </c>
      <c r="D1091" s="21" t="s">
        <v>5815</v>
      </c>
    </row>
    <row r="1092" spans="1:4">
      <c r="A1092" s="103" t="s">
        <v>3707</v>
      </c>
      <c r="B1092" s="7" t="str">
        <f t="shared" si="16"/>
        <v>count(*) from MCHEAD</v>
      </c>
      <c r="C1092" s="21" t="s">
        <v>15780</v>
      </c>
      <c r="D1092" s="21" t="s">
        <v>5816</v>
      </c>
    </row>
    <row r="1093" spans="1:4">
      <c r="A1093" s="103" t="s">
        <v>3707</v>
      </c>
      <c r="B1093" s="7" t="str">
        <f t="shared" si="16"/>
        <v>count(*) from MCHEAS</v>
      </c>
      <c r="C1093" s="21" t="s">
        <v>15781</v>
      </c>
      <c r="D1093" s="21" t="s">
        <v>5817</v>
      </c>
    </row>
    <row r="1094" spans="1:4">
      <c r="A1094" s="103" t="s">
        <v>3707</v>
      </c>
      <c r="B1094" s="7" t="str">
        <f t="shared" si="16"/>
        <v>count(*) from MCHHED</v>
      </c>
      <c r="C1094" s="21" t="s">
        <v>3702</v>
      </c>
      <c r="D1094" s="21" t="s">
        <v>5818</v>
      </c>
    </row>
    <row r="1095" spans="1:4">
      <c r="A1095" s="103" t="s">
        <v>3707</v>
      </c>
      <c r="B1095" s="7" t="str">
        <f t="shared" si="16"/>
        <v>count(*) from MCHMOH</v>
      </c>
      <c r="C1095" s="21" t="s">
        <v>3702</v>
      </c>
      <c r="D1095" s="21" t="s">
        <v>5819</v>
      </c>
    </row>
    <row r="1096" spans="1:4">
      <c r="A1096" s="103" t="s">
        <v>3707</v>
      </c>
      <c r="B1096" s="7" t="str">
        <f t="shared" si="16"/>
        <v>count(*) from MCHMPH</v>
      </c>
      <c r="C1096" s="21" t="s">
        <v>3702</v>
      </c>
      <c r="D1096" s="21" t="s">
        <v>5820</v>
      </c>
    </row>
    <row r="1097" spans="1:4">
      <c r="A1097" s="103" t="s">
        <v>3707</v>
      </c>
      <c r="B1097" s="7" t="str">
        <f t="shared" ref="B1097:B1160" si="17">CONCATENATE("count(*) from ",D1097)</f>
        <v>count(*) from MCIHED</v>
      </c>
      <c r="C1097" s="21" t="s">
        <v>3702</v>
      </c>
      <c r="D1097" s="21" t="s">
        <v>5821</v>
      </c>
    </row>
    <row r="1098" spans="1:4">
      <c r="A1098" s="103" t="s">
        <v>3707</v>
      </c>
      <c r="B1098" s="7" t="str">
        <f t="shared" si="17"/>
        <v>count(*) from MCIMAT</v>
      </c>
      <c r="C1098" s="21" t="s">
        <v>3702</v>
      </c>
      <c r="D1098" s="21" t="s">
        <v>5822</v>
      </c>
    </row>
    <row r="1099" spans="1:4">
      <c r="A1099" s="103" t="s">
        <v>3707</v>
      </c>
      <c r="B1099" s="7" t="str">
        <f t="shared" si="17"/>
        <v>count(*) from MCOMBL</v>
      </c>
      <c r="C1099" s="21" t="s">
        <v>3702</v>
      </c>
      <c r="D1099" s="21" t="s">
        <v>5823</v>
      </c>
    </row>
    <row r="1100" spans="1:4">
      <c r="A1100" s="103" t="s">
        <v>3707</v>
      </c>
      <c r="B1100" s="7" t="str">
        <f t="shared" si="17"/>
        <v>count(*) from MCONMA</v>
      </c>
      <c r="C1100" s="21" t="s">
        <v>3702</v>
      </c>
      <c r="D1100" s="21" t="s">
        <v>5824</v>
      </c>
    </row>
    <row r="1101" spans="1:4">
      <c r="A1101" s="103" t="s">
        <v>3707</v>
      </c>
      <c r="B1101" s="7" t="str">
        <f t="shared" si="17"/>
        <v>count(*) from MCPAPD</v>
      </c>
      <c r="C1101" s="21" t="s">
        <v>6970</v>
      </c>
      <c r="D1101" s="21" t="s">
        <v>5825</v>
      </c>
    </row>
    <row r="1102" spans="1:4">
      <c r="A1102" s="103" t="s">
        <v>3707</v>
      </c>
      <c r="B1102" s="7" t="str">
        <f t="shared" si="17"/>
        <v>count(*) from MCPSPE</v>
      </c>
      <c r="C1102" s="21" t="s">
        <v>3702</v>
      </c>
      <c r="D1102" s="21" t="s">
        <v>5826</v>
      </c>
    </row>
    <row r="1103" spans="1:4">
      <c r="A1103" s="103" t="s">
        <v>3707</v>
      </c>
      <c r="B1103" s="7" t="str">
        <f t="shared" si="17"/>
        <v>count(*) from MCPSUM</v>
      </c>
      <c r="C1103" s="21" t="s">
        <v>6971</v>
      </c>
      <c r="D1103" s="21" t="s">
        <v>5827</v>
      </c>
    </row>
    <row r="1104" spans="1:4">
      <c r="A1104" s="103" t="s">
        <v>3707</v>
      </c>
      <c r="B1104" s="7" t="str">
        <f t="shared" si="17"/>
        <v>count(*) from MCROUS</v>
      </c>
      <c r="C1104" s="21" t="s">
        <v>15782</v>
      </c>
      <c r="D1104" s="21" t="s">
        <v>5828</v>
      </c>
    </row>
    <row r="1105" spans="1:4">
      <c r="A1105" s="103" t="s">
        <v>3707</v>
      </c>
      <c r="B1105" s="7" t="str">
        <f t="shared" si="17"/>
        <v>count(*) from MDEOHE</v>
      </c>
      <c r="C1105" s="21" t="s">
        <v>3702</v>
      </c>
      <c r="D1105" s="21" t="s">
        <v>5829</v>
      </c>
    </row>
    <row r="1106" spans="1:4">
      <c r="A1106" s="103" t="s">
        <v>3707</v>
      </c>
      <c r="B1106" s="7" t="str">
        <f t="shared" si="17"/>
        <v>count(*) from MDOCEV</v>
      </c>
      <c r="C1106" s="21" t="s">
        <v>4776</v>
      </c>
      <c r="D1106" s="21" t="s">
        <v>5830</v>
      </c>
    </row>
    <row r="1107" spans="1:4">
      <c r="A1107" s="103" t="s">
        <v>3707</v>
      </c>
      <c r="B1107" s="7" t="str">
        <f t="shared" si="17"/>
        <v>count(*) from MDOPLA</v>
      </c>
      <c r="C1107" s="21" t="s">
        <v>3701</v>
      </c>
      <c r="D1107" s="21" t="s">
        <v>5831</v>
      </c>
    </row>
    <row r="1108" spans="1:4">
      <c r="A1108" s="103" t="s">
        <v>3707</v>
      </c>
      <c r="B1108" s="7" t="str">
        <f t="shared" si="17"/>
        <v>count(*) from MDOPLP</v>
      </c>
      <c r="C1108" s="21" t="s">
        <v>15783</v>
      </c>
      <c r="D1108" s="21" t="s">
        <v>5832</v>
      </c>
    </row>
    <row r="1109" spans="1:4">
      <c r="A1109" s="103" t="s">
        <v>3707</v>
      </c>
      <c r="B1109" s="7" t="str">
        <f t="shared" si="17"/>
        <v>count(*) from MEQSEA</v>
      </c>
      <c r="C1109" s="21" t="s">
        <v>3702</v>
      </c>
      <c r="D1109" s="21" t="s">
        <v>5834</v>
      </c>
    </row>
    <row r="1110" spans="1:4">
      <c r="A1110" s="103" t="s">
        <v>3707</v>
      </c>
      <c r="B1110" s="7" t="str">
        <f t="shared" si="17"/>
        <v>count(*) from METRTR</v>
      </c>
      <c r="C1110" s="21" t="s">
        <v>3702</v>
      </c>
      <c r="D1110" s="21" t="s">
        <v>5835</v>
      </c>
    </row>
    <row r="1111" spans="1:4">
      <c r="A1111" s="103" t="s">
        <v>3707</v>
      </c>
      <c r="B1111" s="7" t="str">
        <f t="shared" si="17"/>
        <v>count(*) from MFTRND</v>
      </c>
      <c r="C1111" s="21" t="s">
        <v>4255</v>
      </c>
      <c r="D1111" s="21" t="s">
        <v>5836</v>
      </c>
    </row>
    <row r="1112" spans="1:4">
      <c r="A1112" s="103" t="s">
        <v>3707</v>
      </c>
      <c r="B1112" s="7" t="str">
        <f t="shared" si="17"/>
        <v>count(*) from MFTRNS</v>
      </c>
      <c r="C1112" s="21" t="s">
        <v>4685</v>
      </c>
      <c r="D1112" s="21" t="s">
        <v>5837</v>
      </c>
    </row>
    <row r="1113" spans="1:4">
      <c r="A1113" s="103" t="s">
        <v>3707</v>
      </c>
      <c r="B1113" s="7" t="str">
        <f t="shared" si="17"/>
        <v>count(*) from MGDADR</v>
      </c>
      <c r="C1113" s="21" t="s">
        <v>3701</v>
      </c>
      <c r="D1113" s="21" t="s">
        <v>5838</v>
      </c>
    </row>
    <row r="1114" spans="1:4">
      <c r="A1114" s="103" t="s">
        <v>3707</v>
      </c>
      <c r="B1114" s="7" t="str">
        <f t="shared" si="17"/>
        <v>count(*) from MGHEAD</v>
      </c>
      <c r="C1114" s="21" t="s">
        <v>4252</v>
      </c>
      <c r="D1114" s="21" t="s">
        <v>5839</v>
      </c>
    </row>
    <row r="1115" spans="1:4">
      <c r="A1115" s="103" t="s">
        <v>3707</v>
      </c>
      <c r="B1115" s="7" t="str">
        <f t="shared" si="17"/>
        <v>count(*) from MGITTR</v>
      </c>
      <c r="C1115" s="21" t="s">
        <v>3702</v>
      </c>
      <c r="D1115" s="21" t="s">
        <v>5840</v>
      </c>
    </row>
    <row r="1116" spans="1:4">
      <c r="A1116" s="103" t="s">
        <v>3707</v>
      </c>
      <c r="B1116" s="7" t="str">
        <f t="shared" si="17"/>
        <v>count(*) from MGLINE</v>
      </c>
      <c r="C1116" s="21" t="s">
        <v>4255</v>
      </c>
      <c r="D1116" s="21" t="s">
        <v>5841</v>
      </c>
    </row>
    <row r="1117" spans="1:4">
      <c r="A1117" s="103" t="s">
        <v>3707</v>
      </c>
      <c r="B1117" s="7" t="str">
        <f t="shared" si="17"/>
        <v>count(*) from MGLLOG</v>
      </c>
      <c r="C1117" s="21" t="s">
        <v>3702</v>
      </c>
      <c r="D1117" s="21" t="s">
        <v>5842</v>
      </c>
    </row>
    <row r="1118" spans="1:4">
      <c r="A1118" s="103" t="s">
        <v>3707</v>
      </c>
      <c r="B1118" s="7" t="str">
        <f t="shared" si="17"/>
        <v>count(*) from MGTYPE</v>
      </c>
      <c r="C1118" s="21" t="s">
        <v>5076</v>
      </c>
      <c r="D1118" s="21" t="s">
        <v>5843</v>
      </c>
    </row>
    <row r="1119" spans="1:4">
      <c r="A1119" s="103" t="s">
        <v>3707</v>
      </c>
      <c r="B1119" s="7" t="str">
        <f t="shared" si="17"/>
        <v>count(*) from MHALIN</v>
      </c>
      <c r="C1119" s="21" t="s">
        <v>3702</v>
      </c>
      <c r="D1119" s="21" t="s">
        <v>5844</v>
      </c>
    </row>
    <row r="1120" spans="1:4">
      <c r="A1120" s="103" t="s">
        <v>3707</v>
      </c>
      <c r="B1120" s="7" t="str">
        <f t="shared" si="17"/>
        <v>count(*) from MHCRAT</v>
      </c>
      <c r="C1120" s="21" t="s">
        <v>3702</v>
      </c>
      <c r="D1120" s="21" t="s">
        <v>6868</v>
      </c>
    </row>
    <row r="1121" spans="1:4">
      <c r="A1121" s="103" t="s">
        <v>3707</v>
      </c>
      <c r="B1121" s="7" t="str">
        <f t="shared" si="17"/>
        <v>count(*) from MHDADR</v>
      </c>
      <c r="C1121" s="21" t="s">
        <v>3702</v>
      </c>
      <c r="D1121" s="21" t="s">
        <v>5845</v>
      </c>
    </row>
    <row r="1122" spans="1:4">
      <c r="A1122" s="103" t="s">
        <v>3707</v>
      </c>
      <c r="B1122" s="7" t="str">
        <f t="shared" si="17"/>
        <v>count(*) from MHDIAC</v>
      </c>
      <c r="C1122" s="21" t="s">
        <v>3702</v>
      </c>
      <c r="D1122" s="21" t="s">
        <v>5846</v>
      </c>
    </row>
    <row r="1123" spans="1:4">
      <c r="A1123" s="103" t="s">
        <v>3707</v>
      </c>
      <c r="B1123" s="7" t="str">
        <f t="shared" si="17"/>
        <v>count(*) from MHDIGL</v>
      </c>
      <c r="C1123" s="21" t="s">
        <v>3702</v>
      </c>
      <c r="D1123" s="21" t="s">
        <v>5847</v>
      </c>
    </row>
    <row r="1124" spans="1:4">
      <c r="A1124" s="103" t="s">
        <v>3707</v>
      </c>
      <c r="B1124" s="7" t="str">
        <f t="shared" si="17"/>
        <v>count(*) from MHDIGV</v>
      </c>
      <c r="C1124" s="21" t="s">
        <v>3702</v>
      </c>
      <c r="D1124" s="21" t="s">
        <v>5848</v>
      </c>
    </row>
    <row r="1125" spans="1:4">
      <c r="A1125" s="103" t="s">
        <v>3707</v>
      </c>
      <c r="B1125" s="7" t="str">
        <f t="shared" si="17"/>
        <v>count(*) from MHDIPO</v>
      </c>
      <c r="C1125" s="21" t="s">
        <v>6873</v>
      </c>
      <c r="D1125" s="21" t="s">
        <v>5849</v>
      </c>
    </row>
    <row r="1126" spans="1:4">
      <c r="A1126" s="103" t="s">
        <v>3707</v>
      </c>
      <c r="B1126" s="7" t="str">
        <f t="shared" si="17"/>
        <v>count(*) from MHDISA</v>
      </c>
      <c r="C1126" s="21" t="s">
        <v>3702</v>
      </c>
      <c r="D1126" s="21" t="s">
        <v>5850</v>
      </c>
    </row>
    <row r="1127" spans="1:4">
      <c r="A1127" s="103" t="s">
        <v>3707</v>
      </c>
      <c r="B1127" s="7" t="str">
        <f t="shared" si="17"/>
        <v>count(*) from MHDISH</v>
      </c>
      <c r="C1127" s="21" t="s">
        <v>4685</v>
      </c>
      <c r="D1127" s="21" t="s">
        <v>5851</v>
      </c>
    </row>
    <row r="1128" spans="1:4">
      <c r="A1128" s="103" t="s">
        <v>3707</v>
      </c>
      <c r="B1128" s="7" t="str">
        <f t="shared" si="17"/>
        <v>count(*) from MHDISL</v>
      </c>
      <c r="C1128" s="21" t="s">
        <v>4685</v>
      </c>
      <c r="D1128" s="21" t="s">
        <v>5852</v>
      </c>
    </row>
    <row r="1129" spans="1:4">
      <c r="A1129" s="103" t="s">
        <v>3707</v>
      </c>
      <c r="B1129" s="7" t="str">
        <f t="shared" si="17"/>
        <v>count(*) from MHDMAS</v>
      </c>
      <c r="C1129" s="21" t="s">
        <v>3702</v>
      </c>
      <c r="D1129" s="21" t="s">
        <v>5853</v>
      </c>
    </row>
    <row r="1130" spans="1:4">
      <c r="A1130" s="103" t="s">
        <v>3707</v>
      </c>
      <c r="B1130" s="7" t="str">
        <f t="shared" si="17"/>
        <v>count(*) from MHEXRH</v>
      </c>
      <c r="C1130" s="21" t="s">
        <v>3702</v>
      </c>
      <c r="D1130" s="21" t="s">
        <v>5854</v>
      </c>
    </row>
    <row r="1131" spans="1:4">
      <c r="A1131" s="103" t="s">
        <v>3707</v>
      </c>
      <c r="B1131" s="7" t="str">
        <f t="shared" si="17"/>
        <v>count(*) from MHIALI</v>
      </c>
      <c r="C1131" s="21" t="s">
        <v>15784</v>
      </c>
      <c r="D1131" s="21" t="s">
        <v>5855</v>
      </c>
    </row>
    <row r="1132" spans="1:4">
      <c r="A1132" s="103" t="s">
        <v>3707</v>
      </c>
      <c r="B1132" s="7" t="str">
        <f t="shared" si="17"/>
        <v>count(*) from MHIALT</v>
      </c>
      <c r="C1132" s="21" t="s">
        <v>3702</v>
      </c>
      <c r="D1132" s="21" t="s">
        <v>5856</v>
      </c>
    </row>
    <row r="1133" spans="1:4">
      <c r="A1133" s="103" t="s">
        <v>3707</v>
      </c>
      <c r="B1133" s="7" t="str">
        <f t="shared" si="17"/>
        <v>count(*) from MHIAUN</v>
      </c>
      <c r="C1133" s="21" t="s">
        <v>3702</v>
      </c>
      <c r="D1133" s="21" t="s">
        <v>5857</v>
      </c>
    </row>
    <row r="1134" spans="1:4">
      <c r="A1134" s="103" t="s">
        <v>3707</v>
      </c>
      <c r="B1134" s="7" t="str">
        <f t="shared" si="17"/>
        <v>count(*) from MHIBAL</v>
      </c>
      <c r="C1134" s="21" t="s">
        <v>3702</v>
      </c>
      <c r="D1134" s="21" t="s">
        <v>5858</v>
      </c>
    </row>
    <row r="1135" spans="1:4">
      <c r="A1135" s="103" t="s">
        <v>3707</v>
      </c>
      <c r="B1135" s="7" t="str">
        <f t="shared" si="17"/>
        <v>count(*) from MHICUS</v>
      </c>
      <c r="C1135" s="21" t="s">
        <v>3702</v>
      </c>
      <c r="D1135" s="21" t="s">
        <v>5859</v>
      </c>
    </row>
    <row r="1136" spans="1:4">
      <c r="A1136" s="103" t="s">
        <v>3707</v>
      </c>
      <c r="B1136" s="7" t="str">
        <f t="shared" si="17"/>
        <v>count(*) from MHIFAC</v>
      </c>
      <c r="C1136" s="21" t="s">
        <v>3702</v>
      </c>
      <c r="D1136" s="21" t="s">
        <v>5860</v>
      </c>
    </row>
    <row r="1137" spans="1:4">
      <c r="A1137" s="103" t="s">
        <v>3707</v>
      </c>
      <c r="B1137" s="7" t="str">
        <f t="shared" si="17"/>
        <v>count(*) from MHIHED</v>
      </c>
      <c r="C1137" s="21" t="s">
        <v>4255</v>
      </c>
      <c r="D1137" s="21" t="s">
        <v>5861</v>
      </c>
    </row>
    <row r="1138" spans="1:4">
      <c r="A1138" s="103" t="s">
        <v>3707</v>
      </c>
      <c r="B1138" s="7" t="str">
        <f t="shared" si="17"/>
        <v>count(*) from MHILIN</v>
      </c>
      <c r="C1138" s="21" t="s">
        <v>4255</v>
      </c>
      <c r="D1138" s="21" t="s">
        <v>5862</v>
      </c>
    </row>
    <row r="1139" spans="1:4">
      <c r="A1139" s="103" t="s">
        <v>3707</v>
      </c>
      <c r="B1139" s="7" t="str">
        <f t="shared" si="17"/>
        <v>count(*) from MHIMAS</v>
      </c>
      <c r="C1139" s="21" t="s">
        <v>15785</v>
      </c>
      <c r="D1139" s="21" t="s">
        <v>5863</v>
      </c>
    </row>
    <row r="1140" spans="1:4">
      <c r="A1140" s="103" t="s">
        <v>3707</v>
      </c>
      <c r="B1140" s="7" t="str">
        <f t="shared" si="17"/>
        <v>count(*) from MHISUB</v>
      </c>
      <c r="C1140" s="21" t="s">
        <v>3702</v>
      </c>
      <c r="D1140" s="21" t="s">
        <v>5864</v>
      </c>
    </row>
    <row r="1141" spans="1:4">
      <c r="A1141" s="103" t="s">
        <v>3707</v>
      </c>
      <c r="B1141" s="7" t="str">
        <f t="shared" si="17"/>
        <v>count(*) from MHIVEN</v>
      </c>
      <c r="C1141" s="21" t="s">
        <v>3702</v>
      </c>
      <c r="D1141" s="21" t="s">
        <v>5865</v>
      </c>
    </row>
    <row r="1142" spans="1:4">
      <c r="A1142" s="103" t="s">
        <v>3707</v>
      </c>
      <c r="B1142" s="7" t="str">
        <f t="shared" si="17"/>
        <v>count(*) from MHOTID</v>
      </c>
      <c r="C1142" s="21" t="s">
        <v>3702</v>
      </c>
      <c r="D1142" s="21" t="s">
        <v>5866</v>
      </c>
    </row>
    <row r="1143" spans="1:4">
      <c r="A1143" s="103" t="s">
        <v>3707</v>
      </c>
      <c r="B1143" s="7" t="str">
        <f t="shared" si="17"/>
        <v>count(*) from MHOTRP</v>
      </c>
      <c r="C1143" s="21" t="s">
        <v>3702</v>
      </c>
      <c r="D1143" s="21" t="s">
        <v>5867</v>
      </c>
    </row>
    <row r="1144" spans="1:4">
      <c r="A1144" s="103" t="s">
        <v>3707</v>
      </c>
      <c r="B1144" s="7" t="str">
        <f t="shared" si="17"/>
        <v>count(*) from MHPICA</v>
      </c>
      <c r="C1144" s="21" t="s">
        <v>3702</v>
      </c>
      <c r="D1144" s="21" t="s">
        <v>5868</v>
      </c>
    </row>
    <row r="1145" spans="1:4">
      <c r="A1145" s="103" t="s">
        <v>3707</v>
      </c>
      <c r="B1145" s="7" t="str">
        <f t="shared" si="17"/>
        <v>count(*) from MHPICD</v>
      </c>
      <c r="C1145" s="21" t="s">
        <v>3702</v>
      </c>
      <c r="D1145" s="21" t="s">
        <v>5869</v>
      </c>
    </row>
    <row r="1146" spans="1:4">
      <c r="A1146" s="103" t="s">
        <v>3707</v>
      </c>
      <c r="B1146" s="7" t="str">
        <f t="shared" si="17"/>
        <v>count(*) from MHPICH</v>
      </c>
      <c r="C1146" s="21" t="s">
        <v>4252</v>
      </c>
      <c r="D1146" s="21" t="s">
        <v>5870</v>
      </c>
    </row>
    <row r="1147" spans="1:4">
      <c r="A1147" s="103" t="s">
        <v>3707</v>
      </c>
      <c r="B1147" s="7" t="str">
        <f t="shared" si="17"/>
        <v>count(*) from MHPICL</v>
      </c>
      <c r="C1147" s="21" t="s">
        <v>3702</v>
      </c>
      <c r="D1147" s="21" t="s">
        <v>5871</v>
      </c>
    </row>
    <row r="1148" spans="1:4">
      <c r="A1148" s="103" t="s">
        <v>3707</v>
      </c>
      <c r="B1148" s="7" t="str">
        <f t="shared" si="17"/>
        <v>count(*) from MHPICT</v>
      </c>
      <c r="C1148" s="21" t="s">
        <v>3702</v>
      </c>
      <c r="D1148" s="21" t="s">
        <v>5872</v>
      </c>
    </row>
    <row r="1149" spans="1:4">
      <c r="A1149" s="103" t="s">
        <v>3707</v>
      </c>
      <c r="B1149" s="7" t="str">
        <f t="shared" si="17"/>
        <v>count(*) from MIATTR</v>
      </c>
      <c r="C1149" s="21" t="s">
        <v>6976</v>
      </c>
      <c r="D1149" s="21" t="s">
        <v>5873</v>
      </c>
    </row>
    <row r="1150" spans="1:4">
      <c r="A1150" s="103" t="s">
        <v>3707</v>
      </c>
      <c r="B1150" s="7" t="str">
        <f t="shared" si="17"/>
        <v>count(*) from MIDDSC</v>
      </c>
      <c r="C1150" s="21" t="s">
        <v>3702</v>
      </c>
      <c r="D1150" s="21" t="s">
        <v>5874</v>
      </c>
    </row>
    <row r="1151" spans="1:4">
      <c r="A1151" s="103" t="s">
        <v>3707</v>
      </c>
      <c r="B1151" s="7" t="str">
        <f t="shared" si="17"/>
        <v>count(*) from MIDDST</v>
      </c>
      <c r="C1151" s="21" t="s">
        <v>3702</v>
      </c>
      <c r="D1151" s="21" t="s">
        <v>5875</v>
      </c>
    </row>
    <row r="1152" spans="1:4">
      <c r="A1152" s="103" t="s">
        <v>3707</v>
      </c>
      <c r="B1152" s="7" t="str">
        <f t="shared" si="17"/>
        <v>count(*) from MIDTLE</v>
      </c>
      <c r="C1152" s="21" t="s">
        <v>3701</v>
      </c>
      <c r="D1152" s="21" t="s">
        <v>5876</v>
      </c>
    </row>
    <row r="1153" spans="1:4">
      <c r="A1153" s="103" t="s">
        <v>3707</v>
      </c>
      <c r="B1153" s="7" t="str">
        <f t="shared" si="17"/>
        <v>count(*) from MIEQCL</v>
      </c>
      <c r="C1153" s="21" t="s">
        <v>3702</v>
      </c>
      <c r="D1153" s="21" t="s">
        <v>5877</v>
      </c>
    </row>
    <row r="1154" spans="1:4">
      <c r="A1154" s="103" t="s">
        <v>3707</v>
      </c>
      <c r="B1154" s="7" t="str">
        <f t="shared" si="17"/>
        <v>count(*) from MIEQGR</v>
      </c>
      <c r="C1154" s="21" t="s">
        <v>3702</v>
      </c>
      <c r="D1154" s="21" t="s">
        <v>5878</v>
      </c>
    </row>
    <row r="1155" spans="1:4">
      <c r="A1155" s="103" t="s">
        <v>3707</v>
      </c>
      <c r="B1155" s="7" t="str">
        <f t="shared" si="17"/>
        <v>count(*) from MIEQTP</v>
      </c>
      <c r="C1155" s="21" t="s">
        <v>3702</v>
      </c>
      <c r="D1155" s="21" t="s">
        <v>5879</v>
      </c>
    </row>
    <row r="1156" spans="1:4">
      <c r="A1156" s="103" t="s">
        <v>3707</v>
      </c>
      <c r="B1156" s="7" t="str">
        <f t="shared" si="17"/>
        <v>count(*) from MIEQWH</v>
      </c>
      <c r="C1156" s="21" t="s">
        <v>3702</v>
      </c>
      <c r="D1156" s="21" t="s">
        <v>5880</v>
      </c>
    </row>
    <row r="1157" spans="1:4">
      <c r="A1157" s="103" t="s">
        <v>3707</v>
      </c>
      <c r="B1157" s="7" t="str">
        <f t="shared" si="17"/>
        <v>count(*) from MIGRIF</v>
      </c>
      <c r="C1157" s="21" t="s">
        <v>3702</v>
      </c>
      <c r="D1157" s="21" t="s">
        <v>5881</v>
      </c>
    </row>
    <row r="1158" spans="1:4">
      <c r="A1158" s="103" t="s">
        <v>3707</v>
      </c>
      <c r="B1158" s="7" t="str">
        <f t="shared" si="17"/>
        <v>count(*) from MILOGR</v>
      </c>
      <c r="C1158" s="21" t="s">
        <v>3702</v>
      </c>
      <c r="D1158" s="21" t="s">
        <v>5882</v>
      </c>
    </row>
    <row r="1159" spans="1:4">
      <c r="A1159" s="103" t="s">
        <v>3707</v>
      </c>
      <c r="B1159" s="7" t="str">
        <f t="shared" si="17"/>
        <v>count(*) from MILOID</v>
      </c>
      <c r="C1159" s="21" t="s">
        <v>3702</v>
      </c>
      <c r="D1159" s="21" t="s">
        <v>5883</v>
      </c>
    </row>
    <row r="1160" spans="1:4">
      <c r="A1160" s="103" t="s">
        <v>3707</v>
      </c>
      <c r="B1160" s="7" t="str">
        <f t="shared" si="17"/>
        <v>count(*) from MILOIN</v>
      </c>
      <c r="C1160" s="21" t="s">
        <v>4252</v>
      </c>
      <c r="D1160" s="21" t="s">
        <v>5884</v>
      </c>
    </row>
    <row r="1161" spans="1:4">
      <c r="A1161" s="103" t="s">
        <v>3707</v>
      </c>
      <c r="B1161" s="7" t="str">
        <f t="shared" ref="B1161:B1224" si="18">CONCATENATE("count(*) from ",D1161)</f>
        <v>count(*) from MILOIP</v>
      </c>
      <c r="C1161" s="21" t="s">
        <v>4808</v>
      </c>
      <c r="D1161" s="21" t="s">
        <v>5885</v>
      </c>
    </row>
    <row r="1162" spans="1:4">
      <c r="A1162" s="103" t="s">
        <v>3707</v>
      </c>
      <c r="B1162" s="7" t="str">
        <f t="shared" si="18"/>
        <v>count(*) from MILOMA</v>
      </c>
      <c r="C1162" s="21" t="s">
        <v>6977</v>
      </c>
      <c r="D1162" s="21" t="s">
        <v>5886</v>
      </c>
    </row>
    <row r="1163" spans="1:4">
      <c r="A1163" s="103" t="s">
        <v>3707</v>
      </c>
      <c r="B1163" s="7" t="str">
        <f t="shared" si="18"/>
        <v>count(*) from MILOME</v>
      </c>
      <c r="C1163" s="21" t="s">
        <v>3702</v>
      </c>
      <c r="D1163" s="21" t="s">
        <v>5887</v>
      </c>
    </row>
    <row r="1164" spans="1:4">
      <c r="A1164" s="103" t="s">
        <v>3707</v>
      </c>
      <c r="B1164" s="7" t="str">
        <f t="shared" si="18"/>
        <v>count(*) from MILOMN</v>
      </c>
      <c r="C1164" s="21" t="s">
        <v>4713</v>
      </c>
      <c r="D1164" s="21" t="s">
        <v>5888</v>
      </c>
    </row>
    <row r="1165" spans="1:4">
      <c r="A1165" s="103" t="s">
        <v>3707</v>
      </c>
      <c r="B1165" s="7" t="str">
        <f t="shared" si="18"/>
        <v>count(*) from MILOSW</v>
      </c>
      <c r="C1165" s="21" t="s">
        <v>3702</v>
      </c>
      <c r="D1165" s="21" t="s">
        <v>5889</v>
      </c>
    </row>
    <row r="1166" spans="1:4">
      <c r="A1166" s="103" t="s">
        <v>3707</v>
      </c>
      <c r="B1166" s="7" t="str">
        <f t="shared" si="18"/>
        <v>count(*) from MINVSS</v>
      </c>
      <c r="C1166" s="21" t="s">
        <v>3702</v>
      </c>
      <c r="D1166" s="21" t="s">
        <v>5890</v>
      </c>
    </row>
    <row r="1167" spans="1:4">
      <c r="A1167" s="103" t="s">
        <v>3707</v>
      </c>
      <c r="B1167" s="7" t="str">
        <f t="shared" si="18"/>
        <v>count(*) from MISBST</v>
      </c>
      <c r="C1167" s="21" t="s">
        <v>3701</v>
      </c>
      <c r="D1167" s="21" t="s">
        <v>5891</v>
      </c>
    </row>
    <row r="1168" spans="1:4">
      <c r="A1168" s="103" t="s">
        <v>3707</v>
      </c>
      <c r="B1168" s="7" t="str">
        <f t="shared" si="18"/>
        <v>count(*) from MISCOR</v>
      </c>
      <c r="C1168" s="21" t="s">
        <v>3702</v>
      </c>
      <c r="D1168" s="21" t="s">
        <v>5892</v>
      </c>
    </row>
    <row r="1169" spans="1:4">
      <c r="A1169" s="103" t="s">
        <v>3707</v>
      </c>
      <c r="B1169" s="7" t="str">
        <f t="shared" si="18"/>
        <v>count(*) from MITACS</v>
      </c>
      <c r="C1169" s="21" t="s">
        <v>4252</v>
      </c>
      <c r="D1169" s="21" t="s">
        <v>5893</v>
      </c>
    </row>
    <row r="1170" spans="1:4">
      <c r="A1170" s="103" t="s">
        <v>3707</v>
      </c>
      <c r="B1170" s="7" t="str">
        <f t="shared" si="18"/>
        <v>count(*) from MITAFO</v>
      </c>
      <c r="C1170" s="21" t="s">
        <v>3702</v>
      </c>
      <c r="D1170" s="21" t="s">
        <v>5894</v>
      </c>
    </row>
    <row r="1171" spans="1:4">
      <c r="A1171" s="103" t="s">
        <v>3707</v>
      </c>
      <c r="B1171" s="7" t="str">
        <f t="shared" si="18"/>
        <v>count(*) from MITALO</v>
      </c>
      <c r="C1171" s="21" t="s">
        <v>3702</v>
      </c>
      <c r="D1171" s="21" t="s">
        <v>5895</v>
      </c>
    </row>
    <row r="1172" spans="1:4">
      <c r="A1172" s="103" t="s">
        <v>3707</v>
      </c>
      <c r="B1172" s="7" t="str">
        <f t="shared" si="18"/>
        <v>count(*) from MITALT</v>
      </c>
      <c r="C1172" s="21" t="s">
        <v>3702</v>
      </c>
      <c r="D1172" s="21" t="s">
        <v>5896</v>
      </c>
    </row>
    <row r="1173" spans="1:4">
      <c r="A1173" s="103" t="s">
        <v>3707</v>
      </c>
      <c r="B1173" s="7" t="str">
        <f t="shared" si="18"/>
        <v>count(*) from MITAMO</v>
      </c>
      <c r="C1173" s="21" t="s">
        <v>3702</v>
      </c>
      <c r="D1173" s="21" t="s">
        <v>5897</v>
      </c>
    </row>
    <row r="1174" spans="1:4">
      <c r="A1174" s="103" t="s">
        <v>3707</v>
      </c>
      <c r="B1174" s="7" t="str">
        <f t="shared" si="18"/>
        <v>count(*) from MITARE</v>
      </c>
      <c r="C1174" s="21" t="s">
        <v>6978</v>
      </c>
      <c r="D1174" s="21" t="s">
        <v>5898</v>
      </c>
    </row>
    <row r="1175" spans="1:4">
      <c r="A1175" s="103" t="s">
        <v>3707</v>
      </c>
      <c r="B1175" s="7" t="str">
        <f t="shared" si="18"/>
        <v>count(*) from MITASO</v>
      </c>
      <c r="C1175" s="21" t="s">
        <v>3702</v>
      </c>
      <c r="D1175" s="21" t="s">
        <v>5899</v>
      </c>
    </row>
    <row r="1176" spans="1:4">
      <c r="A1176" s="103" t="s">
        <v>3707</v>
      </c>
      <c r="B1176" s="7" t="str">
        <f t="shared" si="18"/>
        <v>count(*) from MITATY</v>
      </c>
      <c r="C1176" s="21" t="s">
        <v>4252</v>
      </c>
      <c r="D1176" s="21" t="s">
        <v>5900</v>
      </c>
    </row>
    <row r="1177" spans="1:4">
      <c r="A1177" s="103" t="s">
        <v>3707</v>
      </c>
      <c r="B1177" s="7" t="str">
        <f t="shared" si="18"/>
        <v>count(*) from MITAUN</v>
      </c>
      <c r="C1177" s="21" t="s">
        <v>6979</v>
      </c>
      <c r="D1177" s="21" t="s">
        <v>5901</v>
      </c>
    </row>
    <row r="1178" spans="1:4">
      <c r="A1178" s="103" t="s">
        <v>3707</v>
      </c>
      <c r="B1178" s="7" t="str">
        <f t="shared" si="18"/>
        <v>count(*) from MITBAL</v>
      </c>
      <c r="C1178" s="21" t="s">
        <v>15786</v>
      </c>
      <c r="D1178" s="21" t="s">
        <v>5902</v>
      </c>
    </row>
    <row r="1179" spans="1:4">
      <c r="A1179" s="103" t="s">
        <v>3707</v>
      </c>
      <c r="B1179" s="7" t="str">
        <f t="shared" si="18"/>
        <v>count(*) from MITBAM</v>
      </c>
      <c r="C1179" s="21" t="s">
        <v>15787</v>
      </c>
      <c r="D1179" s="21" t="s">
        <v>5903</v>
      </c>
    </row>
    <row r="1180" spans="1:4">
      <c r="A1180" s="103" t="s">
        <v>3707</v>
      </c>
      <c r="B1180" s="7" t="str">
        <f t="shared" si="18"/>
        <v>count(*) from MITBIL</v>
      </c>
      <c r="C1180" s="21" t="s">
        <v>3701</v>
      </c>
      <c r="D1180" s="21" t="s">
        <v>5904</v>
      </c>
    </row>
    <row r="1181" spans="1:4">
      <c r="A1181" s="103" t="s">
        <v>3707</v>
      </c>
      <c r="B1181" s="7" t="str">
        <f t="shared" si="18"/>
        <v>count(*) from MITBSS</v>
      </c>
      <c r="C1181" s="21" t="s">
        <v>3702</v>
      </c>
      <c r="D1181" s="21" t="s">
        <v>5905</v>
      </c>
    </row>
    <row r="1182" spans="1:4">
      <c r="A1182" s="103" t="s">
        <v>3707</v>
      </c>
      <c r="B1182" s="7" t="str">
        <f t="shared" si="18"/>
        <v>count(*) from MITCAT</v>
      </c>
      <c r="C1182" s="21" t="s">
        <v>3702</v>
      </c>
      <c r="D1182" s="21" t="s">
        <v>5906</v>
      </c>
    </row>
    <row r="1183" spans="1:4">
      <c r="A1183" s="103" t="s">
        <v>3707</v>
      </c>
      <c r="B1183" s="7" t="str">
        <f t="shared" si="18"/>
        <v>count(*) from MITCCD</v>
      </c>
      <c r="C1183" s="21" t="s">
        <v>3702</v>
      </c>
      <c r="D1183" s="21" t="s">
        <v>5907</v>
      </c>
    </row>
    <row r="1184" spans="1:4">
      <c r="A1184" s="103" t="s">
        <v>3707</v>
      </c>
      <c r="B1184" s="7" t="str">
        <f t="shared" si="18"/>
        <v>count(*) from MITCCL</v>
      </c>
      <c r="C1184" s="21" t="s">
        <v>3702</v>
      </c>
      <c r="D1184" s="21" t="s">
        <v>5908</v>
      </c>
    </row>
    <row r="1185" spans="1:4">
      <c r="A1185" s="103" t="s">
        <v>3707</v>
      </c>
      <c r="B1185" s="7" t="str">
        <f t="shared" si="18"/>
        <v>count(*) from MITCEN</v>
      </c>
      <c r="C1185" s="21" t="s">
        <v>3702</v>
      </c>
      <c r="D1185" s="21" t="s">
        <v>5909</v>
      </c>
    </row>
    <row r="1186" spans="1:4">
      <c r="A1186" s="103" t="s">
        <v>3707</v>
      </c>
      <c r="B1186" s="7" t="str">
        <f t="shared" si="18"/>
        <v>count(*) from MITCOM</v>
      </c>
      <c r="C1186" s="21" t="s">
        <v>3702</v>
      </c>
      <c r="D1186" s="21" t="s">
        <v>5910</v>
      </c>
    </row>
    <row r="1187" spans="1:4">
      <c r="A1187" s="103" t="s">
        <v>3707</v>
      </c>
      <c r="B1187" s="7" t="str">
        <f t="shared" si="18"/>
        <v>count(*) from MITCPG</v>
      </c>
      <c r="C1187" s="21" t="s">
        <v>3702</v>
      </c>
      <c r="D1187" s="21" t="s">
        <v>5911</v>
      </c>
    </row>
    <row r="1188" spans="1:4">
      <c r="A1188" s="103" t="s">
        <v>3707</v>
      </c>
      <c r="B1188" s="7" t="str">
        <f t="shared" si="18"/>
        <v>count(*) from MITDAY</v>
      </c>
      <c r="C1188" s="21" t="s">
        <v>4776</v>
      </c>
      <c r="D1188" s="21" t="s">
        <v>5912</v>
      </c>
    </row>
    <row r="1189" spans="1:4">
      <c r="A1189" s="103" t="s">
        <v>3707</v>
      </c>
      <c r="B1189" s="7" t="str">
        <f t="shared" si="18"/>
        <v>count(*) from MITDES</v>
      </c>
      <c r="C1189" s="21" t="s">
        <v>3702</v>
      </c>
      <c r="D1189" s="21" t="s">
        <v>5913</v>
      </c>
    </row>
    <row r="1190" spans="1:4">
      <c r="A1190" s="103" t="s">
        <v>3707</v>
      </c>
      <c r="B1190" s="7" t="str">
        <f t="shared" si="18"/>
        <v>count(*) from MITDPR</v>
      </c>
      <c r="C1190" s="21" t="s">
        <v>3702</v>
      </c>
      <c r="D1190" s="21" t="s">
        <v>5914</v>
      </c>
    </row>
    <row r="1191" spans="1:4">
      <c r="A1191" s="103" t="s">
        <v>3707</v>
      </c>
      <c r="B1191" s="7" t="str">
        <f t="shared" si="18"/>
        <v>count(*) from MITEQO</v>
      </c>
      <c r="C1191" s="21" t="s">
        <v>3702</v>
      </c>
      <c r="D1191" s="21" t="s">
        <v>5915</v>
      </c>
    </row>
    <row r="1192" spans="1:4">
      <c r="A1192" s="103" t="s">
        <v>3707</v>
      </c>
      <c r="B1192" s="7" t="str">
        <f t="shared" si="18"/>
        <v>count(*) from MITFAC</v>
      </c>
      <c r="C1192" s="21" t="s">
        <v>15788</v>
      </c>
      <c r="D1192" s="21" t="s">
        <v>5916</v>
      </c>
    </row>
    <row r="1193" spans="1:4">
      <c r="A1193" s="103" t="s">
        <v>3707</v>
      </c>
      <c r="B1193" s="7" t="str">
        <f t="shared" si="18"/>
        <v>count(*) from MITFAM</v>
      </c>
      <c r="C1193" s="21" t="s">
        <v>3702</v>
      </c>
      <c r="D1193" s="21" t="s">
        <v>5917</v>
      </c>
    </row>
    <row r="1194" spans="1:4">
      <c r="A1194" s="103" t="s">
        <v>3707</v>
      </c>
      <c r="B1194" s="7" t="str">
        <f t="shared" si="18"/>
        <v>count(*) from MITHAZ</v>
      </c>
      <c r="C1194" s="21" t="s">
        <v>3702</v>
      </c>
      <c r="D1194" s="21" t="s">
        <v>5918</v>
      </c>
    </row>
    <row r="1195" spans="1:4">
      <c r="A1195" s="103" t="s">
        <v>3707</v>
      </c>
      <c r="B1195" s="7" t="str">
        <f t="shared" si="18"/>
        <v>count(*) from MITHRY</v>
      </c>
      <c r="C1195" s="21" t="s">
        <v>6983</v>
      </c>
      <c r="D1195" s="21" t="s">
        <v>5919</v>
      </c>
    </row>
    <row r="1196" spans="1:4">
      <c r="A1196" s="103" t="s">
        <v>3707</v>
      </c>
      <c r="B1196" s="7" t="str">
        <f t="shared" si="18"/>
        <v>count(*) from MITILS</v>
      </c>
      <c r="C1196" s="21" t="s">
        <v>3702</v>
      </c>
      <c r="D1196" s="21" t="s">
        <v>5920</v>
      </c>
    </row>
    <row r="1197" spans="1:4">
      <c r="A1197" s="103" t="s">
        <v>3707</v>
      </c>
      <c r="B1197" s="7" t="str">
        <f t="shared" si="18"/>
        <v>count(*) from MITITP</v>
      </c>
      <c r="C1197" s="21" t="s">
        <v>3702</v>
      </c>
      <c r="D1197" s="21" t="s">
        <v>5921</v>
      </c>
    </row>
    <row r="1198" spans="1:4">
      <c r="A1198" s="103" t="s">
        <v>3707</v>
      </c>
      <c r="B1198" s="7" t="str">
        <f t="shared" si="18"/>
        <v>count(*) from MITLAD</v>
      </c>
      <c r="C1198" s="21" t="s">
        <v>3702</v>
      </c>
      <c r="D1198" s="21" t="s">
        <v>5922</v>
      </c>
    </row>
    <row r="1199" spans="1:4">
      <c r="A1199" s="103" t="s">
        <v>3707</v>
      </c>
      <c r="B1199" s="7" t="str">
        <f t="shared" si="18"/>
        <v>count(*) from MITLOC</v>
      </c>
      <c r="C1199" s="21" t="s">
        <v>6984</v>
      </c>
      <c r="D1199" s="21" t="s">
        <v>5923</v>
      </c>
    </row>
    <row r="1200" spans="1:4">
      <c r="A1200" s="103" t="s">
        <v>3707</v>
      </c>
      <c r="B1200" s="7" t="str">
        <f t="shared" si="18"/>
        <v>count(*) from MITLOW</v>
      </c>
      <c r="C1200" s="21" t="s">
        <v>3702</v>
      </c>
      <c r="D1200" s="21" t="s">
        <v>5924</v>
      </c>
    </row>
    <row r="1201" spans="1:4">
      <c r="A1201" s="103" t="s">
        <v>3707</v>
      </c>
      <c r="B1201" s="7" t="str">
        <f t="shared" si="18"/>
        <v>count(*) from MITMAH</v>
      </c>
      <c r="C1201" s="21" t="s">
        <v>3702</v>
      </c>
      <c r="D1201" s="21" t="s">
        <v>5925</v>
      </c>
    </row>
    <row r="1202" spans="1:4">
      <c r="A1202" s="103" t="s">
        <v>3707</v>
      </c>
      <c r="B1202" s="7" t="str">
        <f t="shared" si="18"/>
        <v>count(*) from MITMAS</v>
      </c>
      <c r="C1202" s="21" t="s">
        <v>15789</v>
      </c>
      <c r="D1202" s="21" t="s">
        <v>5926</v>
      </c>
    </row>
    <row r="1203" spans="1:4">
      <c r="A1203" s="103" t="s">
        <v>3707</v>
      </c>
      <c r="B1203" s="7" t="str">
        <f t="shared" si="18"/>
        <v>count(*) from MITMSD</v>
      </c>
      <c r="C1203" s="21" t="s">
        <v>3702</v>
      </c>
      <c r="D1203" s="21" t="s">
        <v>5928</v>
      </c>
    </row>
    <row r="1204" spans="1:4">
      <c r="A1204" s="103" t="s">
        <v>3707</v>
      </c>
      <c r="B1204" s="7" t="str">
        <f t="shared" si="18"/>
        <v>count(*) from MITPAC</v>
      </c>
      <c r="C1204" s="21" t="s">
        <v>4681</v>
      </c>
      <c r="D1204" s="21" t="s">
        <v>5929</v>
      </c>
    </row>
    <row r="1205" spans="1:4">
      <c r="A1205" s="103" t="s">
        <v>3707</v>
      </c>
      <c r="B1205" s="7" t="str">
        <f t="shared" si="18"/>
        <v>count(*) from MITPAK</v>
      </c>
      <c r="C1205" s="21" t="s">
        <v>3702</v>
      </c>
      <c r="D1205" s="21" t="s">
        <v>5930</v>
      </c>
    </row>
    <row r="1206" spans="1:4">
      <c r="A1206" s="103" t="s">
        <v>3707</v>
      </c>
      <c r="B1206" s="7" t="str">
        <f t="shared" si="18"/>
        <v>count(*) from MITPCC</v>
      </c>
      <c r="C1206" s="21" t="s">
        <v>15790</v>
      </c>
      <c r="D1206" s="21" t="s">
        <v>5931</v>
      </c>
    </row>
    <row r="1207" spans="1:4">
      <c r="A1207" s="103" t="s">
        <v>3707</v>
      </c>
      <c r="B1207" s="7" t="str">
        <f t="shared" si="18"/>
        <v>count(*) from MITPCE</v>
      </c>
      <c r="C1207" s="21" t="s">
        <v>6987</v>
      </c>
      <c r="D1207" s="21" t="s">
        <v>5932</v>
      </c>
    </row>
    <row r="1208" spans="1:4">
      <c r="A1208" s="103" t="s">
        <v>3707</v>
      </c>
      <c r="B1208" s="7" t="str">
        <f t="shared" si="18"/>
        <v>count(*) from MITPGR</v>
      </c>
      <c r="C1208" s="21" t="s">
        <v>4252</v>
      </c>
      <c r="D1208" s="21" t="s">
        <v>5933</v>
      </c>
    </row>
    <row r="1209" spans="1:4">
      <c r="A1209" s="103" t="s">
        <v>3707</v>
      </c>
      <c r="B1209" s="7" t="str">
        <f t="shared" si="18"/>
        <v>count(*) from MITPHR</v>
      </c>
      <c r="C1209" s="21" t="s">
        <v>3702</v>
      </c>
      <c r="D1209" s="21" t="s">
        <v>5934</v>
      </c>
    </row>
    <row r="1210" spans="1:4">
      <c r="A1210" s="103" t="s">
        <v>3707</v>
      </c>
      <c r="B1210" s="7" t="str">
        <f t="shared" si="18"/>
        <v>count(*) from MITPLG</v>
      </c>
      <c r="C1210" s="21" t="s">
        <v>3701</v>
      </c>
      <c r="D1210" s="21" t="s">
        <v>5935</v>
      </c>
    </row>
    <row r="1211" spans="1:4">
      <c r="A1211" s="103" t="s">
        <v>3707</v>
      </c>
      <c r="B1211" s="7" t="str">
        <f t="shared" si="18"/>
        <v>count(*) from MITPLO</v>
      </c>
      <c r="C1211" s="21" t="s">
        <v>15791</v>
      </c>
      <c r="D1211" s="21" t="s">
        <v>5936</v>
      </c>
    </row>
    <row r="1212" spans="1:4">
      <c r="A1212" s="103" t="s">
        <v>3707</v>
      </c>
      <c r="B1212" s="7" t="str">
        <f t="shared" si="18"/>
        <v>count(*) from MITPOP</v>
      </c>
      <c r="C1212" s="21" t="s">
        <v>15792</v>
      </c>
      <c r="D1212" s="21" t="s">
        <v>5937</v>
      </c>
    </row>
    <row r="1213" spans="1:4">
      <c r="A1213" s="103" t="s">
        <v>3707</v>
      </c>
      <c r="B1213" s="7" t="str">
        <f t="shared" si="18"/>
        <v>count(*) from MITPTY</v>
      </c>
      <c r="C1213" s="21" t="s">
        <v>4756</v>
      </c>
      <c r="D1213" s="21" t="s">
        <v>5938</v>
      </c>
    </row>
    <row r="1214" spans="1:4">
      <c r="A1214" s="103" t="s">
        <v>3707</v>
      </c>
      <c r="B1214" s="7" t="str">
        <f t="shared" si="18"/>
        <v>count(*) from MITRES</v>
      </c>
      <c r="C1214" s="21" t="s">
        <v>3702</v>
      </c>
      <c r="D1214" s="21" t="s">
        <v>5939</v>
      </c>
    </row>
    <row r="1215" spans="1:4">
      <c r="A1215" s="103" t="s">
        <v>3707</v>
      </c>
      <c r="B1215" s="7" t="str">
        <f t="shared" si="18"/>
        <v>count(*) from MITSCH</v>
      </c>
      <c r="C1215" s="21" t="s">
        <v>4797</v>
      </c>
      <c r="D1215" s="21" t="s">
        <v>5940</v>
      </c>
    </row>
    <row r="1216" spans="1:4">
      <c r="A1216" s="103" t="s">
        <v>3707</v>
      </c>
      <c r="B1216" s="7" t="str">
        <f t="shared" si="18"/>
        <v>count(*) from MITSEA</v>
      </c>
      <c r="C1216" s="21" t="s">
        <v>3702</v>
      </c>
      <c r="D1216" s="21" t="s">
        <v>5941</v>
      </c>
    </row>
    <row r="1217" spans="1:4">
      <c r="A1217" s="103" t="s">
        <v>3707</v>
      </c>
      <c r="B1217" s="7" t="str">
        <f t="shared" si="18"/>
        <v>count(*) from MITSNM</v>
      </c>
      <c r="C1217" s="21" t="s">
        <v>6865</v>
      </c>
      <c r="D1217" s="21" t="s">
        <v>5942</v>
      </c>
    </row>
    <row r="1218" spans="1:4">
      <c r="A1218" s="103" t="s">
        <v>3707</v>
      </c>
      <c r="B1218" s="7" t="str">
        <f t="shared" si="18"/>
        <v>count(*) from MITSTA</v>
      </c>
      <c r="C1218" s="21" t="s">
        <v>6990</v>
      </c>
      <c r="D1218" s="21" t="s">
        <v>5943</v>
      </c>
    </row>
    <row r="1219" spans="1:4">
      <c r="A1219" s="103" t="s">
        <v>3707</v>
      </c>
      <c r="B1219" s="7" t="str">
        <f t="shared" si="18"/>
        <v>count(*) from MITSTR</v>
      </c>
      <c r="C1219" s="21" t="s">
        <v>3702</v>
      </c>
      <c r="D1219" s="21" t="s">
        <v>5944</v>
      </c>
    </row>
    <row r="1220" spans="1:4">
      <c r="A1220" s="103" t="s">
        <v>3707</v>
      </c>
      <c r="B1220" s="7" t="str">
        <f t="shared" si="18"/>
        <v>count(*) from MITSUB</v>
      </c>
      <c r="C1220" s="21" t="s">
        <v>3702</v>
      </c>
      <c r="D1220" s="21" t="s">
        <v>5945</v>
      </c>
    </row>
    <row r="1221" spans="1:4">
      <c r="A1221" s="103" t="s">
        <v>3707</v>
      </c>
      <c r="B1221" s="7" t="str">
        <f t="shared" si="18"/>
        <v>count(*) from MITTCD</v>
      </c>
      <c r="C1221" s="21" t="s">
        <v>3702</v>
      </c>
      <c r="D1221" s="21" t="s">
        <v>5946</v>
      </c>
    </row>
    <row r="1222" spans="1:4">
      <c r="A1222" s="103" t="s">
        <v>3707</v>
      </c>
      <c r="B1222" s="7" t="str">
        <f t="shared" si="18"/>
        <v>count(*) from MITTKD</v>
      </c>
      <c r="C1222" s="21" t="s">
        <v>3702</v>
      </c>
      <c r="D1222" s="21" t="s">
        <v>5947</v>
      </c>
    </row>
    <row r="1223" spans="1:4">
      <c r="A1223" s="103" t="s">
        <v>3707</v>
      </c>
      <c r="B1223" s="7" t="str">
        <f t="shared" si="18"/>
        <v>count(*) from MITTKH</v>
      </c>
      <c r="C1223" s="21" t="s">
        <v>3702</v>
      </c>
      <c r="D1223" s="21" t="s">
        <v>5948</v>
      </c>
    </row>
    <row r="1224" spans="1:4">
      <c r="A1224" s="103" t="s">
        <v>3707</v>
      </c>
      <c r="B1224" s="7" t="str">
        <f t="shared" si="18"/>
        <v>count(*) from MITTKV</v>
      </c>
      <c r="C1224" s="21" t="s">
        <v>3702</v>
      </c>
      <c r="D1224" s="21" t="s">
        <v>5949</v>
      </c>
    </row>
    <row r="1225" spans="1:4">
      <c r="A1225" s="103" t="s">
        <v>3707</v>
      </c>
      <c r="B1225" s="7" t="str">
        <f t="shared" ref="B1225:B1288" si="19">CONCATENATE("count(*) from ",D1225)</f>
        <v>count(*) from MITTRA</v>
      </c>
      <c r="C1225" s="21" t="s">
        <v>6991</v>
      </c>
      <c r="D1225" s="21" t="s">
        <v>5950</v>
      </c>
    </row>
    <row r="1226" spans="1:4">
      <c r="A1226" s="103" t="s">
        <v>3707</v>
      </c>
      <c r="B1226" s="7" t="str">
        <f t="shared" si="19"/>
        <v>count(*) from MITTRS</v>
      </c>
      <c r="C1226" s="21" t="s">
        <v>3702</v>
      </c>
      <c r="D1226" s="21" t="s">
        <v>5952</v>
      </c>
    </row>
    <row r="1227" spans="1:4">
      <c r="A1227" s="103" t="s">
        <v>3707</v>
      </c>
      <c r="B1227" s="7" t="str">
        <f t="shared" si="19"/>
        <v>count(*) from MITTTY</v>
      </c>
      <c r="C1227" s="21" t="s">
        <v>4715</v>
      </c>
      <c r="D1227" s="21" t="s">
        <v>5953</v>
      </c>
    </row>
    <row r="1228" spans="1:4">
      <c r="A1228" s="103" t="s">
        <v>3707</v>
      </c>
      <c r="B1228" s="7" t="str">
        <f t="shared" si="19"/>
        <v>count(*) from MITVEM</v>
      </c>
      <c r="C1228" s="21" t="s">
        <v>3702</v>
      </c>
      <c r="D1228" s="21" t="s">
        <v>5954</v>
      </c>
    </row>
    <row r="1229" spans="1:4">
      <c r="A1229" s="103" t="s">
        <v>3707</v>
      </c>
      <c r="B1229" s="7" t="str">
        <f t="shared" si="19"/>
        <v>count(*) from MITVEN</v>
      </c>
      <c r="C1229" s="21" t="s">
        <v>7042</v>
      </c>
      <c r="D1229" s="21" t="s">
        <v>5955</v>
      </c>
    </row>
    <row r="1230" spans="1:4">
      <c r="A1230" s="103" t="s">
        <v>3707</v>
      </c>
      <c r="B1230" s="7" t="str">
        <f t="shared" si="19"/>
        <v>count(*) from MITVEQ</v>
      </c>
      <c r="C1230" s="21" t="s">
        <v>7042</v>
      </c>
      <c r="D1230" s="21" t="s">
        <v>5956</v>
      </c>
    </row>
    <row r="1231" spans="1:4">
      <c r="A1231" s="103" t="s">
        <v>3707</v>
      </c>
      <c r="B1231" s="7" t="str">
        <f t="shared" si="19"/>
        <v>count(*) from MITVEX</v>
      </c>
      <c r="C1231" s="21" t="s">
        <v>6992</v>
      </c>
      <c r="D1231" s="21" t="s">
        <v>5957</v>
      </c>
    </row>
    <row r="1232" spans="1:4">
      <c r="A1232" s="103" t="s">
        <v>3707</v>
      </c>
      <c r="B1232" s="7" t="str">
        <f t="shared" si="19"/>
        <v>count(*) from MITWHG</v>
      </c>
      <c r="C1232" s="21" t="s">
        <v>4676</v>
      </c>
      <c r="D1232" s="21" t="s">
        <v>5958</v>
      </c>
    </row>
    <row r="1233" spans="1:4">
      <c r="A1233" s="103" t="s">
        <v>3707</v>
      </c>
      <c r="B1233" s="7" t="str">
        <f t="shared" si="19"/>
        <v>count(*) from MITWHL</v>
      </c>
      <c r="C1233" s="21" t="s">
        <v>4690</v>
      </c>
      <c r="D1233" s="21" t="s">
        <v>5959</v>
      </c>
    </row>
    <row r="1234" spans="1:4">
      <c r="A1234" s="103" t="s">
        <v>3707</v>
      </c>
      <c r="B1234" s="7" t="str">
        <f t="shared" si="19"/>
        <v>count(*) from MITWHP</v>
      </c>
      <c r="C1234" s="21" t="s">
        <v>4797</v>
      </c>
      <c r="D1234" s="21" t="s">
        <v>5960</v>
      </c>
    </row>
    <row r="1235" spans="1:4">
      <c r="A1235" s="103" t="s">
        <v>3707</v>
      </c>
      <c r="B1235" s="7" t="str">
        <f t="shared" si="19"/>
        <v>count(*) from MITWLT</v>
      </c>
      <c r="C1235" s="21" t="s">
        <v>3702</v>
      </c>
      <c r="D1235" s="21" t="s">
        <v>5961</v>
      </c>
    </row>
    <row r="1236" spans="1:4">
      <c r="A1236" s="103" t="s">
        <v>3707</v>
      </c>
      <c r="B1236" s="7" t="str">
        <f t="shared" si="19"/>
        <v>count(*) from MITYWC</v>
      </c>
      <c r="C1236" s="21" t="s">
        <v>6993</v>
      </c>
      <c r="D1236" s="21" t="s">
        <v>5962</v>
      </c>
    </row>
    <row r="1237" spans="1:4">
      <c r="A1237" s="103" t="s">
        <v>3707</v>
      </c>
      <c r="B1237" s="7" t="str">
        <f t="shared" si="19"/>
        <v>count(*) from MIWLAL</v>
      </c>
      <c r="C1237" s="21" t="s">
        <v>3702</v>
      </c>
      <c r="D1237" s="21" t="s">
        <v>5963</v>
      </c>
    </row>
    <row r="1238" spans="1:4">
      <c r="A1238" s="103" t="s">
        <v>3707</v>
      </c>
      <c r="B1238" s="7" t="str">
        <f t="shared" si="19"/>
        <v>count(*) from MIWRRT</v>
      </c>
      <c r="C1238" s="21" t="s">
        <v>3702</v>
      </c>
      <c r="D1238" s="21" t="s">
        <v>5964</v>
      </c>
    </row>
    <row r="1239" spans="1:4">
      <c r="A1239" s="103" t="s">
        <v>3707</v>
      </c>
      <c r="B1239" s="7" t="str">
        <f t="shared" si="19"/>
        <v>count(*) from MLATTR</v>
      </c>
      <c r="C1239" s="21" t="s">
        <v>3702</v>
      </c>
      <c r="D1239" s="21" t="s">
        <v>5965</v>
      </c>
    </row>
    <row r="1240" spans="1:4">
      <c r="A1240" s="103" t="s">
        <v>3707</v>
      </c>
      <c r="B1240" s="7" t="str">
        <f t="shared" si="19"/>
        <v>count(*) from MLIADE</v>
      </c>
      <c r="C1240" s="21" t="s">
        <v>3702</v>
      </c>
      <c r="D1240" s="21" t="s">
        <v>5966</v>
      </c>
    </row>
    <row r="1241" spans="1:4">
      <c r="A1241" s="103" t="s">
        <v>3707</v>
      </c>
      <c r="B1241" s="7" t="str">
        <f t="shared" si="19"/>
        <v>count(*) from MLIAHE</v>
      </c>
      <c r="C1241" s="21" t="s">
        <v>3702</v>
      </c>
      <c r="D1241" s="21" t="s">
        <v>5967</v>
      </c>
    </row>
    <row r="1242" spans="1:4">
      <c r="A1242" s="103" t="s">
        <v>3707</v>
      </c>
      <c r="B1242" s="7" t="str">
        <f t="shared" si="19"/>
        <v>count(*) from MLIAHL</v>
      </c>
      <c r="C1242" s="21" t="s">
        <v>3702</v>
      </c>
      <c r="D1242" s="21" t="s">
        <v>5968</v>
      </c>
    </row>
    <row r="1243" spans="1:4">
      <c r="A1243" s="103" t="s">
        <v>3707</v>
      </c>
      <c r="B1243" s="7" t="str">
        <f t="shared" si="19"/>
        <v>count(*) from MLIDET</v>
      </c>
      <c r="C1243" s="21" t="s">
        <v>4255</v>
      </c>
      <c r="D1243" s="21" t="s">
        <v>5969</v>
      </c>
    </row>
    <row r="1244" spans="1:4">
      <c r="A1244" s="103" t="s">
        <v>3707</v>
      </c>
      <c r="B1244" s="7" t="str">
        <f t="shared" si="19"/>
        <v>count(*) from MLIHED</v>
      </c>
      <c r="C1244" s="21" t="s">
        <v>3701</v>
      </c>
      <c r="D1244" s="21" t="s">
        <v>5970</v>
      </c>
    </row>
    <row r="1245" spans="1:4">
      <c r="A1245" s="103" t="s">
        <v>3707</v>
      </c>
      <c r="B1245" s="7" t="str">
        <f t="shared" si="19"/>
        <v>count(*) from MLIHEL</v>
      </c>
      <c r="C1245" s="21" t="s">
        <v>3701</v>
      </c>
      <c r="D1245" s="21" t="s">
        <v>5971</v>
      </c>
    </row>
    <row r="1246" spans="1:4">
      <c r="A1246" s="103" t="s">
        <v>3707</v>
      </c>
      <c r="B1246" s="7" t="str">
        <f t="shared" si="19"/>
        <v>count(*) from MLLIFE</v>
      </c>
      <c r="C1246" s="21" t="s">
        <v>3702</v>
      </c>
      <c r="D1246" s="21" t="s">
        <v>5972</v>
      </c>
    </row>
    <row r="1247" spans="1:4">
      <c r="A1247" s="103" t="s">
        <v>3707</v>
      </c>
      <c r="B1247" s="7" t="str">
        <f t="shared" si="19"/>
        <v>count(*) from MMAODE</v>
      </c>
      <c r="C1247" s="21" t="s">
        <v>3702</v>
      </c>
      <c r="D1247" s="21" t="s">
        <v>5973</v>
      </c>
    </row>
    <row r="1248" spans="1:4">
      <c r="A1248" s="103" t="s">
        <v>3707</v>
      </c>
      <c r="B1248" s="7" t="str">
        <f t="shared" si="19"/>
        <v>count(*) from MMAOHE</v>
      </c>
      <c r="C1248" s="21" t="s">
        <v>3702</v>
      </c>
      <c r="D1248" s="21" t="s">
        <v>5974</v>
      </c>
    </row>
    <row r="1249" spans="1:4">
      <c r="A1249" s="103" t="s">
        <v>3707</v>
      </c>
      <c r="B1249" s="7" t="str">
        <f t="shared" si="19"/>
        <v>count(*) from MMAPGM</v>
      </c>
      <c r="C1249" s="21" t="s">
        <v>3701</v>
      </c>
      <c r="D1249" s="21" t="s">
        <v>5975</v>
      </c>
    </row>
    <row r="1250" spans="1:4">
      <c r="A1250" s="103" t="s">
        <v>3707</v>
      </c>
      <c r="B1250" s="7" t="str">
        <f t="shared" si="19"/>
        <v>count(*) from MMARDO</v>
      </c>
      <c r="C1250" s="21" t="s">
        <v>3702</v>
      </c>
      <c r="D1250" s="21" t="s">
        <v>5976</v>
      </c>
    </row>
    <row r="1251" spans="1:4">
      <c r="A1251" s="103" t="s">
        <v>3707</v>
      </c>
      <c r="B1251" s="7" t="str">
        <f t="shared" si="19"/>
        <v>count(*) from MMDFAH</v>
      </c>
      <c r="C1251" s="21" t="s">
        <v>3702</v>
      </c>
      <c r="D1251" s="21" t="s">
        <v>5977</v>
      </c>
    </row>
    <row r="1252" spans="1:4">
      <c r="A1252" s="103" t="s">
        <v>3707</v>
      </c>
      <c r="B1252" s="7" t="str">
        <f t="shared" si="19"/>
        <v>count(*) from MMERPL</v>
      </c>
      <c r="C1252" s="21" t="s">
        <v>3702</v>
      </c>
      <c r="D1252" s="21" t="s">
        <v>5978</v>
      </c>
    </row>
    <row r="1253" spans="1:4">
      <c r="A1253" s="103" t="s">
        <v>3707</v>
      </c>
      <c r="B1253" s="7" t="str">
        <f t="shared" si="19"/>
        <v>count(*) from MMETER</v>
      </c>
      <c r="C1253" s="21" t="s">
        <v>4690</v>
      </c>
      <c r="D1253" s="21" t="s">
        <v>5979</v>
      </c>
    </row>
    <row r="1254" spans="1:4">
      <c r="A1254" s="103" t="s">
        <v>3707</v>
      </c>
      <c r="B1254" s="7" t="str">
        <f t="shared" si="19"/>
        <v>count(*) from MMFADA</v>
      </c>
      <c r="C1254" s="21" t="s">
        <v>3702</v>
      </c>
      <c r="D1254" s="21" t="s">
        <v>5980</v>
      </c>
    </row>
    <row r="1255" spans="1:4">
      <c r="A1255" s="103" t="s">
        <v>3707</v>
      </c>
      <c r="B1255" s="7" t="str">
        <f t="shared" si="19"/>
        <v>count(*) from MMIHED</v>
      </c>
      <c r="C1255" s="21" t="s">
        <v>3702</v>
      </c>
      <c r="D1255" s="21" t="s">
        <v>5981</v>
      </c>
    </row>
    <row r="1256" spans="1:4">
      <c r="A1256" s="103" t="s">
        <v>3707</v>
      </c>
      <c r="B1256" s="7" t="str">
        <f t="shared" si="19"/>
        <v>count(*) from MMIIDE</v>
      </c>
      <c r="C1256" s="21" t="s">
        <v>3702</v>
      </c>
      <c r="D1256" s="21" t="s">
        <v>5982</v>
      </c>
    </row>
    <row r="1257" spans="1:4">
      <c r="A1257" s="103" t="s">
        <v>3707</v>
      </c>
      <c r="B1257" s="7" t="str">
        <f t="shared" si="19"/>
        <v>count(*) from MMIINS</v>
      </c>
      <c r="C1257" s="21" t="s">
        <v>3702</v>
      </c>
      <c r="D1257" s="21" t="s">
        <v>5983</v>
      </c>
    </row>
    <row r="1258" spans="1:4">
      <c r="A1258" s="103" t="s">
        <v>3707</v>
      </c>
      <c r="B1258" s="7" t="str">
        <f t="shared" si="19"/>
        <v>count(*) from MMIPPT</v>
      </c>
      <c r="C1258" s="21" t="s">
        <v>4808</v>
      </c>
      <c r="D1258" s="21" t="s">
        <v>5984</v>
      </c>
    </row>
    <row r="1259" spans="1:4">
      <c r="A1259" s="103" t="s">
        <v>3707</v>
      </c>
      <c r="B1259" s="7" t="str">
        <f t="shared" si="19"/>
        <v>count(*) from MMISUB</v>
      </c>
      <c r="C1259" s="21" t="s">
        <v>3702</v>
      </c>
      <c r="D1259" s="21" t="s">
        <v>5985</v>
      </c>
    </row>
    <row r="1260" spans="1:4">
      <c r="A1260" s="103" t="s">
        <v>3707</v>
      </c>
      <c r="B1260" s="7" t="str">
        <f t="shared" si="19"/>
        <v>count(*) from MMM101</v>
      </c>
      <c r="C1260" s="21" t="s">
        <v>3702</v>
      </c>
      <c r="D1260" s="21" t="s">
        <v>5986</v>
      </c>
    </row>
    <row r="1261" spans="1:4">
      <c r="A1261" s="103" t="s">
        <v>3707</v>
      </c>
      <c r="B1261" s="7" t="str">
        <f t="shared" si="19"/>
        <v>count(*) from MMM103</v>
      </c>
      <c r="C1261" s="21" t="s">
        <v>3702</v>
      </c>
      <c r="D1261" s="21" t="s">
        <v>5987</v>
      </c>
    </row>
    <row r="1262" spans="1:4">
      <c r="A1262" s="103" t="s">
        <v>3707</v>
      </c>
      <c r="B1262" s="7" t="str">
        <f t="shared" si="19"/>
        <v>count(*) from MMM107</v>
      </c>
      <c r="C1262" s="21" t="s">
        <v>3702</v>
      </c>
      <c r="D1262" s="21" t="s">
        <v>5988</v>
      </c>
    </row>
    <row r="1263" spans="1:4">
      <c r="A1263" s="103" t="s">
        <v>3707</v>
      </c>
      <c r="B1263" s="7" t="str">
        <f t="shared" si="19"/>
        <v>count(*) from MMM176</v>
      </c>
      <c r="C1263" s="21" t="s">
        <v>3702</v>
      </c>
      <c r="D1263" s="21" t="s">
        <v>5989</v>
      </c>
    </row>
    <row r="1264" spans="1:4">
      <c r="A1264" s="103" t="s">
        <v>3707</v>
      </c>
      <c r="B1264" s="7" t="str">
        <f t="shared" si="19"/>
        <v>count(*) from MMM178</v>
      </c>
      <c r="C1264" s="21" t="s">
        <v>4685</v>
      </c>
      <c r="D1264" s="21" t="s">
        <v>5990</v>
      </c>
    </row>
    <row r="1265" spans="1:4">
      <c r="A1265" s="103" t="s">
        <v>3707</v>
      </c>
      <c r="B1265" s="7" t="str">
        <f t="shared" si="19"/>
        <v>count(*) from MMM470</v>
      </c>
      <c r="C1265" s="21" t="s">
        <v>3702</v>
      </c>
      <c r="D1265" s="21" t="s">
        <v>5991</v>
      </c>
    </row>
    <row r="1266" spans="1:4">
      <c r="A1266" s="103" t="s">
        <v>3707</v>
      </c>
      <c r="B1266" s="7" t="str">
        <f t="shared" si="19"/>
        <v>count(*) from MMM472</v>
      </c>
      <c r="C1266" s="21" t="s">
        <v>3702</v>
      </c>
      <c r="D1266" s="21" t="s">
        <v>5992</v>
      </c>
    </row>
    <row r="1267" spans="1:4">
      <c r="A1267" s="103" t="s">
        <v>3707</v>
      </c>
      <c r="B1267" s="7" t="str">
        <f t="shared" si="19"/>
        <v>count(*) from MMM480</v>
      </c>
      <c r="C1267" s="21" t="s">
        <v>3702</v>
      </c>
      <c r="D1267" s="21" t="s">
        <v>5993</v>
      </c>
    </row>
    <row r="1268" spans="1:4">
      <c r="A1268" s="103" t="s">
        <v>3707</v>
      </c>
      <c r="B1268" s="7" t="str">
        <f t="shared" si="19"/>
        <v>count(*) from MMM482</v>
      </c>
      <c r="C1268" s="21" t="s">
        <v>3702</v>
      </c>
      <c r="D1268" s="21" t="s">
        <v>5994</v>
      </c>
    </row>
    <row r="1269" spans="1:4">
      <c r="A1269" s="103" t="s">
        <v>3707</v>
      </c>
      <c r="B1269" s="7" t="str">
        <f t="shared" si="19"/>
        <v>count(*) from MMM485</v>
      </c>
      <c r="C1269" s="21" t="s">
        <v>3702</v>
      </c>
      <c r="D1269" s="21" t="s">
        <v>5995</v>
      </c>
    </row>
    <row r="1270" spans="1:4">
      <c r="A1270" s="103" t="s">
        <v>3707</v>
      </c>
      <c r="B1270" s="7" t="str">
        <f t="shared" si="19"/>
        <v>count(*) from MMM494</v>
      </c>
      <c r="C1270" s="21" t="s">
        <v>3702</v>
      </c>
      <c r="D1270" s="21" t="s">
        <v>5996</v>
      </c>
    </row>
    <row r="1271" spans="1:4">
      <c r="A1271" s="103" t="s">
        <v>3707</v>
      </c>
      <c r="B1271" s="7" t="str">
        <f t="shared" si="19"/>
        <v>count(*) from MMM651</v>
      </c>
      <c r="C1271" s="21" t="s">
        <v>3702</v>
      </c>
      <c r="D1271" s="21" t="s">
        <v>5997</v>
      </c>
    </row>
    <row r="1272" spans="1:4">
      <c r="A1272" s="103" t="s">
        <v>3707</v>
      </c>
      <c r="B1272" s="7" t="str">
        <f t="shared" si="19"/>
        <v>count(*) from MMO001</v>
      </c>
      <c r="C1272" s="21" t="s">
        <v>3702</v>
      </c>
      <c r="D1272" s="21" t="s">
        <v>5998</v>
      </c>
    </row>
    <row r="1273" spans="1:4">
      <c r="A1273" s="103" t="s">
        <v>3707</v>
      </c>
      <c r="B1273" s="7" t="str">
        <f t="shared" si="19"/>
        <v>count(*) from MMO110</v>
      </c>
      <c r="C1273" s="21" t="s">
        <v>3702</v>
      </c>
      <c r="D1273" s="21" t="s">
        <v>5999</v>
      </c>
    </row>
    <row r="1274" spans="1:4">
      <c r="A1274" s="103" t="s">
        <v>3707</v>
      </c>
      <c r="B1274" s="7" t="str">
        <f t="shared" si="19"/>
        <v>count(*) from MMO130</v>
      </c>
      <c r="C1274" s="21" t="s">
        <v>3702</v>
      </c>
      <c r="D1274" s="21" t="s">
        <v>6000</v>
      </c>
    </row>
    <row r="1275" spans="1:4">
      <c r="A1275" s="103" t="s">
        <v>3707</v>
      </c>
      <c r="B1275" s="7" t="str">
        <f t="shared" si="19"/>
        <v>count(*) from MMO132</v>
      </c>
      <c r="C1275" s="21" t="s">
        <v>3702</v>
      </c>
      <c r="D1275" s="21" t="s">
        <v>6001</v>
      </c>
    </row>
    <row r="1276" spans="1:4">
      <c r="A1276" s="103" t="s">
        <v>3707</v>
      </c>
      <c r="B1276" s="7" t="str">
        <f t="shared" si="19"/>
        <v>count(*) from MMO139</v>
      </c>
      <c r="C1276" s="21" t="s">
        <v>3702</v>
      </c>
      <c r="D1276" s="21" t="s">
        <v>6002</v>
      </c>
    </row>
    <row r="1277" spans="1:4">
      <c r="A1277" s="103" t="s">
        <v>3707</v>
      </c>
      <c r="B1277" s="7" t="str">
        <f t="shared" si="19"/>
        <v>count(*) from MMO150</v>
      </c>
      <c r="C1277" s="21" t="s">
        <v>3702</v>
      </c>
      <c r="D1277" s="21" t="s">
        <v>6003</v>
      </c>
    </row>
    <row r="1278" spans="1:4">
      <c r="A1278" s="103" t="s">
        <v>3707</v>
      </c>
      <c r="B1278" s="7" t="str">
        <f t="shared" si="19"/>
        <v>count(*) from MMO345</v>
      </c>
      <c r="C1278" s="21" t="s">
        <v>3702</v>
      </c>
      <c r="D1278" s="21" t="s">
        <v>6004</v>
      </c>
    </row>
    <row r="1279" spans="1:4">
      <c r="A1279" s="103" t="s">
        <v>3707</v>
      </c>
      <c r="B1279" s="7" t="str">
        <f t="shared" si="19"/>
        <v>count(*) from MMO446</v>
      </c>
      <c r="C1279" s="21" t="s">
        <v>3702</v>
      </c>
      <c r="D1279" s="21" t="s">
        <v>6005</v>
      </c>
    </row>
    <row r="1280" spans="1:4">
      <c r="A1280" s="103" t="s">
        <v>3707</v>
      </c>
      <c r="B1280" s="7" t="str">
        <f t="shared" si="19"/>
        <v>count(*) from MMO601</v>
      </c>
      <c r="C1280" s="21" t="s">
        <v>3702</v>
      </c>
      <c r="D1280" s="21" t="s">
        <v>6006</v>
      </c>
    </row>
    <row r="1281" spans="1:4">
      <c r="A1281" s="103" t="s">
        <v>3707</v>
      </c>
      <c r="B1281" s="7" t="str">
        <f t="shared" si="19"/>
        <v>count(*) from MMO606</v>
      </c>
      <c r="C1281" s="21" t="s">
        <v>3702</v>
      </c>
      <c r="D1281" s="21" t="s">
        <v>6007</v>
      </c>
    </row>
    <row r="1282" spans="1:4">
      <c r="A1282" s="103" t="s">
        <v>3707</v>
      </c>
      <c r="B1282" s="7" t="str">
        <f t="shared" si="19"/>
        <v>count(*) from MMO620</v>
      </c>
      <c r="C1282" s="21" t="s">
        <v>3702</v>
      </c>
      <c r="D1282" s="21" t="s">
        <v>6008</v>
      </c>
    </row>
    <row r="1283" spans="1:4">
      <c r="A1283" s="103" t="s">
        <v>3707</v>
      </c>
      <c r="B1283" s="7" t="str">
        <f t="shared" si="19"/>
        <v>count(*) from MMO665</v>
      </c>
      <c r="C1283" s="21" t="s">
        <v>3702</v>
      </c>
      <c r="D1283" s="21" t="s">
        <v>6009</v>
      </c>
    </row>
    <row r="1284" spans="1:4">
      <c r="A1284" s="103" t="s">
        <v>3707</v>
      </c>
      <c r="B1284" s="7" t="str">
        <f t="shared" si="19"/>
        <v>count(*) from MMOAME</v>
      </c>
      <c r="C1284" s="21" t="s">
        <v>3702</v>
      </c>
      <c r="D1284" s="21" t="s">
        <v>6010</v>
      </c>
    </row>
    <row r="1285" spans="1:4">
      <c r="A1285" s="103" t="s">
        <v>3707</v>
      </c>
      <c r="B1285" s="7" t="str">
        <f t="shared" si="19"/>
        <v>count(*) from MMOBRK</v>
      </c>
      <c r="C1285" s="21" t="s">
        <v>3702</v>
      </c>
      <c r="D1285" s="21" t="s">
        <v>6011</v>
      </c>
    </row>
    <row r="1286" spans="1:4">
      <c r="A1286" s="103" t="s">
        <v>3707</v>
      </c>
      <c r="B1286" s="7" t="str">
        <f t="shared" si="19"/>
        <v>count(*) from MMOCTP</v>
      </c>
      <c r="C1286" s="21" t="s">
        <v>3702</v>
      </c>
      <c r="D1286" s="21" t="s">
        <v>6012</v>
      </c>
    </row>
    <row r="1287" spans="1:4">
      <c r="A1287" s="103" t="s">
        <v>3707</v>
      </c>
      <c r="B1287" s="7" t="str">
        <f t="shared" si="19"/>
        <v>count(*) from MMODAL</v>
      </c>
      <c r="C1287" s="21" t="s">
        <v>3702</v>
      </c>
      <c r="D1287" s="21" t="s">
        <v>6013</v>
      </c>
    </row>
    <row r="1288" spans="1:4">
      <c r="A1288" s="103" t="s">
        <v>3707</v>
      </c>
      <c r="B1288" s="7" t="str">
        <f t="shared" si="19"/>
        <v>count(*) from MMODAT</v>
      </c>
      <c r="C1288" s="21" t="s">
        <v>4255</v>
      </c>
      <c r="D1288" s="21" t="s">
        <v>6014</v>
      </c>
    </row>
    <row r="1289" spans="1:4">
      <c r="A1289" s="103" t="s">
        <v>3707</v>
      </c>
      <c r="B1289" s="7" t="str">
        <f t="shared" ref="B1289:B1352" si="20">CONCATENATE("count(*) from ",D1289)</f>
        <v>count(*) from MMODAY</v>
      </c>
      <c r="C1289" s="21" t="s">
        <v>3702</v>
      </c>
      <c r="D1289" s="21" t="s">
        <v>6015</v>
      </c>
    </row>
    <row r="1290" spans="1:4">
      <c r="A1290" s="103" t="s">
        <v>3707</v>
      </c>
      <c r="B1290" s="7" t="str">
        <f t="shared" si="20"/>
        <v>count(*) from MMODCO</v>
      </c>
      <c r="C1290" s="21" t="s">
        <v>3702</v>
      </c>
      <c r="D1290" s="21" t="s">
        <v>6016</v>
      </c>
    </row>
    <row r="1291" spans="1:4">
      <c r="A1291" s="103" t="s">
        <v>3707</v>
      </c>
      <c r="B1291" s="7" t="str">
        <f t="shared" si="20"/>
        <v>count(*) from MMODMA</v>
      </c>
      <c r="C1291" s="21" t="s">
        <v>3702</v>
      </c>
      <c r="D1291" s="21" t="s">
        <v>6017</v>
      </c>
    </row>
    <row r="1292" spans="1:4">
      <c r="A1292" s="103" t="s">
        <v>3707</v>
      </c>
      <c r="B1292" s="7" t="str">
        <f t="shared" si="20"/>
        <v>count(*) from MMOHED</v>
      </c>
      <c r="C1292" s="21" t="s">
        <v>3702</v>
      </c>
      <c r="D1292" s="21" t="s">
        <v>6018</v>
      </c>
    </row>
    <row r="1293" spans="1:4">
      <c r="A1293" s="103" t="s">
        <v>3707</v>
      </c>
      <c r="B1293" s="7" t="str">
        <f t="shared" si="20"/>
        <v>count(*) from MMOMAA</v>
      </c>
      <c r="C1293" s="21" t="s">
        <v>3702</v>
      </c>
      <c r="D1293" s="21" t="s">
        <v>6020</v>
      </c>
    </row>
    <row r="1294" spans="1:4">
      <c r="A1294" s="103" t="s">
        <v>3707</v>
      </c>
      <c r="B1294" s="7" t="str">
        <f t="shared" si="20"/>
        <v>count(*) from MMOMAT</v>
      </c>
      <c r="C1294" s="21" t="s">
        <v>3702</v>
      </c>
      <c r="D1294" s="21" t="s">
        <v>6021</v>
      </c>
    </row>
    <row r="1295" spans="1:4">
      <c r="A1295" s="103" t="s">
        <v>3707</v>
      </c>
      <c r="B1295" s="7" t="str">
        <f t="shared" si="20"/>
        <v>count(*) from MMONET</v>
      </c>
      <c r="C1295" s="21" t="s">
        <v>3702</v>
      </c>
      <c r="D1295" s="21" t="s">
        <v>6022</v>
      </c>
    </row>
    <row r="1296" spans="1:4">
      <c r="A1296" s="103" t="s">
        <v>3707</v>
      </c>
      <c r="B1296" s="7" t="str">
        <f t="shared" si="20"/>
        <v>count(*) from MMOOEM</v>
      </c>
      <c r="C1296" s="21" t="s">
        <v>3702</v>
      </c>
      <c r="D1296" s="21" t="s">
        <v>6023</v>
      </c>
    </row>
    <row r="1297" spans="1:4">
      <c r="A1297" s="103" t="s">
        <v>3707</v>
      </c>
      <c r="B1297" s="7" t="str">
        <f t="shared" si="20"/>
        <v>count(*) from MMOOPE</v>
      </c>
      <c r="C1297" s="21" t="s">
        <v>3702</v>
      </c>
      <c r="D1297" s="21" t="s">
        <v>6024</v>
      </c>
    </row>
    <row r="1298" spans="1:4">
      <c r="A1298" s="103" t="s">
        <v>3707</v>
      </c>
      <c r="B1298" s="7" t="str">
        <f t="shared" si="20"/>
        <v>count(*) from MMOOPP</v>
      </c>
      <c r="C1298" s="21" t="s">
        <v>4252</v>
      </c>
      <c r="D1298" s="21" t="s">
        <v>6025</v>
      </c>
    </row>
    <row r="1299" spans="1:4">
      <c r="A1299" s="103" t="s">
        <v>3707</v>
      </c>
      <c r="B1299" s="7" t="str">
        <f t="shared" si="20"/>
        <v>count(*) from MMOOPS</v>
      </c>
      <c r="C1299" s="21" t="s">
        <v>4771</v>
      </c>
      <c r="D1299" s="21" t="s">
        <v>6026</v>
      </c>
    </row>
    <row r="1300" spans="1:4">
      <c r="A1300" s="103" t="s">
        <v>3707</v>
      </c>
      <c r="B1300" s="7" t="str">
        <f t="shared" si="20"/>
        <v>count(*) from MMOPLP</v>
      </c>
      <c r="C1300" s="21" t="s">
        <v>15793</v>
      </c>
      <c r="D1300" s="21" t="s">
        <v>6027</v>
      </c>
    </row>
    <row r="1301" spans="1:4">
      <c r="A1301" s="103" t="s">
        <v>3707</v>
      </c>
      <c r="B1301" s="7" t="str">
        <f t="shared" si="20"/>
        <v>count(*) from MMOPPO</v>
      </c>
      <c r="C1301" s="21" t="s">
        <v>15794</v>
      </c>
      <c r="D1301" s="21" t="s">
        <v>6028</v>
      </c>
    </row>
    <row r="1302" spans="1:4">
      <c r="A1302" s="103" t="s">
        <v>3707</v>
      </c>
      <c r="B1302" s="7" t="str">
        <f t="shared" si="20"/>
        <v>count(*) from MMOPTR</v>
      </c>
      <c r="C1302" s="21" t="s">
        <v>3702</v>
      </c>
      <c r="D1302" s="21" t="s">
        <v>6029</v>
      </c>
    </row>
    <row r="1303" spans="1:4">
      <c r="A1303" s="103" t="s">
        <v>3707</v>
      </c>
      <c r="B1303" s="7" t="str">
        <f t="shared" si="20"/>
        <v>count(*) from MMORDT</v>
      </c>
      <c r="C1303" s="21" t="s">
        <v>4255</v>
      </c>
      <c r="D1303" s="21" t="s">
        <v>6030</v>
      </c>
    </row>
    <row r="1304" spans="1:4">
      <c r="A1304" s="103" t="s">
        <v>3707</v>
      </c>
      <c r="B1304" s="7" t="str">
        <f t="shared" si="20"/>
        <v>count(*) from MMOSER</v>
      </c>
      <c r="C1304" s="21" t="s">
        <v>3702</v>
      </c>
      <c r="D1304" s="21" t="s">
        <v>6031</v>
      </c>
    </row>
    <row r="1305" spans="1:4">
      <c r="A1305" s="103" t="s">
        <v>3707</v>
      </c>
      <c r="B1305" s="7" t="str">
        <f t="shared" si="20"/>
        <v>count(*) from MMOSPE</v>
      </c>
      <c r="C1305" s="21" t="s">
        <v>3702</v>
      </c>
      <c r="D1305" s="21" t="s">
        <v>6032</v>
      </c>
    </row>
    <row r="1306" spans="1:4">
      <c r="A1306" s="103" t="s">
        <v>3707</v>
      </c>
      <c r="B1306" s="7" t="str">
        <f t="shared" si="20"/>
        <v>count(*) from MMOTTT</v>
      </c>
      <c r="C1306" s="21" t="s">
        <v>3702</v>
      </c>
      <c r="D1306" s="21" t="s">
        <v>6033</v>
      </c>
    </row>
    <row r="1307" spans="1:4">
      <c r="A1307" s="103" t="s">
        <v>3707</v>
      </c>
      <c r="B1307" s="7" t="str">
        <f t="shared" si="20"/>
        <v>count(*) from MMOWSO</v>
      </c>
      <c r="C1307" s="21" t="s">
        <v>3702</v>
      </c>
      <c r="D1307" s="21" t="s">
        <v>6034</v>
      </c>
    </row>
    <row r="1308" spans="1:4">
      <c r="A1308" s="103" t="s">
        <v>3707</v>
      </c>
      <c r="B1308" s="7" t="str">
        <f t="shared" si="20"/>
        <v>count(*) from MMPMAT</v>
      </c>
      <c r="C1308" s="21" t="s">
        <v>3702</v>
      </c>
      <c r="D1308" s="21" t="s">
        <v>6035</v>
      </c>
    </row>
    <row r="1309" spans="1:4">
      <c r="A1309" s="103" t="s">
        <v>3707</v>
      </c>
      <c r="B1309" s="7" t="str">
        <f t="shared" si="20"/>
        <v>count(*) from MMPOEM</v>
      </c>
      <c r="C1309" s="21" t="s">
        <v>3702</v>
      </c>
      <c r="D1309" s="21" t="s">
        <v>6036</v>
      </c>
    </row>
    <row r="1310" spans="1:4">
      <c r="A1310" s="103" t="s">
        <v>3707</v>
      </c>
      <c r="B1310" s="7" t="str">
        <f t="shared" si="20"/>
        <v>count(*) from MMPOPE</v>
      </c>
      <c r="C1310" s="21" t="s">
        <v>3702</v>
      </c>
      <c r="D1310" s="21" t="s">
        <v>6037</v>
      </c>
    </row>
    <row r="1311" spans="1:4">
      <c r="A1311" s="103" t="s">
        <v>3707</v>
      </c>
      <c r="B1311" s="7" t="str">
        <f t="shared" si="20"/>
        <v>count(*) from MMPOPS</v>
      </c>
      <c r="C1311" s="21" t="s">
        <v>4860</v>
      </c>
      <c r="D1311" s="21" t="s">
        <v>6038</v>
      </c>
    </row>
    <row r="1312" spans="1:4">
      <c r="A1312" s="103" t="s">
        <v>3707</v>
      </c>
      <c r="B1312" s="7" t="str">
        <f t="shared" si="20"/>
        <v>count(*) from MMPRRU</v>
      </c>
      <c r="C1312" s="21" t="s">
        <v>5621</v>
      </c>
      <c r="D1312" s="21" t="s">
        <v>6039</v>
      </c>
    </row>
    <row r="1313" spans="1:4">
      <c r="A1313" s="103" t="s">
        <v>3707</v>
      </c>
      <c r="B1313" s="7" t="str">
        <f t="shared" si="20"/>
        <v>count(*) from MMQIRS</v>
      </c>
      <c r="C1313" s="21" t="s">
        <v>3702</v>
      </c>
      <c r="D1313" s="21" t="s">
        <v>6040</v>
      </c>
    </row>
    <row r="1314" spans="1:4">
      <c r="A1314" s="103" t="s">
        <v>3707</v>
      </c>
      <c r="B1314" s="7" t="str">
        <f t="shared" si="20"/>
        <v>count(*) from MMRREM</v>
      </c>
      <c r="C1314" s="21" t="s">
        <v>3702</v>
      </c>
      <c r="D1314" s="21" t="s">
        <v>6041</v>
      </c>
    </row>
    <row r="1315" spans="1:4">
      <c r="A1315" s="103" t="s">
        <v>3707</v>
      </c>
      <c r="B1315" s="7" t="str">
        <f t="shared" si="20"/>
        <v>count(*) from MMSISF</v>
      </c>
      <c r="C1315" s="21" t="s">
        <v>3702</v>
      </c>
      <c r="D1315" s="21" t="s">
        <v>6052</v>
      </c>
    </row>
    <row r="1316" spans="1:4">
      <c r="A1316" s="103" t="s">
        <v>3707</v>
      </c>
      <c r="B1316" s="7" t="str">
        <f t="shared" si="20"/>
        <v>count(*) from MMSNPR</v>
      </c>
      <c r="C1316" s="21" t="s">
        <v>3702</v>
      </c>
      <c r="D1316" s="21" t="s">
        <v>6053</v>
      </c>
    </row>
    <row r="1317" spans="1:4">
      <c r="A1317" s="103" t="s">
        <v>3707</v>
      </c>
      <c r="B1317" s="7" t="str">
        <f t="shared" si="20"/>
        <v>count(*) from MMSVAD</v>
      </c>
      <c r="C1317" s="21" t="s">
        <v>3702</v>
      </c>
      <c r="D1317" s="21" t="s">
        <v>6054</v>
      </c>
    </row>
    <row r="1318" spans="1:4">
      <c r="A1318" s="103" t="s">
        <v>3707</v>
      </c>
      <c r="B1318" s="7" t="str">
        <f t="shared" si="20"/>
        <v>count(*) from MMSVAH</v>
      </c>
      <c r="C1318" s="21" t="s">
        <v>3702</v>
      </c>
      <c r="D1318" s="21" t="s">
        <v>6055</v>
      </c>
    </row>
    <row r="1319" spans="1:4">
      <c r="A1319" s="103" t="s">
        <v>3707</v>
      </c>
      <c r="B1319" s="7" t="str">
        <f t="shared" si="20"/>
        <v>count(*) from MMSVAT</v>
      </c>
      <c r="C1319" s="21" t="s">
        <v>3702</v>
      </c>
      <c r="D1319" s="21" t="s">
        <v>6056</v>
      </c>
    </row>
    <row r="1320" spans="1:4">
      <c r="A1320" s="103" t="s">
        <v>3707</v>
      </c>
      <c r="B1320" s="7" t="str">
        <f t="shared" si="20"/>
        <v>count(*) from MMTOTR</v>
      </c>
      <c r="C1320" s="21" t="s">
        <v>3702</v>
      </c>
      <c r="D1320" s="21" t="s">
        <v>6057</v>
      </c>
    </row>
    <row r="1321" spans="1:4">
      <c r="A1321" s="103" t="s">
        <v>3707</v>
      </c>
      <c r="B1321" s="7" t="str">
        <f t="shared" si="20"/>
        <v>count(*) from MMW061</v>
      </c>
      <c r="C1321" s="21" t="s">
        <v>3702</v>
      </c>
      <c r="D1321" s="21" t="s">
        <v>6058</v>
      </c>
    </row>
    <row r="1322" spans="1:4">
      <c r="A1322" s="103" t="s">
        <v>3707</v>
      </c>
      <c r="B1322" s="7" t="str">
        <f t="shared" si="20"/>
        <v>count(*) from MMW071</v>
      </c>
      <c r="C1322" s="21" t="s">
        <v>3702</v>
      </c>
      <c r="D1322" s="21" t="s">
        <v>6059</v>
      </c>
    </row>
    <row r="1323" spans="1:4">
      <c r="A1323" s="103" t="s">
        <v>3707</v>
      </c>
      <c r="B1323" s="7" t="str">
        <f t="shared" si="20"/>
        <v>count(*) from MMW150</v>
      </c>
      <c r="C1323" s="21" t="s">
        <v>3702</v>
      </c>
      <c r="D1323" s="21" t="s">
        <v>6060</v>
      </c>
    </row>
    <row r="1324" spans="1:4">
      <c r="A1324" s="103" t="s">
        <v>3707</v>
      </c>
      <c r="B1324" s="7" t="str">
        <f t="shared" si="20"/>
        <v>count(*) from MMW423</v>
      </c>
      <c r="C1324" s="21" t="s">
        <v>3702</v>
      </c>
      <c r="D1324" s="21" t="s">
        <v>6061</v>
      </c>
    </row>
    <row r="1325" spans="1:4">
      <c r="A1325" s="103" t="s">
        <v>3707</v>
      </c>
      <c r="B1325" s="7" t="str">
        <f t="shared" si="20"/>
        <v>count(*) from MMW428</v>
      </c>
      <c r="C1325" s="21" t="s">
        <v>3702</v>
      </c>
      <c r="D1325" s="21" t="s">
        <v>6062</v>
      </c>
    </row>
    <row r="1326" spans="1:4">
      <c r="A1326" s="103" t="s">
        <v>3707</v>
      </c>
      <c r="B1326" s="7" t="str">
        <f t="shared" si="20"/>
        <v>count(*) from MMW450</v>
      </c>
      <c r="C1326" s="21" t="s">
        <v>3702</v>
      </c>
      <c r="D1326" s="21" t="s">
        <v>6063</v>
      </c>
    </row>
    <row r="1327" spans="1:4">
      <c r="A1327" s="103" t="s">
        <v>3707</v>
      </c>
      <c r="B1327" s="7" t="str">
        <f t="shared" si="20"/>
        <v>count(*) from MMW485</v>
      </c>
      <c r="C1327" s="21" t="s">
        <v>3702</v>
      </c>
      <c r="D1327" s="21" t="s">
        <v>6064</v>
      </c>
    </row>
    <row r="1328" spans="1:4">
      <c r="A1328" s="103" t="s">
        <v>3707</v>
      </c>
      <c r="B1328" s="7" t="str">
        <f t="shared" si="20"/>
        <v>count(*) from MMW641</v>
      </c>
      <c r="C1328" s="21" t="s">
        <v>3702</v>
      </c>
      <c r="D1328" s="21" t="s">
        <v>6065</v>
      </c>
    </row>
    <row r="1329" spans="1:4">
      <c r="A1329" s="103" t="s">
        <v>3707</v>
      </c>
      <c r="B1329" s="7" t="str">
        <f t="shared" si="20"/>
        <v>count(*) from MMW643</v>
      </c>
      <c r="C1329" s="21" t="s">
        <v>3702</v>
      </c>
      <c r="D1329" s="21" t="s">
        <v>6066</v>
      </c>
    </row>
    <row r="1330" spans="1:4">
      <c r="A1330" s="103" t="s">
        <v>3707</v>
      </c>
      <c r="B1330" s="7" t="str">
        <f t="shared" si="20"/>
        <v>count(*) from MNOMAS</v>
      </c>
      <c r="C1330" s="21" t="s">
        <v>3702</v>
      </c>
      <c r="D1330" s="21" t="s">
        <v>6067</v>
      </c>
    </row>
    <row r="1331" spans="1:4">
      <c r="A1331" s="103" t="s">
        <v>3707</v>
      </c>
      <c r="B1331" s="7" t="str">
        <f t="shared" si="20"/>
        <v>count(*) from MNSTDH</v>
      </c>
      <c r="C1331" s="21" t="s">
        <v>3702</v>
      </c>
      <c r="D1331" s="21" t="s">
        <v>6068</v>
      </c>
    </row>
    <row r="1332" spans="1:4">
      <c r="A1332" s="103" t="s">
        <v>3707</v>
      </c>
      <c r="B1332" s="7" t="str">
        <f t="shared" si="20"/>
        <v>count(*) from MOAATA</v>
      </c>
      <c r="C1332" s="21" t="s">
        <v>3702</v>
      </c>
      <c r="D1332" s="21" t="s">
        <v>6069</v>
      </c>
    </row>
    <row r="1333" spans="1:4">
      <c r="A1333" s="103" t="s">
        <v>3707</v>
      </c>
      <c r="B1333" s="7" t="str">
        <f t="shared" si="20"/>
        <v>count(*) from MOACMC</v>
      </c>
      <c r="C1333" s="21" t="s">
        <v>3702</v>
      </c>
      <c r="D1333" s="21" t="s">
        <v>6070</v>
      </c>
    </row>
    <row r="1334" spans="1:4">
      <c r="A1334" s="103" t="s">
        <v>3707</v>
      </c>
      <c r="B1334" s="7" t="str">
        <f t="shared" si="20"/>
        <v>count(*) from MOADDR</v>
      </c>
      <c r="C1334" s="21" t="s">
        <v>3702</v>
      </c>
      <c r="D1334" s="21" t="s">
        <v>6071</v>
      </c>
    </row>
    <row r="1335" spans="1:4">
      <c r="A1335" s="103" t="s">
        <v>3707</v>
      </c>
      <c r="B1335" s="7" t="str">
        <f t="shared" si="20"/>
        <v>count(*) from MOADLM</v>
      </c>
      <c r="C1335" s="21" t="s">
        <v>3702</v>
      </c>
      <c r="D1335" s="21" t="s">
        <v>6072</v>
      </c>
    </row>
    <row r="1336" spans="1:4">
      <c r="A1336" s="103" t="s">
        <v>3707</v>
      </c>
      <c r="B1336" s="7" t="str">
        <f t="shared" si="20"/>
        <v>count(*) from MOANHE</v>
      </c>
      <c r="C1336" s="21" t="s">
        <v>3702</v>
      </c>
      <c r="D1336" s="21" t="s">
        <v>6073</v>
      </c>
    </row>
    <row r="1337" spans="1:4">
      <c r="A1337" s="103" t="s">
        <v>3707</v>
      </c>
      <c r="B1337" s="7" t="str">
        <f t="shared" si="20"/>
        <v>count(*) from MOAPRM</v>
      </c>
      <c r="C1337" s="21" t="s">
        <v>3702</v>
      </c>
      <c r="D1337" s="21" t="s">
        <v>6074</v>
      </c>
    </row>
    <row r="1338" spans="1:4">
      <c r="A1338" s="103" t="s">
        <v>3707</v>
      </c>
      <c r="B1338" s="7" t="str">
        <f t="shared" si="20"/>
        <v>count(*) from MOARCO</v>
      </c>
      <c r="C1338" s="21" t="s">
        <v>3702</v>
      </c>
      <c r="D1338" s="21" t="s">
        <v>6075</v>
      </c>
    </row>
    <row r="1339" spans="1:4">
      <c r="A1339" s="103" t="s">
        <v>3707</v>
      </c>
      <c r="B1339" s="7" t="str">
        <f t="shared" si="20"/>
        <v>count(*) from MOASCO</v>
      </c>
      <c r="C1339" s="21" t="s">
        <v>3702</v>
      </c>
      <c r="D1339" s="21" t="s">
        <v>6076</v>
      </c>
    </row>
    <row r="1340" spans="1:4">
      <c r="A1340" s="103" t="s">
        <v>3707</v>
      </c>
      <c r="B1340" s="7" t="str">
        <f t="shared" si="20"/>
        <v>count(*) from MOASLM</v>
      </c>
      <c r="C1340" s="21" t="s">
        <v>3702</v>
      </c>
      <c r="D1340" s="21" t="s">
        <v>6077</v>
      </c>
    </row>
    <row r="1341" spans="1:4">
      <c r="A1341" s="103" t="s">
        <v>3707</v>
      </c>
      <c r="B1341" s="7" t="str">
        <f t="shared" si="20"/>
        <v>count(*) from MOATTH</v>
      </c>
      <c r="C1341" s="21" t="s">
        <v>3702</v>
      </c>
      <c r="D1341" s="21" t="s">
        <v>6078</v>
      </c>
    </row>
    <row r="1342" spans="1:4">
      <c r="A1342" s="103" t="s">
        <v>3707</v>
      </c>
      <c r="B1342" s="7" t="str">
        <f t="shared" si="20"/>
        <v>count(*) from MOATTR</v>
      </c>
      <c r="C1342" s="21" t="s">
        <v>15795</v>
      </c>
      <c r="D1342" s="21" t="s">
        <v>6079</v>
      </c>
    </row>
    <row r="1343" spans="1:4">
      <c r="A1343" s="103" t="s">
        <v>3707</v>
      </c>
      <c r="B1343" s="7" t="str">
        <f t="shared" si="20"/>
        <v>count(*) from MOCESE</v>
      </c>
      <c r="C1343" s="21" t="s">
        <v>3702</v>
      </c>
      <c r="D1343" s="21" t="s">
        <v>6080</v>
      </c>
    </row>
    <row r="1344" spans="1:4">
      <c r="A1344" s="103" t="s">
        <v>3707</v>
      </c>
      <c r="B1344" s="7" t="str">
        <f t="shared" si="20"/>
        <v>count(*) from MOCHPN</v>
      </c>
      <c r="C1344" s="21" t="s">
        <v>3702</v>
      </c>
      <c r="D1344" s="21" t="s">
        <v>6081</v>
      </c>
    </row>
    <row r="1345" spans="1:4">
      <c r="A1345" s="103" t="s">
        <v>3707</v>
      </c>
      <c r="B1345" s="7" t="str">
        <f t="shared" si="20"/>
        <v>count(*) from MODACT</v>
      </c>
      <c r="C1345" s="21" t="s">
        <v>3702</v>
      </c>
      <c r="D1345" s="21" t="s">
        <v>6082</v>
      </c>
    </row>
    <row r="1346" spans="1:4">
      <c r="A1346" s="103" t="s">
        <v>3707</v>
      </c>
      <c r="B1346" s="7" t="str">
        <f t="shared" si="20"/>
        <v>count(*) from MODORE</v>
      </c>
      <c r="C1346" s="21" t="s">
        <v>3702</v>
      </c>
      <c r="D1346" s="21" t="s">
        <v>6083</v>
      </c>
    </row>
    <row r="1347" spans="1:4">
      <c r="A1347" s="103" t="s">
        <v>3707</v>
      </c>
      <c r="B1347" s="7" t="str">
        <f t="shared" si="20"/>
        <v>count(*) from MOENVI</v>
      </c>
      <c r="C1347" s="21" t="s">
        <v>3702</v>
      </c>
      <c r="D1347" s="21" t="s">
        <v>6084</v>
      </c>
    </row>
    <row r="1348" spans="1:4">
      <c r="A1348" s="103" t="s">
        <v>3707</v>
      </c>
      <c r="B1348" s="7" t="str">
        <f t="shared" si="20"/>
        <v>count(*) from MOFACI</v>
      </c>
      <c r="C1348" s="21" t="s">
        <v>3702</v>
      </c>
      <c r="D1348" s="21" t="s">
        <v>6085</v>
      </c>
    </row>
    <row r="1349" spans="1:4">
      <c r="A1349" s="103" t="s">
        <v>3707</v>
      </c>
      <c r="B1349" s="7" t="str">
        <f t="shared" si="20"/>
        <v>count(*) from MOFLEE</v>
      </c>
      <c r="C1349" s="21" t="s">
        <v>3702</v>
      </c>
      <c r="D1349" s="21" t="s">
        <v>6086</v>
      </c>
    </row>
    <row r="1350" spans="1:4">
      <c r="A1350" s="103" t="s">
        <v>3707</v>
      </c>
      <c r="B1350" s="7" t="str">
        <f t="shared" si="20"/>
        <v>count(*) from MOHEAD</v>
      </c>
      <c r="C1350" s="21" t="s">
        <v>3702</v>
      </c>
      <c r="D1350" s="21" t="s">
        <v>6087</v>
      </c>
    </row>
    <row r="1351" spans="1:4">
      <c r="A1351" s="103" t="s">
        <v>3707</v>
      </c>
      <c r="B1351" s="7" t="str">
        <f t="shared" si="20"/>
        <v>count(*) from MOHEAR</v>
      </c>
      <c r="C1351" s="21" t="s">
        <v>3702</v>
      </c>
      <c r="D1351" s="21" t="s">
        <v>6088</v>
      </c>
    </row>
    <row r="1352" spans="1:4">
      <c r="A1352" s="103" t="s">
        <v>3707</v>
      </c>
      <c r="B1352" s="7" t="str">
        <f t="shared" si="20"/>
        <v>count(*) from MOIAPP</v>
      </c>
      <c r="C1352" s="21" t="s">
        <v>3702</v>
      </c>
      <c r="D1352" s="21" t="s">
        <v>6089</v>
      </c>
    </row>
    <row r="1353" spans="1:4">
      <c r="A1353" s="103" t="s">
        <v>3707</v>
      </c>
      <c r="B1353" s="7" t="str">
        <f t="shared" ref="B1353:B1416" si="21">CONCATENATE("count(*) from ",D1353)</f>
        <v>count(*) from MOISOL</v>
      </c>
      <c r="C1353" s="21" t="s">
        <v>4255</v>
      </c>
      <c r="D1353" s="21" t="s">
        <v>6090</v>
      </c>
    </row>
    <row r="1354" spans="1:4">
      <c r="A1354" s="103" t="s">
        <v>3707</v>
      </c>
      <c r="B1354" s="7" t="str">
        <f t="shared" si="21"/>
        <v>count(*) from MOLINE</v>
      </c>
      <c r="C1354" s="21" t="s">
        <v>3702</v>
      </c>
      <c r="D1354" s="21" t="s">
        <v>6091</v>
      </c>
    </row>
    <row r="1355" spans="1:4">
      <c r="A1355" s="103" t="s">
        <v>3707</v>
      </c>
      <c r="B1355" s="7" t="str">
        <f t="shared" si="21"/>
        <v>count(*) from MOLOCK</v>
      </c>
      <c r="C1355" s="21" t="s">
        <v>3702</v>
      </c>
      <c r="D1355" s="21" t="s">
        <v>6092</v>
      </c>
    </row>
    <row r="1356" spans="1:4">
      <c r="A1356" s="103" t="s">
        <v>3707</v>
      </c>
      <c r="B1356" s="7" t="str">
        <f t="shared" si="21"/>
        <v>count(*) from MOMPGE</v>
      </c>
      <c r="C1356" s="21" t="s">
        <v>3702</v>
      </c>
      <c r="D1356" s="21" t="s">
        <v>6093</v>
      </c>
    </row>
    <row r="1357" spans="1:4">
      <c r="A1357" s="103" t="s">
        <v>3707</v>
      </c>
      <c r="B1357" s="7" t="str">
        <f t="shared" si="21"/>
        <v>count(*) from MOMPGL</v>
      </c>
      <c r="C1357" s="21" t="s">
        <v>3702</v>
      </c>
      <c r="D1357" s="21" t="s">
        <v>6094</v>
      </c>
    </row>
    <row r="1358" spans="1:4">
      <c r="A1358" s="103" t="s">
        <v>3707</v>
      </c>
      <c r="B1358" s="7" t="str">
        <f t="shared" si="21"/>
        <v>count(*) from MOMPGR</v>
      </c>
      <c r="C1358" s="21" t="s">
        <v>3702</v>
      </c>
      <c r="D1358" s="21" t="s">
        <v>6095</v>
      </c>
    </row>
    <row r="1359" spans="1:4">
      <c r="A1359" s="103" t="s">
        <v>3707</v>
      </c>
      <c r="B1359" s="7" t="str">
        <f t="shared" si="21"/>
        <v>count(*) from MOMPGS</v>
      </c>
      <c r="C1359" s="21" t="s">
        <v>3702</v>
      </c>
      <c r="D1359" s="21" t="s">
        <v>6096</v>
      </c>
    </row>
    <row r="1360" spans="1:4">
      <c r="A1360" s="103" t="s">
        <v>3707</v>
      </c>
      <c r="B1360" s="7" t="str">
        <f t="shared" si="21"/>
        <v>count(*) from MOMWHL</v>
      </c>
      <c r="C1360" s="21" t="s">
        <v>3702</v>
      </c>
      <c r="D1360" s="21" t="s">
        <v>6097</v>
      </c>
    </row>
    <row r="1361" spans="1:4">
      <c r="A1361" s="103" t="s">
        <v>3707</v>
      </c>
      <c r="B1361" s="7" t="str">
        <f t="shared" si="21"/>
        <v>count(*) from MOOPGM</v>
      </c>
      <c r="C1361" s="21" t="s">
        <v>3702</v>
      </c>
      <c r="D1361" s="21" t="s">
        <v>6098</v>
      </c>
    </row>
    <row r="1362" spans="1:4">
      <c r="A1362" s="103" t="s">
        <v>3707</v>
      </c>
      <c r="B1362" s="7" t="str">
        <f t="shared" si="21"/>
        <v>count(*) from MOOPPS</v>
      </c>
      <c r="C1362" s="21" t="s">
        <v>3702</v>
      </c>
      <c r="D1362" s="21" t="s">
        <v>6099</v>
      </c>
    </row>
    <row r="1363" spans="1:4">
      <c r="A1363" s="103" t="s">
        <v>3707</v>
      </c>
      <c r="B1363" s="7" t="str">
        <f t="shared" si="21"/>
        <v>count(*) from MOPERM</v>
      </c>
      <c r="C1363" s="21" t="s">
        <v>3702</v>
      </c>
      <c r="D1363" s="21" t="s">
        <v>6100</v>
      </c>
    </row>
    <row r="1364" spans="1:4">
      <c r="A1364" s="103" t="s">
        <v>3707</v>
      </c>
      <c r="B1364" s="7" t="str">
        <f t="shared" si="21"/>
        <v>count(*) from MOSCRQ</v>
      </c>
      <c r="C1364" s="21" t="s">
        <v>3702</v>
      </c>
      <c r="D1364" s="21" t="s">
        <v>6104</v>
      </c>
    </row>
    <row r="1365" spans="1:4">
      <c r="A1365" s="103" t="s">
        <v>3707</v>
      </c>
      <c r="B1365" s="7" t="str">
        <f t="shared" si="21"/>
        <v>count(*) from MOSEPR</v>
      </c>
      <c r="C1365" s="21" t="s">
        <v>3702</v>
      </c>
      <c r="D1365" s="21" t="s">
        <v>6105</v>
      </c>
    </row>
    <row r="1366" spans="1:4">
      <c r="A1366" s="103" t="s">
        <v>3707</v>
      </c>
      <c r="B1366" s="7" t="str">
        <f t="shared" si="21"/>
        <v>count(*) from MOTOOL</v>
      </c>
      <c r="C1366" s="21" t="s">
        <v>3702</v>
      </c>
      <c r="D1366" s="21" t="s">
        <v>6106</v>
      </c>
    </row>
    <row r="1367" spans="1:4">
      <c r="A1367" s="103" t="s">
        <v>3707</v>
      </c>
      <c r="B1367" s="7" t="str">
        <f t="shared" si="21"/>
        <v>count(*) from MPACIL</v>
      </c>
      <c r="C1367" s="21" t="s">
        <v>3702</v>
      </c>
      <c r="D1367" s="21" t="s">
        <v>6107</v>
      </c>
    </row>
    <row r="1368" spans="1:4">
      <c r="A1368" s="103" t="s">
        <v>3707</v>
      </c>
      <c r="B1368" s="7" t="str">
        <f t="shared" si="21"/>
        <v>count(*) from MPACIP</v>
      </c>
      <c r="C1368" s="21" t="s">
        <v>3702</v>
      </c>
      <c r="D1368" s="21" t="s">
        <v>6108</v>
      </c>
    </row>
    <row r="1369" spans="1:4">
      <c r="A1369" s="103" t="s">
        <v>3707</v>
      </c>
      <c r="B1369" s="7" t="str">
        <f t="shared" si="21"/>
        <v>count(*) from MPACIT</v>
      </c>
      <c r="C1369" s="21" t="s">
        <v>3701</v>
      </c>
      <c r="D1369" s="21" t="s">
        <v>6109</v>
      </c>
    </row>
    <row r="1370" spans="1:4">
      <c r="A1370" s="103" t="s">
        <v>3707</v>
      </c>
      <c r="B1370" s="7" t="str">
        <f t="shared" si="21"/>
        <v>count(*) from MPAGRB</v>
      </c>
      <c r="C1370" s="21" t="s">
        <v>3702</v>
      </c>
      <c r="D1370" s="21" t="s">
        <v>6110</v>
      </c>
    </row>
    <row r="1371" spans="1:4">
      <c r="A1371" s="103" t="s">
        <v>3707</v>
      </c>
      <c r="B1371" s="7" t="str">
        <f t="shared" si="21"/>
        <v>count(*) from MPAGRE</v>
      </c>
      <c r="C1371" s="21" t="s">
        <v>3702</v>
      </c>
      <c r="D1371" s="21" t="s">
        <v>6111</v>
      </c>
    </row>
    <row r="1372" spans="1:4">
      <c r="A1372" s="103" t="s">
        <v>3707</v>
      </c>
      <c r="B1372" s="7" t="str">
        <f t="shared" si="21"/>
        <v>count(*) from MPAGRF</v>
      </c>
      <c r="C1372" s="21" t="s">
        <v>3702</v>
      </c>
      <c r="D1372" s="21" t="s">
        <v>6112</v>
      </c>
    </row>
    <row r="1373" spans="1:4">
      <c r="A1373" s="103" t="s">
        <v>3707</v>
      </c>
      <c r="B1373" s="7" t="str">
        <f t="shared" si="21"/>
        <v>count(*) from MPAGRH</v>
      </c>
      <c r="C1373" s="21" t="s">
        <v>4685</v>
      </c>
      <c r="D1373" s="21" t="s">
        <v>6113</v>
      </c>
    </row>
    <row r="1374" spans="1:4">
      <c r="A1374" s="103" t="s">
        <v>3707</v>
      </c>
      <c r="B1374" s="7" t="str">
        <f t="shared" si="21"/>
        <v>count(*) from MPAGRI</v>
      </c>
      <c r="C1374" s="21" t="s">
        <v>4252</v>
      </c>
      <c r="D1374" s="21" t="s">
        <v>6114</v>
      </c>
    </row>
    <row r="1375" spans="1:4">
      <c r="A1375" s="103" t="s">
        <v>3707</v>
      </c>
      <c r="B1375" s="7" t="str">
        <f t="shared" si="21"/>
        <v>count(*) from MPAGRL</v>
      </c>
      <c r="C1375" s="21" t="s">
        <v>6997</v>
      </c>
      <c r="D1375" s="21" t="s">
        <v>6115</v>
      </c>
    </row>
    <row r="1376" spans="1:4">
      <c r="A1376" s="103" t="s">
        <v>3707</v>
      </c>
      <c r="B1376" s="7" t="str">
        <f t="shared" si="21"/>
        <v>count(*) from MPAGRP</v>
      </c>
      <c r="C1376" s="21" t="s">
        <v>6997</v>
      </c>
      <c r="D1376" s="21" t="s">
        <v>6116</v>
      </c>
    </row>
    <row r="1377" spans="1:4">
      <c r="A1377" s="103" t="s">
        <v>3707</v>
      </c>
      <c r="B1377" s="7" t="str">
        <f t="shared" si="21"/>
        <v>count(*) from MPAGRS</v>
      </c>
      <c r="C1377" s="21" t="s">
        <v>3701</v>
      </c>
      <c r="D1377" s="21" t="s">
        <v>6117</v>
      </c>
    </row>
    <row r="1378" spans="1:4">
      <c r="A1378" s="103" t="s">
        <v>3707</v>
      </c>
      <c r="B1378" s="7" t="str">
        <f t="shared" si="21"/>
        <v>count(*) from MPAGRT</v>
      </c>
      <c r="C1378" s="21" t="s">
        <v>4776</v>
      </c>
      <c r="D1378" s="21" t="s">
        <v>6118</v>
      </c>
    </row>
    <row r="1379" spans="1:4">
      <c r="A1379" s="103" t="s">
        <v>3707</v>
      </c>
      <c r="B1379" s="7" t="str">
        <f t="shared" si="21"/>
        <v>count(*) from MPAGRX</v>
      </c>
      <c r="C1379" s="21" t="s">
        <v>3702</v>
      </c>
      <c r="D1379" s="21" t="s">
        <v>6119</v>
      </c>
    </row>
    <row r="1380" spans="1:4">
      <c r="A1380" s="103" t="s">
        <v>3707</v>
      </c>
      <c r="B1380" s="7" t="str">
        <f t="shared" si="21"/>
        <v>count(*) from MPARPL</v>
      </c>
      <c r="C1380" s="21" t="s">
        <v>3702</v>
      </c>
      <c r="D1380" s="21" t="s">
        <v>6120</v>
      </c>
    </row>
    <row r="1381" spans="1:4">
      <c r="A1381" s="103" t="s">
        <v>3707</v>
      </c>
      <c r="B1381" s="7" t="str">
        <f t="shared" si="21"/>
        <v>count(*) from MPAUTD</v>
      </c>
      <c r="C1381" s="21" t="s">
        <v>6703</v>
      </c>
      <c r="D1381" s="21" t="s">
        <v>6121</v>
      </c>
    </row>
    <row r="1382" spans="1:4">
      <c r="A1382" s="103" t="s">
        <v>3707</v>
      </c>
      <c r="B1382" s="7" t="str">
        <f t="shared" si="21"/>
        <v>count(*) from MPC441</v>
      </c>
      <c r="C1382" s="21" t="s">
        <v>3702</v>
      </c>
      <c r="D1382" s="21" t="s">
        <v>6122</v>
      </c>
    </row>
    <row r="1383" spans="1:4">
      <c r="A1383" s="103" t="s">
        <v>3707</v>
      </c>
      <c r="B1383" s="7" t="str">
        <f t="shared" si="21"/>
        <v>count(*) from MPC461</v>
      </c>
      <c r="C1383" s="21" t="s">
        <v>3702</v>
      </c>
      <c r="D1383" s="21" t="s">
        <v>6123</v>
      </c>
    </row>
    <row r="1384" spans="1:4">
      <c r="A1384" s="103" t="s">
        <v>3707</v>
      </c>
      <c r="B1384" s="7" t="str">
        <f t="shared" si="21"/>
        <v>count(*) from MPC481</v>
      </c>
      <c r="C1384" s="21" t="s">
        <v>3702</v>
      </c>
      <c r="D1384" s="21" t="s">
        <v>6124</v>
      </c>
    </row>
    <row r="1385" spans="1:4">
      <c r="A1385" s="103" t="s">
        <v>3707</v>
      </c>
      <c r="B1385" s="7" t="str">
        <f t="shared" si="21"/>
        <v>count(*) from MPC491</v>
      </c>
      <c r="C1385" s="21" t="s">
        <v>3702</v>
      </c>
      <c r="D1385" s="21" t="s">
        <v>6125</v>
      </c>
    </row>
    <row r="1386" spans="1:4">
      <c r="A1386" s="103" t="s">
        <v>3707</v>
      </c>
      <c r="B1386" s="7" t="str">
        <f t="shared" si="21"/>
        <v>count(*) from MPC496</v>
      </c>
      <c r="C1386" s="21" t="s">
        <v>3702</v>
      </c>
      <c r="D1386" s="21" t="s">
        <v>6126</v>
      </c>
    </row>
    <row r="1387" spans="1:4">
      <c r="A1387" s="103" t="s">
        <v>3707</v>
      </c>
      <c r="B1387" s="7" t="str">
        <f t="shared" si="21"/>
        <v>count(*) from MPCCDF</v>
      </c>
      <c r="C1387" s="21" t="s">
        <v>4695</v>
      </c>
      <c r="D1387" s="21" t="s">
        <v>6127</v>
      </c>
    </row>
    <row r="1388" spans="1:4">
      <c r="A1388" s="103" t="s">
        <v>3707</v>
      </c>
      <c r="B1388" s="7" t="str">
        <f t="shared" si="21"/>
        <v>count(*) from MPCCID</v>
      </c>
      <c r="C1388" s="21" t="s">
        <v>4701</v>
      </c>
      <c r="D1388" s="21" t="s">
        <v>6128</v>
      </c>
    </row>
    <row r="1389" spans="1:4">
      <c r="A1389" s="103" t="s">
        <v>3707</v>
      </c>
      <c r="B1389" s="7" t="str">
        <f t="shared" si="21"/>
        <v>count(*) from MPCELE</v>
      </c>
      <c r="C1389" s="21" t="s">
        <v>6998</v>
      </c>
      <c r="D1389" s="21" t="s">
        <v>6129</v>
      </c>
    </row>
    <row r="1390" spans="1:4">
      <c r="A1390" s="103" t="s">
        <v>3707</v>
      </c>
      <c r="B1390" s="7" t="str">
        <f t="shared" si="21"/>
        <v>count(*) from MPCELN</v>
      </c>
      <c r="C1390" s="21" t="s">
        <v>3702</v>
      </c>
      <c r="D1390" s="21" t="s">
        <v>6130</v>
      </c>
    </row>
    <row r="1391" spans="1:4">
      <c r="A1391" s="103" t="s">
        <v>3707</v>
      </c>
      <c r="B1391" s="7" t="str">
        <f t="shared" si="21"/>
        <v>count(*) from MPCGRP</v>
      </c>
      <c r="C1391" s="21" t="s">
        <v>4808</v>
      </c>
      <c r="D1391" s="21" t="s">
        <v>6131</v>
      </c>
    </row>
    <row r="1392" spans="1:4">
      <c r="A1392" s="103" t="s">
        <v>3707</v>
      </c>
      <c r="B1392" s="7" t="str">
        <f t="shared" si="21"/>
        <v>count(*) from MPCKLG</v>
      </c>
      <c r="C1392" s="21" t="s">
        <v>3702</v>
      </c>
      <c r="D1392" s="21" t="s">
        <v>6132</v>
      </c>
    </row>
    <row r="1393" spans="1:4">
      <c r="A1393" s="103" t="s">
        <v>3707</v>
      </c>
      <c r="B1393" s="7" t="str">
        <f t="shared" si="21"/>
        <v>count(*) from MPCKLT</v>
      </c>
      <c r="C1393" s="21" t="s">
        <v>3702</v>
      </c>
      <c r="D1393" s="21" t="s">
        <v>6133</v>
      </c>
    </row>
    <row r="1394" spans="1:4">
      <c r="A1394" s="103" t="s">
        <v>3707</v>
      </c>
      <c r="B1394" s="7" t="str">
        <f t="shared" si="21"/>
        <v>count(*) from MPCLAH</v>
      </c>
      <c r="C1394" s="21" t="s">
        <v>3702</v>
      </c>
      <c r="D1394" s="21" t="s">
        <v>6134</v>
      </c>
    </row>
    <row r="1395" spans="1:4">
      <c r="A1395" s="103" t="s">
        <v>3707</v>
      </c>
      <c r="B1395" s="7" t="str">
        <f t="shared" si="21"/>
        <v>count(*) from MPCLAL</v>
      </c>
      <c r="C1395" s="21" t="s">
        <v>3702</v>
      </c>
      <c r="D1395" s="21" t="s">
        <v>6135</v>
      </c>
    </row>
    <row r="1396" spans="1:4">
      <c r="A1396" s="103" t="s">
        <v>3707</v>
      </c>
      <c r="B1396" s="7" t="str">
        <f t="shared" si="21"/>
        <v>count(*) from MPCOPE</v>
      </c>
      <c r="C1396" s="21" t="s">
        <v>4681</v>
      </c>
      <c r="D1396" s="21" t="s">
        <v>6136</v>
      </c>
    </row>
    <row r="1397" spans="1:4">
      <c r="A1397" s="103" t="s">
        <v>3707</v>
      </c>
      <c r="B1397" s="7" t="str">
        <f t="shared" si="21"/>
        <v>count(*) from MPCOVE</v>
      </c>
      <c r="C1397" s="21" t="s">
        <v>6993</v>
      </c>
      <c r="D1397" s="21" t="s">
        <v>6137</v>
      </c>
    </row>
    <row r="1398" spans="1:4">
      <c r="A1398" s="103" t="s">
        <v>3707</v>
      </c>
      <c r="B1398" s="7" t="str">
        <f t="shared" si="21"/>
        <v>count(*) from MPCSDF</v>
      </c>
      <c r="C1398" s="21" t="s">
        <v>4808</v>
      </c>
      <c r="D1398" s="21" t="s">
        <v>6138</v>
      </c>
    </row>
    <row r="1399" spans="1:4">
      <c r="A1399" s="103" t="s">
        <v>3707</v>
      </c>
      <c r="B1399" s="7" t="str">
        <f t="shared" si="21"/>
        <v>count(*) from MPCSID</v>
      </c>
      <c r="C1399" s="21" t="s">
        <v>3701</v>
      </c>
      <c r="D1399" s="21" t="s">
        <v>6139</v>
      </c>
    </row>
    <row r="1400" spans="1:4">
      <c r="A1400" s="103" t="s">
        <v>3707</v>
      </c>
      <c r="B1400" s="7" t="str">
        <f t="shared" si="21"/>
        <v>count(*) from MPD620</v>
      </c>
      <c r="C1400" s="21" t="s">
        <v>3702</v>
      </c>
      <c r="D1400" s="21" t="s">
        <v>6140</v>
      </c>
    </row>
    <row r="1401" spans="1:4">
      <c r="A1401" s="103" t="s">
        <v>3707</v>
      </c>
      <c r="B1401" s="7" t="str">
        <f t="shared" si="21"/>
        <v>count(*) from MPD625</v>
      </c>
      <c r="C1401" s="21" t="s">
        <v>3702</v>
      </c>
      <c r="D1401" s="21" t="s">
        <v>6141</v>
      </c>
    </row>
    <row r="1402" spans="1:4">
      <c r="A1402" s="103" t="s">
        <v>3707</v>
      </c>
      <c r="B1402" s="7" t="str">
        <f t="shared" si="21"/>
        <v>count(*) from MPDACT</v>
      </c>
      <c r="C1402" s="21" t="s">
        <v>3702</v>
      </c>
      <c r="D1402" s="21" t="s">
        <v>6142</v>
      </c>
    </row>
    <row r="1403" spans="1:4">
      <c r="A1403" s="103" t="s">
        <v>3707</v>
      </c>
      <c r="B1403" s="7" t="str">
        <f t="shared" si="21"/>
        <v>count(*) from MPDALT</v>
      </c>
      <c r="C1403" s="21" t="s">
        <v>4676</v>
      </c>
      <c r="D1403" s="21" t="s">
        <v>6143</v>
      </c>
    </row>
    <row r="1404" spans="1:4">
      <c r="A1404" s="103" t="s">
        <v>3707</v>
      </c>
      <c r="B1404" s="7" t="str">
        <f t="shared" si="21"/>
        <v>count(*) from MPDCAD</v>
      </c>
      <c r="C1404" s="21" t="s">
        <v>6999</v>
      </c>
      <c r="D1404" s="21" t="s">
        <v>6144</v>
      </c>
    </row>
    <row r="1405" spans="1:4">
      <c r="A1405" s="103" t="s">
        <v>3707</v>
      </c>
      <c r="B1405" s="7" t="str">
        <f t="shared" si="21"/>
        <v>count(*) from MPDCAP</v>
      </c>
      <c r="C1405" s="21" t="s">
        <v>7000</v>
      </c>
      <c r="D1405" s="21" t="s">
        <v>6145</v>
      </c>
    </row>
    <row r="1406" spans="1:4">
      <c r="A1406" s="103" t="s">
        <v>3707</v>
      </c>
      <c r="B1406" s="7" t="str">
        <f t="shared" si="21"/>
        <v>count(*) from MPDCDF</v>
      </c>
      <c r="C1406" s="21" t="s">
        <v>3702</v>
      </c>
      <c r="D1406" s="21" t="s">
        <v>6146</v>
      </c>
    </row>
    <row r="1407" spans="1:4">
      <c r="A1407" s="103" t="s">
        <v>3707</v>
      </c>
      <c r="B1407" s="7" t="str">
        <f t="shared" si="21"/>
        <v>count(*) from MPDCDM</v>
      </c>
      <c r="C1407" s="21" t="s">
        <v>3702</v>
      </c>
      <c r="D1407" s="21" t="s">
        <v>6147</v>
      </c>
    </row>
    <row r="1408" spans="1:4">
      <c r="A1408" s="103" t="s">
        <v>3707</v>
      </c>
      <c r="B1408" s="7" t="str">
        <f t="shared" si="21"/>
        <v>count(*) from MPDCDX</v>
      </c>
      <c r="C1408" s="21" t="s">
        <v>3702</v>
      </c>
      <c r="D1408" s="21" t="s">
        <v>6148</v>
      </c>
    </row>
    <row r="1409" spans="1:4">
      <c r="A1409" s="103" t="s">
        <v>3707</v>
      </c>
      <c r="B1409" s="7" t="str">
        <f t="shared" si="21"/>
        <v>count(*) from MPDCHF</v>
      </c>
      <c r="C1409" s="21" t="s">
        <v>3702</v>
      </c>
      <c r="D1409" s="21" t="s">
        <v>6149</v>
      </c>
    </row>
    <row r="1410" spans="1:4">
      <c r="A1410" s="103" t="s">
        <v>3707</v>
      </c>
      <c r="B1410" s="7" t="str">
        <f t="shared" si="21"/>
        <v>count(*) from MPDCHG</v>
      </c>
      <c r="C1410" s="21" t="s">
        <v>3702</v>
      </c>
      <c r="D1410" s="21" t="s">
        <v>6150</v>
      </c>
    </row>
    <row r="1411" spans="1:4">
      <c r="A1411" s="103" t="s">
        <v>3707</v>
      </c>
      <c r="B1411" s="7" t="str">
        <f t="shared" si="21"/>
        <v>count(*) from MPDDOC</v>
      </c>
      <c r="C1411" s="21" t="s">
        <v>3702</v>
      </c>
      <c r="D1411" s="21" t="s">
        <v>6151</v>
      </c>
    </row>
    <row r="1412" spans="1:4">
      <c r="A1412" s="103" t="s">
        <v>3707</v>
      </c>
      <c r="B1412" s="7" t="str">
        <f t="shared" si="21"/>
        <v>count(*) from MPDECD</v>
      </c>
      <c r="C1412" s="21" t="s">
        <v>3702</v>
      </c>
      <c r="D1412" s="21" t="s">
        <v>6152</v>
      </c>
    </row>
    <row r="1413" spans="1:4">
      <c r="A1413" s="103" t="s">
        <v>3707</v>
      </c>
      <c r="B1413" s="7" t="str">
        <f t="shared" si="21"/>
        <v>count(*) from MPDECH</v>
      </c>
      <c r="C1413" s="21" t="s">
        <v>3702</v>
      </c>
      <c r="D1413" s="21" t="s">
        <v>6153</v>
      </c>
    </row>
    <row r="1414" spans="1:4">
      <c r="A1414" s="103" t="s">
        <v>3707</v>
      </c>
      <c r="B1414" s="7" t="str">
        <f t="shared" si="21"/>
        <v>count(*) from MPDECL</v>
      </c>
      <c r="C1414" s="21" t="s">
        <v>3702</v>
      </c>
      <c r="D1414" s="21" t="s">
        <v>6154</v>
      </c>
    </row>
    <row r="1415" spans="1:4">
      <c r="A1415" s="103" t="s">
        <v>3707</v>
      </c>
      <c r="B1415" s="7" t="str">
        <f t="shared" si="21"/>
        <v>count(*) from MPDEF3</v>
      </c>
      <c r="C1415" s="21" t="s">
        <v>3701</v>
      </c>
      <c r="D1415" s="21" t="s">
        <v>6155</v>
      </c>
    </row>
    <row r="1416" spans="1:4">
      <c r="A1416" s="103" t="s">
        <v>3707</v>
      </c>
      <c r="B1416" s="7" t="str">
        <f t="shared" si="21"/>
        <v>count(*) from MPDEND</v>
      </c>
      <c r="C1416" s="21" t="s">
        <v>3702</v>
      </c>
      <c r="D1416" s="21" t="s">
        <v>6874</v>
      </c>
    </row>
    <row r="1417" spans="1:4">
      <c r="A1417" s="103" t="s">
        <v>3707</v>
      </c>
      <c r="B1417" s="7" t="str">
        <f t="shared" ref="B1417:B1480" si="22">CONCATENATE("count(*) from ",D1417)</f>
        <v>count(*) from MPDEPR</v>
      </c>
      <c r="C1417" s="21" t="s">
        <v>3702</v>
      </c>
      <c r="D1417" s="21" t="s">
        <v>6156</v>
      </c>
    </row>
    <row r="1418" spans="1:4">
      <c r="A1418" s="103" t="s">
        <v>3707</v>
      </c>
      <c r="B1418" s="7" t="str">
        <f t="shared" si="22"/>
        <v>count(*) from MPDFDS</v>
      </c>
      <c r="C1418" s="21" t="s">
        <v>4252</v>
      </c>
      <c r="D1418" s="21" t="s">
        <v>6157</v>
      </c>
    </row>
    <row r="1419" spans="1:4">
      <c r="A1419" s="103" t="s">
        <v>3707</v>
      </c>
      <c r="B1419" s="7" t="str">
        <f t="shared" si="22"/>
        <v>count(*) from MPDFHE</v>
      </c>
      <c r="C1419" s="21" t="s">
        <v>3702</v>
      </c>
      <c r="D1419" s="21" t="s">
        <v>6158</v>
      </c>
    </row>
    <row r="1420" spans="1:4">
      <c r="A1420" s="103" t="s">
        <v>3707</v>
      </c>
      <c r="B1420" s="7" t="str">
        <f t="shared" si="22"/>
        <v>count(*) from MPDHED</v>
      </c>
      <c r="C1420" s="21" t="s">
        <v>15781</v>
      </c>
      <c r="D1420" s="21" t="s">
        <v>6159</v>
      </c>
    </row>
    <row r="1421" spans="1:4">
      <c r="A1421" s="103" t="s">
        <v>3707</v>
      </c>
      <c r="B1421" s="7" t="str">
        <f t="shared" si="22"/>
        <v>count(*) from MPDIID</v>
      </c>
      <c r="C1421" s="21" t="s">
        <v>4776</v>
      </c>
      <c r="D1421" s="21" t="s">
        <v>6160</v>
      </c>
    </row>
    <row r="1422" spans="1:4">
      <c r="A1422" s="103" t="s">
        <v>3707</v>
      </c>
      <c r="B1422" s="7" t="str">
        <f t="shared" si="22"/>
        <v>count(*) from MPDIIL</v>
      </c>
      <c r="C1422" s="21" t="s">
        <v>4776</v>
      </c>
      <c r="D1422" s="21" t="s">
        <v>6161</v>
      </c>
    </row>
    <row r="1423" spans="1:4">
      <c r="A1423" s="103" t="s">
        <v>3707</v>
      </c>
      <c r="B1423" s="7" t="str">
        <f t="shared" si="22"/>
        <v>count(*) from MPDIRE</v>
      </c>
      <c r="C1423" s="21" t="s">
        <v>5621</v>
      </c>
      <c r="D1423" s="21" t="s">
        <v>6162</v>
      </c>
    </row>
    <row r="1424" spans="1:4">
      <c r="A1424" s="103" t="s">
        <v>3707</v>
      </c>
      <c r="B1424" s="7" t="str">
        <f t="shared" si="22"/>
        <v>count(*) from MPDIRV</v>
      </c>
      <c r="C1424" s="21" t="s">
        <v>4715</v>
      </c>
      <c r="D1424" s="21" t="s">
        <v>6163</v>
      </c>
    </row>
    <row r="1425" spans="1:4">
      <c r="A1425" s="103" t="s">
        <v>3707</v>
      </c>
      <c r="B1425" s="7" t="str">
        <f t="shared" si="22"/>
        <v>count(*) from MPDMAA</v>
      </c>
      <c r="C1425" s="21" t="s">
        <v>3702</v>
      </c>
      <c r="D1425" s="21" t="s">
        <v>6164</v>
      </c>
    </row>
    <row r="1426" spans="1:4">
      <c r="A1426" s="103" t="s">
        <v>3707</v>
      </c>
      <c r="B1426" s="7" t="str">
        <f t="shared" si="22"/>
        <v>count(*) from MPDMAT</v>
      </c>
      <c r="C1426" s="21" t="s">
        <v>15796</v>
      </c>
      <c r="D1426" s="21" t="s">
        <v>6165</v>
      </c>
    </row>
    <row r="1427" spans="1:4">
      <c r="A1427" s="103" t="s">
        <v>3707</v>
      </c>
      <c r="B1427" s="7" t="str">
        <f t="shared" si="22"/>
        <v>count(*) from MPDMCO</v>
      </c>
      <c r="C1427" s="21" t="s">
        <v>3702</v>
      </c>
      <c r="D1427" s="21" t="s">
        <v>6166</v>
      </c>
    </row>
    <row r="1428" spans="1:4">
      <c r="A1428" s="103" t="s">
        <v>3707</v>
      </c>
      <c r="B1428" s="7" t="str">
        <f t="shared" si="22"/>
        <v>count(*) from MPDMEA</v>
      </c>
      <c r="C1428" s="21" t="s">
        <v>3702</v>
      </c>
      <c r="D1428" s="21" t="s">
        <v>6167</v>
      </c>
    </row>
    <row r="1429" spans="1:4">
      <c r="A1429" s="103" t="s">
        <v>3707</v>
      </c>
      <c r="B1429" s="7" t="str">
        <f t="shared" si="22"/>
        <v>count(*) from MPDMFD</v>
      </c>
      <c r="C1429" s="21" t="s">
        <v>4252</v>
      </c>
      <c r="D1429" s="21" t="s">
        <v>6168</v>
      </c>
    </row>
    <row r="1430" spans="1:4">
      <c r="A1430" s="103" t="s">
        <v>3707</v>
      </c>
      <c r="B1430" s="7" t="str">
        <f t="shared" si="22"/>
        <v>count(*) from MPDNAO</v>
      </c>
      <c r="C1430" s="21" t="s">
        <v>3702</v>
      </c>
      <c r="D1430" s="21" t="s">
        <v>6169</v>
      </c>
    </row>
    <row r="1431" spans="1:4">
      <c r="A1431" s="103" t="s">
        <v>3707</v>
      </c>
      <c r="B1431" s="7" t="str">
        <f t="shared" si="22"/>
        <v>count(*) from MPDODS</v>
      </c>
      <c r="C1431" s="21" t="s">
        <v>3702</v>
      </c>
      <c r="D1431" s="21" t="s">
        <v>6170</v>
      </c>
    </row>
    <row r="1432" spans="1:4">
      <c r="A1432" s="103" t="s">
        <v>3707</v>
      </c>
      <c r="B1432" s="7" t="str">
        <f t="shared" si="22"/>
        <v>count(*) from MPDOMA</v>
      </c>
      <c r="C1432" s="21" t="s">
        <v>3702</v>
      </c>
      <c r="D1432" s="21" t="s">
        <v>6171</v>
      </c>
    </row>
    <row r="1433" spans="1:4">
      <c r="A1433" s="103" t="s">
        <v>3707</v>
      </c>
      <c r="B1433" s="7" t="str">
        <f t="shared" si="22"/>
        <v>count(*) from MPDOPE</v>
      </c>
      <c r="C1433" s="21" t="s">
        <v>15797</v>
      </c>
      <c r="D1433" s="21" t="s">
        <v>6172</v>
      </c>
    </row>
    <row r="1434" spans="1:4">
      <c r="A1434" s="103" t="s">
        <v>3707</v>
      </c>
      <c r="B1434" s="7" t="str">
        <f t="shared" si="22"/>
        <v>count(*) from MPDOPS</v>
      </c>
      <c r="C1434" s="21" t="s">
        <v>3702</v>
      </c>
      <c r="D1434" s="21" t="s">
        <v>6173</v>
      </c>
    </row>
    <row r="1435" spans="1:4">
      <c r="A1435" s="103" t="s">
        <v>3707</v>
      </c>
      <c r="B1435" s="7" t="str">
        <f t="shared" si="22"/>
        <v>count(*) from MPDOPT</v>
      </c>
      <c r="C1435" s="21" t="s">
        <v>7003</v>
      </c>
      <c r="D1435" s="21" t="s">
        <v>6174</v>
      </c>
    </row>
    <row r="1436" spans="1:4">
      <c r="A1436" s="103" t="s">
        <v>3707</v>
      </c>
      <c r="B1436" s="7" t="str">
        <f t="shared" si="22"/>
        <v>count(*) from MPDOUT</v>
      </c>
      <c r="C1436" s="21" t="s">
        <v>3702</v>
      </c>
      <c r="D1436" s="21" t="s">
        <v>6175</v>
      </c>
    </row>
    <row r="1437" spans="1:4">
      <c r="A1437" s="103" t="s">
        <v>3707</v>
      </c>
      <c r="B1437" s="7" t="str">
        <f t="shared" si="22"/>
        <v>count(*) from MPDPRH</v>
      </c>
      <c r="C1437" s="21" t="s">
        <v>3702</v>
      </c>
      <c r="D1437" s="21" t="s">
        <v>6176</v>
      </c>
    </row>
    <row r="1438" spans="1:4">
      <c r="A1438" s="103" t="s">
        <v>3707</v>
      </c>
      <c r="B1438" s="7" t="str">
        <f t="shared" si="22"/>
        <v>count(*) from MPDPRL</v>
      </c>
      <c r="C1438" s="21" t="s">
        <v>3702</v>
      </c>
      <c r="D1438" s="21" t="s">
        <v>6177</v>
      </c>
    </row>
    <row r="1439" spans="1:4">
      <c r="A1439" s="103" t="s">
        <v>3707</v>
      </c>
      <c r="B1439" s="7" t="str">
        <f t="shared" si="22"/>
        <v>count(*) from MPDPSC</v>
      </c>
      <c r="C1439" s="21" t="s">
        <v>5621</v>
      </c>
      <c r="D1439" s="21" t="s">
        <v>6178</v>
      </c>
    </row>
    <row r="1440" spans="1:4">
      <c r="A1440" s="103" t="s">
        <v>3707</v>
      </c>
      <c r="B1440" s="7" t="str">
        <f t="shared" si="22"/>
        <v>count(*) from MPDRER</v>
      </c>
      <c r="C1440" s="21" t="s">
        <v>5833</v>
      </c>
      <c r="D1440" s="21" t="s">
        <v>6179</v>
      </c>
    </row>
    <row r="1441" spans="1:4">
      <c r="A1441" s="103" t="s">
        <v>3707</v>
      </c>
      <c r="B1441" s="7" t="str">
        <f t="shared" si="22"/>
        <v>count(*) from MPDSCA</v>
      </c>
      <c r="C1441" s="21" t="s">
        <v>3702</v>
      </c>
      <c r="D1441" s="21" t="s">
        <v>6180</v>
      </c>
    </row>
    <row r="1442" spans="1:4">
      <c r="A1442" s="103" t="s">
        <v>3707</v>
      </c>
      <c r="B1442" s="7" t="str">
        <f t="shared" si="22"/>
        <v>count(*) from MPDSCF</v>
      </c>
      <c r="C1442" s="21" t="s">
        <v>4252</v>
      </c>
      <c r="D1442" s="21" t="s">
        <v>6181</v>
      </c>
    </row>
    <row r="1443" spans="1:4">
      <c r="A1443" s="103" t="s">
        <v>3707</v>
      </c>
      <c r="B1443" s="7" t="str">
        <f t="shared" si="22"/>
        <v>count(*) from MPDSDM</v>
      </c>
      <c r="C1443" s="21" t="s">
        <v>3702</v>
      </c>
      <c r="D1443" s="21" t="s">
        <v>6182</v>
      </c>
    </row>
    <row r="1444" spans="1:4">
      <c r="A1444" s="103" t="s">
        <v>3707</v>
      </c>
      <c r="B1444" s="7" t="str">
        <f t="shared" si="22"/>
        <v>count(*) from MPDSHM</v>
      </c>
      <c r="C1444" s="21" t="s">
        <v>4679</v>
      </c>
      <c r="D1444" s="21" t="s">
        <v>6183</v>
      </c>
    </row>
    <row r="1445" spans="1:4">
      <c r="A1445" s="103" t="s">
        <v>3707</v>
      </c>
      <c r="B1445" s="7" t="str">
        <f t="shared" si="22"/>
        <v>count(*) from MPDSHP</v>
      </c>
      <c r="C1445" s="21" t="s">
        <v>4737</v>
      </c>
      <c r="D1445" s="21" t="s">
        <v>6184</v>
      </c>
    </row>
    <row r="1446" spans="1:4">
      <c r="A1446" s="103" t="s">
        <v>3707</v>
      </c>
      <c r="B1446" s="7" t="str">
        <f t="shared" si="22"/>
        <v>count(*) from MPDSHT</v>
      </c>
      <c r="C1446" s="21" t="s">
        <v>4681</v>
      </c>
      <c r="D1446" s="21" t="s">
        <v>6185</v>
      </c>
    </row>
    <row r="1447" spans="1:4">
      <c r="A1447" s="103" t="s">
        <v>3707</v>
      </c>
      <c r="B1447" s="7" t="str">
        <f t="shared" si="22"/>
        <v>count(*) from MPDSIH</v>
      </c>
      <c r="C1447" s="21" t="s">
        <v>3702</v>
      </c>
      <c r="D1447" s="21" t="s">
        <v>6186</v>
      </c>
    </row>
    <row r="1448" spans="1:4">
      <c r="A1448" s="103" t="s">
        <v>3707</v>
      </c>
      <c r="B1448" s="7" t="str">
        <f t="shared" si="22"/>
        <v>count(*) from MPDSIM</v>
      </c>
      <c r="C1448" s="21" t="s">
        <v>3702</v>
      </c>
      <c r="D1448" s="21" t="s">
        <v>6187</v>
      </c>
    </row>
    <row r="1449" spans="1:4">
      <c r="A1449" s="103" t="s">
        <v>3707</v>
      </c>
      <c r="B1449" s="7" t="str">
        <f t="shared" si="22"/>
        <v>count(*) from MPDSIO</v>
      </c>
      <c r="C1449" s="21" t="s">
        <v>3702</v>
      </c>
      <c r="D1449" s="21" t="s">
        <v>6188</v>
      </c>
    </row>
    <row r="1450" spans="1:4">
      <c r="A1450" s="103" t="s">
        <v>3707</v>
      </c>
      <c r="B1450" s="7" t="str">
        <f t="shared" si="22"/>
        <v>count(*) from MPDSIS</v>
      </c>
      <c r="C1450" s="21" t="s">
        <v>3702</v>
      </c>
      <c r="D1450" s="21" t="s">
        <v>6189</v>
      </c>
    </row>
    <row r="1451" spans="1:4">
      <c r="A1451" s="103" t="s">
        <v>3707</v>
      </c>
      <c r="B1451" s="7" t="str">
        <f t="shared" si="22"/>
        <v>count(*) from MPDSML</v>
      </c>
      <c r="C1451" s="21" t="s">
        <v>7004</v>
      </c>
      <c r="D1451" s="21" t="s">
        <v>6190</v>
      </c>
    </row>
    <row r="1452" spans="1:4">
      <c r="A1452" s="103" t="s">
        <v>3707</v>
      </c>
      <c r="B1452" s="7" t="str">
        <f t="shared" si="22"/>
        <v>count(*) from MPDSOP</v>
      </c>
      <c r="C1452" s="21" t="s">
        <v>3702</v>
      </c>
      <c r="D1452" s="21" t="s">
        <v>6191</v>
      </c>
    </row>
    <row r="1453" spans="1:4">
      <c r="A1453" s="103" t="s">
        <v>3707</v>
      </c>
      <c r="B1453" s="7" t="str">
        <f t="shared" si="22"/>
        <v>count(*) from MPDSPL</v>
      </c>
      <c r="C1453" s="21" t="s">
        <v>4862</v>
      </c>
      <c r="D1453" s="21" t="s">
        <v>6192</v>
      </c>
    </row>
    <row r="1454" spans="1:4">
      <c r="A1454" s="103" t="s">
        <v>3707</v>
      </c>
      <c r="B1454" s="7" t="str">
        <f t="shared" si="22"/>
        <v>count(*) from MPDSQC</v>
      </c>
      <c r="C1454" s="21" t="s">
        <v>3702</v>
      </c>
      <c r="D1454" s="21" t="s">
        <v>6193</v>
      </c>
    </row>
    <row r="1455" spans="1:4">
      <c r="A1455" s="103" t="s">
        <v>3707</v>
      </c>
      <c r="B1455" s="7" t="str">
        <f t="shared" si="22"/>
        <v>count(*) from MPDSRC</v>
      </c>
      <c r="C1455" s="21" t="s">
        <v>4252</v>
      </c>
      <c r="D1455" s="21" t="s">
        <v>6194</v>
      </c>
    </row>
    <row r="1456" spans="1:4">
      <c r="A1456" s="103" t="s">
        <v>3707</v>
      </c>
      <c r="B1456" s="7" t="str">
        <f t="shared" si="22"/>
        <v>count(*) from MPDSRF</v>
      </c>
      <c r="C1456" s="21" t="s">
        <v>4252</v>
      </c>
      <c r="D1456" s="21" t="s">
        <v>6875</v>
      </c>
    </row>
    <row r="1457" spans="1:4">
      <c r="A1457" s="103" t="s">
        <v>3707</v>
      </c>
      <c r="B1457" s="7" t="str">
        <f t="shared" si="22"/>
        <v>count(*) from MPDTRT</v>
      </c>
      <c r="C1457" s="21" t="s">
        <v>4252</v>
      </c>
      <c r="D1457" s="21" t="s">
        <v>6195</v>
      </c>
    </row>
    <row r="1458" spans="1:4">
      <c r="A1458" s="103" t="s">
        <v>3707</v>
      </c>
      <c r="B1458" s="7" t="str">
        <f t="shared" si="22"/>
        <v>count(*) from MPDVAN</v>
      </c>
      <c r="C1458" s="21" t="s">
        <v>3702</v>
      </c>
      <c r="D1458" s="21" t="s">
        <v>6196</v>
      </c>
    </row>
    <row r="1459" spans="1:4">
      <c r="A1459" s="103" t="s">
        <v>3707</v>
      </c>
      <c r="B1459" s="7" t="str">
        <f t="shared" si="22"/>
        <v>count(*) from MPDVER</v>
      </c>
      <c r="C1459" s="21" t="s">
        <v>7001</v>
      </c>
      <c r="D1459" s="21" t="s">
        <v>6197</v>
      </c>
    </row>
    <row r="1460" spans="1:4">
      <c r="A1460" s="103" t="s">
        <v>3707</v>
      </c>
      <c r="B1460" s="7" t="str">
        <f t="shared" si="22"/>
        <v>count(*) from MPDVOF</v>
      </c>
      <c r="C1460" s="21" t="s">
        <v>3702</v>
      </c>
      <c r="D1460" s="21" t="s">
        <v>6198</v>
      </c>
    </row>
    <row r="1461" spans="1:4">
      <c r="A1461" s="103" t="s">
        <v>3707</v>
      </c>
      <c r="B1461" s="7" t="str">
        <f t="shared" si="22"/>
        <v>count(*) from MPDWCM</v>
      </c>
      <c r="C1461" s="21" t="s">
        <v>3702</v>
      </c>
      <c r="D1461" s="21" t="s">
        <v>6199</v>
      </c>
    </row>
    <row r="1462" spans="1:4">
      <c r="A1462" s="103" t="s">
        <v>3707</v>
      </c>
      <c r="B1462" s="7" t="str">
        <f t="shared" si="22"/>
        <v>count(*) from MPDWCT</v>
      </c>
      <c r="C1462" s="21" t="s">
        <v>6878</v>
      </c>
      <c r="D1462" s="21" t="s">
        <v>6200</v>
      </c>
    </row>
    <row r="1463" spans="1:4">
      <c r="A1463" s="103" t="s">
        <v>3707</v>
      </c>
      <c r="B1463" s="7" t="str">
        <f t="shared" si="22"/>
        <v>count(*) from MPEXOR</v>
      </c>
      <c r="C1463" s="21" t="s">
        <v>3702</v>
      </c>
      <c r="D1463" s="21" t="s">
        <v>6201</v>
      </c>
    </row>
    <row r="1464" spans="1:4">
      <c r="A1464" s="103" t="s">
        <v>3707</v>
      </c>
      <c r="B1464" s="7" t="str">
        <f t="shared" si="22"/>
        <v>count(*) from MPFAMF</v>
      </c>
      <c r="C1464" s="21" t="s">
        <v>4685</v>
      </c>
      <c r="D1464" s="21" t="s">
        <v>6202</v>
      </c>
    </row>
    <row r="1465" spans="1:4">
      <c r="A1465" s="103" t="s">
        <v>3707</v>
      </c>
      <c r="B1465" s="7" t="str">
        <f t="shared" si="22"/>
        <v>count(*) from MPFRPT</v>
      </c>
      <c r="C1465" s="21" t="s">
        <v>3702</v>
      </c>
      <c r="D1465" s="21" t="s">
        <v>6203</v>
      </c>
    </row>
    <row r="1466" spans="1:4">
      <c r="A1466" s="103" t="s">
        <v>3707</v>
      </c>
      <c r="B1466" s="7" t="str">
        <f t="shared" si="22"/>
        <v>count(*) from MPGRDO</v>
      </c>
      <c r="C1466" s="21" t="s">
        <v>4985</v>
      </c>
      <c r="D1466" s="21" t="s">
        <v>6204</v>
      </c>
    </row>
    <row r="1467" spans="1:4">
      <c r="A1467" s="103" t="s">
        <v>3707</v>
      </c>
      <c r="B1467" s="7" t="str">
        <f t="shared" si="22"/>
        <v>count(*) from MPGRMT</v>
      </c>
      <c r="C1467" s="21" t="s">
        <v>4676</v>
      </c>
      <c r="D1467" s="21" t="s">
        <v>6205</v>
      </c>
    </row>
    <row r="1468" spans="1:4">
      <c r="A1468" s="103" t="s">
        <v>3707</v>
      </c>
      <c r="B1468" s="7" t="str">
        <f t="shared" si="22"/>
        <v>count(*) from MPHEAD</v>
      </c>
      <c r="C1468" s="21" t="s">
        <v>4862</v>
      </c>
      <c r="D1468" s="21" t="s">
        <v>6206</v>
      </c>
    </row>
    <row r="1469" spans="1:4">
      <c r="A1469" s="103" t="s">
        <v>3707</v>
      </c>
      <c r="B1469" s="7" t="str">
        <f t="shared" si="22"/>
        <v>count(*) from MPLIND</v>
      </c>
      <c r="C1469" s="21" t="s">
        <v>4685</v>
      </c>
      <c r="D1469" s="21" t="s">
        <v>6207</v>
      </c>
    </row>
    <row r="1470" spans="1:4">
      <c r="A1470" s="103" t="s">
        <v>3707</v>
      </c>
      <c r="B1470" s="7" t="str">
        <f t="shared" si="22"/>
        <v>count(*) from MPLINE</v>
      </c>
      <c r="C1470" s="21" t="s">
        <v>4862</v>
      </c>
      <c r="D1470" s="21" t="s">
        <v>6208</v>
      </c>
    </row>
    <row r="1471" spans="1:4">
      <c r="A1471" s="103" t="s">
        <v>3707</v>
      </c>
      <c r="B1471" s="7" t="str">
        <f t="shared" si="22"/>
        <v>count(*) from MPLIRE</v>
      </c>
      <c r="C1471" s="21" t="s">
        <v>3702</v>
      </c>
      <c r="D1471" s="21" t="s">
        <v>6209</v>
      </c>
    </row>
    <row r="1472" spans="1:4">
      <c r="A1472" s="103" t="s">
        <v>3707</v>
      </c>
      <c r="B1472" s="7" t="str">
        <f t="shared" si="22"/>
        <v>count(*) from MPM005</v>
      </c>
      <c r="C1472" s="21" t="s">
        <v>3702</v>
      </c>
      <c r="D1472" s="21" t="s">
        <v>6210</v>
      </c>
    </row>
    <row r="1473" spans="1:4">
      <c r="A1473" s="103" t="s">
        <v>3707</v>
      </c>
      <c r="B1473" s="7" t="str">
        <f t="shared" si="22"/>
        <v>count(*) from MPM013</v>
      </c>
      <c r="C1473" s="21" t="s">
        <v>3702</v>
      </c>
      <c r="D1473" s="21" t="s">
        <v>6211</v>
      </c>
    </row>
    <row r="1474" spans="1:4">
      <c r="A1474" s="103" t="s">
        <v>3707</v>
      </c>
      <c r="B1474" s="7" t="str">
        <f t="shared" si="22"/>
        <v>count(*) from MPM050</v>
      </c>
      <c r="C1474" s="21" t="s">
        <v>3702</v>
      </c>
      <c r="D1474" s="21" t="s">
        <v>6212</v>
      </c>
    </row>
    <row r="1475" spans="1:4">
      <c r="A1475" s="103" t="s">
        <v>3707</v>
      </c>
      <c r="B1475" s="7" t="str">
        <f t="shared" si="22"/>
        <v>count(*) from MPM060</v>
      </c>
      <c r="C1475" s="21" t="s">
        <v>3702</v>
      </c>
      <c r="D1475" s="21" t="s">
        <v>6213</v>
      </c>
    </row>
    <row r="1476" spans="1:4">
      <c r="A1476" s="103" t="s">
        <v>3707</v>
      </c>
      <c r="B1476" s="7" t="str">
        <f t="shared" si="22"/>
        <v>count(*) from MPM14W</v>
      </c>
      <c r="C1476" s="21" t="s">
        <v>3702</v>
      </c>
      <c r="D1476" s="21" t="s">
        <v>6214</v>
      </c>
    </row>
    <row r="1477" spans="1:4">
      <c r="A1477" s="103" t="s">
        <v>3707</v>
      </c>
      <c r="B1477" s="7" t="str">
        <f t="shared" si="22"/>
        <v>count(*) from MPM155</v>
      </c>
      <c r="C1477" s="21" t="s">
        <v>3702</v>
      </c>
      <c r="D1477" s="21" t="s">
        <v>6215</v>
      </c>
    </row>
    <row r="1478" spans="1:4">
      <c r="A1478" s="103" t="s">
        <v>3707</v>
      </c>
      <c r="B1478" s="7" t="str">
        <f t="shared" si="22"/>
        <v>count(*) from MPM172</v>
      </c>
      <c r="C1478" s="21" t="s">
        <v>3702</v>
      </c>
      <c r="D1478" s="21" t="s">
        <v>6216</v>
      </c>
    </row>
    <row r="1479" spans="1:4">
      <c r="A1479" s="103" t="s">
        <v>3707</v>
      </c>
      <c r="B1479" s="7" t="str">
        <f t="shared" si="22"/>
        <v>count(*) from MPM232</v>
      </c>
      <c r="C1479" s="21" t="s">
        <v>3702</v>
      </c>
      <c r="D1479" s="21" t="s">
        <v>6217</v>
      </c>
    </row>
    <row r="1480" spans="1:4">
      <c r="A1480" s="103" t="s">
        <v>3707</v>
      </c>
      <c r="B1480" s="7" t="str">
        <f t="shared" si="22"/>
        <v>count(*) from MPM250</v>
      </c>
      <c r="C1480" s="21" t="s">
        <v>3702</v>
      </c>
      <c r="D1480" s="21" t="s">
        <v>6218</v>
      </c>
    </row>
    <row r="1481" spans="1:4">
      <c r="A1481" s="103" t="s">
        <v>3707</v>
      </c>
      <c r="B1481" s="7" t="str">
        <f t="shared" ref="B1481:B1544" si="23">CONCATENATE("count(*) from ",D1481)</f>
        <v>count(*) from MPM601</v>
      </c>
      <c r="C1481" s="21" t="s">
        <v>3702</v>
      </c>
      <c r="D1481" s="21" t="s">
        <v>6219</v>
      </c>
    </row>
    <row r="1482" spans="1:4">
      <c r="A1482" s="103" t="s">
        <v>3707</v>
      </c>
      <c r="B1482" s="7" t="str">
        <f t="shared" si="23"/>
        <v>count(*) from MPMXID</v>
      </c>
      <c r="C1482" s="21" t="s">
        <v>4255</v>
      </c>
      <c r="D1482" s="21" t="s">
        <v>6220</v>
      </c>
    </row>
    <row r="1483" spans="1:4">
      <c r="A1483" s="103" t="s">
        <v>3707</v>
      </c>
      <c r="B1483" s="7" t="str">
        <f t="shared" si="23"/>
        <v>count(*) from MPODOL</v>
      </c>
      <c r="C1483" s="21" t="s">
        <v>3702</v>
      </c>
      <c r="D1483" s="21" t="s">
        <v>6221</v>
      </c>
    </row>
    <row r="1484" spans="1:4">
      <c r="A1484" s="103" t="s">
        <v>3707</v>
      </c>
      <c r="B1484" s="7" t="str">
        <f t="shared" si="23"/>
        <v>count(*) from MPOEXP</v>
      </c>
      <c r="C1484" s="21" t="s">
        <v>6873</v>
      </c>
      <c r="D1484" s="21" t="s">
        <v>6222</v>
      </c>
    </row>
    <row r="1485" spans="1:4">
      <c r="A1485" s="103" t="s">
        <v>3707</v>
      </c>
      <c r="B1485" s="7" t="str">
        <f t="shared" si="23"/>
        <v>count(*) from MPOPLA</v>
      </c>
      <c r="C1485" s="21" t="s">
        <v>3702</v>
      </c>
      <c r="D1485" s="21" t="s">
        <v>6223</v>
      </c>
    </row>
    <row r="1486" spans="1:4">
      <c r="A1486" s="103" t="s">
        <v>3707</v>
      </c>
      <c r="B1486" s="7" t="str">
        <f t="shared" si="23"/>
        <v>count(*) from MPOPLP</v>
      </c>
      <c r="C1486" s="21" t="s">
        <v>7005</v>
      </c>
      <c r="D1486" s="21" t="s">
        <v>6224</v>
      </c>
    </row>
    <row r="1487" spans="1:4">
      <c r="A1487" s="103" t="s">
        <v>3707</v>
      </c>
      <c r="B1487" s="7" t="str">
        <f t="shared" si="23"/>
        <v>count(*) from MPORDN</v>
      </c>
      <c r="C1487" s="21" t="s">
        <v>3702</v>
      </c>
      <c r="D1487" s="21" t="s">
        <v>6225</v>
      </c>
    </row>
    <row r="1488" spans="1:4">
      <c r="A1488" s="103" t="s">
        <v>3707</v>
      </c>
      <c r="B1488" s="7" t="str">
        <f t="shared" si="23"/>
        <v>count(*) from MPORDT</v>
      </c>
      <c r="C1488" s="21" t="s">
        <v>4674</v>
      </c>
      <c r="D1488" s="21" t="s">
        <v>6226</v>
      </c>
    </row>
    <row r="1489" spans="1:4">
      <c r="A1489" s="103" t="s">
        <v>3707</v>
      </c>
      <c r="B1489" s="7" t="str">
        <f t="shared" si="23"/>
        <v>count(*) from MPP220</v>
      </c>
      <c r="C1489" s="21" t="s">
        <v>3702</v>
      </c>
      <c r="D1489" s="21" t="s">
        <v>6227</v>
      </c>
    </row>
    <row r="1490" spans="1:4">
      <c r="A1490" s="103" t="s">
        <v>3707</v>
      </c>
      <c r="B1490" s="7" t="str">
        <f t="shared" si="23"/>
        <v>count(*) from MPP306</v>
      </c>
      <c r="C1490" s="21" t="s">
        <v>4808</v>
      </c>
      <c r="D1490" s="21" t="s">
        <v>6228</v>
      </c>
    </row>
    <row r="1491" spans="1:4">
      <c r="A1491" s="103" t="s">
        <v>3707</v>
      </c>
      <c r="B1491" s="7" t="str">
        <f t="shared" si="23"/>
        <v>count(*) from MPP307</v>
      </c>
      <c r="C1491" s="21" t="s">
        <v>4685</v>
      </c>
      <c r="D1491" s="21" t="s">
        <v>6229</v>
      </c>
    </row>
    <row r="1492" spans="1:4">
      <c r="A1492" s="103" t="s">
        <v>3707</v>
      </c>
      <c r="B1492" s="7" t="str">
        <f t="shared" si="23"/>
        <v>count(*) from MPP308</v>
      </c>
      <c r="C1492" s="21" t="s">
        <v>5621</v>
      </c>
      <c r="D1492" s="21" t="s">
        <v>6230</v>
      </c>
    </row>
    <row r="1493" spans="1:4">
      <c r="A1493" s="103" t="s">
        <v>3707</v>
      </c>
      <c r="B1493" s="7" t="str">
        <f t="shared" si="23"/>
        <v>count(*) from MPP312</v>
      </c>
      <c r="C1493" s="21" t="s">
        <v>3702</v>
      </c>
      <c r="D1493" s="21" t="s">
        <v>6231</v>
      </c>
    </row>
    <row r="1494" spans="1:4">
      <c r="A1494" s="103" t="s">
        <v>3707</v>
      </c>
      <c r="B1494" s="7" t="str">
        <f t="shared" si="23"/>
        <v>count(*) from MPP446</v>
      </c>
      <c r="C1494" s="21" t="s">
        <v>3702</v>
      </c>
      <c r="D1494" s="21" t="s">
        <v>6232</v>
      </c>
    </row>
    <row r="1495" spans="1:4">
      <c r="A1495" s="103" t="s">
        <v>3707</v>
      </c>
      <c r="B1495" s="7" t="str">
        <f t="shared" si="23"/>
        <v>count(*) from MPP556</v>
      </c>
      <c r="C1495" s="21" t="s">
        <v>3702</v>
      </c>
      <c r="D1495" s="21" t="s">
        <v>6233</v>
      </c>
    </row>
    <row r="1496" spans="1:4">
      <c r="A1496" s="103" t="s">
        <v>3707</v>
      </c>
      <c r="B1496" s="7" t="str">
        <f t="shared" si="23"/>
        <v>count(*) from MPP557</v>
      </c>
      <c r="C1496" s="21" t="s">
        <v>3702</v>
      </c>
      <c r="D1496" s="21" t="s">
        <v>6234</v>
      </c>
    </row>
    <row r="1497" spans="1:4">
      <c r="A1497" s="103" t="s">
        <v>3707</v>
      </c>
      <c r="B1497" s="7" t="str">
        <f t="shared" si="23"/>
        <v>count(*) from MPP608</v>
      </c>
      <c r="C1497" s="21" t="s">
        <v>3702</v>
      </c>
      <c r="D1497" s="21" t="s">
        <v>6235</v>
      </c>
    </row>
    <row r="1498" spans="1:4">
      <c r="A1498" s="103" t="s">
        <v>3707</v>
      </c>
      <c r="B1498" s="7" t="str">
        <f t="shared" si="23"/>
        <v>count(*) from MPP617</v>
      </c>
      <c r="C1498" s="21" t="s">
        <v>3702</v>
      </c>
      <c r="D1498" s="21" t="s">
        <v>6236</v>
      </c>
    </row>
    <row r="1499" spans="1:4">
      <c r="A1499" s="103" t="s">
        <v>3707</v>
      </c>
      <c r="B1499" s="7" t="str">
        <f t="shared" si="23"/>
        <v>count(*) from MPP641</v>
      </c>
      <c r="C1499" s="21" t="s">
        <v>3702</v>
      </c>
      <c r="D1499" s="21" t="s">
        <v>6237</v>
      </c>
    </row>
    <row r="1500" spans="1:4">
      <c r="A1500" s="103" t="s">
        <v>3707</v>
      </c>
      <c r="B1500" s="7" t="str">
        <f t="shared" si="23"/>
        <v>count(*) from MPP672</v>
      </c>
      <c r="C1500" s="21" t="s">
        <v>3702</v>
      </c>
      <c r="D1500" s="21" t="s">
        <v>6238</v>
      </c>
    </row>
    <row r="1501" spans="1:4">
      <c r="A1501" s="103" t="s">
        <v>3707</v>
      </c>
      <c r="B1501" s="7" t="str">
        <f t="shared" si="23"/>
        <v>count(*) from MPP971</v>
      </c>
      <c r="C1501" s="21" t="s">
        <v>3702</v>
      </c>
      <c r="D1501" s="21" t="s">
        <v>6239</v>
      </c>
    </row>
    <row r="1502" spans="1:4">
      <c r="A1502" s="103" t="s">
        <v>3707</v>
      </c>
      <c r="B1502" s="7" t="str">
        <f t="shared" si="23"/>
        <v>count(*) from MPPACH</v>
      </c>
      <c r="C1502" s="21" t="s">
        <v>3702</v>
      </c>
      <c r="D1502" s="21" t="s">
        <v>6240</v>
      </c>
    </row>
    <row r="1503" spans="1:4">
      <c r="A1503" s="103" t="s">
        <v>3707</v>
      </c>
      <c r="B1503" s="7" t="str">
        <f t="shared" si="23"/>
        <v>count(*) from MPPACL</v>
      </c>
      <c r="C1503" s="21" t="s">
        <v>3702</v>
      </c>
      <c r="D1503" s="21" t="s">
        <v>6241</v>
      </c>
    </row>
    <row r="1504" spans="1:4">
      <c r="A1504" s="103" t="s">
        <v>3707</v>
      </c>
      <c r="B1504" s="7" t="str">
        <f t="shared" si="23"/>
        <v>count(*) from MPPBOR</v>
      </c>
      <c r="C1504" s="21" t="s">
        <v>3701</v>
      </c>
      <c r="D1504" s="21" t="s">
        <v>6242</v>
      </c>
    </row>
    <row r="1505" spans="1:4">
      <c r="A1505" s="103" t="s">
        <v>3707</v>
      </c>
      <c r="B1505" s="7" t="str">
        <f t="shared" si="23"/>
        <v>count(*) from MPPBOX</v>
      </c>
      <c r="C1505" s="21" t="s">
        <v>3702</v>
      </c>
      <c r="D1505" s="21" t="s">
        <v>6243</v>
      </c>
    </row>
    <row r="1506" spans="1:4">
      <c r="A1506" s="103" t="s">
        <v>3707</v>
      </c>
      <c r="B1506" s="7" t="str">
        <f t="shared" si="23"/>
        <v>count(*) from MPPEXP</v>
      </c>
      <c r="C1506" s="21" t="s">
        <v>3702</v>
      </c>
      <c r="D1506" s="21" t="s">
        <v>6244</v>
      </c>
    </row>
    <row r="1507" spans="1:4">
      <c r="A1507" s="103" t="s">
        <v>3707</v>
      </c>
      <c r="B1507" s="7" t="str">
        <f t="shared" si="23"/>
        <v>count(*) from MPPLSD</v>
      </c>
      <c r="C1507" s="21" t="s">
        <v>3702</v>
      </c>
      <c r="D1507" s="21" t="s">
        <v>6245</v>
      </c>
    </row>
    <row r="1508" spans="1:4">
      <c r="A1508" s="103" t="s">
        <v>3707</v>
      </c>
      <c r="B1508" s="7" t="str">
        <f t="shared" si="23"/>
        <v>count(*) from MPPOAD</v>
      </c>
      <c r="C1508" s="21" t="s">
        <v>6703</v>
      </c>
      <c r="D1508" s="21" t="s">
        <v>6246</v>
      </c>
    </row>
    <row r="1509" spans="1:4">
      <c r="A1509" s="103" t="s">
        <v>3707</v>
      </c>
      <c r="B1509" s="7" t="str">
        <f t="shared" si="23"/>
        <v>count(*) from MPPOEX</v>
      </c>
      <c r="C1509" s="21" t="s">
        <v>3702</v>
      </c>
      <c r="D1509" s="21" t="s">
        <v>6247</v>
      </c>
    </row>
    <row r="1510" spans="1:4">
      <c r="A1510" s="103" t="s">
        <v>3707</v>
      </c>
      <c r="B1510" s="7" t="str">
        <f t="shared" si="23"/>
        <v>count(*) from MPPOPA</v>
      </c>
      <c r="C1510" s="21" t="s">
        <v>3702</v>
      </c>
      <c r="D1510" s="21" t="s">
        <v>6248</v>
      </c>
    </row>
    <row r="1511" spans="1:4">
      <c r="A1511" s="103" t="s">
        <v>3707</v>
      </c>
      <c r="B1511" s="7" t="str">
        <f t="shared" si="23"/>
        <v>count(*) from MPPQTH</v>
      </c>
      <c r="C1511" s="21" t="s">
        <v>3702</v>
      </c>
      <c r="D1511" s="21" t="s">
        <v>6249</v>
      </c>
    </row>
    <row r="1512" spans="1:4">
      <c r="A1512" s="103" t="s">
        <v>3707</v>
      </c>
      <c r="B1512" s="7" t="str">
        <f t="shared" si="23"/>
        <v>count(*) from MPPQTL</v>
      </c>
      <c r="C1512" s="21" t="s">
        <v>3702</v>
      </c>
      <c r="D1512" s="21" t="s">
        <v>6250</v>
      </c>
    </row>
    <row r="1513" spans="1:4">
      <c r="A1513" s="103" t="s">
        <v>3707</v>
      </c>
      <c r="B1513" s="7" t="str">
        <f t="shared" si="23"/>
        <v>count(*) from MPPQTN</v>
      </c>
      <c r="C1513" s="21" t="s">
        <v>3702</v>
      </c>
      <c r="D1513" s="21" t="s">
        <v>6251</v>
      </c>
    </row>
    <row r="1514" spans="1:4">
      <c r="A1514" s="103" t="s">
        <v>3707</v>
      </c>
      <c r="B1514" s="7" t="str">
        <f t="shared" si="23"/>
        <v>count(*) from MPPQTS</v>
      </c>
      <c r="C1514" s="21" t="s">
        <v>3702</v>
      </c>
      <c r="D1514" s="21" t="s">
        <v>6252</v>
      </c>
    </row>
    <row r="1515" spans="1:4">
      <c r="A1515" s="103" t="s">
        <v>3707</v>
      </c>
      <c r="B1515" s="7" t="str">
        <f t="shared" si="23"/>
        <v>count(*) from MPPTTT</v>
      </c>
      <c r="C1515" s="21" t="s">
        <v>3702</v>
      </c>
      <c r="D1515" s="21" t="s">
        <v>6253</v>
      </c>
    </row>
    <row r="1516" spans="1:4">
      <c r="A1516" s="103" t="s">
        <v>3707</v>
      </c>
      <c r="B1516" s="7" t="str">
        <f t="shared" si="23"/>
        <v>count(*) from MPQCTA</v>
      </c>
      <c r="C1516" s="21" t="s">
        <v>4776</v>
      </c>
      <c r="D1516" s="21" t="s">
        <v>6254</v>
      </c>
    </row>
    <row r="1517" spans="1:4">
      <c r="A1517" s="103" t="s">
        <v>3707</v>
      </c>
      <c r="B1517" s="7" t="str">
        <f t="shared" si="23"/>
        <v>count(*) from MPQDCA</v>
      </c>
      <c r="C1517" s="21" t="s">
        <v>3701</v>
      </c>
      <c r="D1517" s="21" t="s">
        <v>6255</v>
      </c>
    </row>
    <row r="1518" spans="1:4">
      <c r="A1518" s="103" t="s">
        <v>3707</v>
      </c>
      <c r="B1518" s="7" t="str">
        <f t="shared" si="23"/>
        <v>count(*) from MPQFUH</v>
      </c>
      <c r="C1518" s="21" t="s">
        <v>3701</v>
      </c>
      <c r="D1518" s="21" t="s">
        <v>6256</v>
      </c>
    </row>
    <row r="1519" spans="1:4">
      <c r="A1519" s="103" t="s">
        <v>3707</v>
      </c>
      <c r="B1519" s="7" t="str">
        <f t="shared" si="23"/>
        <v>count(*) from MPQFUT</v>
      </c>
      <c r="C1519" s="21" t="s">
        <v>3702</v>
      </c>
      <c r="D1519" s="21" t="s">
        <v>6257</v>
      </c>
    </row>
    <row r="1520" spans="1:4">
      <c r="A1520" s="103" t="s">
        <v>3707</v>
      </c>
      <c r="B1520" s="7" t="str">
        <f t="shared" si="23"/>
        <v>count(*) from MPREAL</v>
      </c>
      <c r="C1520" s="21" t="s">
        <v>3702</v>
      </c>
      <c r="D1520" s="21" t="s">
        <v>6258</v>
      </c>
    </row>
    <row r="1521" spans="1:4">
      <c r="A1521" s="103" t="s">
        <v>3707</v>
      </c>
      <c r="B1521" s="7" t="str">
        <f t="shared" si="23"/>
        <v>count(*) from MPRELO</v>
      </c>
      <c r="C1521" s="21" t="s">
        <v>3702</v>
      </c>
      <c r="D1521" s="21" t="s">
        <v>6259</v>
      </c>
    </row>
    <row r="1522" spans="1:4">
      <c r="A1522" s="103" t="s">
        <v>3707</v>
      </c>
      <c r="B1522" s="7" t="str">
        <f t="shared" si="23"/>
        <v>count(*) from MPRETT</v>
      </c>
      <c r="C1522" s="21" t="s">
        <v>4252</v>
      </c>
      <c r="D1522" s="21" t="s">
        <v>6260</v>
      </c>
    </row>
    <row r="1523" spans="1:4">
      <c r="A1523" s="103" t="s">
        <v>3707</v>
      </c>
      <c r="B1523" s="7" t="str">
        <f t="shared" si="23"/>
        <v>count(*) from MPRULE</v>
      </c>
      <c r="C1523" s="21" t="s">
        <v>3702</v>
      </c>
      <c r="D1523" s="21" t="s">
        <v>6261</v>
      </c>
    </row>
    <row r="1524" spans="1:4">
      <c r="A1524" s="103" t="s">
        <v>3707</v>
      </c>
      <c r="B1524" s="7" t="str">
        <f t="shared" si="23"/>
        <v>count(*) from MPSATY</v>
      </c>
      <c r="C1524" s="21" t="s">
        <v>3702</v>
      </c>
      <c r="D1524" s="21" t="s">
        <v>6262</v>
      </c>
    </row>
    <row r="1525" spans="1:4">
      <c r="A1525" s="103" t="s">
        <v>3707</v>
      </c>
      <c r="B1525" s="7" t="str">
        <f t="shared" si="23"/>
        <v>count(*) from MPSPER</v>
      </c>
      <c r="C1525" s="21" t="s">
        <v>3702</v>
      </c>
      <c r="D1525" s="21" t="s">
        <v>6263</v>
      </c>
    </row>
    <row r="1526" spans="1:4">
      <c r="A1526" s="103" t="s">
        <v>3707</v>
      </c>
      <c r="B1526" s="7" t="str">
        <f t="shared" si="23"/>
        <v>count(*) from MPSPTC</v>
      </c>
      <c r="C1526" s="21" t="s">
        <v>3702</v>
      </c>
      <c r="D1526" s="21" t="s">
        <v>6264</v>
      </c>
    </row>
    <row r="1527" spans="1:4">
      <c r="A1527" s="103" t="s">
        <v>3707</v>
      </c>
      <c r="B1527" s="7" t="str">
        <f t="shared" si="23"/>
        <v>count(*) from MPSUAG</v>
      </c>
      <c r="C1527" s="21" t="s">
        <v>3702</v>
      </c>
      <c r="D1527" s="21" t="s">
        <v>6265</v>
      </c>
    </row>
    <row r="1528" spans="1:4">
      <c r="A1528" s="103" t="s">
        <v>3707</v>
      </c>
      <c r="B1528" s="7" t="str">
        <f t="shared" si="23"/>
        <v>count(*) from MPSUAH</v>
      </c>
      <c r="C1528" s="21" t="s">
        <v>3702</v>
      </c>
      <c r="D1528" s="21" t="s">
        <v>6266</v>
      </c>
    </row>
    <row r="1529" spans="1:4">
      <c r="A1529" s="103" t="s">
        <v>3707</v>
      </c>
      <c r="B1529" s="7" t="str">
        <f t="shared" si="23"/>
        <v>count(*) from MPSUAS</v>
      </c>
      <c r="C1529" s="21" t="s">
        <v>3702</v>
      </c>
      <c r="D1529" s="21" t="s">
        <v>6267</v>
      </c>
    </row>
    <row r="1530" spans="1:4">
      <c r="A1530" s="103" t="s">
        <v>3707</v>
      </c>
      <c r="B1530" s="7" t="str">
        <f t="shared" si="23"/>
        <v>count(*) from MPSUCE</v>
      </c>
      <c r="C1530" s="21" t="s">
        <v>3702</v>
      </c>
      <c r="D1530" s="21" t="s">
        <v>6268</v>
      </c>
    </row>
    <row r="1531" spans="1:4">
      <c r="A1531" s="103" t="s">
        <v>3707</v>
      </c>
      <c r="B1531" s="7" t="str">
        <f t="shared" si="23"/>
        <v>count(*) from MPSUGP</v>
      </c>
      <c r="C1531" s="21" t="s">
        <v>3702</v>
      </c>
      <c r="D1531" s="21" t="s">
        <v>6269</v>
      </c>
    </row>
    <row r="1532" spans="1:4">
      <c r="A1532" s="103" t="s">
        <v>3707</v>
      </c>
      <c r="B1532" s="7" t="str">
        <f t="shared" si="23"/>
        <v>count(*) from MPSUMH</v>
      </c>
      <c r="C1532" s="21" t="s">
        <v>3702</v>
      </c>
      <c r="D1532" s="21" t="s">
        <v>6270</v>
      </c>
    </row>
    <row r="1533" spans="1:4">
      <c r="A1533" s="103" t="s">
        <v>3707</v>
      </c>
      <c r="B1533" s="7" t="str">
        <f t="shared" si="23"/>
        <v>count(*) from MPSUML</v>
      </c>
      <c r="C1533" s="21" t="s">
        <v>3702</v>
      </c>
      <c r="D1533" s="21" t="s">
        <v>6271</v>
      </c>
    </row>
    <row r="1534" spans="1:4">
      <c r="A1534" s="103" t="s">
        <v>3707</v>
      </c>
      <c r="B1534" s="7" t="str">
        <f t="shared" si="23"/>
        <v>count(*) from MPSUPR</v>
      </c>
      <c r="C1534" s="21" t="s">
        <v>3702</v>
      </c>
      <c r="D1534" s="21" t="s">
        <v>6272</v>
      </c>
    </row>
    <row r="1535" spans="1:4">
      <c r="A1535" s="103" t="s">
        <v>3707</v>
      </c>
      <c r="B1535" s="7" t="str">
        <f t="shared" si="23"/>
        <v>count(*) from MPSUPS</v>
      </c>
      <c r="C1535" s="21" t="s">
        <v>3702</v>
      </c>
      <c r="D1535" s="21" t="s">
        <v>6273</v>
      </c>
    </row>
    <row r="1536" spans="1:4">
      <c r="A1536" s="103" t="s">
        <v>3707</v>
      </c>
      <c r="B1536" s="7" t="str">
        <f t="shared" si="23"/>
        <v>count(*) from MPSUTR</v>
      </c>
      <c r="C1536" s="21" t="s">
        <v>3702</v>
      </c>
      <c r="D1536" s="21" t="s">
        <v>6274</v>
      </c>
    </row>
    <row r="1537" spans="1:4">
      <c r="A1537" s="103" t="s">
        <v>3707</v>
      </c>
      <c r="B1537" s="7" t="str">
        <f t="shared" si="23"/>
        <v>count(*) from MPTAWY</v>
      </c>
      <c r="C1537" s="21" t="s">
        <v>3702</v>
      </c>
      <c r="D1537" s="21" t="s">
        <v>6275</v>
      </c>
    </row>
    <row r="1538" spans="1:4">
      <c r="A1538" s="103" t="s">
        <v>3707</v>
      </c>
      <c r="B1538" s="7" t="str">
        <f t="shared" si="23"/>
        <v>count(*) from MPTRNS</v>
      </c>
      <c r="C1538" s="21" t="s">
        <v>7006</v>
      </c>
      <c r="D1538" s="21" t="s">
        <v>6276</v>
      </c>
    </row>
    <row r="1539" spans="1:4">
      <c r="A1539" s="103" t="s">
        <v>3707</v>
      </c>
      <c r="B1539" s="7" t="str">
        <f t="shared" si="23"/>
        <v>count(*) from MPURST</v>
      </c>
      <c r="C1539" s="21" t="s">
        <v>3701</v>
      </c>
      <c r="D1539" s="21" t="s">
        <v>6277</v>
      </c>
    </row>
    <row r="1540" spans="1:4">
      <c r="A1540" s="103" t="s">
        <v>3707</v>
      </c>
      <c r="B1540" s="7" t="str">
        <f t="shared" si="23"/>
        <v>count(*) from MQM400</v>
      </c>
      <c r="C1540" s="21" t="s">
        <v>3702</v>
      </c>
      <c r="D1540" s="21" t="s">
        <v>6278</v>
      </c>
    </row>
    <row r="1541" spans="1:4">
      <c r="A1541" s="103" t="s">
        <v>3707</v>
      </c>
      <c r="B1541" s="7" t="str">
        <f t="shared" si="23"/>
        <v>count(*) from MQM602</v>
      </c>
      <c r="C1541" s="21" t="s">
        <v>3702</v>
      </c>
      <c r="D1541" s="21" t="s">
        <v>6279</v>
      </c>
    </row>
    <row r="1542" spans="1:4">
      <c r="A1542" s="103" t="s">
        <v>3707</v>
      </c>
      <c r="B1542" s="7" t="str">
        <f t="shared" si="23"/>
        <v>count(*) from MQM621</v>
      </c>
      <c r="C1542" s="21" t="s">
        <v>3702</v>
      </c>
      <c r="D1542" s="21" t="s">
        <v>6280</v>
      </c>
    </row>
    <row r="1543" spans="1:4">
      <c r="A1543" s="103" t="s">
        <v>3707</v>
      </c>
      <c r="B1543" s="7" t="str">
        <f t="shared" si="23"/>
        <v>count(*) from MREALO</v>
      </c>
      <c r="C1543" s="21" t="s">
        <v>3702</v>
      </c>
      <c r="D1543" s="21" t="s">
        <v>6281</v>
      </c>
    </row>
    <row r="1544" spans="1:4">
      <c r="A1544" s="103" t="s">
        <v>3707</v>
      </c>
      <c r="B1544" s="7" t="str">
        <f t="shared" si="23"/>
        <v>count(*) from MROABL</v>
      </c>
      <c r="C1544" s="21" t="s">
        <v>3701</v>
      </c>
      <c r="D1544" s="21" t="s">
        <v>6282</v>
      </c>
    </row>
    <row r="1545" spans="1:4">
      <c r="A1545" s="103" t="s">
        <v>3707</v>
      </c>
      <c r="B1545" s="7" t="str">
        <f t="shared" ref="B1545:B1608" si="24">CONCATENATE("count(*) from ",D1545)</f>
        <v>count(*) from MROABS</v>
      </c>
      <c r="C1545" s="21" t="s">
        <v>3701</v>
      </c>
      <c r="D1545" s="21" t="s">
        <v>6283</v>
      </c>
    </row>
    <row r="1546" spans="1:4">
      <c r="A1546" s="103" t="s">
        <v>3707</v>
      </c>
      <c r="B1546" s="7" t="str">
        <f t="shared" si="24"/>
        <v>count(*) from MROCUM</v>
      </c>
      <c r="C1546" s="21" t="s">
        <v>3702</v>
      </c>
      <c r="D1546" s="21" t="s">
        <v>6284</v>
      </c>
    </row>
    <row r="1547" spans="1:4">
      <c r="A1547" s="103" t="s">
        <v>3707</v>
      </c>
      <c r="B1547" s="7" t="str">
        <f t="shared" si="24"/>
        <v>count(*) from MROICL</v>
      </c>
      <c r="C1547" s="21" t="s">
        <v>3702</v>
      </c>
      <c r="D1547" s="21" t="s">
        <v>6285</v>
      </c>
    </row>
    <row r="1548" spans="1:4">
      <c r="A1548" s="103" t="s">
        <v>3707</v>
      </c>
      <c r="B1548" s="7" t="str">
        <f t="shared" si="24"/>
        <v>count(*) from MROLOC</v>
      </c>
      <c r="C1548" s="21" t="s">
        <v>3702</v>
      </c>
      <c r="D1548" s="21" t="s">
        <v>6286</v>
      </c>
    </row>
    <row r="1549" spans="1:4">
      <c r="A1549" s="103" t="s">
        <v>3707</v>
      </c>
      <c r="B1549" s="7" t="str">
        <f t="shared" si="24"/>
        <v>count(*) from MROMIN</v>
      </c>
      <c r="C1549" s="21" t="s">
        <v>3701</v>
      </c>
      <c r="D1549" s="21" t="s">
        <v>6287</v>
      </c>
    </row>
    <row r="1550" spans="1:4">
      <c r="A1550" s="103" t="s">
        <v>3707</v>
      </c>
      <c r="B1550" s="7" t="str">
        <f t="shared" si="24"/>
        <v>count(*) from MROOPC</v>
      </c>
      <c r="C1550" s="21" t="s">
        <v>3702</v>
      </c>
      <c r="D1550" s="21" t="s">
        <v>6288</v>
      </c>
    </row>
    <row r="1551" spans="1:4">
      <c r="A1551" s="103" t="s">
        <v>3707</v>
      </c>
      <c r="B1551" s="7" t="str">
        <f t="shared" si="24"/>
        <v>count(*) from MROOPM</v>
      </c>
      <c r="C1551" s="21" t="s">
        <v>3702</v>
      </c>
      <c r="D1551" s="21" t="s">
        <v>6289</v>
      </c>
    </row>
    <row r="1552" spans="1:4">
      <c r="A1552" s="103" t="s">
        <v>3707</v>
      </c>
      <c r="B1552" s="7" t="str">
        <f t="shared" si="24"/>
        <v>count(*) from MRPRAT</v>
      </c>
      <c r="C1552" s="21" t="s">
        <v>3702</v>
      </c>
      <c r="D1552" s="21" t="s">
        <v>6290</v>
      </c>
    </row>
    <row r="1553" spans="1:4">
      <c r="A1553" s="103" t="s">
        <v>3707</v>
      </c>
      <c r="B1553" s="7" t="str">
        <f t="shared" si="24"/>
        <v>count(*) from MSCHED</v>
      </c>
      <c r="C1553" s="21" t="s">
        <v>3702</v>
      </c>
      <c r="D1553" s="21" t="s">
        <v>6291</v>
      </c>
    </row>
    <row r="1554" spans="1:4">
      <c r="A1554" s="103" t="s">
        <v>3707</v>
      </c>
      <c r="B1554" s="7" t="str">
        <f t="shared" si="24"/>
        <v>count(*) from MSCHMA</v>
      </c>
      <c r="C1554" s="21" t="s">
        <v>3702</v>
      </c>
      <c r="D1554" s="21" t="s">
        <v>6292</v>
      </c>
    </row>
    <row r="1555" spans="1:4">
      <c r="A1555" s="103" t="s">
        <v>3707</v>
      </c>
      <c r="B1555" s="7" t="str">
        <f t="shared" si="24"/>
        <v>count(*) from MSCITG</v>
      </c>
      <c r="C1555" s="21" t="s">
        <v>3702</v>
      </c>
      <c r="D1555" s="21" t="s">
        <v>6293</v>
      </c>
    </row>
    <row r="1556" spans="1:4">
      <c r="A1556" s="103" t="s">
        <v>3707</v>
      </c>
      <c r="B1556" s="7" t="str">
        <f t="shared" si="24"/>
        <v>count(*) from MSE900</v>
      </c>
      <c r="C1556" s="21" t="s">
        <v>3702</v>
      </c>
      <c r="D1556" s="21" t="s">
        <v>6294</v>
      </c>
    </row>
    <row r="1557" spans="1:4">
      <c r="A1557" s="103" t="s">
        <v>3707</v>
      </c>
      <c r="B1557" s="7" t="str">
        <f t="shared" si="24"/>
        <v>count(*) from MSHDAT</v>
      </c>
      <c r="C1557" s="21" t="s">
        <v>3702</v>
      </c>
      <c r="D1557" s="21" t="s">
        <v>6295</v>
      </c>
    </row>
    <row r="1558" spans="1:4">
      <c r="A1558" s="103" t="s">
        <v>3707</v>
      </c>
      <c r="B1558" s="7" t="str">
        <f t="shared" si="24"/>
        <v>count(*) from MSPLMI</v>
      </c>
      <c r="C1558" s="21" t="s">
        <v>3702</v>
      </c>
      <c r="D1558" s="21" t="s">
        <v>6296</v>
      </c>
    </row>
    <row r="1559" spans="1:4">
      <c r="A1559" s="103" t="s">
        <v>3707</v>
      </c>
      <c r="B1559" s="7" t="str">
        <f t="shared" si="24"/>
        <v>count(*) from MSPLMO</v>
      </c>
      <c r="C1559" s="21" t="s">
        <v>4255</v>
      </c>
      <c r="D1559" s="21" t="s">
        <v>6297</v>
      </c>
    </row>
    <row r="1560" spans="1:4">
      <c r="A1560" s="103" t="s">
        <v>3707</v>
      </c>
      <c r="B1560" s="7" t="str">
        <f t="shared" si="24"/>
        <v>count(*) from MSSREA</v>
      </c>
      <c r="C1560" s="21" t="s">
        <v>3702</v>
      </c>
      <c r="D1560" s="21" t="s">
        <v>6298</v>
      </c>
    </row>
    <row r="1561" spans="1:4">
      <c r="A1561" s="103" t="s">
        <v>3707</v>
      </c>
      <c r="B1561" s="7" t="str">
        <f t="shared" si="24"/>
        <v>count(*) from MSUBCS</v>
      </c>
      <c r="C1561" s="21" t="s">
        <v>3702</v>
      </c>
      <c r="D1561" s="21" t="s">
        <v>6299</v>
      </c>
    </row>
    <row r="1562" spans="1:4">
      <c r="A1562" s="103" t="s">
        <v>3707</v>
      </c>
      <c r="B1562" s="7" t="str">
        <f t="shared" si="24"/>
        <v>count(*) from MSUPFC</v>
      </c>
      <c r="C1562" s="21" t="s">
        <v>4255</v>
      </c>
      <c r="D1562" s="21" t="s">
        <v>6300</v>
      </c>
    </row>
    <row r="1563" spans="1:4">
      <c r="A1563" s="103" t="s">
        <v>3707</v>
      </c>
      <c r="B1563" s="7" t="str">
        <f t="shared" si="24"/>
        <v>count(*) from MSYTXH</v>
      </c>
      <c r="C1563" s="21" t="s">
        <v>7007</v>
      </c>
      <c r="D1563" s="21" t="s">
        <v>6301</v>
      </c>
    </row>
    <row r="1564" spans="1:4">
      <c r="A1564" s="103" t="s">
        <v>3707</v>
      </c>
      <c r="B1564" s="7" t="str">
        <f t="shared" si="24"/>
        <v>count(*) from MSYTXL</v>
      </c>
      <c r="C1564" s="21" t="s">
        <v>7008</v>
      </c>
      <c r="D1564" s="21" t="s">
        <v>6302</v>
      </c>
    </row>
    <row r="1565" spans="1:4">
      <c r="A1565" s="103" t="s">
        <v>3707</v>
      </c>
      <c r="B1565" s="7" t="str">
        <f t="shared" si="24"/>
        <v>count(*) from MTATTR</v>
      </c>
      <c r="C1565" s="21" t="s">
        <v>3702</v>
      </c>
      <c r="D1565" s="21" t="s">
        <v>6303</v>
      </c>
    </row>
    <row r="1566" spans="1:4">
      <c r="A1566" s="103" t="s">
        <v>3707</v>
      </c>
      <c r="B1566" s="7" t="str">
        <f t="shared" si="24"/>
        <v>count(*) from MTEFLA</v>
      </c>
      <c r="C1566" s="21" t="s">
        <v>7009</v>
      </c>
      <c r="D1566" s="21" t="s">
        <v>6876</v>
      </c>
    </row>
    <row r="1567" spans="1:4">
      <c r="A1567" s="103" t="s">
        <v>3707</v>
      </c>
      <c r="B1567" s="7" t="str">
        <f t="shared" si="24"/>
        <v>count(*) from MTEFLD</v>
      </c>
      <c r="C1567" s="21" t="s">
        <v>5012</v>
      </c>
      <c r="D1567" s="21" t="s">
        <v>6304</v>
      </c>
    </row>
    <row r="1568" spans="1:4">
      <c r="A1568" s="103" t="s">
        <v>3707</v>
      </c>
      <c r="B1568" s="7" t="str">
        <f t="shared" si="24"/>
        <v>count(*) from MTEINF</v>
      </c>
      <c r="C1568" s="21" t="s">
        <v>15798</v>
      </c>
      <c r="D1568" s="21" t="s">
        <v>6305</v>
      </c>
    </row>
    <row r="1569" spans="1:4">
      <c r="A1569" s="103" t="s">
        <v>3707</v>
      </c>
      <c r="B1569" s="7" t="str">
        <f t="shared" si="24"/>
        <v>count(*) from MTEXTN</v>
      </c>
      <c r="C1569" s="21" t="s">
        <v>3702</v>
      </c>
      <c r="D1569" s="21" t="s">
        <v>6306</v>
      </c>
    </row>
    <row r="1570" spans="1:4">
      <c r="A1570" s="103" t="s">
        <v>3707</v>
      </c>
      <c r="B1570" s="7" t="str">
        <f t="shared" si="24"/>
        <v>count(*) from MTIPPR</v>
      </c>
      <c r="C1570" s="21" t="s">
        <v>3702</v>
      </c>
      <c r="D1570" s="21" t="s">
        <v>6307</v>
      </c>
    </row>
    <row r="1571" spans="1:4">
      <c r="A1571" s="103" t="s">
        <v>3707</v>
      </c>
      <c r="B1571" s="7" t="str">
        <f t="shared" si="24"/>
        <v>count(*) from MTITDE</v>
      </c>
      <c r="C1571" s="21" t="s">
        <v>3702</v>
      </c>
      <c r="D1571" s="21" t="s">
        <v>6308</v>
      </c>
    </row>
    <row r="1572" spans="1:4">
      <c r="A1572" s="103" t="s">
        <v>3707</v>
      </c>
      <c r="B1572" s="7" t="str">
        <f t="shared" si="24"/>
        <v>count(*) from MTITHE</v>
      </c>
      <c r="C1572" s="21" t="s">
        <v>3702</v>
      </c>
      <c r="D1572" s="21" t="s">
        <v>6309</v>
      </c>
    </row>
    <row r="1573" spans="1:4">
      <c r="A1573" s="103" t="s">
        <v>3707</v>
      </c>
      <c r="B1573" s="7" t="str">
        <f t="shared" si="24"/>
        <v>count(*) from MTMHS1</v>
      </c>
      <c r="C1573" s="21" t="s">
        <v>3702</v>
      </c>
      <c r="D1573" s="21" t="s">
        <v>6310</v>
      </c>
    </row>
    <row r="1574" spans="1:4">
      <c r="A1574" s="103" t="s">
        <v>3707</v>
      </c>
      <c r="B1574" s="7" t="str">
        <f t="shared" si="24"/>
        <v>count(*) from MTMHS2</v>
      </c>
      <c r="C1574" s="21" t="s">
        <v>3702</v>
      </c>
      <c r="D1574" s="21" t="s">
        <v>6311</v>
      </c>
    </row>
    <row r="1575" spans="1:4">
      <c r="A1575" s="103" t="s">
        <v>3707</v>
      </c>
      <c r="B1575" s="7" t="str">
        <f t="shared" si="24"/>
        <v>count(*) from MTMHS3</v>
      </c>
      <c r="C1575" s="21" t="s">
        <v>3702</v>
      </c>
      <c r="D1575" s="21" t="s">
        <v>6312</v>
      </c>
    </row>
    <row r="1576" spans="1:4">
      <c r="A1576" s="103" t="s">
        <v>3707</v>
      </c>
      <c r="B1576" s="7" t="str">
        <f t="shared" si="24"/>
        <v>count(*) from MTRSUB</v>
      </c>
      <c r="C1576" s="21" t="s">
        <v>3702</v>
      </c>
      <c r="D1576" s="21" t="s">
        <v>6313</v>
      </c>
    </row>
    <row r="1577" spans="1:4">
      <c r="A1577" s="103" t="s">
        <v>3707</v>
      </c>
      <c r="B1577" s="7" t="str">
        <f t="shared" si="24"/>
        <v>count(*) from MTSREF</v>
      </c>
      <c r="C1577" s="21" t="s">
        <v>3702</v>
      </c>
      <c r="D1577" s="21" t="s">
        <v>6314</v>
      </c>
    </row>
    <row r="1578" spans="1:4">
      <c r="A1578" s="103" t="s">
        <v>3707</v>
      </c>
      <c r="B1578" s="7" t="str">
        <f t="shared" si="24"/>
        <v>count(*) from MTUNNA</v>
      </c>
      <c r="C1578" s="21" t="s">
        <v>3702</v>
      </c>
      <c r="D1578" s="21" t="s">
        <v>6315</v>
      </c>
    </row>
    <row r="1579" spans="1:4">
      <c r="A1579" s="103" t="s">
        <v>3707</v>
      </c>
      <c r="B1579" s="7" t="str">
        <f t="shared" si="24"/>
        <v>count(*) from MVENST</v>
      </c>
      <c r="C1579" s="21" t="s">
        <v>3702</v>
      </c>
      <c r="D1579" s="21" t="s">
        <v>6316</v>
      </c>
    </row>
    <row r="1580" spans="1:4">
      <c r="A1580" s="103" t="s">
        <v>3707</v>
      </c>
      <c r="B1580" s="7" t="str">
        <f t="shared" si="24"/>
        <v>count(*) from MWARDT</v>
      </c>
      <c r="C1580" s="21" t="s">
        <v>3702</v>
      </c>
      <c r="D1580" s="21" t="s">
        <v>6317</v>
      </c>
    </row>
    <row r="1581" spans="1:4">
      <c r="A1581" s="103" t="s">
        <v>3707</v>
      </c>
      <c r="B1581" s="7" t="str">
        <f t="shared" si="24"/>
        <v>count(*) from MWAROP</v>
      </c>
      <c r="C1581" s="21" t="s">
        <v>3702</v>
      </c>
      <c r="D1581" s="21" t="s">
        <v>6318</v>
      </c>
    </row>
    <row r="1582" spans="1:4">
      <c r="A1582" s="103" t="s">
        <v>3707</v>
      </c>
      <c r="B1582" s="7" t="str">
        <f t="shared" si="24"/>
        <v>count(*) from MWASHE</v>
      </c>
      <c r="C1582" s="21" t="s">
        <v>3702</v>
      </c>
      <c r="D1582" s="21" t="s">
        <v>6319</v>
      </c>
    </row>
    <row r="1583" spans="1:4">
      <c r="A1583" s="103" t="s">
        <v>3707</v>
      </c>
      <c r="B1583" s="7" t="str">
        <f t="shared" si="24"/>
        <v>count(*) from MWASRO</v>
      </c>
      <c r="C1583" s="21" t="s">
        <v>3702</v>
      </c>
      <c r="D1583" s="21" t="s">
        <v>6320</v>
      </c>
    </row>
    <row r="1584" spans="1:4">
      <c r="A1584" s="103" t="s">
        <v>3707</v>
      </c>
      <c r="B1584" s="7" t="str">
        <f t="shared" si="24"/>
        <v>count(*) from MWDSTC</v>
      </c>
      <c r="C1584" s="21" t="s">
        <v>3702</v>
      </c>
      <c r="D1584" s="21" t="s">
        <v>6321</v>
      </c>
    </row>
    <row r="1585" spans="1:4">
      <c r="A1585" s="103" t="s">
        <v>3707</v>
      </c>
      <c r="B1585" s="7" t="str">
        <f t="shared" si="24"/>
        <v>count(*) from MWGRET</v>
      </c>
      <c r="C1585" s="21" t="s">
        <v>5621</v>
      </c>
      <c r="D1585" s="21" t="s">
        <v>6322</v>
      </c>
    </row>
    <row r="1586" spans="1:4">
      <c r="A1586" s="103" t="s">
        <v>3707</v>
      </c>
      <c r="B1586" s="7" t="str">
        <f t="shared" si="24"/>
        <v>count(*) from MWINS1</v>
      </c>
      <c r="C1586" s="21" t="s">
        <v>3702</v>
      </c>
      <c r="D1586" s="21" t="s">
        <v>6323</v>
      </c>
    </row>
    <row r="1587" spans="1:4">
      <c r="A1587" s="103" t="s">
        <v>3707</v>
      </c>
      <c r="B1587" s="7" t="str">
        <f t="shared" si="24"/>
        <v>count(*) from MWINSC</v>
      </c>
      <c r="C1587" s="21" t="s">
        <v>3702</v>
      </c>
      <c r="D1587" s="21" t="s">
        <v>6324</v>
      </c>
    </row>
    <row r="1588" spans="1:4">
      <c r="A1588" s="103" t="s">
        <v>3707</v>
      </c>
      <c r="B1588" s="7" t="str">
        <f t="shared" si="24"/>
        <v>count(*) from MWINSH</v>
      </c>
      <c r="C1588" s="21" t="s">
        <v>3702</v>
      </c>
      <c r="D1588" s="21" t="s">
        <v>6325</v>
      </c>
    </row>
    <row r="1589" spans="1:4">
      <c r="A1589" s="103" t="s">
        <v>3707</v>
      </c>
      <c r="B1589" s="7" t="str">
        <f t="shared" si="24"/>
        <v>count(*) from MWINSL</v>
      </c>
      <c r="C1589" s="21" t="s">
        <v>3702</v>
      </c>
      <c r="D1589" s="21" t="s">
        <v>6326</v>
      </c>
    </row>
    <row r="1590" spans="1:4">
      <c r="A1590" s="103" t="s">
        <v>3707</v>
      </c>
      <c r="B1590" s="7" t="str">
        <f t="shared" si="24"/>
        <v>count(*) from MWINSP</v>
      </c>
      <c r="C1590" s="21" t="s">
        <v>3702</v>
      </c>
      <c r="D1590" s="21" t="s">
        <v>6327</v>
      </c>
    </row>
    <row r="1591" spans="1:4">
      <c r="A1591" s="103" t="s">
        <v>3707</v>
      </c>
      <c r="B1591" s="7" t="str">
        <f t="shared" si="24"/>
        <v>count(*) from MWINST</v>
      </c>
      <c r="C1591" s="21" t="s">
        <v>3702</v>
      </c>
      <c r="D1591" s="21" t="s">
        <v>6328</v>
      </c>
    </row>
    <row r="1592" spans="1:4">
      <c r="A1592" s="103" t="s">
        <v>3707</v>
      </c>
      <c r="B1592" s="7" t="str">
        <f t="shared" si="24"/>
        <v>count(*) from MWM420</v>
      </c>
      <c r="C1592" s="21" t="s">
        <v>3702</v>
      </c>
      <c r="D1592" s="21" t="s">
        <v>6329</v>
      </c>
    </row>
    <row r="1593" spans="1:4">
      <c r="A1593" s="103" t="s">
        <v>3707</v>
      </c>
      <c r="B1593" s="7" t="str">
        <f t="shared" si="24"/>
        <v>count(*) from MWM436</v>
      </c>
      <c r="C1593" s="21" t="s">
        <v>3702</v>
      </c>
      <c r="D1593" s="21" t="s">
        <v>6330</v>
      </c>
    </row>
    <row r="1594" spans="1:4">
      <c r="A1594" s="103" t="s">
        <v>3707</v>
      </c>
      <c r="B1594" s="7" t="str">
        <f t="shared" si="24"/>
        <v>count(*) from MWOCPN</v>
      </c>
      <c r="C1594" s="21" t="s">
        <v>3702</v>
      </c>
      <c r="D1594" s="21" t="s">
        <v>6331</v>
      </c>
    </row>
    <row r="1595" spans="1:4">
      <c r="A1595" s="103" t="s">
        <v>3707</v>
      </c>
      <c r="B1595" s="7" t="str">
        <f t="shared" si="24"/>
        <v>count(*) from MWODAY</v>
      </c>
      <c r="C1595" s="21" t="s">
        <v>3702</v>
      </c>
      <c r="D1595" s="21" t="s">
        <v>6332</v>
      </c>
    </row>
    <row r="1596" spans="1:4">
      <c r="A1596" s="103" t="s">
        <v>3707</v>
      </c>
      <c r="B1596" s="7" t="str">
        <f t="shared" si="24"/>
        <v>count(*) from MWOEMT</v>
      </c>
      <c r="C1596" s="21" t="s">
        <v>3702</v>
      </c>
      <c r="D1596" s="21" t="s">
        <v>6333</v>
      </c>
    </row>
    <row r="1597" spans="1:4">
      <c r="A1597" s="103" t="s">
        <v>3707</v>
      </c>
      <c r="B1597" s="7" t="str">
        <f t="shared" si="24"/>
        <v>count(*) from MWOHED</v>
      </c>
      <c r="C1597" s="21" t="s">
        <v>4252</v>
      </c>
      <c r="D1597" s="21" t="s">
        <v>6334</v>
      </c>
    </row>
    <row r="1598" spans="1:4">
      <c r="A1598" s="103" t="s">
        <v>3707</v>
      </c>
      <c r="B1598" s="7" t="str">
        <f t="shared" si="24"/>
        <v>count(*) from MWOHEH</v>
      </c>
      <c r="C1598" s="21" t="s">
        <v>3702</v>
      </c>
      <c r="D1598" s="21" t="s">
        <v>6336</v>
      </c>
    </row>
    <row r="1599" spans="1:4">
      <c r="A1599" s="103" t="s">
        <v>3707</v>
      </c>
      <c r="B1599" s="7" t="str">
        <f t="shared" si="24"/>
        <v>count(*) from MWOHES</v>
      </c>
      <c r="C1599" s="21" t="s">
        <v>4252</v>
      </c>
      <c r="D1599" s="21" t="s">
        <v>6337</v>
      </c>
    </row>
    <row r="1600" spans="1:4">
      <c r="A1600" s="103" t="s">
        <v>3707</v>
      </c>
      <c r="B1600" s="7" t="str">
        <f t="shared" si="24"/>
        <v>count(*) from MWOMAA</v>
      </c>
      <c r="C1600" s="21" t="s">
        <v>3702</v>
      </c>
      <c r="D1600" s="21" t="s">
        <v>6338</v>
      </c>
    </row>
    <row r="1601" spans="1:4">
      <c r="A1601" s="103" t="s">
        <v>3707</v>
      </c>
      <c r="B1601" s="7" t="str">
        <f t="shared" si="24"/>
        <v>count(*) from MWOMAT</v>
      </c>
      <c r="C1601" s="21" t="s">
        <v>5621</v>
      </c>
      <c r="D1601" s="21" t="s">
        <v>6339</v>
      </c>
    </row>
    <row r="1602" spans="1:4">
      <c r="A1602" s="103" t="s">
        <v>3707</v>
      </c>
      <c r="B1602" s="7" t="str">
        <f t="shared" si="24"/>
        <v>count(*) from MWOOP1</v>
      </c>
      <c r="C1602" s="21" t="s">
        <v>3702</v>
      </c>
      <c r="D1602" s="21" t="s">
        <v>6340</v>
      </c>
    </row>
    <row r="1603" spans="1:4">
      <c r="A1603" s="103" t="s">
        <v>3707</v>
      </c>
      <c r="B1603" s="7" t="str">
        <f t="shared" si="24"/>
        <v>count(*) from MWOOPE</v>
      </c>
      <c r="C1603" s="21" t="s">
        <v>4255</v>
      </c>
      <c r="D1603" s="21" t="s">
        <v>6341</v>
      </c>
    </row>
    <row r="1604" spans="1:4">
      <c r="A1604" s="103" t="s">
        <v>3707</v>
      </c>
      <c r="B1604" s="7" t="str">
        <f t="shared" si="24"/>
        <v>count(*) from MWOOPS</v>
      </c>
      <c r="C1604" s="21" t="s">
        <v>3702</v>
      </c>
      <c r="D1604" s="21" t="s">
        <v>6342</v>
      </c>
    </row>
    <row r="1605" spans="1:4">
      <c r="A1605" s="103" t="s">
        <v>3707</v>
      </c>
      <c r="B1605" s="7" t="str">
        <f t="shared" si="24"/>
        <v>count(*) from MWOPHA</v>
      </c>
      <c r="C1605" s="21" t="s">
        <v>3702</v>
      </c>
      <c r="D1605" s="21" t="s">
        <v>6343</v>
      </c>
    </row>
    <row r="1606" spans="1:4">
      <c r="A1606" s="103" t="s">
        <v>3707</v>
      </c>
      <c r="B1606" s="7" t="str">
        <f t="shared" si="24"/>
        <v>count(*) from MWOPLA</v>
      </c>
      <c r="C1606" s="21" t="s">
        <v>3702</v>
      </c>
      <c r="D1606" s="21" t="s">
        <v>6344</v>
      </c>
    </row>
    <row r="1607" spans="1:4">
      <c r="A1607" s="103" t="s">
        <v>3707</v>
      </c>
      <c r="B1607" s="7" t="str">
        <f t="shared" si="24"/>
        <v>count(*) from MWOPLD</v>
      </c>
      <c r="C1607" s="21" t="s">
        <v>3702</v>
      </c>
      <c r="D1607" s="21" t="s">
        <v>6345</v>
      </c>
    </row>
    <row r="1608" spans="1:4">
      <c r="A1608" s="103" t="s">
        <v>3707</v>
      </c>
      <c r="B1608" s="7" t="str">
        <f t="shared" si="24"/>
        <v>count(*) from MWOPLP</v>
      </c>
      <c r="C1608" s="21" t="s">
        <v>3702</v>
      </c>
      <c r="D1608" s="21" t="s">
        <v>6346</v>
      </c>
    </row>
    <row r="1609" spans="1:4">
      <c r="A1609" s="103" t="s">
        <v>3707</v>
      </c>
      <c r="B1609" s="7" t="str">
        <f t="shared" ref="B1609:B1672" si="25">CONCATENATE("count(*) from ",D1609)</f>
        <v>count(*) from MWOPLW</v>
      </c>
      <c r="C1609" s="21" t="s">
        <v>3702</v>
      </c>
      <c r="D1609" s="21" t="s">
        <v>6347</v>
      </c>
    </row>
    <row r="1610" spans="1:4">
      <c r="A1610" s="103" t="s">
        <v>3707</v>
      </c>
      <c r="B1610" s="7" t="str">
        <f t="shared" si="25"/>
        <v>count(*) from MWOPOL</v>
      </c>
      <c r="C1610" s="21" t="s">
        <v>3702</v>
      </c>
      <c r="D1610" s="21" t="s">
        <v>6348</v>
      </c>
    </row>
    <row r="1611" spans="1:4">
      <c r="A1611" s="103" t="s">
        <v>3707</v>
      </c>
      <c r="B1611" s="7" t="str">
        <f t="shared" si="25"/>
        <v>count(*) from MWOPTR</v>
      </c>
      <c r="C1611" s="21" t="s">
        <v>3701</v>
      </c>
      <c r="D1611" s="21" t="s">
        <v>6349</v>
      </c>
    </row>
    <row r="1612" spans="1:4">
      <c r="A1612" s="103" t="s">
        <v>3707</v>
      </c>
      <c r="B1612" s="7" t="str">
        <f t="shared" si="25"/>
        <v>count(*) from MWOPTS</v>
      </c>
      <c r="C1612" s="21" t="s">
        <v>3701</v>
      </c>
      <c r="D1612" s="21" t="s">
        <v>6350</v>
      </c>
    </row>
    <row r="1613" spans="1:4">
      <c r="A1613" s="103" t="s">
        <v>3707</v>
      </c>
      <c r="B1613" s="7" t="str">
        <f t="shared" si="25"/>
        <v>count(*) from MWORCO</v>
      </c>
      <c r="C1613" s="21" t="s">
        <v>3702</v>
      </c>
      <c r="D1613" s="21" t="s">
        <v>6351</v>
      </c>
    </row>
    <row r="1614" spans="1:4">
      <c r="A1614" s="103" t="s">
        <v>3707</v>
      </c>
      <c r="B1614" s="7" t="str">
        <f t="shared" si="25"/>
        <v>count(*) from MWORDT</v>
      </c>
      <c r="C1614" s="21" t="s">
        <v>4808</v>
      </c>
      <c r="D1614" s="21" t="s">
        <v>6352</v>
      </c>
    </row>
    <row r="1615" spans="1:4">
      <c r="A1615" s="103" t="s">
        <v>3707</v>
      </c>
      <c r="B1615" s="7" t="str">
        <f t="shared" si="25"/>
        <v>count(*) from MWOSPL</v>
      </c>
      <c r="C1615" s="21" t="s">
        <v>3702</v>
      </c>
      <c r="D1615" s="21" t="s">
        <v>6353</v>
      </c>
    </row>
    <row r="1616" spans="1:4">
      <c r="A1616" s="103" t="s">
        <v>3707</v>
      </c>
      <c r="B1616" s="7" t="str">
        <f t="shared" si="25"/>
        <v>count(*) from MWOTEA</v>
      </c>
      <c r="C1616" s="21" t="s">
        <v>3702</v>
      </c>
      <c r="D1616" s="21" t="s">
        <v>6354</v>
      </c>
    </row>
    <row r="1617" spans="1:4">
      <c r="A1617" s="103" t="s">
        <v>3707</v>
      </c>
      <c r="B1617" s="7" t="str">
        <f t="shared" si="25"/>
        <v>count(*) from MWPREL</v>
      </c>
      <c r="C1617" s="21" t="s">
        <v>3702</v>
      </c>
      <c r="D1617" s="21" t="s">
        <v>6355</v>
      </c>
    </row>
    <row r="1618" spans="1:4">
      <c r="A1618" s="103" t="s">
        <v>3707</v>
      </c>
      <c r="B1618" s="7" t="str">
        <f t="shared" si="25"/>
        <v>count(*) from MWQIRS</v>
      </c>
      <c r="C1618" s="21" t="s">
        <v>3702</v>
      </c>
      <c r="D1618" s="21" t="s">
        <v>6356</v>
      </c>
    </row>
    <row r="1619" spans="1:4">
      <c r="A1619" s="103" t="s">
        <v>3707</v>
      </c>
      <c r="B1619" s="7" t="str">
        <f t="shared" si="25"/>
        <v>count(*) from MWRREM</v>
      </c>
      <c r="C1619" s="21" t="s">
        <v>3702</v>
      </c>
      <c r="D1619" s="21" t="s">
        <v>6357</v>
      </c>
    </row>
    <row r="1620" spans="1:4">
      <c r="A1620" s="103" t="s">
        <v>3707</v>
      </c>
      <c r="B1620" s="7" t="str">
        <f t="shared" si="25"/>
        <v>count(*) from MWSCRE</v>
      </c>
      <c r="C1620" s="21" t="s">
        <v>4685</v>
      </c>
      <c r="D1620" s="21" t="s">
        <v>6358</v>
      </c>
    </row>
    <row r="1621" spans="1:4">
      <c r="A1621" s="103" t="s">
        <v>3707</v>
      </c>
      <c r="B1621" s="7" t="str">
        <f t="shared" si="25"/>
        <v>count(*) from MWTOTR</v>
      </c>
      <c r="C1621" s="21" t="s">
        <v>3702</v>
      </c>
      <c r="D1621" s="21" t="s">
        <v>6359</v>
      </c>
    </row>
    <row r="1622" spans="1:4">
      <c r="A1622" s="103" t="s">
        <v>3707</v>
      </c>
      <c r="B1622" s="7" t="str">
        <f t="shared" si="25"/>
        <v>count(*) from MWWCSP</v>
      </c>
      <c r="C1622" s="21" t="s">
        <v>3702</v>
      </c>
      <c r="D1622" s="21" t="s">
        <v>6360</v>
      </c>
    </row>
    <row r="1623" spans="1:4">
      <c r="A1623" s="103" t="s">
        <v>3707</v>
      </c>
      <c r="B1623" s="7" t="str">
        <f t="shared" si="25"/>
        <v>count(*) from MXBETR</v>
      </c>
      <c r="C1623" s="21" t="s">
        <v>3702</v>
      </c>
      <c r="D1623" s="21" t="s">
        <v>6361</v>
      </c>
    </row>
    <row r="1624" spans="1:4">
      <c r="A1624" s="103" t="s">
        <v>3707</v>
      </c>
      <c r="B1624" s="7" t="str">
        <f t="shared" si="25"/>
        <v>count(*) from MXCCST</v>
      </c>
      <c r="C1624" s="21" t="s">
        <v>3702</v>
      </c>
      <c r="D1624" s="21" t="s">
        <v>6362</v>
      </c>
    </row>
    <row r="1625" spans="1:4">
      <c r="A1625" s="103" t="s">
        <v>3707</v>
      </c>
      <c r="B1625" s="7" t="str">
        <f t="shared" si="25"/>
        <v>count(*) from MXHEAD</v>
      </c>
      <c r="C1625" s="21" t="s">
        <v>3702</v>
      </c>
      <c r="D1625" s="21" t="s">
        <v>6363</v>
      </c>
    </row>
    <row r="1626" spans="1:4">
      <c r="A1626" s="103" t="s">
        <v>3707</v>
      </c>
      <c r="B1626" s="7" t="str">
        <f t="shared" si="25"/>
        <v>count(*) from MXLINE</v>
      </c>
      <c r="C1626" s="21" t="s">
        <v>3702</v>
      </c>
      <c r="D1626" s="21" t="s">
        <v>6364</v>
      </c>
    </row>
    <row r="1627" spans="1:4">
      <c r="A1627" s="103" t="s">
        <v>3707</v>
      </c>
      <c r="B1627" s="7" t="str">
        <f t="shared" si="25"/>
        <v>count(*) from MXOEXP</v>
      </c>
      <c r="C1627" s="21" t="s">
        <v>3702</v>
      </c>
      <c r="D1627" s="21" t="s">
        <v>6365</v>
      </c>
    </row>
    <row r="1628" spans="1:4">
      <c r="A1628" s="103" t="s">
        <v>3707</v>
      </c>
      <c r="B1628" s="7" t="str">
        <f t="shared" si="25"/>
        <v>count(*) from MXPOAD</v>
      </c>
      <c r="C1628" s="21" t="s">
        <v>3702</v>
      </c>
      <c r="D1628" s="21" t="s">
        <v>6366</v>
      </c>
    </row>
    <row r="1629" spans="1:4">
      <c r="A1629" s="103" t="s">
        <v>3707</v>
      </c>
      <c r="B1629" s="7" t="str">
        <f t="shared" si="25"/>
        <v>count(*) from MXTEXT</v>
      </c>
      <c r="C1629" s="21" t="s">
        <v>3702</v>
      </c>
      <c r="D1629" s="21" t="s">
        <v>6367</v>
      </c>
    </row>
    <row r="1630" spans="1:4">
      <c r="A1630" s="103" t="s">
        <v>3707</v>
      </c>
      <c r="B1630" s="7" t="str">
        <f t="shared" si="25"/>
        <v>count(*) from MYOPAD</v>
      </c>
      <c r="C1630" s="21" t="s">
        <v>3702</v>
      </c>
      <c r="D1630" s="21" t="s">
        <v>6368</v>
      </c>
    </row>
    <row r="1631" spans="1:4">
      <c r="A1631" s="103" t="s">
        <v>3707</v>
      </c>
      <c r="B1631" s="7" t="str">
        <f t="shared" si="25"/>
        <v>count(*) from MYOPID</v>
      </c>
      <c r="C1631" s="21" t="s">
        <v>3702</v>
      </c>
      <c r="D1631" s="21" t="s">
        <v>6369</v>
      </c>
    </row>
    <row r="1632" spans="1:4">
      <c r="A1632" s="103" t="s">
        <v>3707</v>
      </c>
      <c r="B1632" s="7" t="str">
        <f t="shared" si="25"/>
        <v>count(*) from MYOPIH</v>
      </c>
      <c r="C1632" s="21" t="s">
        <v>3702</v>
      </c>
      <c r="D1632" s="21" t="s">
        <v>6370</v>
      </c>
    </row>
    <row r="1633" spans="1:4">
      <c r="A1633" s="103" t="s">
        <v>3707</v>
      </c>
      <c r="B1633" s="7" t="str">
        <f t="shared" si="25"/>
        <v>count(*) from MYOPIU</v>
      </c>
      <c r="C1633" s="21" t="s">
        <v>3702</v>
      </c>
      <c r="D1633" s="21" t="s">
        <v>6371</v>
      </c>
    </row>
    <row r="1634" spans="1:4">
      <c r="A1634" s="103" t="s">
        <v>3707</v>
      </c>
      <c r="B1634" s="7" t="str">
        <f t="shared" si="25"/>
        <v>count(*) from OAARBB</v>
      </c>
      <c r="C1634" s="21" t="s">
        <v>3702</v>
      </c>
      <c r="D1634" s="21" t="s">
        <v>6372</v>
      </c>
    </row>
    <row r="1635" spans="1:4">
      <c r="A1635" s="103" t="s">
        <v>3707</v>
      </c>
      <c r="B1635" s="7" t="str">
        <f t="shared" si="25"/>
        <v>count(*) from OADDTX</v>
      </c>
      <c r="C1635" s="21" t="s">
        <v>3702</v>
      </c>
      <c r="D1635" s="21" t="s">
        <v>6373</v>
      </c>
    </row>
    <row r="1636" spans="1:4">
      <c r="A1636" s="103" t="s">
        <v>3707</v>
      </c>
      <c r="B1636" s="7" t="str">
        <f t="shared" si="25"/>
        <v>count(*) from OAGRHE</v>
      </c>
      <c r="C1636" s="21" t="s">
        <v>7011</v>
      </c>
      <c r="D1636" s="21" t="s">
        <v>6374</v>
      </c>
    </row>
    <row r="1637" spans="1:4">
      <c r="A1637" s="103" t="s">
        <v>3707</v>
      </c>
      <c r="B1637" s="7" t="str">
        <f t="shared" si="25"/>
        <v>count(*) from OAGRLN</v>
      </c>
      <c r="C1637" s="21" t="s">
        <v>7012</v>
      </c>
      <c r="D1637" s="21" t="s">
        <v>6375</v>
      </c>
    </row>
    <row r="1638" spans="1:4">
      <c r="A1638" s="103" t="s">
        <v>3707</v>
      </c>
      <c r="B1638" s="7" t="str">
        <f t="shared" si="25"/>
        <v>count(*) from OAGRPR</v>
      </c>
      <c r="C1638" s="21" t="s">
        <v>7013</v>
      </c>
      <c r="D1638" s="21" t="s">
        <v>6376</v>
      </c>
    </row>
    <row r="1639" spans="1:4">
      <c r="A1639" s="103" t="s">
        <v>3707</v>
      </c>
      <c r="B1639" s="7" t="str">
        <f t="shared" si="25"/>
        <v>count(*) from OAGRTP</v>
      </c>
      <c r="C1639" s="21" t="s">
        <v>4252</v>
      </c>
      <c r="D1639" s="21" t="s">
        <v>6377</v>
      </c>
    </row>
    <row r="1640" spans="1:4">
      <c r="A1640" s="103" t="s">
        <v>3707</v>
      </c>
      <c r="B1640" s="7" t="str">
        <f t="shared" si="25"/>
        <v>count(*) from OASCUS</v>
      </c>
      <c r="C1640" s="21" t="s">
        <v>7014</v>
      </c>
      <c r="D1640" s="21" t="s">
        <v>6378</v>
      </c>
    </row>
    <row r="1641" spans="1:4">
      <c r="A1641" s="103" t="s">
        <v>3707</v>
      </c>
      <c r="B1641" s="7" t="str">
        <f t="shared" si="25"/>
        <v>count(*) from OASITN</v>
      </c>
      <c r="C1641" s="21" t="s">
        <v>7015</v>
      </c>
      <c r="D1641" s="21" t="s">
        <v>6379</v>
      </c>
    </row>
    <row r="1642" spans="1:4">
      <c r="A1642" s="103" t="s">
        <v>3707</v>
      </c>
      <c r="B1642" s="7" t="str">
        <f t="shared" si="25"/>
        <v>count(*) from OBACSC</v>
      </c>
      <c r="C1642" s="21" t="s">
        <v>6872</v>
      </c>
      <c r="D1642" s="21" t="s">
        <v>6380</v>
      </c>
    </row>
    <row r="1643" spans="1:4">
      <c r="A1643" s="103" t="s">
        <v>3707</v>
      </c>
      <c r="B1643" s="7" t="str">
        <f t="shared" si="25"/>
        <v>count(*) from OBCISD</v>
      </c>
      <c r="C1643" s="21" t="s">
        <v>3702</v>
      </c>
      <c r="D1643" s="21" t="s">
        <v>6381</v>
      </c>
    </row>
    <row r="1644" spans="1:4">
      <c r="A1644" s="103" t="s">
        <v>3707</v>
      </c>
      <c r="B1644" s="7" t="str">
        <f t="shared" si="25"/>
        <v>count(*) from OBCISH</v>
      </c>
      <c r="C1644" s="21" t="s">
        <v>3702</v>
      </c>
      <c r="D1644" s="21" t="s">
        <v>6382</v>
      </c>
    </row>
    <row r="1645" spans="1:4">
      <c r="A1645" s="103" t="s">
        <v>3707</v>
      </c>
      <c r="B1645" s="7" t="str">
        <f t="shared" si="25"/>
        <v>count(*) from OBOACP</v>
      </c>
      <c r="C1645" s="21" t="s">
        <v>4676</v>
      </c>
      <c r="D1645" s="21" t="s">
        <v>6383</v>
      </c>
    </row>
    <row r="1646" spans="1:4">
      <c r="A1646" s="103" t="s">
        <v>3707</v>
      </c>
      <c r="B1646" s="7" t="str">
        <f t="shared" si="25"/>
        <v>count(*) from OBONAG</v>
      </c>
      <c r="C1646" s="21" t="s">
        <v>4676</v>
      </c>
      <c r="D1646" s="21" t="s">
        <v>6384</v>
      </c>
    </row>
    <row r="1647" spans="1:4">
      <c r="A1647" s="103" t="s">
        <v>3707</v>
      </c>
      <c r="B1647" s="7" t="str">
        <f t="shared" si="25"/>
        <v>count(*) from OBONSR</v>
      </c>
      <c r="C1647" s="21" t="s">
        <v>4676</v>
      </c>
      <c r="D1647" s="21" t="s">
        <v>6385</v>
      </c>
    </row>
    <row r="1648" spans="1:4">
      <c r="A1648" s="103" t="s">
        <v>3707</v>
      </c>
      <c r="B1648" s="7" t="str">
        <f t="shared" si="25"/>
        <v>count(*) from OBONST</v>
      </c>
      <c r="C1648" s="21" t="s">
        <v>3702</v>
      </c>
      <c r="D1648" s="21" t="s">
        <v>6386</v>
      </c>
    </row>
    <row r="1649" spans="1:4">
      <c r="A1649" s="103" t="s">
        <v>3707</v>
      </c>
      <c r="B1649" s="7" t="str">
        <f t="shared" si="25"/>
        <v>count(*) from OBONSU</v>
      </c>
      <c r="C1649" s="21" t="s">
        <v>3702</v>
      </c>
      <c r="D1649" s="21" t="s">
        <v>6387</v>
      </c>
    </row>
    <row r="1650" spans="1:4">
      <c r="A1650" s="103" t="s">
        <v>3707</v>
      </c>
      <c r="B1650" s="7" t="str">
        <f t="shared" si="25"/>
        <v>count(*) from OBOPAY</v>
      </c>
      <c r="C1650" s="21" t="s">
        <v>3702</v>
      </c>
      <c r="D1650" s="21" t="s">
        <v>6388</v>
      </c>
    </row>
    <row r="1651" spans="1:4">
      <c r="A1651" s="103" t="s">
        <v>3707</v>
      </c>
      <c r="B1651" s="7" t="str">
        <f t="shared" si="25"/>
        <v>count(*) from OBOPER</v>
      </c>
      <c r="C1651" s="21" t="s">
        <v>3702</v>
      </c>
      <c r="D1651" s="21" t="s">
        <v>6390</v>
      </c>
    </row>
    <row r="1652" spans="1:4">
      <c r="A1652" s="103" t="s">
        <v>3707</v>
      </c>
      <c r="B1652" s="7" t="str">
        <f t="shared" si="25"/>
        <v>count(*) from OBOTRA</v>
      </c>
      <c r="C1652" s="21" t="s">
        <v>3702</v>
      </c>
      <c r="D1652" s="21" t="s">
        <v>6391</v>
      </c>
    </row>
    <row r="1653" spans="1:4">
      <c r="A1653" s="103" t="s">
        <v>3707</v>
      </c>
      <c r="B1653" s="7" t="str">
        <f t="shared" si="25"/>
        <v>count(*) from OBOWRK</v>
      </c>
      <c r="C1653" s="21" t="s">
        <v>3702</v>
      </c>
      <c r="D1653" s="21" t="s">
        <v>6392</v>
      </c>
    </row>
    <row r="1654" spans="1:4">
      <c r="A1654" s="103" t="s">
        <v>3707</v>
      </c>
      <c r="B1654" s="7" t="str">
        <f t="shared" si="25"/>
        <v>count(*) from OBPSCH</v>
      </c>
      <c r="C1654" s="21" t="s">
        <v>3702</v>
      </c>
      <c r="D1654" s="21" t="s">
        <v>6393</v>
      </c>
    </row>
    <row r="1655" spans="1:4">
      <c r="A1655" s="103" t="s">
        <v>3707</v>
      </c>
      <c r="B1655" s="7" t="str">
        <f t="shared" si="25"/>
        <v>count(*) from OBTAST</v>
      </c>
      <c r="C1655" s="21" t="s">
        <v>3702</v>
      </c>
      <c r="D1655" s="21" t="s">
        <v>6394</v>
      </c>
    </row>
    <row r="1656" spans="1:4">
      <c r="A1656" s="103" t="s">
        <v>3707</v>
      </c>
      <c r="B1656" s="7" t="str">
        <f t="shared" si="25"/>
        <v>count(*) from OBTMTX</v>
      </c>
      <c r="C1656" s="21" t="s">
        <v>7016</v>
      </c>
      <c r="D1656" s="21" t="s">
        <v>6396</v>
      </c>
    </row>
    <row r="1657" spans="1:4">
      <c r="A1657" s="103" t="s">
        <v>3707</v>
      </c>
      <c r="B1657" s="7" t="str">
        <f t="shared" si="25"/>
        <v>count(*) from OBTNST</v>
      </c>
      <c r="C1657" s="21" t="s">
        <v>3702</v>
      </c>
      <c r="D1657" s="21" t="s">
        <v>6397</v>
      </c>
    </row>
    <row r="1658" spans="1:4">
      <c r="A1658" s="103" t="s">
        <v>3707</v>
      </c>
      <c r="B1658" s="7" t="str">
        <f t="shared" si="25"/>
        <v>count(*) from OBTPAH</v>
      </c>
      <c r="C1658" s="21" t="s">
        <v>3702</v>
      </c>
      <c r="D1658" s="21" t="s">
        <v>6399</v>
      </c>
    </row>
    <row r="1659" spans="1:4">
      <c r="A1659" s="103" t="s">
        <v>3707</v>
      </c>
      <c r="B1659" s="7" t="str">
        <f t="shared" si="25"/>
        <v>count(*) from OBTPAL</v>
      </c>
      <c r="C1659" s="21" t="s">
        <v>3702</v>
      </c>
      <c r="D1659" s="21" t="s">
        <v>6401</v>
      </c>
    </row>
    <row r="1660" spans="1:4">
      <c r="A1660" s="103" t="s">
        <v>3707</v>
      </c>
      <c r="B1660" s="7" t="str">
        <f t="shared" si="25"/>
        <v>count(*) from OBTPER</v>
      </c>
      <c r="C1660" s="21" t="s">
        <v>3702</v>
      </c>
      <c r="D1660" s="21" t="s">
        <v>6403</v>
      </c>
    </row>
    <row r="1661" spans="1:4">
      <c r="A1661" s="103" t="s">
        <v>3707</v>
      </c>
      <c r="B1661" s="7" t="str">
        <f t="shared" si="25"/>
        <v>count(*) from OBTRAG</v>
      </c>
      <c r="C1661" s="21" t="s">
        <v>4756</v>
      </c>
      <c r="D1661" s="21" t="s">
        <v>6405</v>
      </c>
    </row>
    <row r="1662" spans="1:4">
      <c r="A1662" s="103" t="s">
        <v>3707</v>
      </c>
      <c r="B1662" s="7" t="str">
        <f t="shared" si="25"/>
        <v>count(*) from OBTREC</v>
      </c>
      <c r="C1662" s="21" t="s">
        <v>7017</v>
      </c>
      <c r="D1662" s="21" t="s">
        <v>6406</v>
      </c>
    </row>
    <row r="1663" spans="1:4">
      <c r="A1663" s="103" t="s">
        <v>3707</v>
      </c>
      <c r="B1663" s="7" t="str">
        <f t="shared" si="25"/>
        <v>count(*) from OBTTRA</v>
      </c>
      <c r="C1663" s="21" t="s">
        <v>3702</v>
      </c>
      <c r="D1663" s="21" t="s">
        <v>6407</v>
      </c>
    </row>
    <row r="1664" spans="1:4">
      <c r="A1664" s="103" t="s">
        <v>3707</v>
      </c>
      <c r="B1664" s="7" t="str">
        <f t="shared" si="25"/>
        <v>count(*) from OBTWRK</v>
      </c>
      <c r="C1664" s="21" t="s">
        <v>3702</v>
      </c>
      <c r="D1664" s="21" t="s">
        <v>6408</v>
      </c>
    </row>
    <row r="1665" spans="1:4">
      <c r="A1665" s="103" t="s">
        <v>3707</v>
      </c>
      <c r="B1665" s="7" t="str">
        <f t="shared" si="25"/>
        <v>count(*) from OBTYPE</v>
      </c>
      <c r="C1665" s="21" t="s">
        <v>4776</v>
      </c>
      <c r="D1665" s="21" t="s">
        <v>6410</v>
      </c>
    </row>
    <row r="1666" spans="1:4">
      <c r="A1666" s="103" t="s">
        <v>3707</v>
      </c>
      <c r="B1666" s="7" t="str">
        <f t="shared" si="25"/>
        <v>count(*) from OBYPAT</v>
      </c>
      <c r="C1666" s="21" t="s">
        <v>3702</v>
      </c>
      <c r="D1666" s="21" t="s">
        <v>6411</v>
      </c>
    </row>
    <row r="1667" spans="1:4">
      <c r="A1667" s="103" t="s">
        <v>3707</v>
      </c>
      <c r="B1667" s="7" t="str">
        <f t="shared" si="25"/>
        <v>count(*) from OCASHA</v>
      </c>
      <c r="C1667" s="21" t="s">
        <v>3702</v>
      </c>
      <c r="D1667" s="21" t="s">
        <v>6413</v>
      </c>
    </row>
    <row r="1668" spans="1:4">
      <c r="A1668" s="103" t="s">
        <v>3707</v>
      </c>
      <c r="B1668" s="7" t="str">
        <f t="shared" si="25"/>
        <v>count(*) from OCASHB</v>
      </c>
      <c r="C1668" s="21" t="s">
        <v>3702</v>
      </c>
      <c r="D1668" s="21" t="s">
        <v>6415</v>
      </c>
    </row>
    <row r="1669" spans="1:4">
      <c r="A1669" s="103" t="s">
        <v>3707</v>
      </c>
      <c r="B1669" s="7" t="str">
        <f t="shared" si="25"/>
        <v>count(*) from OCASHD</v>
      </c>
      <c r="C1669" s="21" t="s">
        <v>3702</v>
      </c>
      <c r="D1669" s="21" t="s">
        <v>6416</v>
      </c>
    </row>
    <row r="1670" spans="1:4">
      <c r="A1670" s="103" t="s">
        <v>3707</v>
      </c>
      <c r="B1670" s="7" t="str">
        <f t="shared" si="25"/>
        <v>count(*) from OCASHL</v>
      </c>
      <c r="C1670" s="21" t="s">
        <v>3702</v>
      </c>
      <c r="D1670" s="21" t="s">
        <v>6418</v>
      </c>
    </row>
    <row r="1671" spans="1:4">
      <c r="A1671" s="103" t="s">
        <v>3707</v>
      </c>
      <c r="B1671" s="7" t="str">
        <f t="shared" si="25"/>
        <v>count(*) from OCASHP</v>
      </c>
      <c r="C1671" s="21" t="s">
        <v>3702</v>
      </c>
      <c r="D1671" s="21" t="s">
        <v>6420</v>
      </c>
    </row>
    <row r="1672" spans="1:4">
      <c r="A1672" s="103" t="s">
        <v>3707</v>
      </c>
      <c r="B1672" s="7" t="str">
        <f t="shared" si="25"/>
        <v>count(*) from OCASHR</v>
      </c>
      <c r="C1672" s="21" t="s">
        <v>3702</v>
      </c>
      <c r="D1672" s="21" t="s">
        <v>6422</v>
      </c>
    </row>
    <row r="1673" spans="1:4">
      <c r="A1673" s="103" t="s">
        <v>3707</v>
      </c>
      <c r="B1673" s="7" t="str">
        <f t="shared" ref="B1673:B1736" si="26">CONCATENATE("count(*) from ",D1673)</f>
        <v>count(*) from OCHAMO</v>
      </c>
      <c r="C1673" s="21" t="s">
        <v>3701</v>
      </c>
      <c r="D1673" s="21" t="s">
        <v>6423</v>
      </c>
    </row>
    <row r="1674" spans="1:4">
      <c r="A1674" s="103" t="s">
        <v>3707</v>
      </c>
      <c r="B1674" s="7" t="str">
        <f t="shared" si="26"/>
        <v>count(*) from OCHCUS</v>
      </c>
      <c r="C1674" s="21" t="s">
        <v>7018</v>
      </c>
      <c r="D1674" s="21" t="s">
        <v>6424</v>
      </c>
    </row>
    <row r="1675" spans="1:4">
      <c r="A1675" s="103" t="s">
        <v>3707</v>
      </c>
      <c r="B1675" s="7" t="str">
        <f t="shared" si="26"/>
        <v>count(*) from OCHEAD</v>
      </c>
      <c r="C1675" s="21" t="s">
        <v>3702</v>
      </c>
      <c r="D1675" s="21" t="s">
        <v>6425</v>
      </c>
    </row>
    <row r="1676" spans="1:4">
      <c r="A1676" s="103" t="s">
        <v>3707</v>
      </c>
      <c r="B1676" s="7" t="str">
        <f t="shared" si="26"/>
        <v>count(*) from OCHSTR</v>
      </c>
      <c r="C1676" s="21" t="s">
        <v>3828</v>
      </c>
      <c r="D1676" s="21" t="s">
        <v>6426</v>
      </c>
    </row>
    <row r="1677" spans="1:4">
      <c r="A1677" s="103" t="s">
        <v>3707</v>
      </c>
      <c r="B1677" s="7" t="str">
        <f t="shared" si="26"/>
        <v>count(*) from OCITAD</v>
      </c>
      <c r="C1677" s="21" t="s">
        <v>3702</v>
      </c>
      <c r="D1677" s="21" t="s">
        <v>6427</v>
      </c>
    </row>
    <row r="1678" spans="1:4">
      <c r="A1678" s="103" t="s">
        <v>3707</v>
      </c>
      <c r="B1678" s="7" t="str">
        <f t="shared" si="26"/>
        <v>count(*) from OCLINE</v>
      </c>
      <c r="C1678" s="21" t="s">
        <v>3702</v>
      </c>
      <c r="D1678" s="21" t="s">
        <v>6428</v>
      </c>
    </row>
    <row r="1679" spans="1:4">
      <c r="A1679" s="103" t="s">
        <v>3707</v>
      </c>
      <c r="B1679" s="7" t="str">
        <f t="shared" si="26"/>
        <v>count(*) from OCSREF</v>
      </c>
      <c r="C1679" s="21" t="s">
        <v>3702</v>
      </c>
      <c r="D1679" s="21" t="s">
        <v>6429</v>
      </c>
    </row>
    <row r="1680" spans="1:4">
      <c r="A1680" s="103" t="s">
        <v>3707</v>
      </c>
      <c r="B1680" s="7" t="str">
        <f t="shared" si="26"/>
        <v>count(*) from OCSRET</v>
      </c>
      <c r="C1680" s="21" t="s">
        <v>3702</v>
      </c>
      <c r="D1680" s="21" t="s">
        <v>6430</v>
      </c>
    </row>
    <row r="1681" spans="1:4">
      <c r="A1681" s="103" t="s">
        <v>3707</v>
      </c>
      <c r="B1681" s="7" t="str">
        <f t="shared" si="26"/>
        <v>count(*) from OCUINS</v>
      </c>
      <c r="C1681" s="21" t="s">
        <v>3702</v>
      </c>
      <c r="D1681" s="21" t="s">
        <v>6431</v>
      </c>
    </row>
    <row r="1682" spans="1:4">
      <c r="A1682" s="103" t="s">
        <v>3707</v>
      </c>
      <c r="B1682" s="7" t="str">
        <f t="shared" si="26"/>
        <v>count(*) from OCUIPG</v>
      </c>
      <c r="C1682" s="21" t="s">
        <v>3702</v>
      </c>
      <c r="D1682" s="21" t="s">
        <v>6432</v>
      </c>
    </row>
    <row r="1683" spans="1:4">
      <c r="A1683" s="103" t="s">
        <v>3707</v>
      </c>
      <c r="B1683" s="7" t="str">
        <f t="shared" si="26"/>
        <v>count(*) from OCUMOT</v>
      </c>
      <c r="C1683" s="21" t="s">
        <v>3702</v>
      </c>
      <c r="D1683" s="21" t="s">
        <v>6433</v>
      </c>
    </row>
    <row r="1684" spans="1:4">
      <c r="A1684" s="103" t="s">
        <v>3707</v>
      </c>
      <c r="B1684" s="7" t="str">
        <f t="shared" si="26"/>
        <v>count(*) from OCUSAC</v>
      </c>
      <c r="C1684" s="21" t="s">
        <v>3702</v>
      </c>
      <c r="D1684" s="21" t="s">
        <v>6435</v>
      </c>
    </row>
    <row r="1685" spans="1:4">
      <c r="A1685" s="103" t="s">
        <v>3707</v>
      </c>
      <c r="B1685" s="7" t="str">
        <f t="shared" si="26"/>
        <v>count(*) from OCUSAD</v>
      </c>
      <c r="C1685" s="21" t="s">
        <v>7019</v>
      </c>
      <c r="D1685" s="21" t="s">
        <v>6436</v>
      </c>
    </row>
    <row r="1686" spans="1:4">
      <c r="A1686" s="103" t="s">
        <v>3707</v>
      </c>
      <c r="B1686" s="7" t="str">
        <f t="shared" si="26"/>
        <v>count(*) from OCUSAS</v>
      </c>
      <c r="C1686" s="21" t="s">
        <v>3702</v>
      </c>
      <c r="D1686" s="21" t="s">
        <v>6437</v>
      </c>
    </row>
    <row r="1687" spans="1:4">
      <c r="A1687" s="103" t="s">
        <v>3707</v>
      </c>
      <c r="B1687" s="7" t="str">
        <f t="shared" si="26"/>
        <v>count(*) from OCUSCH</v>
      </c>
      <c r="C1687" s="21" t="s">
        <v>3702</v>
      </c>
      <c r="D1687" s="21" t="s">
        <v>6438</v>
      </c>
    </row>
    <row r="1688" spans="1:4">
      <c r="A1688" s="103" t="s">
        <v>3707</v>
      </c>
      <c r="B1688" s="7" t="str">
        <f t="shared" si="26"/>
        <v>count(*) from OCUSCO</v>
      </c>
      <c r="C1688" s="21" t="s">
        <v>7020</v>
      </c>
      <c r="D1688" s="21" t="s">
        <v>6439</v>
      </c>
    </row>
    <row r="1689" spans="1:4">
      <c r="A1689" s="103" t="s">
        <v>3707</v>
      </c>
      <c r="B1689" s="7" t="str">
        <f t="shared" si="26"/>
        <v>count(*) from OCUSCP</v>
      </c>
      <c r="C1689" s="21" t="s">
        <v>3702</v>
      </c>
      <c r="D1689" s="21" t="s">
        <v>6440</v>
      </c>
    </row>
    <row r="1690" spans="1:4">
      <c r="A1690" s="103" t="s">
        <v>3707</v>
      </c>
      <c r="B1690" s="7" t="str">
        <f t="shared" si="26"/>
        <v>count(*) from OCUSEX</v>
      </c>
      <c r="C1690" s="21" t="s">
        <v>3701</v>
      </c>
      <c r="D1690" s="21" t="s">
        <v>6441</v>
      </c>
    </row>
    <row r="1691" spans="1:4">
      <c r="A1691" s="103" t="s">
        <v>3707</v>
      </c>
      <c r="B1691" s="7" t="str">
        <f t="shared" si="26"/>
        <v>count(*) from OCUSIT</v>
      </c>
      <c r="C1691" s="21" t="s">
        <v>7021</v>
      </c>
      <c r="D1691" s="21" t="s">
        <v>6442</v>
      </c>
    </row>
    <row r="1692" spans="1:4">
      <c r="A1692" s="103" t="s">
        <v>3707</v>
      </c>
      <c r="B1692" s="7" t="str">
        <f t="shared" si="26"/>
        <v>count(*) from OCUSMA</v>
      </c>
      <c r="C1692" s="21" t="s">
        <v>6890</v>
      </c>
      <c r="D1692" s="21" t="s">
        <v>6443</v>
      </c>
    </row>
    <row r="1693" spans="1:4">
      <c r="A1693" s="103" t="s">
        <v>3707</v>
      </c>
      <c r="B1693" s="7" t="str">
        <f t="shared" si="26"/>
        <v>count(*) from OCUSPL</v>
      </c>
      <c r="C1693" s="21" t="s">
        <v>4255</v>
      </c>
      <c r="D1693" s="21" t="s">
        <v>6444</v>
      </c>
    </row>
    <row r="1694" spans="1:4">
      <c r="A1694" s="103" t="s">
        <v>3707</v>
      </c>
      <c r="B1694" s="7" t="str">
        <f t="shared" si="26"/>
        <v>count(*) from ODCHRG</v>
      </c>
      <c r="C1694" s="21" t="s">
        <v>4737</v>
      </c>
      <c r="D1694" s="21" t="s">
        <v>6445</v>
      </c>
    </row>
    <row r="1695" spans="1:4">
      <c r="A1695" s="103" t="s">
        <v>3707</v>
      </c>
      <c r="B1695" s="7" t="str">
        <f t="shared" si="26"/>
        <v>count(*) from ODCHRL</v>
      </c>
      <c r="C1695" s="21" t="s">
        <v>4737</v>
      </c>
      <c r="D1695" s="21" t="s">
        <v>6446</v>
      </c>
    </row>
    <row r="1696" spans="1:4">
      <c r="A1696" s="103" t="s">
        <v>3707</v>
      </c>
      <c r="B1696" s="7" t="str">
        <f t="shared" si="26"/>
        <v>count(*) from ODCIDN</v>
      </c>
      <c r="C1696" s="21" t="s">
        <v>3702</v>
      </c>
      <c r="D1696" s="21" t="s">
        <v>6447</v>
      </c>
    </row>
    <row r="1697" spans="1:4">
      <c r="A1697" s="103" t="s">
        <v>3707</v>
      </c>
      <c r="B1697" s="7" t="str">
        <f t="shared" si="26"/>
        <v>count(*) from ODDOCU</v>
      </c>
      <c r="C1697" s="21" t="s">
        <v>3702</v>
      </c>
      <c r="D1697" s="21" t="s">
        <v>6448</v>
      </c>
    </row>
    <row r="1698" spans="1:4">
      <c r="A1698" s="103" t="s">
        <v>3707</v>
      </c>
      <c r="B1698" s="7" t="str">
        <f t="shared" si="26"/>
        <v>count(*) from ODEDOC</v>
      </c>
      <c r="C1698" s="21" t="s">
        <v>7022</v>
      </c>
      <c r="D1698" s="21" t="s">
        <v>6449</v>
      </c>
    </row>
    <row r="1699" spans="1:4">
      <c r="A1699" s="103" t="s">
        <v>3707</v>
      </c>
      <c r="B1699" s="7" t="str">
        <f t="shared" si="26"/>
        <v>count(*) from ODEPER</v>
      </c>
      <c r="C1699" s="21" t="s">
        <v>3702</v>
      </c>
      <c r="D1699" s="21" t="s">
        <v>6450</v>
      </c>
    </row>
    <row r="1700" spans="1:4">
      <c r="A1700" s="103" t="s">
        <v>3707</v>
      </c>
      <c r="B1700" s="7" t="str">
        <f t="shared" si="26"/>
        <v>count(*) from ODHEAD</v>
      </c>
      <c r="C1700" s="21" t="s">
        <v>3702</v>
      </c>
      <c r="D1700" s="21" t="s">
        <v>6451</v>
      </c>
    </row>
    <row r="1701" spans="1:4">
      <c r="A1701" s="103" t="s">
        <v>3707</v>
      </c>
      <c r="B1701" s="7" t="str">
        <f t="shared" si="26"/>
        <v>count(*) from ODLINE</v>
      </c>
      <c r="C1701" s="21" t="s">
        <v>3702</v>
      </c>
      <c r="D1701" s="21" t="s">
        <v>6453</v>
      </c>
    </row>
    <row r="1702" spans="1:4">
      <c r="A1702" s="103" t="s">
        <v>3707</v>
      </c>
      <c r="B1702" s="7" t="str">
        <f t="shared" si="26"/>
        <v>count(*) from ODTXTH</v>
      </c>
      <c r="C1702" s="21" t="s">
        <v>3701</v>
      </c>
      <c r="D1702" s="21" t="s">
        <v>6454</v>
      </c>
    </row>
    <row r="1703" spans="1:4">
      <c r="A1703" s="103" t="s">
        <v>3707</v>
      </c>
      <c r="B1703" s="7" t="str">
        <f t="shared" si="26"/>
        <v>count(*) from OEXFEE</v>
      </c>
      <c r="C1703" s="21" t="s">
        <v>3701</v>
      </c>
      <c r="D1703" s="21" t="s">
        <v>6455</v>
      </c>
    </row>
    <row r="1704" spans="1:4">
      <c r="A1704" s="103" t="s">
        <v>3707</v>
      </c>
      <c r="B1704" s="7" t="str">
        <f t="shared" si="26"/>
        <v>count(*) from OEXPRI</v>
      </c>
      <c r="C1704" s="21" t="s">
        <v>3702</v>
      </c>
      <c r="D1704" s="21" t="s">
        <v>6456</v>
      </c>
    </row>
    <row r="1705" spans="1:4">
      <c r="A1705" s="103" t="s">
        <v>3707</v>
      </c>
      <c r="B1705" s="7" t="str">
        <f t="shared" si="26"/>
        <v>count(*) from OEXSMS</v>
      </c>
      <c r="C1705" s="21" t="s">
        <v>3702</v>
      </c>
      <c r="D1705" s="21" t="s">
        <v>6457</v>
      </c>
    </row>
    <row r="1706" spans="1:4">
      <c r="A1706" s="103" t="s">
        <v>3707</v>
      </c>
      <c r="B1706" s="7" t="str">
        <f t="shared" si="26"/>
        <v>count(*) from OFREEF</v>
      </c>
      <c r="C1706" s="21" t="s">
        <v>3702</v>
      </c>
      <c r="D1706" s="21" t="s">
        <v>6458</v>
      </c>
    </row>
    <row r="1707" spans="1:4">
      <c r="A1707" s="103" t="s">
        <v>3707</v>
      </c>
      <c r="B1707" s="7" t="str">
        <f t="shared" si="26"/>
        <v>count(*) from OGCLNG</v>
      </c>
      <c r="C1707" s="21" t="s">
        <v>3702</v>
      </c>
      <c r="D1707" s="21" t="s">
        <v>6459</v>
      </c>
    </row>
    <row r="1708" spans="1:4">
      <c r="A1708" s="103" t="s">
        <v>3707</v>
      </c>
      <c r="B1708" s="7" t="str">
        <f t="shared" si="26"/>
        <v>count(*) from OGCMPN</v>
      </c>
      <c r="C1708" s="21" t="s">
        <v>3701</v>
      </c>
      <c r="D1708" s="21" t="s">
        <v>6460</v>
      </c>
    </row>
    <row r="1709" spans="1:4">
      <c r="A1709" s="103" t="s">
        <v>3707</v>
      </c>
      <c r="B1709" s="7" t="str">
        <f t="shared" si="26"/>
        <v>count(*) from OGDIPO</v>
      </c>
      <c r="C1709" s="21" t="s">
        <v>4922</v>
      </c>
      <c r="D1709" s="21" t="s">
        <v>6461</v>
      </c>
    </row>
    <row r="1710" spans="1:4">
      <c r="A1710" s="103" t="s">
        <v>3707</v>
      </c>
      <c r="B1710" s="7" t="str">
        <f t="shared" si="26"/>
        <v>count(*) from OGDISY</v>
      </c>
      <c r="C1710" s="21" t="s">
        <v>4252</v>
      </c>
      <c r="D1710" s="21" t="s">
        <v>6462</v>
      </c>
    </row>
    <row r="1711" spans="1:4">
      <c r="A1711" s="103" t="s">
        <v>3707</v>
      </c>
      <c r="B1711" s="7" t="str">
        <f t="shared" si="26"/>
        <v>count(*) from OGDLNG</v>
      </c>
      <c r="C1711" s="21" t="s">
        <v>4808</v>
      </c>
      <c r="D1711" s="21" t="s">
        <v>6463</v>
      </c>
    </row>
    <row r="1712" spans="1:4">
      <c r="A1712" s="103" t="s">
        <v>3707</v>
      </c>
      <c r="B1712" s="7" t="str">
        <f t="shared" si="26"/>
        <v>count(*) from OGDMTX</v>
      </c>
      <c r="C1712" s="21" t="s">
        <v>5612</v>
      </c>
      <c r="D1712" s="21" t="s">
        <v>6464</v>
      </c>
    </row>
    <row r="1713" spans="1:4">
      <c r="A1713" s="103" t="s">
        <v>3707</v>
      </c>
      <c r="B1713" s="7" t="str">
        <f t="shared" si="26"/>
        <v>count(*) from OGTAGY</v>
      </c>
      <c r="C1713" s="21" t="s">
        <v>4797</v>
      </c>
      <c r="D1713" s="21" t="s">
        <v>6465</v>
      </c>
    </row>
    <row r="1714" spans="1:4">
      <c r="A1714" s="103" t="s">
        <v>3707</v>
      </c>
      <c r="B1714" s="7" t="str">
        <f t="shared" si="26"/>
        <v>count(*) from OGTAPO</v>
      </c>
      <c r="C1714" s="21" t="s">
        <v>4679</v>
      </c>
      <c r="D1714" s="21" t="s">
        <v>6466</v>
      </c>
    </row>
    <row r="1715" spans="1:4">
      <c r="A1715" s="103" t="s">
        <v>3707</v>
      </c>
      <c r="B1715" s="7" t="str">
        <f t="shared" si="26"/>
        <v>count(*) from OGTATP</v>
      </c>
      <c r="C1715" s="21" t="s">
        <v>3701</v>
      </c>
      <c r="D1715" s="21" t="s">
        <v>6467</v>
      </c>
    </row>
    <row r="1716" spans="1:4">
      <c r="A1716" s="103" t="s">
        <v>3707</v>
      </c>
      <c r="B1716" s="7" t="str">
        <f t="shared" si="26"/>
        <v>count(*) from OICORR</v>
      </c>
      <c r="C1716" s="21" t="s">
        <v>3702</v>
      </c>
      <c r="D1716" s="21" t="s">
        <v>6468</v>
      </c>
    </row>
    <row r="1717" spans="1:4">
      <c r="A1717" s="103" t="s">
        <v>3707</v>
      </c>
      <c r="B1717" s="7" t="str">
        <f t="shared" si="26"/>
        <v>count(*) from OIDTRL</v>
      </c>
      <c r="C1717" s="21" t="s">
        <v>3702</v>
      </c>
      <c r="D1717" s="21" t="s">
        <v>6469</v>
      </c>
    </row>
    <row r="1718" spans="1:4">
      <c r="A1718" s="103" t="s">
        <v>3707</v>
      </c>
      <c r="B1718" s="7" t="str">
        <f t="shared" si="26"/>
        <v>count(*) from OIDTRS</v>
      </c>
      <c r="C1718" s="21" t="s">
        <v>3702</v>
      </c>
      <c r="D1718" s="21" t="s">
        <v>6470</v>
      </c>
    </row>
    <row r="1719" spans="1:4">
      <c r="A1719" s="103" t="s">
        <v>3707</v>
      </c>
      <c r="B1719" s="7" t="str">
        <f t="shared" si="26"/>
        <v>count(*) from OIIRPT</v>
      </c>
      <c r="C1719" s="21" t="s">
        <v>3702</v>
      </c>
      <c r="D1719" s="21" t="s">
        <v>6471</v>
      </c>
    </row>
    <row r="1720" spans="1:4">
      <c r="A1720" s="103" t="s">
        <v>3707</v>
      </c>
      <c r="B1720" s="7" t="str">
        <f t="shared" si="26"/>
        <v>count(*) from OINACC</v>
      </c>
      <c r="C1720" s="21" t="s">
        <v>3702</v>
      </c>
      <c r="D1720" s="21" t="s">
        <v>6473</v>
      </c>
    </row>
    <row r="1721" spans="1:4">
      <c r="A1721" s="103" t="s">
        <v>3707</v>
      </c>
      <c r="B1721" s="7" t="str">
        <f t="shared" si="26"/>
        <v>count(*) from OINREF</v>
      </c>
      <c r="C1721" s="21" t="s">
        <v>3702</v>
      </c>
      <c r="D1721" s="21" t="s">
        <v>6474</v>
      </c>
    </row>
    <row r="1722" spans="1:4">
      <c r="A1722" s="103" t="s">
        <v>3707</v>
      </c>
      <c r="B1722" s="7" t="str">
        <f t="shared" si="26"/>
        <v>count(*) from OINVIP</v>
      </c>
      <c r="C1722" s="21" t="s">
        <v>3702</v>
      </c>
      <c r="D1722" s="21" t="s">
        <v>6475</v>
      </c>
    </row>
    <row r="1723" spans="1:4">
      <c r="A1723" s="103" t="s">
        <v>3707</v>
      </c>
      <c r="B1723" s="7" t="str">
        <f t="shared" si="26"/>
        <v>count(*) from OINVOH</v>
      </c>
      <c r="C1723" s="21" t="s">
        <v>3702</v>
      </c>
      <c r="D1723" s="21" t="s">
        <v>6476</v>
      </c>
    </row>
    <row r="1724" spans="1:4">
      <c r="A1724" s="103" t="s">
        <v>3707</v>
      </c>
      <c r="B1724" s="7" t="str">
        <f t="shared" si="26"/>
        <v>count(*) from OINVOL</v>
      </c>
      <c r="C1724" s="21" t="s">
        <v>3702</v>
      </c>
      <c r="D1724" s="21" t="s">
        <v>6477</v>
      </c>
    </row>
    <row r="1725" spans="1:4">
      <c r="A1725" s="103" t="s">
        <v>3707</v>
      </c>
      <c r="B1725" s="7" t="str">
        <f t="shared" si="26"/>
        <v>count(*) from OINVTX</v>
      </c>
      <c r="C1725" s="21" t="s">
        <v>3702</v>
      </c>
      <c r="D1725" s="21" t="s">
        <v>6478</v>
      </c>
    </row>
    <row r="1726" spans="1:4">
      <c r="A1726" s="103" t="s">
        <v>3707</v>
      </c>
      <c r="B1726" s="7" t="str">
        <f t="shared" si="26"/>
        <v>count(*) from OIPROI</v>
      </c>
      <c r="C1726" s="21" t="s">
        <v>3702</v>
      </c>
      <c r="D1726" s="21" t="s">
        <v>6479</v>
      </c>
    </row>
    <row r="1727" spans="1:4">
      <c r="A1727" s="103" t="s">
        <v>3707</v>
      </c>
      <c r="B1727" s="7" t="str">
        <f t="shared" si="26"/>
        <v>count(*) from OIPRTD</v>
      </c>
      <c r="C1727" s="21" t="s">
        <v>3702</v>
      </c>
      <c r="D1727" s="21" t="s">
        <v>6480</v>
      </c>
    </row>
    <row r="1728" spans="1:4">
      <c r="A1728" s="103" t="s">
        <v>3707</v>
      </c>
      <c r="B1728" s="7" t="str">
        <f t="shared" si="26"/>
        <v>count(*) from OKITDI</v>
      </c>
      <c r="C1728" s="21" t="s">
        <v>3702</v>
      </c>
      <c r="D1728" s="21" t="s">
        <v>6485</v>
      </c>
    </row>
    <row r="1729" spans="1:4">
      <c r="A1729" s="103" t="s">
        <v>3707</v>
      </c>
      <c r="B1729" s="7" t="str">
        <f t="shared" si="26"/>
        <v>count(*) from OLICHA</v>
      </c>
      <c r="C1729" s="21" t="s">
        <v>4255</v>
      </c>
      <c r="D1729" s="21" t="s">
        <v>6487</v>
      </c>
    </row>
    <row r="1730" spans="1:4">
      <c r="A1730" s="103" t="s">
        <v>3707</v>
      </c>
      <c r="B1730" s="7" t="str">
        <f t="shared" si="26"/>
        <v>count(*) from OLICHK</v>
      </c>
      <c r="C1730" s="21" t="s">
        <v>3702</v>
      </c>
      <c r="D1730" s="21" t="s">
        <v>6488</v>
      </c>
    </row>
    <row r="1731" spans="1:4">
      <c r="A1731" s="103" t="s">
        <v>3707</v>
      </c>
      <c r="B1731" s="7" t="str">
        <f t="shared" si="26"/>
        <v>count(*) from OLICHL</v>
      </c>
      <c r="C1731" s="21" t="s">
        <v>3702</v>
      </c>
      <c r="D1731" s="21" t="s">
        <v>6489</v>
      </c>
    </row>
    <row r="1732" spans="1:4">
      <c r="A1732" s="103" t="s">
        <v>3707</v>
      </c>
      <c r="B1732" s="7" t="str">
        <f t="shared" si="26"/>
        <v>count(*) from OLICHM</v>
      </c>
      <c r="C1732" s="21" t="s">
        <v>3702</v>
      </c>
      <c r="D1732" s="21" t="s">
        <v>6490</v>
      </c>
    </row>
    <row r="1733" spans="1:4">
      <c r="A1733" s="103" t="s">
        <v>3707</v>
      </c>
      <c r="B1733" s="7" t="str">
        <f t="shared" si="26"/>
        <v>count(*) from OOADRE</v>
      </c>
      <c r="C1733" s="21" t="s">
        <v>3702</v>
      </c>
      <c r="D1733" s="21" t="s">
        <v>6491</v>
      </c>
    </row>
    <row r="1734" spans="1:4">
      <c r="A1734" s="103" t="s">
        <v>3707</v>
      </c>
      <c r="B1734" s="7" t="str">
        <f t="shared" si="26"/>
        <v>count(*) from OOAPMT</v>
      </c>
      <c r="C1734" s="21" t="s">
        <v>3702</v>
      </c>
      <c r="D1734" s="21" t="s">
        <v>6492</v>
      </c>
    </row>
    <row r="1735" spans="1:4">
      <c r="A1735" s="103" t="s">
        <v>3707</v>
      </c>
      <c r="B1735" s="7" t="str">
        <f t="shared" si="26"/>
        <v>count(*) from OOAPRO</v>
      </c>
      <c r="C1735" s="21" t="s">
        <v>3702</v>
      </c>
      <c r="D1735" s="21" t="s">
        <v>6493</v>
      </c>
    </row>
    <row r="1736" spans="1:4">
      <c r="A1736" s="103" t="s">
        <v>3707</v>
      </c>
      <c r="B1736" s="7" t="str">
        <f t="shared" si="26"/>
        <v>count(*) from OOARBO</v>
      </c>
      <c r="C1736" s="21" t="s">
        <v>3702</v>
      </c>
      <c r="D1736" s="21" t="s">
        <v>6494</v>
      </c>
    </row>
    <row r="1737" spans="1:4">
      <c r="A1737" s="103" t="s">
        <v>3707</v>
      </c>
      <c r="B1737" s="7" t="str">
        <f t="shared" ref="B1737:B1800" si="27">CONCATENATE("count(*) from ",D1737)</f>
        <v>count(*) from OOARCO</v>
      </c>
      <c r="C1737" s="21" t="s">
        <v>3702</v>
      </c>
      <c r="D1737" s="21" t="s">
        <v>6495</v>
      </c>
    </row>
    <row r="1738" spans="1:4">
      <c r="A1738" s="103" t="s">
        <v>3707</v>
      </c>
      <c r="B1738" s="7" t="str">
        <f t="shared" si="27"/>
        <v>count(*) from OOARDO</v>
      </c>
      <c r="C1738" s="21" t="s">
        <v>3702</v>
      </c>
      <c r="D1738" s="21" t="s">
        <v>6496</v>
      </c>
    </row>
    <row r="1739" spans="1:4">
      <c r="A1739" s="103" t="s">
        <v>3707</v>
      </c>
      <c r="B1739" s="7" t="str">
        <f t="shared" si="27"/>
        <v>count(*) from OOARIV</v>
      </c>
      <c r="C1739" s="21" t="s">
        <v>3702</v>
      </c>
      <c r="D1739" s="21" t="s">
        <v>6497</v>
      </c>
    </row>
    <row r="1740" spans="1:4">
      <c r="A1740" s="103" t="s">
        <v>3707</v>
      </c>
      <c r="B1740" s="7" t="str">
        <f t="shared" si="27"/>
        <v>count(*) from OOARPA</v>
      </c>
      <c r="C1740" s="21" t="s">
        <v>3702</v>
      </c>
      <c r="D1740" s="21" t="s">
        <v>6498</v>
      </c>
    </row>
    <row r="1741" spans="1:4">
      <c r="A1741" s="103" t="s">
        <v>3707</v>
      </c>
      <c r="B1741" s="7" t="str">
        <f t="shared" si="27"/>
        <v>count(*) from OOCHRG</v>
      </c>
      <c r="C1741" s="21" t="s">
        <v>3701</v>
      </c>
      <c r="D1741" s="21" t="s">
        <v>6499</v>
      </c>
    </row>
    <row r="1742" spans="1:4">
      <c r="A1742" s="103" t="s">
        <v>3707</v>
      </c>
      <c r="B1742" s="7" t="str">
        <f t="shared" si="27"/>
        <v>count(*) from OOCOLI</v>
      </c>
      <c r="C1742" s="21" t="s">
        <v>3702</v>
      </c>
      <c r="D1742" s="21" t="s">
        <v>6501</v>
      </c>
    </row>
    <row r="1743" spans="1:4">
      <c r="A1743" s="103" t="s">
        <v>3707</v>
      </c>
      <c r="B1743" s="7" t="str">
        <f t="shared" si="27"/>
        <v>count(*) from OODFLT</v>
      </c>
      <c r="C1743" s="21" t="s">
        <v>4756</v>
      </c>
      <c r="D1743" s="21" t="s">
        <v>6502</v>
      </c>
    </row>
    <row r="1744" spans="1:4">
      <c r="A1744" s="103" t="s">
        <v>3707</v>
      </c>
      <c r="B1744" s="7" t="str">
        <f t="shared" si="27"/>
        <v>count(*) from OODOCU</v>
      </c>
      <c r="C1744" s="21" t="s">
        <v>4685</v>
      </c>
      <c r="D1744" s="21" t="s">
        <v>6503</v>
      </c>
    </row>
    <row r="1745" spans="1:4">
      <c r="A1745" s="103" t="s">
        <v>3707</v>
      </c>
      <c r="B1745" s="7" t="str">
        <f t="shared" si="27"/>
        <v>count(*) from OODTBU</v>
      </c>
      <c r="C1745" s="21" t="s">
        <v>3702</v>
      </c>
      <c r="D1745" s="21" t="s">
        <v>6504</v>
      </c>
    </row>
    <row r="1746" spans="1:4">
      <c r="A1746" s="103" t="s">
        <v>3707</v>
      </c>
      <c r="B1746" s="7" t="str">
        <f t="shared" si="27"/>
        <v>count(*) from OOEMSG</v>
      </c>
      <c r="C1746" s="21" t="s">
        <v>3701</v>
      </c>
      <c r="D1746" s="21" t="s">
        <v>6505</v>
      </c>
    </row>
    <row r="1747" spans="1:4">
      <c r="A1747" s="103" t="s">
        <v>3707</v>
      </c>
      <c r="B1747" s="7" t="str">
        <f t="shared" si="27"/>
        <v>count(*) from OOFPRD</v>
      </c>
      <c r="C1747" s="21" t="s">
        <v>3702</v>
      </c>
      <c r="D1747" s="21" t="s">
        <v>6506</v>
      </c>
    </row>
    <row r="1748" spans="1:4">
      <c r="A1748" s="103" t="s">
        <v>3707</v>
      </c>
      <c r="B1748" s="7" t="str">
        <f t="shared" si="27"/>
        <v>count(*) from OOHDCG</v>
      </c>
      <c r="C1748" s="21" t="s">
        <v>3702</v>
      </c>
      <c r="D1748" s="21" t="s">
        <v>6507</v>
      </c>
    </row>
    <row r="1749" spans="1:4">
      <c r="A1749" s="103" t="s">
        <v>3707</v>
      </c>
      <c r="B1749" s="7" t="str">
        <f t="shared" si="27"/>
        <v>count(*) from OOHEAC</v>
      </c>
      <c r="C1749" s="21" t="s">
        <v>3702</v>
      </c>
      <c r="D1749" s="21" t="s">
        <v>6508</v>
      </c>
    </row>
    <row r="1750" spans="1:4">
      <c r="A1750" s="103" t="s">
        <v>3707</v>
      </c>
      <c r="B1750" s="7" t="str">
        <f t="shared" si="27"/>
        <v>count(*) from OOHEAD</v>
      </c>
      <c r="C1750" s="21" t="s">
        <v>3701</v>
      </c>
      <c r="D1750" s="21" t="s">
        <v>6509</v>
      </c>
    </row>
    <row r="1751" spans="1:4">
      <c r="A1751" s="103" t="s">
        <v>3707</v>
      </c>
      <c r="B1751" s="7" t="str">
        <f t="shared" si="27"/>
        <v>count(*) from OOI150</v>
      </c>
      <c r="C1751" s="21" t="s">
        <v>3702</v>
      </c>
      <c r="D1751" s="21" t="s">
        <v>6510</v>
      </c>
    </row>
    <row r="1752" spans="1:4">
      <c r="A1752" s="103" t="s">
        <v>3707</v>
      </c>
      <c r="B1752" s="7" t="str">
        <f t="shared" si="27"/>
        <v>count(*) from OOI311</v>
      </c>
      <c r="C1752" s="21" t="s">
        <v>4808</v>
      </c>
      <c r="D1752" s="21" t="s">
        <v>6511</v>
      </c>
    </row>
    <row r="1753" spans="1:4">
      <c r="A1753" s="103" t="s">
        <v>3707</v>
      </c>
      <c r="B1753" s="7" t="str">
        <f t="shared" si="27"/>
        <v>count(*) from OOI315</v>
      </c>
      <c r="C1753" s="21" t="s">
        <v>3702</v>
      </c>
      <c r="D1753" s="21" t="s">
        <v>6512</v>
      </c>
    </row>
    <row r="1754" spans="1:4">
      <c r="A1754" s="103" t="s">
        <v>3707</v>
      </c>
      <c r="B1754" s="7" t="str">
        <f t="shared" si="27"/>
        <v>count(*) from OOI380</v>
      </c>
      <c r="C1754" s="21" t="s">
        <v>3702</v>
      </c>
      <c r="D1754" s="21" t="s">
        <v>6513</v>
      </c>
    </row>
    <row r="1755" spans="1:4">
      <c r="A1755" s="103" t="s">
        <v>3707</v>
      </c>
      <c r="B1755" s="7" t="str">
        <f t="shared" si="27"/>
        <v>count(*) from OOI623</v>
      </c>
      <c r="C1755" s="21" t="s">
        <v>3702</v>
      </c>
      <c r="D1755" s="21" t="s">
        <v>6514</v>
      </c>
    </row>
    <row r="1756" spans="1:4">
      <c r="A1756" s="103" t="s">
        <v>3707</v>
      </c>
      <c r="B1756" s="7" t="str">
        <f t="shared" si="27"/>
        <v>count(*) from OOI64A</v>
      </c>
      <c r="C1756" s="21" t="s">
        <v>3702</v>
      </c>
      <c r="D1756" s="21" t="s">
        <v>6515</v>
      </c>
    </row>
    <row r="1757" spans="1:4">
      <c r="A1757" s="103" t="s">
        <v>3707</v>
      </c>
      <c r="B1757" s="7" t="str">
        <f t="shared" si="27"/>
        <v>count(*) from OOIPOL</v>
      </c>
      <c r="C1757" s="21" t="s">
        <v>3702</v>
      </c>
      <c r="D1757" s="21" t="s">
        <v>6516</v>
      </c>
    </row>
    <row r="1758" spans="1:4">
      <c r="A1758" s="103" t="s">
        <v>3707</v>
      </c>
      <c r="B1758" s="7" t="str">
        <f t="shared" si="27"/>
        <v>count(*) from OOIPOS</v>
      </c>
      <c r="C1758" s="21" t="s">
        <v>3702</v>
      </c>
      <c r="D1758" s="21" t="s">
        <v>6517</v>
      </c>
    </row>
    <row r="1759" spans="1:4">
      <c r="A1759" s="103" t="s">
        <v>3707</v>
      </c>
      <c r="B1759" s="7" t="str">
        <f t="shared" si="27"/>
        <v>count(*) from OOLIAR</v>
      </c>
      <c r="C1759" s="21" t="s">
        <v>3702</v>
      </c>
      <c r="D1759" s="21" t="s">
        <v>6518</v>
      </c>
    </row>
    <row r="1760" spans="1:4">
      <c r="A1760" s="103" t="s">
        <v>3707</v>
      </c>
      <c r="B1760" s="7" t="str">
        <f t="shared" si="27"/>
        <v>count(*) from OOLICH</v>
      </c>
      <c r="C1760" s="21" t="s">
        <v>3702</v>
      </c>
      <c r="D1760" s="21" t="s">
        <v>6519</v>
      </c>
    </row>
    <row r="1761" spans="1:4">
      <c r="A1761" s="103" t="s">
        <v>3707</v>
      </c>
      <c r="B1761" s="7" t="str">
        <f t="shared" si="27"/>
        <v>count(*) from OOLICT</v>
      </c>
      <c r="C1761" s="21" t="s">
        <v>3702</v>
      </c>
      <c r="D1761" s="21" t="s">
        <v>6521</v>
      </c>
    </row>
    <row r="1762" spans="1:4">
      <c r="A1762" s="103" t="s">
        <v>3707</v>
      </c>
      <c r="B1762" s="7" t="str">
        <f t="shared" si="27"/>
        <v>count(*) from OOLINE</v>
      </c>
      <c r="C1762" s="21" t="s">
        <v>3701</v>
      </c>
      <c r="D1762" s="21" t="s">
        <v>6522</v>
      </c>
    </row>
    <row r="1763" spans="1:4">
      <c r="A1763" s="103" t="s">
        <v>3707</v>
      </c>
      <c r="B1763" s="7" t="str">
        <f t="shared" si="27"/>
        <v>count(*) from OOLIPI</v>
      </c>
      <c r="C1763" s="21" t="s">
        <v>3702</v>
      </c>
      <c r="D1763" s="21" t="s">
        <v>6523</v>
      </c>
    </row>
    <row r="1764" spans="1:4">
      <c r="A1764" s="103" t="s">
        <v>3707</v>
      </c>
      <c r="B1764" s="7" t="str">
        <f t="shared" si="27"/>
        <v>count(*) from OOLIUD</v>
      </c>
      <c r="C1764" s="21" t="s">
        <v>3702</v>
      </c>
      <c r="D1764" s="21" t="s">
        <v>6524</v>
      </c>
    </row>
    <row r="1765" spans="1:4">
      <c r="A1765" s="103" t="s">
        <v>3707</v>
      </c>
      <c r="B1765" s="7" t="str">
        <f t="shared" si="27"/>
        <v>count(*) from OOOREF</v>
      </c>
      <c r="C1765" s="21" t="s">
        <v>3702</v>
      </c>
      <c r="D1765" s="21" t="s">
        <v>6525</v>
      </c>
    </row>
    <row r="1766" spans="1:4">
      <c r="A1766" s="103" t="s">
        <v>3707</v>
      </c>
      <c r="B1766" s="7" t="str">
        <f t="shared" si="27"/>
        <v>count(*) from OOPAYH</v>
      </c>
      <c r="C1766" s="21" t="s">
        <v>3702</v>
      </c>
      <c r="D1766" s="21" t="s">
        <v>6526</v>
      </c>
    </row>
    <row r="1767" spans="1:4">
      <c r="A1767" s="103" t="s">
        <v>3707</v>
      </c>
      <c r="B1767" s="7" t="str">
        <f t="shared" si="27"/>
        <v>count(*) from OOPAYL</v>
      </c>
      <c r="C1767" s="21" t="s">
        <v>3702</v>
      </c>
      <c r="D1767" s="21" t="s">
        <v>6527</v>
      </c>
    </row>
    <row r="1768" spans="1:4">
      <c r="A1768" s="103" t="s">
        <v>3707</v>
      </c>
      <c r="B1768" s="7" t="str">
        <f t="shared" si="27"/>
        <v>count(*) from OOPAYT</v>
      </c>
      <c r="C1768" s="21" t="s">
        <v>3702</v>
      </c>
      <c r="D1768" s="21" t="s">
        <v>6528</v>
      </c>
    </row>
    <row r="1769" spans="1:4">
      <c r="A1769" s="103" t="s">
        <v>3707</v>
      </c>
      <c r="B1769" s="7" t="str">
        <f t="shared" si="27"/>
        <v>count(*) from OOPGMH</v>
      </c>
      <c r="C1769" s="21" t="s">
        <v>3702</v>
      </c>
      <c r="D1769" s="21" t="s">
        <v>6529</v>
      </c>
    </row>
    <row r="1770" spans="1:4">
      <c r="A1770" s="103" t="s">
        <v>3707</v>
      </c>
      <c r="B1770" s="7" t="str">
        <f t="shared" si="27"/>
        <v>count(*) from OOPGML</v>
      </c>
      <c r="C1770" s="21" t="s">
        <v>3702</v>
      </c>
      <c r="D1770" s="21" t="s">
        <v>6530</v>
      </c>
    </row>
    <row r="1771" spans="1:4">
      <c r="A1771" s="103" t="s">
        <v>3707</v>
      </c>
      <c r="B1771" s="7" t="str">
        <f t="shared" si="27"/>
        <v>count(*) from OOPGRP</v>
      </c>
      <c r="C1771" s="21" t="s">
        <v>3702</v>
      </c>
      <c r="D1771" s="21" t="s">
        <v>6531</v>
      </c>
    </row>
    <row r="1772" spans="1:4">
      <c r="A1772" s="103" t="s">
        <v>3707</v>
      </c>
      <c r="B1772" s="7" t="str">
        <f t="shared" si="27"/>
        <v>count(*) from OOPINH</v>
      </c>
      <c r="C1772" s="21" t="s">
        <v>3702</v>
      </c>
      <c r="D1772" s="21" t="s">
        <v>6532</v>
      </c>
    </row>
    <row r="1773" spans="1:4">
      <c r="A1773" s="103" t="s">
        <v>3707</v>
      </c>
      <c r="B1773" s="7" t="str">
        <f t="shared" si="27"/>
        <v>count(*) from OOPINV</v>
      </c>
      <c r="C1773" s="21" t="s">
        <v>3702</v>
      </c>
      <c r="D1773" s="21" t="s">
        <v>6533</v>
      </c>
    </row>
    <row r="1774" spans="1:4">
      <c r="A1774" s="103" t="s">
        <v>3707</v>
      </c>
      <c r="B1774" s="7" t="str">
        <f t="shared" si="27"/>
        <v>count(*) from OOPRED</v>
      </c>
      <c r="C1774" s="21" t="s">
        <v>3702</v>
      </c>
      <c r="D1774" s="21" t="s">
        <v>6534</v>
      </c>
    </row>
    <row r="1775" spans="1:4">
      <c r="A1775" s="103" t="s">
        <v>3707</v>
      </c>
      <c r="B1775" s="7" t="str">
        <f t="shared" si="27"/>
        <v>count(*) from OOQUOH</v>
      </c>
      <c r="C1775" s="21" t="s">
        <v>3702</v>
      </c>
      <c r="D1775" s="21" t="s">
        <v>6535</v>
      </c>
    </row>
    <row r="1776" spans="1:4">
      <c r="A1776" s="103" t="s">
        <v>3707</v>
      </c>
      <c r="B1776" s="7" t="str">
        <f t="shared" si="27"/>
        <v>count(*) from OORESC</v>
      </c>
      <c r="C1776" s="21" t="s">
        <v>3702</v>
      </c>
      <c r="D1776" s="21" t="s">
        <v>6536</v>
      </c>
    </row>
    <row r="1777" spans="1:4">
      <c r="A1777" s="103" t="s">
        <v>3707</v>
      </c>
      <c r="B1777" s="7" t="str">
        <f t="shared" si="27"/>
        <v>count(*) from OOSAEQ</v>
      </c>
      <c r="C1777" s="21" t="s">
        <v>3702</v>
      </c>
      <c r="D1777" s="21" t="s">
        <v>6538</v>
      </c>
    </row>
    <row r="1778" spans="1:4">
      <c r="A1778" s="103" t="s">
        <v>3707</v>
      </c>
      <c r="B1778" s="7" t="str">
        <f t="shared" si="27"/>
        <v>count(*) from OOSPSE</v>
      </c>
      <c r="C1778" s="21" t="s">
        <v>3702</v>
      </c>
      <c r="D1778" s="21" t="s">
        <v>6539</v>
      </c>
    </row>
    <row r="1779" spans="1:4">
      <c r="A1779" s="103" t="s">
        <v>3707</v>
      </c>
      <c r="B1779" s="7" t="str">
        <f t="shared" si="27"/>
        <v>count(*) from OOSREB</v>
      </c>
      <c r="C1779" s="21" t="s">
        <v>3702</v>
      </c>
      <c r="D1779" s="21" t="s">
        <v>6540</v>
      </c>
    </row>
    <row r="1780" spans="1:4">
      <c r="A1780" s="103" t="s">
        <v>3707</v>
      </c>
      <c r="B1780" s="7" t="str">
        <f t="shared" si="27"/>
        <v>count(*) from OOTYCH</v>
      </c>
      <c r="C1780" s="21" t="s">
        <v>3702</v>
      </c>
      <c r="D1780" s="21" t="s">
        <v>6541</v>
      </c>
    </row>
    <row r="1781" spans="1:4">
      <c r="A1781" s="103" t="s">
        <v>3707</v>
      </c>
      <c r="B1781" s="7" t="str">
        <f t="shared" si="27"/>
        <v>count(*) from OOTYDO</v>
      </c>
      <c r="C1781" s="21" t="s">
        <v>5676</v>
      </c>
      <c r="D1781" s="21" t="s">
        <v>6542</v>
      </c>
    </row>
    <row r="1782" spans="1:4">
      <c r="A1782" s="103" t="s">
        <v>3707</v>
      </c>
      <c r="B1782" s="7" t="str">
        <f t="shared" si="27"/>
        <v>count(*) from OOTYPE</v>
      </c>
      <c r="C1782" s="21" t="s">
        <v>4756</v>
      </c>
      <c r="D1782" s="21" t="s">
        <v>6543</v>
      </c>
    </row>
    <row r="1783" spans="1:4">
      <c r="A1783" s="103" t="s">
        <v>3707</v>
      </c>
      <c r="B1783" s="7" t="str">
        <f t="shared" si="27"/>
        <v>count(*) from OOTYPG</v>
      </c>
      <c r="C1783" s="21" t="s">
        <v>3702</v>
      </c>
      <c r="D1783" s="21" t="s">
        <v>6544</v>
      </c>
    </row>
    <row r="1784" spans="1:4">
      <c r="A1784" s="103" t="s">
        <v>3707</v>
      </c>
      <c r="B1784" s="7" t="str">
        <f t="shared" si="27"/>
        <v>count(*) from OPACLL</v>
      </c>
      <c r="C1784" s="21" t="s">
        <v>3702</v>
      </c>
      <c r="D1784" s="21" t="s">
        <v>6545</v>
      </c>
    </row>
    <row r="1785" spans="1:4">
      <c r="A1785" s="103" t="s">
        <v>3707</v>
      </c>
      <c r="B1785" s="7" t="str">
        <f t="shared" si="27"/>
        <v>count(*) from OPARFI</v>
      </c>
      <c r="C1785" s="21" t="s">
        <v>3702</v>
      </c>
      <c r="D1785" s="21" t="s">
        <v>6546</v>
      </c>
    </row>
    <row r="1786" spans="1:4">
      <c r="A1786" s="103" t="s">
        <v>3707</v>
      </c>
      <c r="B1786" s="7" t="str">
        <f t="shared" si="27"/>
        <v>count(*) from OPARTI</v>
      </c>
      <c r="C1786" s="21" t="s">
        <v>3702</v>
      </c>
      <c r="D1786" s="21" t="s">
        <v>6547</v>
      </c>
    </row>
    <row r="1787" spans="1:4">
      <c r="A1787" s="103" t="s">
        <v>3707</v>
      </c>
      <c r="B1787" s="7" t="str">
        <f t="shared" si="27"/>
        <v>count(*) from OPAYMD</v>
      </c>
      <c r="C1787" s="21" t="s">
        <v>3702</v>
      </c>
      <c r="D1787" s="21" t="s">
        <v>6548</v>
      </c>
    </row>
    <row r="1788" spans="1:4">
      <c r="A1788" s="103" t="s">
        <v>3707</v>
      </c>
      <c r="B1788" s="7" t="str">
        <f t="shared" si="27"/>
        <v>count(*) from OPAYMH</v>
      </c>
      <c r="C1788" s="21" t="s">
        <v>3702</v>
      </c>
      <c r="D1788" s="21" t="s">
        <v>6550</v>
      </c>
    </row>
    <row r="1789" spans="1:4">
      <c r="A1789" s="103" t="s">
        <v>3707</v>
      </c>
      <c r="B1789" s="7" t="str">
        <f t="shared" si="27"/>
        <v>count(*) from OPAYML</v>
      </c>
      <c r="C1789" s="21" t="s">
        <v>3702</v>
      </c>
      <c r="D1789" s="21" t="s">
        <v>6551</v>
      </c>
    </row>
    <row r="1790" spans="1:4">
      <c r="A1790" s="103" t="s">
        <v>3707</v>
      </c>
      <c r="B1790" s="7" t="str">
        <f t="shared" si="27"/>
        <v>count(*) from OPAYMT</v>
      </c>
      <c r="C1790" s="21" t="s">
        <v>3702</v>
      </c>
      <c r="D1790" s="21" t="s">
        <v>6552</v>
      </c>
    </row>
    <row r="1791" spans="1:4">
      <c r="A1791" s="103" t="s">
        <v>3707</v>
      </c>
      <c r="B1791" s="7" t="str">
        <f t="shared" si="27"/>
        <v>count(*) from OPINVL</v>
      </c>
      <c r="C1791" s="21" t="s">
        <v>3702</v>
      </c>
      <c r="D1791" s="21" t="s">
        <v>6553</v>
      </c>
    </row>
    <row r="1792" spans="1:4">
      <c r="A1792" s="103" t="s">
        <v>3707</v>
      </c>
      <c r="B1792" s="7" t="str">
        <f t="shared" si="27"/>
        <v>count(*) from OPLABL</v>
      </c>
      <c r="C1792" s="21" t="s">
        <v>3702</v>
      </c>
      <c r="D1792" s="21" t="s">
        <v>6554</v>
      </c>
    </row>
    <row r="1793" spans="1:4">
      <c r="A1793" s="103" t="s">
        <v>3707</v>
      </c>
      <c r="B1793" s="7" t="str">
        <f t="shared" si="27"/>
        <v>count(*) from OPLAMA</v>
      </c>
      <c r="C1793" s="21" t="s">
        <v>3702</v>
      </c>
      <c r="D1793" s="21" t="s">
        <v>6556</v>
      </c>
    </row>
    <row r="1794" spans="1:4">
      <c r="A1794" s="103" t="s">
        <v>3707</v>
      </c>
      <c r="B1794" s="7" t="str">
        <f t="shared" si="27"/>
        <v>count(*) from OPLTMA</v>
      </c>
      <c r="C1794" s="21" t="s">
        <v>3701</v>
      </c>
      <c r="D1794" s="21" t="s">
        <v>6557</v>
      </c>
    </row>
    <row r="1795" spans="1:4">
      <c r="A1795" s="103" t="s">
        <v>3707</v>
      </c>
      <c r="B1795" s="7" t="str">
        <f t="shared" si="27"/>
        <v>count(*) from OPOSTR</v>
      </c>
      <c r="C1795" s="21" t="s">
        <v>3702</v>
      </c>
      <c r="D1795" s="21" t="s">
        <v>6558</v>
      </c>
    </row>
    <row r="1796" spans="1:4">
      <c r="A1796" s="103" t="s">
        <v>3707</v>
      </c>
      <c r="B1796" s="7" t="str">
        <f t="shared" si="27"/>
        <v>count(*) from OPOTAB</v>
      </c>
      <c r="C1796" s="21" t="s">
        <v>3702</v>
      </c>
      <c r="D1796" s="21" t="s">
        <v>6559</v>
      </c>
    </row>
    <row r="1797" spans="1:4">
      <c r="A1797" s="103" t="s">
        <v>3707</v>
      </c>
      <c r="B1797" s="7" t="str">
        <f t="shared" si="27"/>
        <v>count(*) from OPRBAS</v>
      </c>
      <c r="C1797" s="21" t="s">
        <v>7023</v>
      </c>
      <c r="D1797" s="21" t="s">
        <v>6560</v>
      </c>
    </row>
    <row r="1798" spans="1:4">
      <c r="A1798" s="103" t="s">
        <v>3707</v>
      </c>
      <c r="B1798" s="7" t="str">
        <f t="shared" si="27"/>
        <v>count(*) from OPRCEL</v>
      </c>
      <c r="C1798" s="21" t="s">
        <v>4771</v>
      </c>
      <c r="D1798" s="21" t="s">
        <v>6561</v>
      </c>
    </row>
    <row r="1799" spans="1:4">
      <c r="A1799" s="103" t="s">
        <v>3707</v>
      </c>
      <c r="B1799" s="7" t="str">
        <f t="shared" si="27"/>
        <v>count(*) from OPRCMO</v>
      </c>
      <c r="C1799" s="21" t="s">
        <v>3701</v>
      </c>
      <c r="D1799" s="21" t="s">
        <v>6562</v>
      </c>
    </row>
    <row r="1800" spans="1:4">
      <c r="A1800" s="103" t="s">
        <v>3707</v>
      </c>
      <c r="B1800" s="7" t="str">
        <f t="shared" si="27"/>
        <v>count(*) from OPRCPM</v>
      </c>
      <c r="C1800" s="21" t="s">
        <v>3701</v>
      </c>
      <c r="D1800" s="21" t="s">
        <v>6563</v>
      </c>
    </row>
    <row r="1801" spans="1:4">
      <c r="A1801" s="103" t="s">
        <v>3707</v>
      </c>
      <c r="B1801" s="7" t="str">
        <f t="shared" ref="B1801:B1864" si="28">CONCATENATE("count(*) from ",D1801)</f>
        <v>count(*) from OPRCRA</v>
      </c>
      <c r="C1801" s="21" t="s">
        <v>4685</v>
      </c>
      <c r="D1801" s="21" t="s">
        <v>6564</v>
      </c>
    </row>
    <row r="1802" spans="1:4">
      <c r="A1802" s="103" t="s">
        <v>3707</v>
      </c>
      <c r="B1802" s="7" t="str">
        <f t="shared" si="28"/>
        <v>count(*) from OPRICH</v>
      </c>
      <c r="C1802" s="21" t="s">
        <v>4690</v>
      </c>
      <c r="D1802" s="21" t="s">
        <v>6565</v>
      </c>
    </row>
    <row r="1803" spans="1:4">
      <c r="A1803" s="103" t="s">
        <v>3707</v>
      </c>
      <c r="B1803" s="7" t="str">
        <f t="shared" si="28"/>
        <v>count(*) from OPRLRP</v>
      </c>
      <c r="C1803" s="21" t="s">
        <v>3702</v>
      </c>
      <c r="D1803" s="21" t="s">
        <v>6566</v>
      </c>
    </row>
    <row r="1804" spans="1:4">
      <c r="A1804" s="103" t="s">
        <v>3707</v>
      </c>
      <c r="B1804" s="7" t="str">
        <f t="shared" si="28"/>
        <v>count(*) from OPROMC</v>
      </c>
      <c r="C1804" s="21" t="s">
        <v>4737</v>
      </c>
      <c r="D1804" s="21" t="s">
        <v>6567</v>
      </c>
    </row>
    <row r="1805" spans="1:4">
      <c r="A1805" s="103" t="s">
        <v>3707</v>
      </c>
      <c r="B1805" s="7" t="str">
        <f t="shared" si="28"/>
        <v>count(*) from OPROMH</v>
      </c>
      <c r="C1805" s="21" t="s">
        <v>4685</v>
      </c>
      <c r="D1805" s="21" t="s">
        <v>6568</v>
      </c>
    </row>
    <row r="1806" spans="1:4">
      <c r="A1806" s="103" t="s">
        <v>3707</v>
      </c>
      <c r="B1806" s="7" t="str">
        <f t="shared" si="28"/>
        <v>count(*) from OPROML</v>
      </c>
      <c r="C1806" s="21" t="s">
        <v>4674</v>
      </c>
      <c r="D1806" s="21" t="s">
        <v>6569</v>
      </c>
    </row>
    <row r="1807" spans="1:4">
      <c r="A1807" s="103" t="s">
        <v>3707</v>
      </c>
      <c r="B1807" s="7" t="str">
        <f t="shared" si="28"/>
        <v>count(*) from OPROMS</v>
      </c>
      <c r="C1807" s="21" t="s">
        <v>4674</v>
      </c>
      <c r="D1807" s="21" t="s">
        <v>6570</v>
      </c>
    </row>
    <row r="1808" spans="1:4">
      <c r="A1808" s="103" t="s">
        <v>3707</v>
      </c>
      <c r="B1808" s="7" t="str">
        <f t="shared" si="28"/>
        <v>count(*) from OPROMT</v>
      </c>
      <c r="C1808" s="21" t="s">
        <v>3702</v>
      </c>
      <c r="D1808" s="21" t="s">
        <v>6571</v>
      </c>
    </row>
    <row r="1809" spans="1:4">
      <c r="A1809" s="103" t="s">
        <v>3707</v>
      </c>
      <c r="B1809" s="7" t="str">
        <f t="shared" si="28"/>
        <v>count(*) from OPROMW</v>
      </c>
      <c r="C1809" s="21" t="s">
        <v>3702</v>
      </c>
      <c r="D1809" s="21" t="s">
        <v>6572</v>
      </c>
    </row>
    <row r="1810" spans="1:4">
      <c r="A1810" s="103" t="s">
        <v>3707</v>
      </c>
      <c r="B1810" s="7" t="str">
        <f t="shared" si="28"/>
        <v>count(*) from OPRRED</v>
      </c>
      <c r="C1810" s="21" t="s">
        <v>4255</v>
      </c>
      <c r="D1810" s="21" t="s">
        <v>6573</v>
      </c>
    </row>
    <row r="1811" spans="1:4">
      <c r="A1811" s="103" t="s">
        <v>3707</v>
      </c>
      <c r="B1811" s="7" t="str">
        <f t="shared" si="28"/>
        <v>count(*) from OPRSTM</v>
      </c>
      <c r="C1811" s="21" t="s">
        <v>3701</v>
      </c>
      <c r="D1811" s="21" t="s">
        <v>6574</v>
      </c>
    </row>
    <row r="1812" spans="1:4">
      <c r="A1812" s="103" t="s">
        <v>3707</v>
      </c>
      <c r="B1812" s="7" t="str">
        <f t="shared" si="28"/>
        <v>count(*) from OPSALE</v>
      </c>
      <c r="C1812" s="21" t="s">
        <v>3702</v>
      </c>
      <c r="D1812" s="21" t="s">
        <v>6575</v>
      </c>
    </row>
    <row r="1813" spans="1:4">
      <c r="A1813" s="103" t="s">
        <v>3707</v>
      </c>
      <c r="B1813" s="7" t="str">
        <f t="shared" si="28"/>
        <v>count(*) from OPSTAT</v>
      </c>
      <c r="C1813" s="21" t="s">
        <v>3702</v>
      </c>
      <c r="D1813" s="21" t="s">
        <v>6576</v>
      </c>
    </row>
    <row r="1814" spans="1:4">
      <c r="A1814" s="103" t="s">
        <v>3707</v>
      </c>
      <c r="B1814" s="7" t="str">
        <f t="shared" si="28"/>
        <v>count(*) from OPWFIN</v>
      </c>
      <c r="C1814" s="21" t="s">
        <v>3702</v>
      </c>
      <c r="D1814" s="21" t="s">
        <v>6577</v>
      </c>
    </row>
    <row r="1815" spans="1:4">
      <c r="A1815" s="103" t="s">
        <v>3707</v>
      </c>
      <c r="B1815" s="7" t="str">
        <f t="shared" si="28"/>
        <v>count(*) from ORAADR</v>
      </c>
      <c r="C1815" s="21" t="s">
        <v>3702</v>
      </c>
      <c r="D1815" s="21" t="s">
        <v>6578</v>
      </c>
    </row>
    <row r="1816" spans="1:4">
      <c r="A1816" s="103" t="s">
        <v>3707</v>
      </c>
      <c r="B1816" s="7" t="str">
        <f t="shared" si="28"/>
        <v>count(*) from ORACUM</v>
      </c>
      <c r="C1816" s="21" t="s">
        <v>3702</v>
      </c>
      <c r="D1816" s="21" t="s">
        <v>6579</v>
      </c>
    </row>
    <row r="1817" spans="1:4">
      <c r="A1817" s="103" t="s">
        <v>3707</v>
      </c>
      <c r="B1817" s="7" t="str">
        <f t="shared" si="28"/>
        <v>count(*) from ORADNR</v>
      </c>
      <c r="C1817" s="21" t="s">
        <v>3702</v>
      </c>
      <c r="D1817" s="21" t="s">
        <v>6580</v>
      </c>
    </row>
    <row r="1818" spans="1:4">
      <c r="A1818" s="103" t="s">
        <v>3707</v>
      </c>
      <c r="B1818" s="7" t="str">
        <f t="shared" si="28"/>
        <v>count(*) from ORAHED</v>
      </c>
      <c r="C1818" s="21" t="s">
        <v>3702</v>
      </c>
      <c r="D1818" s="21" t="s">
        <v>6581</v>
      </c>
    </row>
    <row r="1819" spans="1:4">
      <c r="A1819" s="103" t="s">
        <v>3707</v>
      </c>
      <c r="B1819" s="7" t="str">
        <f t="shared" si="28"/>
        <v>count(*) from ORAINS</v>
      </c>
      <c r="C1819" s="21" t="s">
        <v>3702</v>
      </c>
      <c r="D1819" s="21" t="s">
        <v>6582</v>
      </c>
    </row>
    <row r="1820" spans="1:4">
      <c r="A1820" s="103" t="s">
        <v>3707</v>
      </c>
      <c r="B1820" s="7" t="str">
        <f t="shared" si="28"/>
        <v>count(*) from ORAITM</v>
      </c>
      <c r="C1820" s="21" t="s">
        <v>3702</v>
      </c>
      <c r="D1820" s="21" t="s">
        <v>6583</v>
      </c>
    </row>
    <row r="1821" spans="1:4">
      <c r="A1821" s="103" t="s">
        <v>3707</v>
      </c>
      <c r="B1821" s="7" t="str">
        <f t="shared" si="28"/>
        <v>count(*) from ORDELD</v>
      </c>
      <c r="C1821" s="21" t="s">
        <v>3702</v>
      </c>
      <c r="D1821" s="21" t="s">
        <v>6584</v>
      </c>
    </row>
    <row r="1822" spans="1:4">
      <c r="A1822" s="103" t="s">
        <v>3707</v>
      </c>
      <c r="B1822" s="7" t="str">
        <f t="shared" si="28"/>
        <v>count(*) from OREPAD</v>
      </c>
      <c r="C1822" s="21" t="s">
        <v>3702</v>
      </c>
      <c r="D1822" s="21" t="s">
        <v>6585</v>
      </c>
    </row>
    <row r="1823" spans="1:4">
      <c r="A1823" s="103" t="s">
        <v>3707</v>
      </c>
      <c r="B1823" s="7" t="str">
        <f t="shared" si="28"/>
        <v>count(*) from OREPAR</v>
      </c>
      <c r="C1823" s="21" t="s">
        <v>4255</v>
      </c>
      <c r="D1823" s="21" t="s">
        <v>6586</v>
      </c>
    </row>
    <row r="1824" spans="1:4">
      <c r="A1824" s="103" t="s">
        <v>3707</v>
      </c>
      <c r="B1824" s="7" t="str">
        <f t="shared" si="28"/>
        <v>count(*) from ORETUR</v>
      </c>
      <c r="C1824" s="21" t="s">
        <v>3702</v>
      </c>
      <c r="D1824" s="21" t="s">
        <v>6587</v>
      </c>
    </row>
    <row r="1825" spans="1:4">
      <c r="A1825" s="103" t="s">
        <v>3707</v>
      </c>
      <c r="B1825" s="7" t="str">
        <f t="shared" si="28"/>
        <v>count(*) from ORHEAD</v>
      </c>
      <c r="C1825" s="21" t="s">
        <v>3702</v>
      </c>
      <c r="D1825" s="21" t="s">
        <v>6588</v>
      </c>
    </row>
    <row r="1826" spans="1:4">
      <c r="A1826" s="103" t="s">
        <v>3707</v>
      </c>
      <c r="B1826" s="7" t="str">
        <f t="shared" si="28"/>
        <v>count(*) from ORHIST</v>
      </c>
      <c r="C1826" s="21" t="s">
        <v>3702</v>
      </c>
      <c r="D1826" s="21" t="s">
        <v>6589</v>
      </c>
    </row>
    <row r="1827" spans="1:4">
      <c r="A1827" s="103" t="s">
        <v>3707</v>
      </c>
      <c r="B1827" s="7" t="str">
        <f t="shared" si="28"/>
        <v>count(*) from ORINSP</v>
      </c>
      <c r="C1827" s="21" t="s">
        <v>3702</v>
      </c>
      <c r="D1827" s="21" t="s">
        <v>6591</v>
      </c>
    </row>
    <row r="1828" spans="1:4">
      <c r="A1828" s="103" t="s">
        <v>3707</v>
      </c>
      <c r="B1828" s="7" t="str">
        <f t="shared" si="28"/>
        <v>count(*) from ORSADR</v>
      </c>
      <c r="C1828" s="21" t="s">
        <v>3702</v>
      </c>
      <c r="D1828" s="21" t="s">
        <v>6592</v>
      </c>
    </row>
    <row r="1829" spans="1:4">
      <c r="A1829" s="103" t="s">
        <v>3707</v>
      </c>
      <c r="B1829" s="7" t="str">
        <f t="shared" si="28"/>
        <v>count(*) from ORSCUM</v>
      </c>
      <c r="C1829" s="21" t="s">
        <v>3702</v>
      </c>
      <c r="D1829" s="21" t="s">
        <v>6593</v>
      </c>
    </row>
    <row r="1830" spans="1:4">
      <c r="A1830" s="103" t="s">
        <v>3707</v>
      </c>
      <c r="B1830" s="7" t="str">
        <f t="shared" si="28"/>
        <v>count(*) from ORSDNR</v>
      </c>
      <c r="C1830" s="21" t="s">
        <v>3702</v>
      </c>
      <c r="D1830" s="21" t="s">
        <v>6594</v>
      </c>
    </row>
    <row r="1831" spans="1:4">
      <c r="A1831" s="103" t="s">
        <v>3707</v>
      </c>
      <c r="B1831" s="7" t="str">
        <f t="shared" si="28"/>
        <v>count(*) from ORSHED</v>
      </c>
      <c r="C1831" s="21" t="s">
        <v>3702</v>
      </c>
      <c r="D1831" s="21" t="s">
        <v>6595</v>
      </c>
    </row>
    <row r="1832" spans="1:4">
      <c r="A1832" s="103" t="s">
        <v>3707</v>
      </c>
      <c r="B1832" s="7" t="str">
        <f t="shared" si="28"/>
        <v>count(*) from ORSINS</v>
      </c>
      <c r="C1832" s="21" t="s">
        <v>3702</v>
      </c>
      <c r="D1832" s="21" t="s">
        <v>6596</v>
      </c>
    </row>
    <row r="1833" spans="1:4">
      <c r="A1833" s="103" t="s">
        <v>3707</v>
      </c>
      <c r="B1833" s="7" t="str">
        <f t="shared" si="28"/>
        <v>count(*) from ORSITM</v>
      </c>
      <c r="C1833" s="21" t="s">
        <v>3702</v>
      </c>
      <c r="D1833" s="21" t="s">
        <v>6597</v>
      </c>
    </row>
    <row r="1834" spans="1:4">
      <c r="A1834" s="103" t="s">
        <v>3707</v>
      </c>
      <c r="B1834" s="7" t="str">
        <f t="shared" si="28"/>
        <v>count(*) from ORSNET</v>
      </c>
      <c r="C1834" s="21" t="s">
        <v>3702</v>
      </c>
      <c r="D1834" s="21" t="s">
        <v>6598</v>
      </c>
    </row>
    <row r="1835" spans="1:4">
      <c r="A1835" s="103" t="s">
        <v>3707</v>
      </c>
      <c r="B1835" s="7" t="str">
        <f t="shared" si="28"/>
        <v>count(*) from ORSPCO</v>
      </c>
      <c r="C1835" s="21" t="s">
        <v>3702</v>
      </c>
      <c r="D1835" s="21" t="s">
        <v>6599</v>
      </c>
    </row>
    <row r="1836" spans="1:4">
      <c r="A1836" s="103" t="s">
        <v>3707</v>
      </c>
      <c r="B1836" s="7" t="str">
        <f t="shared" si="28"/>
        <v>count(*) from OSASTD</v>
      </c>
      <c r="C1836" s="21" t="s">
        <v>3701</v>
      </c>
      <c r="D1836" s="21" t="s">
        <v>6600</v>
      </c>
    </row>
    <row r="1837" spans="1:4">
      <c r="A1837" s="103" t="s">
        <v>3707</v>
      </c>
      <c r="B1837" s="7" t="str">
        <f t="shared" si="28"/>
        <v>count(*) from OSBDIS</v>
      </c>
      <c r="C1837" s="21" t="s">
        <v>3702</v>
      </c>
      <c r="D1837" s="21" t="s">
        <v>6601</v>
      </c>
    </row>
    <row r="1838" spans="1:4">
      <c r="A1838" s="103" t="s">
        <v>3707</v>
      </c>
      <c r="B1838" s="7" t="str">
        <f t="shared" si="28"/>
        <v>count(*) from OSBSTD</v>
      </c>
      <c r="C1838" s="21" t="s">
        <v>3702</v>
      </c>
      <c r="D1838" s="21" t="s">
        <v>6602</v>
      </c>
    </row>
    <row r="1839" spans="1:4">
      <c r="A1839" s="103" t="s">
        <v>3707</v>
      </c>
      <c r="B1839" s="7" t="str">
        <f t="shared" si="28"/>
        <v>count(*) from OSBUID</v>
      </c>
      <c r="C1839" s="21" t="s">
        <v>3702</v>
      </c>
      <c r="D1839" s="21" t="s">
        <v>6603</v>
      </c>
    </row>
    <row r="1840" spans="1:4">
      <c r="A1840" s="103" t="s">
        <v>3707</v>
      </c>
      <c r="B1840" s="7" t="str">
        <f t="shared" si="28"/>
        <v>count(*) from OSBUYE</v>
      </c>
      <c r="C1840" s="21" t="s">
        <v>4808</v>
      </c>
      <c r="D1840" s="21" t="s">
        <v>6604</v>
      </c>
    </row>
    <row r="1841" spans="1:4">
      <c r="A1841" s="103" t="s">
        <v>3707</v>
      </c>
      <c r="B1841" s="7" t="str">
        <f t="shared" si="28"/>
        <v>count(*) from OSLOST</v>
      </c>
      <c r="C1841" s="21" t="s">
        <v>3702</v>
      </c>
      <c r="D1841" s="21" t="s">
        <v>6605</v>
      </c>
    </row>
    <row r="1842" spans="1:4">
      <c r="A1842" s="103" t="s">
        <v>3707</v>
      </c>
      <c r="B1842" s="7" t="str">
        <f t="shared" si="28"/>
        <v>count(*) from OSPFRM</v>
      </c>
      <c r="C1842" s="21" t="s">
        <v>4808</v>
      </c>
      <c r="D1842" s="21" t="s">
        <v>6606</v>
      </c>
    </row>
    <row r="1843" spans="1:4">
      <c r="A1843" s="103" t="s">
        <v>3707</v>
      </c>
      <c r="B1843" s="7" t="str">
        <f t="shared" si="28"/>
        <v>count(*) from OSRACC</v>
      </c>
      <c r="C1843" s="21" t="s">
        <v>3702</v>
      </c>
      <c r="D1843" s="21" t="s">
        <v>6607</v>
      </c>
    </row>
    <row r="1844" spans="1:4">
      <c r="A1844" s="103" t="s">
        <v>3707</v>
      </c>
      <c r="B1844" s="7" t="str">
        <f t="shared" si="28"/>
        <v>count(*) from OSRASH</v>
      </c>
      <c r="C1844" s="21" t="s">
        <v>3702</v>
      </c>
      <c r="D1844" s="21" t="s">
        <v>6608</v>
      </c>
    </row>
    <row r="1845" spans="1:4">
      <c r="A1845" s="103" t="s">
        <v>3707</v>
      </c>
      <c r="B1845" s="7" t="str">
        <f t="shared" si="28"/>
        <v>count(*) from OSRASK</v>
      </c>
      <c r="C1845" s="21" t="s">
        <v>3702</v>
      </c>
      <c r="D1845" s="21" t="s">
        <v>6609</v>
      </c>
    </row>
    <row r="1846" spans="1:4">
      <c r="A1846" s="103" t="s">
        <v>3707</v>
      </c>
      <c r="B1846" s="7" t="str">
        <f t="shared" si="28"/>
        <v>count(*) from OSRESH</v>
      </c>
      <c r="C1846" s="21" t="s">
        <v>3702</v>
      </c>
      <c r="D1846" s="21" t="s">
        <v>6610</v>
      </c>
    </row>
    <row r="1847" spans="1:4">
      <c r="A1847" s="103" t="s">
        <v>3707</v>
      </c>
      <c r="B1847" s="7" t="str">
        <f t="shared" si="28"/>
        <v>count(*) from OSSREC</v>
      </c>
      <c r="C1847" s="21" t="s">
        <v>6452</v>
      </c>
      <c r="D1847" s="21" t="s">
        <v>6612</v>
      </c>
    </row>
    <row r="1848" spans="1:4">
      <c r="A1848" s="103" t="s">
        <v>3707</v>
      </c>
      <c r="B1848" s="7" t="str">
        <f t="shared" si="28"/>
        <v>count(*) from OSSRED</v>
      </c>
      <c r="C1848" s="21" t="s">
        <v>4701</v>
      </c>
      <c r="D1848" s="21" t="s">
        <v>6613</v>
      </c>
    </row>
    <row r="1849" spans="1:4">
      <c r="A1849" s="103" t="s">
        <v>3707</v>
      </c>
      <c r="B1849" s="7" t="str">
        <f t="shared" si="28"/>
        <v>count(*) from OSSSET</v>
      </c>
      <c r="C1849" s="21" t="s">
        <v>3702</v>
      </c>
      <c r="D1849" s="21" t="s">
        <v>6614</v>
      </c>
    </row>
    <row r="1850" spans="1:4">
      <c r="A1850" s="103" t="s">
        <v>3707</v>
      </c>
      <c r="B1850" s="7" t="str">
        <f t="shared" si="28"/>
        <v>count(*) from OSSTRT</v>
      </c>
      <c r="C1850" s="21" t="s">
        <v>3702</v>
      </c>
      <c r="D1850" s="21" t="s">
        <v>6615</v>
      </c>
    </row>
    <row r="1851" spans="1:4">
      <c r="A1851" s="103" t="s">
        <v>3707</v>
      </c>
      <c r="B1851" s="7" t="str">
        <f t="shared" si="28"/>
        <v>count(*) from OSTORE</v>
      </c>
      <c r="C1851" s="21" t="s">
        <v>3702</v>
      </c>
      <c r="D1851" s="21" t="s">
        <v>6616</v>
      </c>
    </row>
    <row r="1852" spans="1:4">
      <c r="A1852" s="103" t="s">
        <v>3707</v>
      </c>
      <c r="B1852" s="7" t="str">
        <f t="shared" si="28"/>
        <v>count(*) from OSYTXH</v>
      </c>
      <c r="C1852" s="21" t="s">
        <v>7024</v>
      </c>
      <c r="D1852" s="21" t="s">
        <v>6617</v>
      </c>
    </row>
    <row r="1853" spans="1:4">
      <c r="A1853" s="103" t="s">
        <v>3707</v>
      </c>
      <c r="B1853" s="7" t="str">
        <f t="shared" si="28"/>
        <v>count(*) from OSYTXL</v>
      </c>
      <c r="C1853" s="21" t="s">
        <v>7025</v>
      </c>
      <c r="D1853" s="21" t="s">
        <v>6618</v>
      </c>
    </row>
    <row r="1854" spans="1:4">
      <c r="A1854" s="103" t="s">
        <v>3707</v>
      </c>
      <c r="B1854" s="7" t="str">
        <f t="shared" si="28"/>
        <v>count(*) from OTA105</v>
      </c>
      <c r="C1854" s="21" t="s">
        <v>3702</v>
      </c>
      <c r="D1854" s="21" t="s">
        <v>6619</v>
      </c>
    </row>
    <row r="1855" spans="1:4">
      <c r="A1855" s="103" t="s">
        <v>3707</v>
      </c>
      <c r="B1855" s="7" t="str">
        <f t="shared" si="28"/>
        <v>count(*) from OTA123</v>
      </c>
      <c r="C1855" s="21" t="s">
        <v>3702</v>
      </c>
      <c r="D1855" s="21" t="s">
        <v>6620</v>
      </c>
    </row>
    <row r="1856" spans="1:4">
      <c r="A1856" s="103" t="s">
        <v>3707</v>
      </c>
      <c r="B1856" s="7" t="str">
        <f t="shared" si="28"/>
        <v>count(*) from OTA510</v>
      </c>
      <c r="C1856" s="21" t="s">
        <v>3702</v>
      </c>
      <c r="D1856" s="21" t="s">
        <v>6621</v>
      </c>
    </row>
    <row r="1857" spans="1:4">
      <c r="A1857" s="103" t="s">
        <v>3707</v>
      </c>
      <c r="B1857" s="7" t="str">
        <f t="shared" si="28"/>
        <v>count(*) from OTA520</v>
      </c>
      <c r="C1857" s="21" t="s">
        <v>3702</v>
      </c>
      <c r="D1857" s="21" t="s">
        <v>6622</v>
      </c>
    </row>
    <row r="1858" spans="1:4">
      <c r="A1858" s="103" t="s">
        <v>3707</v>
      </c>
      <c r="B1858" s="7" t="str">
        <f t="shared" si="28"/>
        <v>count(*) from OTA525</v>
      </c>
      <c r="C1858" s="21" t="s">
        <v>3702</v>
      </c>
      <c r="D1858" s="21" t="s">
        <v>6623</v>
      </c>
    </row>
    <row r="1859" spans="1:4">
      <c r="A1859" s="103" t="s">
        <v>3707</v>
      </c>
      <c r="B1859" s="7" t="str">
        <f t="shared" si="28"/>
        <v>count(*) from OTA950</v>
      </c>
      <c r="C1859" s="21" t="s">
        <v>3702</v>
      </c>
      <c r="D1859" s="21" t="s">
        <v>6624</v>
      </c>
    </row>
    <row r="1860" spans="1:4">
      <c r="A1860" s="103" t="s">
        <v>3707</v>
      </c>
      <c r="B1860" s="7" t="str">
        <f t="shared" si="28"/>
        <v>count(*) from OTAGMA</v>
      </c>
      <c r="C1860" s="21" t="s">
        <v>4683</v>
      </c>
      <c r="D1860" s="21" t="s">
        <v>6625</v>
      </c>
    </row>
    <row r="1861" spans="1:4">
      <c r="A1861" s="103" t="s">
        <v>3707</v>
      </c>
      <c r="B1861" s="7" t="str">
        <f t="shared" si="28"/>
        <v>count(*) from OTHEAD</v>
      </c>
      <c r="C1861" s="21" t="s">
        <v>3702</v>
      </c>
      <c r="D1861" s="21" t="s">
        <v>6626</v>
      </c>
    </row>
    <row r="1862" spans="1:4">
      <c r="A1862" s="103" t="s">
        <v>3707</v>
      </c>
      <c r="B1862" s="7" t="str">
        <f t="shared" si="28"/>
        <v>count(*) from OTICPY</v>
      </c>
      <c r="C1862" s="21" t="s">
        <v>3702</v>
      </c>
      <c r="D1862" s="21" t="s">
        <v>6627</v>
      </c>
    </row>
    <row r="1863" spans="1:4">
      <c r="A1863" s="103" t="s">
        <v>3707</v>
      </c>
      <c r="B1863" s="7" t="str">
        <f t="shared" si="28"/>
        <v>count(*) from OTOPLP</v>
      </c>
      <c r="C1863" s="21" t="s">
        <v>3702</v>
      </c>
      <c r="D1863" s="21" t="s">
        <v>6628</v>
      </c>
    </row>
    <row r="1864" spans="1:4">
      <c r="A1864" s="103" t="s">
        <v>3707</v>
      </c>
      <c r="B1864" s="7" t="str">
        <f t="shared" si="28"/>
        <v>count(*) from OTPCON</v>
      </c>
      <c r="C1864" s="21" t="s">
        <v>3702</v>
      </c>
      <c r="D1864" s="21" t="s">
        <v>6629</v>
      </c>
    </row>
    <row r="1865" spans="1:4">
      <c r="A1865" s="103" t="s">
        <v>3707</v>
      </c>
      <c r="B1865" s="7" t="str">
        <f t="shared" ref="B1865:B1928" si="29">CONCATENATE("count(*) from ",D1865)</f>
        <v>count(*) from OTPROJ</v>
      </c>
      <c r="C1865" s="21" t="s">
        <v>3702</v>
      </c>
      <c r="D1865" s="21" t="s">
        <v>6630</v>
      </c>
    </row>
    <row r="1866" spans="1:4">
      <c r="A1866" s="103" t="s">
        <v>3707</v>
      </c>
      <c r="B1866" s="7" t="str">
        <f t="shared" si="29"/>
        <v>count(*) from OTRSMS</v>
      </c>
      <c r="C1866" s="21" t="s">
        <v>7026</v>
      </c>
      <c r="D1866" s="21" t="s">
        <v>6631</v>
      </c>
    </row>
    <row r="1867" spans="1:4">
      <c r="A1867" s="103" t="s">
        <v>3707</v>
      </c>
      <c r="B1867" s="7" t="str">
        <f t="shared" si="29"/>
        <v>count(*) from OTTRAN</v>
      </c>
      <c r="C1867" s="21" t="s">
        <v>3702</v>
      </c>
      <c r="D1867" s="21" t="s">
        <v>6632</v>
      </c>
    </row>
    <row r="1868" spans="1:4">
      <c r="A1868" s="103" t="s">
        <v>3707</v>
      </c>
      <c r="B1868" s="7" t="str">
        <f t="shared" si="29"/>
        <v>count(*) from OTWRCD</v>
      </c>
      <c r="C1868" s="21" t="s">
        <v>3702</v>
      </c>
      <c r="D1868" s="21" t="s">
        <v>6633</v>
      </c>
    </row>
    <row r="1869" spans="1:4">
      <c r="A1869" s="103" t="s">
        <v>3707</v>
      </c>
      <c r="B1869" s="7" t="str">
        <f t="shared" si="29"/>
        <v>count(*) from OXADRE</v>
      </c>
      <c r="C1869" s="21" t="s">
        <v>3702</v>
      </c>
      <c r="D1869" s="21" t="s">
        <v>6634</v>
      </c>
    </row>
    <row r="1870" spans="1:4">
      <c r="A1870" s="103" t="s">
        <v>3707</v>
      </c>
      <c r="B1870" s="7" t="str">
        <f t="shared" si="29"/>
        <v>count(*) from OXBETR</v>
      </c>
      <c r="C1870" s="21" t="s">
        <v>3702</v>
      </c>
      <c r="D1870" s="21" t="s">
        <v>6635</v>
      </c>
    </row>
    <row r="1871" spans="1:4">
      <c r="A1871" s="103" t="s">
        <v>3707</v>
      </c>
      <c r="B1871" s="7" t="str">
        <f t="shared" si="29"/>
        <v>count(*) from OXBORE</v>
      </c>
      <c r="C1871" s="21" t="s">
        <v>3702</v>
      </c>
      <c r="D1871" s="21" t="s">
        <v>6636</v>
      </c>
    </row>
    <row r="1872" spans="1:4">
      <c r="A1872" s="103" t="s">
        <v>3707</v>
      </c>
      <c r="B1872" s="7" t="str">
        <f t="shared" si="29"/>
        <v>count(*) from OXCNTR</v>
      </c>
      <c r="C1872" s="21" t="s">
        <v>3702</v>
      </c>
      <c r="D1872" s="21" t="s">
        <v>6637</v>
      </c>
    </row>
    <row r="1873" spans="1:4">
      <c r="A1873" s="103" t="s">
        <v>3707</v>
      </c>
      <c r="B1873" s="7" t="str">
        <f t="shared" si="29"/>
        <v>count(*) from OXCOPY</v>
      </c>
      <c r="C1873" s="21" t="s">
        <v>3702</v>
      </c>
      <c r="D1873" s="21" t="s">
        <v>6639</v>
      </c>
    </row>
    <row r="1874" spans="1:4">
      <c r="A1874" s="103" t="s">
        <v>3707</v>
      </c>
      <c r="B1874" s="7" t="str">
        <f t="shared" si="29"/>
        <v>count(*) from OXGRHE</v>
      </c>
      <c r="C1874" s="21" t="s">
        <v>3702</v>
      </c>
      <c r="D1874" s="21" t="s">
        <v>6641</v>
      </c>
    </row>
    <row r="1875" spans="1:4">
      <c r="A1875" s="103" t="s">
        <v>3707</v>
      </c>
      <c r="B1875" s="7" t="str">
        <f t="shared" si="29"/>
        <v>count(*) from OXGRLN</v>
      </c>
      <c r="C1875" s="21" t="s">
        <v>3702</v>
      </c>
      <c r="D1875" s="21" t="s">
        <v>6642</v>
      </c>
    </row>
    <row r="1876" spans="1:4">
      <c r="A1876" s="103" t="s">
        <v>3707</v>
      </c>
      <c r="B1876" s="7" t="str">
        <f t="shared" si="29"/>
        <v>count(*) from OXGRPR</v>
      </c>
      <c r="C1876" s="21" t="s">
        <v>3702</v>
      </c>
      <c r="D1876" s="21" t="s">
        <v>6643</v>
      </c>
    </row>
    <row r="1877" spans="1:4">
      <c r="A1877" s="103" t="s">
        <v>3707</v>
      </c>
      <c r="B1877" s="7" t="str">
        <f t="shared" si="29"/>
        <v>count(*) from OXHEAD</v>
      </c>
      <c r="C1877" s="21" t="s">
        <v>3702</v>
      </c>
      <c r="D1877" s="21" t="s">
        <v>6644</v>
      </c>
    </row>
    <row r="1878" spans="1:4">
      <c r="A1878" s="103" t="s">
        <v>3707</v>
      </c>
      <c r="B1878" s="7" t="str">
        <f t="shared" si="29"/>
        <v>count(*) from OXLINE</v>
      </c>
      <c r="C1878" s="21" t="s">
        <v>3702</v>
      </c>
      <c r="D1878" s="21" t="s">
        <v>6645</v>
      </c>
    </row>
    <row r="1879" spans="1:4">
      <c r="A1879" s="103" t="s">
        <v>3707</v>
      </c>
      <c r="B1879" s="7" t="str">
        <f t="shared" si="29"/>
        <v>count(*) from OXQUOH</v>
      </c>
      <c r="C1879" s="21" t="s">
        <v>3702</v>
      </c>
      <c r="D1879" s="21" t="s">
        <v>6646</v>
      </c>
    </row>
    <row r="1880" spans="1:4">
      <c r="A1880" s="103" t="s">
        <v>3707</v>
      </c>
      <c r="B1880" s="7" t="str">
        <f t="shared" si="29"/>
        <v>count(*) from OXSALE</v>
      </c>
      <c r="C1880" s="21" t="s">
        <v>3702</v>
      </c>
      <c r="D1880" s="21" t="s">
        <v>6647</v>
      </c>
    </row>
    <row r="1881" spans="1:4">
      <c r="A1881" s="103" t="s">
        <v>3707</v>
      </c>
      <c r="B1881" s="7" t="str">
        <f t="shared" si="29"/>
        <v>count(*) from OXSCTR</v>
      </c>
      <c r="C1881" s="21" t="s">
        <v>3702</v>
      </c>
      <c r="D1881" s="21" t="s">
        <v>6648</v>
      </c>
    </row>
    <row r="1882" spans="1:4">
      <c r="A1882" s="103" t="s">
        <v>3707</v>
      </c>
      <c r="B1882" s="7" t="str">
        <f t="shared" si="29"/>
        <v>count(*) from OXSERR</v>
      </c>
      <c r="C1882" s="21" t="s">
        <v>3702</v>
      </c>
      <c r="D1882" s="21" t="s">
        <v>6650</v>
      </c>
    </row>
    <row r="1883" spans="1:4">
      <c r="A1883" s="103" t="s">
        <v>3707</v>
      </c>
      <c r="B1883" s="7" t="str">
        <f t="shared" si="29"/>
        <v>count(*) from OXXLIN</v>
      </c>
      <c r="C1883" s="21" t="s">
        <v>3702</v>
      </c>
      <c r="D1883" s="21" t="s">
        <v>6652</v>
      </c>
    </row>
    <row r="1884" spans="1:4">
      <c r="A1884" s="103" t="s">
        <v>3707</v>
      </c>
      <c r="B1884" s="7" t="str">
        <f t="shared" si="29"/>
        <v>count(*) from PAIWSC</v>
      </c>
      <c r="C1884" s="21" t="s">
        <v>5621</v>
      </c>
      <c r="D1884" s="21" t="s">
        <v>6653</v>
      </c>
    </row>
    <row r="1885" spans="1:4">
      <c r="A1885" s="103" t="s">
        <v>3707</v>
      </c>
      <c r="B1885" s="7" t="str">
        <f t="shared" si="29"/>
        <v>count(*) from PAYWSS</v>
      </c>
      <c r="C1885" s="21" t="s">
        <v>4674</v>
      </c>
      <c r="D1885" s="21" t="s">
        <v>6654</v>
      </c>
    </row>
    <row r="1886" spans="1:4">
      <c r="A1886" s="103" t="s">
        <v>3707</v>
      </c>
      <c r="B1886" s="7" t="str">
        <f t="shared" si="29"/>
        <v>count(*) from PDNHEA</v>
      </c>
      <c r="C1886" s="21" t="s">
        <v>3702</v>
      </c>
      <c r="D1886" s="21" t="s">
        <v>6656</v>
      </c>
    </row>
    <row r="1887" spans="1:4">
      <c r="A1887" s="103" t="s">
        <v>3707</v>
      </c>
      <c r="B1887" s="7" t="str">
        <f t="shared" si="29"/>
        <v>count(*) from PDNLIN</v>
      </c>
      <c r="C1887" s="21" t="s">
        <v>3702</v>
      </c>
      <c r="D1887" s="21" t="s">
        <v>6657</v>
      </c>
    </row>
    <row r="1888" spans="1:4">
      <c r="A1888" s="103" t="s">
        <v>3707</v>
      </c>
      <c r="B1888" s="7" t="str">
        <f t="shared" si="29"/>
        <v>count(*) from PDNSUB</v>
      </c>
      <c r="C1888" s="21" t="s">
        <v>3702</v>
      </c>
      <c r="D1888" s="21" t="s">
        <v>6658</v>
      </c>
    </row>
    <row r="1889" spans="1:4">
      <c r="A1889" s="103" t="s">
        <v>3707</v>
      </c>
      <c r="B1889" s="7" t="str">
        <f t="shared" si="29"/>
        <v>count(*) from PEECAL</v>
      </c>
      <c r="C1889" s="21" t="s">
        <v>4685</v>
      </c>
      <c r="D1889" s="21" t="s">
        <v>6661</v>
      </c>
    </row>
    <row r="1890" spans="1:4">
      <c r="A1890" s="103" t="s">
        <v>3707</v>
      </c>
      <c r="B1890" s="7" t="str">
        <f t="shared" si="29"/>
        <v>count(*) from PFTRNS</v>
      </c>
      <c r="C1890" s="21" t="s">
        <v>3702</v>
      </c>
      <c r="D1890" s="21" t="s">
        <v>6662</v>
      </c>
    </row>
    <row r="1891" spans="1:4">
      <c r="A1891" s="103" t="s">
        <v>3707</v>
      </c>
      <c r="B1891" s="7" t="str">
        <f t="shared" si="29"/>
        <v>count(*) from PPPORG</v>
      </c>
      <c r="C1891" s="21" t="s">
        <v>3702</v>
      </c>
      <c r="D1891" s="21" t="s">
        <v>6663</v>
      </c>
    </row>
    <row r="1892" spans="1:4">
      <c r="A1892" s="103" t="s">
        <v>3707</v>
      </c>
      <c r="B1892" s="7" t="str">
        <f t="shared" si="29"/>
        <v>count(*) from PPPWHL</v>
      </c>
      <c r="C1892" s="21" t="s">
        <v>3702</v>
      </c>
      <c r="D1892" s="21" t="s">
        <v>6664</v>
      </c>
    </row>
    <row r="1893" spans="1:4">
      <c r="A1893" s="103" t="s">
        <v>3707</v>
      </c>
      <c r="B1893" s="7" t="str">
        <f t="shared" si="29"/>
        <v>count(*) from PPTRNS</v>
      </c>
      <c r="C1893" s="21" t="s">
        <v>3702</v>
      </c>
      <c r="D1893" s="21" t="s">
        <v>6677</v>
      </c>
    </row>
    <row r="1894" spans="1:4">
      <c r="A1894" s="103" t="s">
        <v>3707</v>
      </c>
      <c r="B1894" s="7" t="str">
        <f t="shared" si="29"/>
        <v>count(*) from PPW190</v>
      </c>
      <c r="C1894" s="21" t="s">
        <v>3702</v>
      </c>
      <c r="D1894" s="21" t="s">
        <v>6678</v>
      </c>
    </row>
    <row r="1895" spans="1:4">
      <c r="A1895" s="103" t="s">
        <v>3707</v>
      </c>
      <c r="B1895" s="7" t="str">
        <f t="shared" si="29"/>
        <v>count(*) from PPW191</v>
      </c>
      <c r="C1895" s="21" t="s">
        <v>3702</v>
      </c>
      <c r="D1895" s="21" t="s">
        <v>6679</v>
      </c>
    </row>
    <row r="1896" spans="1:4">
      <c r="A1896" s="103" t="s">
        <v>3707</v>
      </c>
      <c r="B1896" s="7" t="str">
        <f t="shared" si="29"/>
        <v>count(*) from QMSDOC</v>
      </c>
      <c r="C1896" s="21" t="s">
        <v>4252</v>
      </c>
      <c r="D1896" s="21" t="s">
        <v>6680</v>
      </c>
    </row>
    <row r="1897" spans="1:4">
      <c r="A1897" s="103" t="s">
        <v>3707</v>
      </c>
      <c r="B1897" s="7" t="str">
        <f t="shared" si="29"/>
        <v>count(*) from QMSENT</v>
      </c>
      <c r="C1897" s="21" t="s">
        <v>3702</v>
      </c>
      <c r="D1897" s="21" t="s">
        <v>6681</v>
      </c>
    </row>
    <row r="1898" spans="1:4">
      <c r="A1898" s="103" t="s">
        <v>3707</v>
      </c>
      <c r="B1898" s="7" t="str">
        <f t="shared" si="29"/>
        <v>count(*) from QMSISD</v>
      </c>
      <c r="C1898" s="21" t="s">
        <v>3701</v>
      </c>
      <c r="D1898" s="21" t="s">
        <v>6682</v>
      </c>
    </row>
    <row r="1899" spans="1:4">
      <c r="A1899" s="103" t="s">
        <v>3707</v>
      </c>
      <c r="B1899" s="7" t="str">
        <f t="shared" si="29"/>
        <v>count(*) from QMSLAB</v>
      </c>
      <c r="C1899" s="21" t="s">
        <v>4252</v>
      </c>
      <c r="D1899" s="21" t="s">
        <v>6683</v>
      </c>
    </row>
    <row r="1900" spans="1:4">
      <c r="A1900" s="103" t="s">
        <v>3707</v>
      </c>
      <c r="B1900" s="7" t="str">
        <f t="shared" si="29"/>
        <v>count(*) from QMSMIN</v>
      </c>
      <c r="C1900" s="21" t="s">
        <v>4252</v>
      </c>
      <c r="D1900" s="21" t="s">
        <v>6684</v>
      </c>
    </row>
    <row r="1901" spans="1:4">
      <c r="A1901" s="103" t="s">
        <v>3707</v>
      </c>
      <c r="B1901" s="7" t="str">
        <f t="shared" si="29"/>
        <v>count(*) from QMSMUR</v>
      </c>
      <c r="C1901" s="21" t="s">
        <v>4252</v>
      </c>
      <c r="D1901" s="21" t="s">
        <v>6685</v>
      </c>
    </row>
    <row r="1902" spans="1:4">
      <c r="A1902" s="103" t="s">
        <v>3707</v>
      </c>
      <c r="B1902" s="7" t="str">
        <f t="shared" si="29"/>
        <v>count(*) from QMSNQD</v>
      </c>
      <c r="C1902" s="21" t="s">
        <v>3702</v>
      </c>
      <c r="D1902" s="21" t="s">
        <v>6686</v>
      </c>
    </row>
    <row r="1903" spans="1:4">
      <c r="A1903" s="103" t="s">
        <v>3707</v>
      </c>
      <c r="B1903" s="7" t="str">
        <f t="shared" si="29"/>
        <v>count(*) from QMSNQH</v>
      </c>
      <c r="C1903" s="21" t="s">
        <v>3702</v>
      </c>
      <c r="D1903" s="21" t="s">
        <v>6687</v>
      </c>
    </row>
    <row r="1904" spans="1:4">
      <c r="A1904" s="103" t="s">
        <v>3707</v>
      </c>
      <c r="B1904" s="7" t="str">
        <f t="shared" si="29"/>
        <v>count(*) from QMSOSP</v>
      </c>
      <c r="C1904" s="21" t="s">
        <v>3702</v>
      </c>
      <c r="D1904" s="21" t="s">
        <v>6688</v>
      </c>
    </row>
    <row r="1905" spans="1:4">
      <c r="A1905" s="103" t="s">
        <v>3707</v>
      </c>
      <c r="B1905" s="7" t="str">
        <f t="shared" si="29"/>
        <v>count(*) from QMSOTS</v>
      </c>
      <c r="C1905" s="21" t="s">
        <v>3702</v>
      </c>
      <c r="D1905" s="21" t="s">
        <v>6689</v>
      </c>
    </row>
    <row r="1906" spans="1:4">
      <c r="A1906" s="103" t="s">
        <v>3707</v>
      </c>
      <c r="B1906" s="7" t="str">
        <f t="shared" si="29"/>
        <v>count(*) from QMSQGP</v>
      </c>
      <c r="C1906" s="21" t="s">
        <v>4255</v>
      </c>
      <c r="D1906" s="21" t="s">
        <v>6690</v>
      </c>
    </row>
    <row r="1907" spans="1:4">
      <c r="A1907" s="103" t="s">
        <v>3707</v>
      </c>
      <c r="B1907" s="7" t="str">
        <f t="shared" si="29"/>
        <v>count(*) from QMSQLC</v>
      </c>
      <c r="C1907" s="21" t="s">
        <v>4685</v>
      </c>
      <c r="D1907" s="21" t="s">
        <v>6691</v>
      </c>
    </row>
    <row r="1908" spans="1:4">
      <c r="A1908" s="103" t="s">
        <v>3707</v>
      </c>
      <c r="B1908" s="7" t="str">
        <f t="shared" si="29"/>
        <v>count(*) from QMSQPL</v>
      </c>
      <c r="C1908" s="21" t="s">
        <v>15799</v>
      </c>
      <c r="D1908" s="21" t="s">
        <v>6692</v>
      </c>
    </row>
    <row r="1909" spans="1:4">
      <c r="A1909" s="103" t="s">
        <v>3707</v>
      </c>
      <c r="B1909" s="7" t="str">
        <f t="shared" si="29"/>
        <v>count(*) from QMSQPW</v>
      </c>
      <c r="C1909" s="21" t="s">
        <v>4808</v>
      </c>
      <c r="D1909" s="21" t="s">
        <v>6693</v>
      </c>
    </row>
    <row r="1910" spans="1:4">
      <c r="A1910" s="103" t="s">
        <v>3707</v>
      </c>
      <c r="B1910" s="7" t="str">
        <f t="shared" si="29"/>
        <v>count(*) from QMSRNS</v>
      </c>
      <c r="C1910" s="21" t="s">
        <v>4255</v>
      </c>
      <c r="D1910" s="21" t="s">
        <v>6694</v>
      </c>
    </row>
    <row r="1911" spans="1:4">
      <c r="A1911" s="103" t="s">
        <v>3707</v>
      </c>
      <c r="B1911" s="7" t="str">
        <f t="shared" si="29"/>
        <v>count(*) from QMSRQH</v>
      </c>
      <c r="C1911" s="21" t="s">
        <v>7028</v>
      </c>
      <c r="D1911" s="21" t="s">
        <v>6695</v>
      </c>
    </row>
    <row r="1912" spans="1:4">
      <c r="A1912" s="103" t="s">
        <v>3707</v>
      </c>
      <c r="B1912" s="7" t="str">
        <f t="shared" si="29"/>
        <v>count(*) from QMSRQS</v>
      </c>
      <c r="C1912" s="21" t="s">
        <v>7029</v>
      </c>
      <c r="D1912" s="21" t="s">
        <v>6696</v>
      </c>
    </row>
    <row r="1913" spans="1:4">
      <c r="A1913" s="103" t="s">
        <v>3707</v>
      </c>
      <c r="B1913" s="7" t="str">
        <f t="shared" si="29"/>
        <v>count(*) from QMSRQT</v>
      </c>
      <c r="C1913" s="21" t="s">
        <v>7030</v>
      </c>
      <c r="D1913" s="21" t="s">
        <v>6697</v>
      </c>
    </row>
    <row r="1914" spans="1:4">
      <c r="A1914" s="103" t="s">
        <v>3707</v>
      </c>
      <c r="B1914" s="7" t="str">
        <f t="shared" si="29"/>
        <v>count(*) from QMSRSN</v>
      </c>
      <c r="C1914" s="21" t="s">
        <v>3701</v>
      </c>
      <c r="D1914" s="21" t="s">
        <v>6698</v>
      </c>
    </row>
    <row r="1915" spans="1:4">
      <c r="A1915" s="103" t="s">
        <v>3707</v>
      </c>
      <c r="B1915" s="7" t="str">
        <f t="shared" si="29"/>
        <v>count(*) from QMSSAP</v>
      </c>
      <c r="C1915" s="21" t="s">
        <v>3702</v>
      </c>
      <c r="D1915" s="21" t="s">
        <v>6699</v>
      </c>
    </row>
    <row r="1916" spans="1:4">
      <c r="A1916" s="103" t="s">
        <v>3707</v>
      </c>
      <c r="B1916" s="7" t="str">
        <f t="shared" si="29"/>
        <v>count(*) from QMSSET</v>
      </c>
      <c r="C1916" s="21" t="s">
        <v>4922</v>
      </c>
      <c r="D1916" s="21" t="s">
        <v>6700</v>
      </c>
    </row>
    <row r="1917" spans="1:4">
      <c r="A1917" s="103" t="s">
        <v>3707</v>
      </c>
      <c r="B1917" s="7" t="str">
        <f t="shared" si="29"/>
        <v>count(*) from QMSSMT</v>
      </c>
      <c r="C1917" s="21" t="s">
        <v>4255</v>
      </c>
      <c r="D1917" s="21" t="s">
        <v>6701</v>
      </c>
    </row>
    <row r="1918" spans="1:4">
      <c r="A1918" s="103" t="s">
        <v>3707</v>
      </c>
      <c r="B1918" s="7" t="str">
        <f t="shared" si="29"/>
        <v>count(*) from QMSSPE</v>
      </c>
      <c r="C1918" s="21" t="s">
        <v>15800</v>
      </c>
      <c r="D1918" s="21" t="s">
        <v>6702</v>
      </c>
    </row>
    <row r="1919" spans="1:4">
      <c r="A1919" s="103" t="s">
        <v>3707</v>
      </c>
      <c r="B1919" s="7" t="str">
        <f t="shared" si="29"/>
        <v>count(*) from QMSTCL</v>
      </c>
      <c r="C1919" s="21" t="s">
        <v>4776</v>
      </c>
      <c r="D1919" s="21" t="s">
        <v>6704</v>
      </c>
    </row>
    <row r="1920" spans="1:4">
      <c r="A1920" s="103" t="s">
        <v>3707</v>
      </c>
      <c r="B1920" s="7" t="str">
        <f t="shared" si="29"/>
        <v>count(*) from QMSTRE</v>
      </c>
      <c r="C1920" s="21" t="s">
        <v>3702</v>
      </c>
      <c r="D1920" s="21" t="s">
        <v>6705</v>
      </c>
    </row>
    <row r="1921" spans="1:4">
      <c r="A1921" s="103" t="s">
        <v>3707</v>
      </c>
      <c r="B1921" s="7" t="str">
        <f t="shared" si="29"/>
        <v>count(*) from QMSTRS</v>
      </c>
      <c r="C1921" s="21" t="s">
        <v>7030</v>
      </c>
      <c r="D1921" s="21" t="s">
        <v>6706</v>
      </c>
    </row>
    <row r="1922" spans="1:4">
      <c r="A1922" s="103" t="s">
        <v>3707</v>
      </c>
      <c r="B1922" s="7" t="str">
        <f t="shared" si="29"/>
        <v>count(*) from QMSTST</v>
      </c>
      <c r="C1922" s="21" t="s">
        <v>15801</v>
      </c>
      <c r="D1922" s="21" t="s">
        <v>6707</v>
      </c>
    </row>
    <row r="1923" spans="1:4">
      <c r="A1923" s="103" t="s">
        <v>3707</v>
      </c>
      <c r="B1923" s="7" t="str">
        <f t="shared" si="29"/>
        <v>count(*) from QMSTTP</v>
      </c>
      <c r="C1923" s="21" t="s">
        <v>7033</v>
      </c>
      <c r="D1923" s="21" t="s">
        <v>6708</v>
      </c>
    </row>
    <row r="1924" spans="1:4">
      <c r="A1924" s="103" t="s">
        <v>3707</v>
      </c>
      <c r="B1924" s="7" t="str">
        <f t="shared" si="29"/>
        <v>count(*) from QQTMIT</v>
      </c>
      <c r="C1924" s="21" t="s">
        <v>3702</v>
      </c>
      <c r="D1924" s="21" t="s">
        <v>6709</v>
      </c>
    </row>
    <row r="1925" spans="1:4">
      <c r="A1925" s="103" t="s">
        <v>3707</v>
      </c>
      <c r="B1925" s="7" t="str">
        <f t="shared" si="29"/>
        <v>count(*) from QQTOOL</v>
      </c>
      <c r="C1925" s="21" t="s">
        <v>3702</v>
      </c>
      <c r="D1925" s="21" t="s">
        <v>6710</v>
      </c>
    </row>
    <row r="1926" spans="1:4">
      <c r="A1926" s="103" t="s">
        <v>3707</v>
      </c>
      <c r="B1926" s="7" t="str">
        <f t="shared" si="29"/>
        <v>count(*) from QQTOTI</v>
      </c>
      <c r="C1926" s="21" t="s">
        <v>3702</v>
      </c>
      <c r="D1926" s="21" t="s">
        <v>6712</v>
      </c>
    </row>
    <row r="1927" spans="1:4">
      <c r="A1927" s="103" t="s">
        <v>3707</v>
      </c>
      <c r="B1927" s="7" t="str">
        <f t="shared" si="29"/>
        <v>count(*) from QTAXLN</v>
      </c>
      <c r="C1927" s="21" t="s">
        <v>3702</v>
      </c>
      <c r="D1927" s="21" t="s">
        <v>6713</v>
      </c>
    </row>
    <row r="1928" spans="1:4">
      <c r="A1928" s="103" t="s">
        <v>3707</v>
      </c>
      <c r="B1928" s="7" t="str">
        <f t="shared" si="29"/>
        <v>count(*) from QUADDI</v>
      </c>
      <c r="C1928" s="21" t="s">
        <v>3702</v>
      </c>
      <c r="D1928" s="21" t="s">
        <v>6714</v>
      </c>
    </row>
    <row r="1929" spans="1:4">
      <c r="A1929" s="103" t="s">
        <v>3707</v>
      </c>
      <c r="B1929" s="7" t="str">
        <f t="shared" ref="B1929:B1992" si="30">CONCATENATE("count(*) from ",D1929)</f>
        <v>count(*) from QUAKIT</v>
      </c>
      <c r="C1929" s="21" t="s">
        <v>3702</v>
      </c>
      <c r="D1929" s="21" t="s">
        <v>6715</v>
      </c>
    </row>
    <row r="1930" spans="1:4">
      <c r="A1930" s="103" t="s">
        <v>3707</v>
      </c>
      <c r="B1930" s="7" t="str">
        <f t="shared" si="30"/>
        <v>count(*) from QUATTE</v>
      </c>
      <c r="C1930" s="21" t="s">
        <v>3702</v>
      </c>
      <c r="D1930" s="21" t="s">
        <v>6716</v>
      </c>
    </row>
    <row r="1931" spans="1:4">
      <c r="A1931" s="103" t="s">
        <v>3707</v>
      </c>
      <c r="B1931" s="7" t="str">
        <f t="shared" si="30"/>
        <v>count(*) from QUCADD</v>
      </c>
      <c r="C1931" s="21" t="s">
        <v>3702</v>
      </c>
      <c r="D1931" s="21" t="s">
        <v>6717</v>
      </c>
    </row>
    <row r="1932" spans="1:4">
      <c r="A1932" s="103" t="s">
        <v>3707</v>
      </c>
      <c r="B1932" s="7" t="str">
        <f t="shared" si="30"/>
        <v>count(*) from QUCAMP</v>
      </c>
      <c r="C1932" s="21" t="s">
        <v>3702</v>
      </c>
      <c r="D1932" s="21" t="s">
        <v>6718</v>
      </c>
    </row>
    <row r="1933" spans="1:4">
      <c r="A1933" s="103" t="s">
        <v>3707</v>
      </c>
      <c r="B1933" s="7" t="str">
        <f t="shared" si="30"/>
        <v>count(*) from QUCFIN</v>
      </c>
      <c r="C1933" s="21" t="s">
        <v>3702</v>
      </c>
      <c r="D1933" s="21" t="s">
        <v>6719</v>
      </c>
    </row>
    <row r="1934" spans="1:4">
      <c r="A1934" s="103" t="s">
        <v>3707</v>
      </c>
      <c r="B1934" s="7" t="str">
        <f t="shared" si="30"/>
        <v>count(*) from QUCHRG</v>
      </c>
      <c r="C1934" s="21" t="s">
        <v>3702</v>
      </c>
      <c r="D1934" s="21" t="s">
        <v>6720</v>
      </c>
    </row>
    <row r="1935" spans="1:4">
      <c r="A1935" s="103" t="s">
        <v>3707</v>
      </c>
      <c r="B1935" s="7" t="str">
        <f t="shared" si="30"/>
        <v>count(*) from QUCONF</v>
      </c>
      <c r="C1935" s="21" t="s">
        <v>3702</v>
      </c>
      <c r="D1935" s="21" t="s">
        <v>6721</v>
      </c>
    </row>
    <row r="1936" spans="1:4">
      <c r="A1936" s="103" t="s">
        <v>3707</v>
      </c>
      <c r="B1936" s="7" t="str">
        <f t="shared" si="30"/>
        <v>count(*) from QUFINA</v>
      </c>
      <c r="C1936" s="21" t="s">
        <v>3702</v>
      </c>
      <c r="D1936" s="21" t="s">
        <v>6722</v>
      </c>
    </row>
    <row r="1937" spans="1:4">
      <c r="A1937" s="103" t="s">
        <v>3707</v>
      </c>
      <c r="B1937" s="7" t="str">
        <f t="shared" si="30"/>
        <v>count(*) from QUHEAD</v>
      </c>
      <c r="C1937" s="21" t="s">
        <v>3702</v>
      </c>
      <c r="D1937" s="21" t="s">
        <v>6723</v>
      </c>
    </row>
    <row r="1938" spans="1:4">
      <c r="A1938" s="103" t="s">
        <v>3707</v>
      </c>
      <c r="B1938" s="7" t="str">
        <f t="shared" si="30"/>
        <v>count(*) from QULINE</v>
      </c>
      <c r="C1938" s="21" t="s">
        <v>3702</v>
      </c>
      <c r="D1938" s="21" t="s">
        <v>6724</v>
      </c>
    </row>
    <row r="1939" spans="1:4">
      <c r="A1939" s="103" t="s">
        <v>3707</v>
      </c>
      <c r="B1939" s="7" t="str">
        <f t="shared" si="30"/>
        <v>count(*) from QUMAIA</v>
      </c>
      <c r="C1939" s="21" t="s">
        <v>3702</v>
      </c>
      <c r="D1939" s="21" t="s">
        <v>6725</v>
      </c>
    </row>
    <row r="1940" spans="1:4">
      <c r="A1940" s="103" t="s">
        <v>3707</v>
      </c>
      <c r="B1940" s="7" t="str">
        <f t="shared" si="30"/>
        <v>count(*) from QUPRCO</v>
      </c>
      <c r="C1940" s="21" t="s">
        <v>3702</v>
      </c>
      <c r="D1940" s="21" t="s">
        <v>6726</v>
      </c>
    </row>
    <row r="1941" spans="1:4">
      <c r="A1941" s="103" t="s">
        <v>3707</v>
      </c>
      <c r="B1941" s="7" t="str">
        <f t="shared" si="30"/>
        <v>count(*) from QUSERV</v>
      </c>
      <c r="C1941" s="21" t="s">
        <v>3702</v>
      </c>
      <c r="D1941" s="21" t="s">
        <v>6727</v>
      </c>
    </row>
    <row r="1942" spans="1:4">
      <c r="A1942" s="103" t="s">
        <v>3707</v>
      </c>
      <c r="B1942" s="7" t="str">
        <f t="shared" si="30"/>
        <v>count(*) from QUTRAD</v>
      </c>
      <c r="C1942" s="21" t="s">
        <v>3702</v>
      </c>
      <c r="D1942" s="21" t="s">
        <v>6728</v>
      </c>
    </row>
    <row r="1943" spans="1:4">
      <c r="A1943" s="103" t="s">
        <v>3707</v>
      </c>
      <c r="B1943" s="7" t="str">
        <f t="shared" si="30"/>
        <v>count(*) from QUWARR</v>
      </c>
      <c r="C1943" s="21" t="s">
        <v>3702</v>
      </c>
      <c r="D1943" s="21" t="s">
        <v>6729</v>
      </c>
    </row>
    <row r="1944" spans="1:4">
      <c r="A1944" s="103" t="s">
        <v>3707</v>
      </c>
      <c r="B1944" s="7" t="str">
        <f t="shared" si="30"/>
        <v>count(*) from SAADRE</v>
      </c>
      <c r="C1944" s="21" t="s">
        <v>3702</v>
      </c>
      <c r="D1944" s="21" t="s">
        <v>6734</v>
      </c>
    </row>
    <row r="1945" spans="1:4">
      <c r="A1945" s="103" t="s">
        <v>3707</v>
      </c>
      <c r="B1945" s="7" t="str">
        <f t="shared" si="30"/>
        <v>count(*) from SADOCU</v>
      </c>
      <c r="C1945" s="21" t="s">
        <v>3702</v>
      </c>
      <c r="D1945" s="21" t="s">
        <v>6735</v>
      </c>
    </row>
    <row r="1946" spans="1:4">
      <c r="A1946" s="103" t="s">
        <v>3707</v>
      </c>
      <c r="B1946" s="7" t="str">
        <f t="shared" si="30"/>
        <v>count(*) from SAGCON</v>
      </c>
      <c r="C1946" s="21" t="s">
        <v>3702</v>
      </c>
      <c r="D1946" s="21" t="s">
        <v>6736</v>
      </c>
    </row>
    <row r="1947" spans="1:4">
      <c r="A1947" s="103" t="s">
        <v>3707</v>
      </c>
      <c r="B1947" s="7" t="str">
        <f t="shared" si="30"/>
        <v>count(*) from SAGITM</v>
      </c>
      <c r="C1947" s="21" t="s">
        <v>7034</v>
      </c>
      <c r="D1947" s="21" t="s">
        <v>6737</v>
      </c>
    </row>
    <row r="1948" spans="1:4">
      <c r="A1948" s="103" t="s">
        <v>3707</v>
      </c>
      <c r="B1948" s="7" t="str">
        <f t="shared" si="30"/>
        <v>count(*) from SAHCHR</v>
      </c>
      <c r="C1948" s="21" t="s">
        <v>3702</v>
      </c>
      <c r="D1948" s="21" t="s">
        <v>6738</v>
      </c>
    </row>
    <row r="1949" spans="1:4">
      <c r="A1949" s="103" t="s">
        <v>3707</v>
      </c>
      <c r="B1949" s="7" t="str">
        <f t="shared" si="30"/>
        <v>count(*) from SAHEAD</v>
      </c>
      <c r="C1949" s="21" t="s">
        <v>3702</v>
      </c>
      <c r="D1949" s="21" t="s">
        <v>6739</v>
      </c>
    </row>
    <row r="1950" spans="1:4">
      <c r="A1950" s="103" t="s">
        <v>3707</v>
      </c>
      <c r="B1950" s="7" t="str">
        <f t="shared" si="30"/>
        <v>count(*) from SALCHR</v>
      </c>
      <c r="C1950" s="21" t="s">
        <v>3702</v>
      </c>
      <c r="D1950" s="21" t="s">
        <v>6740</v>
      </c>
    </row>
    <row r="1951" spans="1:4">
      <c r="A1951" s="103" t="s">
        <v>3707</v>
      </c>
      <c r="B1951" s="7" t="str">
        <f t="shared" si="30"/>
        <v>count(*) from SALINE</v>
      </c>
      <c r="C1951" s="21" t="s">
        <v>3702</v>
      </c>
      <c r="D1951" s="21" t="s">
        <v>6741</v>
      </c>
    </row>
    <row r="1952" spans="1:4">
      <c r="A1952" s="103" t="s">
        <v>3707</v>
      </c>
      <c r="B1952" s="7" t="str">
        <f t="shared" si="30"/>
        <v>count(*) from SALOCA</v>
      </c>
      <c r="C1952" s="21" t="s">
        <v>3702</v>
      </c>
      <c r="D1952" s="21" t="s">
        <v>6742</v>
      </c>
    </row>
    <row r="1953" spans="1:4">
      <c r="A1953" s="103" t="s">
        <v>3707</v>
      </c>
      <c r="B1953" s="7" t="str">
        <f t="shared" si="30"/>
        <v>count(*) from SAMPSD</v>
      </c>
      <c r="C1953" s="21" t="s">
        <v>3702</v>
      </c>
      <c r="D1953" s="21" t="s">
        <v>6743</v>
      </c>
    </row>
    <row r="1954" spans="1:4">
      <c r="A1954" s="103" t="s">
        <v>3707</v>
      </c>
      <c r="B1954" s="7" t="str">
        <f t="shared" si="30"/>
        <v>count(*) from SAMPSH</v>
      </c>
      <c r="C1954" s="21" t="s">
        <v>3702</v>
      </c>
      <c r="D1954" s="21" t="s">
        <v>6744</v>
      </c>
    </row>
    <row r="1955" spans="1:4">
      <c r="A1955" s="103" t="s">
        <v>3707</v>
      </c>
      <c r="B1955" s="7" t="str">
        <f t="shared" si="30"/>
        <v>count(*) from SARENA</v>
      </c>
      <c r="C1955" s="21" t="s">
        <v>3702</v>
      </c>
      <c r="D1955" s="21" t="s">
        <v>6745</v>
      </c>
    </row>
    <row r="1956" spans="1:4">
      <c r="A1956" s="103" t="s">
        <v>3707</v>
      </c>
      <c r="B1956" s="7" t="str">
        <f t="shared" si="30"/>
        <v>count(*) from SDHEAD</v>
      </c>
      <c r="C1956" s="21" t="s">
        <v>3702</v>
      </c>
      <c r="D1956" s="21" t="s">
        <v>6746</v>
      </c>
    </row>
    <row r="1957" spans="1:4">
      <c r="A1957" s="103" t="s">
        <v>3707</v>
      </c>
      <c r="B1957" s="7" t="str">
        <f t="shared" si="30"/>
        <v>count(*) from SDLINE</v>
      </c>
      <c r="C1957" s="21" t="s">
        <v>3702</v>
      </c>
      <c r="D1957" s="21" t="s">
        <v>6747</v>
      </c>
    </row>
    <row r="1958" spans="1:4">
      <c r="A1958" s="103" t="s">
        <v>3707</v>
      </c>
      <c r="B1958" s="7" t="str">
        <f t="shared" si="30"/>
        <v>count(*) from SDLOCA</v>
      </c>
      <c r="C1958" s="21" t="s">
        <v>3702</v>
      </c>
      <c r="D1958" s="21" t="s">
        <v>6748</v>
      </c>
    </row>
    <row r="1959" spans="1:4">
      <c r="A1959" s="103" t="s">
        <v>3707</v>
      </c>
      <c r="B1959" s="7" t="str">
        <f t="shared" si="30"/>
        <v>count(*) from SDOADR</v>
      </c>
      <c r="C1959" s="21" t="s">
        <v>3702</v>
      </c>
      <c r="D1959" s="21" t="s">
        <v>6749</v>
      </c>
    </row>
    <row r="1960" spans="1:4">
      <c r="A1960" s="103" t="s">
        <v>3707</v>
      </c>
      <c r="B1960" s="7" t="str">
        <f t="shared" si="30"/>
        <v>count(*) from SEQUIP</v>
      </c>
      <c r="C1960" s="21" t="s">
        <v>3701</v>
      </c>
      <c r="D1960" s="21" t="s">
        <v>6750</v>
      </c>
    </row>
    <row r="1961" spans="1:4">
      <c r="A1961" s="103" t="s">
        <v>3707</v>
      </c>
      <c r="B1961" s="7" t="str">
        <f t="shared" si="30"/>
        <v>count(*) from SEXCHG</v>
      </c>
      <c r="C1961" s="21" t="s">
        <v>3702</v>
      </c>
      <c r="D1961" s="21" t="s">
        <v>6751</v>
      </c>
    </row>
    <row r="1962" spans="1:4">
      <c r="A1962" s="103" t="s">
        <v>3707</v>
      </c>
      <c r="B1962" s="7" t="str">
        <f t="shared" si="30"/>
        <v>count(*) from SGDLNG</v>
      </c>
      <c r="C1962" s="21" t="s">
        <v>3702</v>
      </c>
      <c r="D1962" s="21" t="s">
        <v>6752</v>
      </c>
    </row>
    <row r="1963" spans="1:4">
      <c r="A1963" s="103" t="s">
        <v>3707</v>
      </c>
      <c r="B1963" s="7" t="str">
        <f t="shared" si="30"/>
        <v>count(*) from SINACC</v>
      </c>
      <c r="C1963" s="21" t="s">
        <v>3702</v>
      </c>
      <c r="D1963" s="21" t="s">
        <v>6753</v>
      </c>
    </row>
    <row r="1964" spans="1:4">
      <c r="A1964" s="103" t="s">
        <v>3707</v>
      </c>
      <c r="B1964" s="7" t="str">
        <f t="shared" si="30"/>
        <v>count(*) from SINDIV</v>
      </c>
      <c r="C1964" s="21" t="s">
        <v>3702</v>
      </c>
      <c r="D1964" s="21" t="s">
        <v>6754</v>
      </c>
    </row>
    <row r="1965" spans="1:4">
      <c r="A1965" s="103" t="s">
        <v>3707</v>
      </c>
      <c r="B1965" s="7" t="str">
        <f t="shared" si="30"/>
        <v>count(*) from SINVER</v>
      </c>
      <c r="C1965" s="21" t="s">
        <v>3702</v>
      </c>
      <c r="D1965" s="21" t="s">
        <v>6755</v>
      </c>
    </row>
    <row r="1966" spans="1:4">
      <c r="A1966" s="103" t="s">
        <v>3707</v>
      </c>
      <c r="B1966" s="7" t="str">
        <f t="shared" si="30"/>
        <v>count(*) from SJDOCU</v>
      </c>
      <c r="C1966" s="21" t="s">
        <v>3702</v>
      </c>
      <c r="D1966" s="21" t="s">
        <v>6756</v>
      </c>
    </row>
    <row r="1967" spans="1:4">
      <c r="A1967" s="103" t="s">
        <v>3707</v>
      </c>
      <c r="B1967" s="7" t="str">
        <f t="shared" si="30"/>
        <v>count(*) from SJOCHR</v>
      </c>
      <c r="C1967" s="21" t="s">
        <v>3702</v>
      </c>
      <c r="D1967" s="21" t="s">
        <v>6757</v>
      </c>
    </row>
    <row r="1968" spans="1:4">
      <c r="A1968" s="103" t="s">
        <v>3707</v>
      </c>
      <c r="B1968" s="7" t="str">
        <f t="shared" si="30"/>
        <v>count(*) from SKTCVA</v>
      </c>
      <c r="C1968" s="21" t="s">
        <v>3702</v>
      </c>
      <c r="D1968" s="21" t="s">
        <v>6758</v>
      </c>
    </row>
    <row r="1969" spans="1:4">
      <c r="A1969" s="103" t="s">
        <v>3707</v>
      </c>
      <c r="B1969" s="7" t="str">
        <f t="shared" si="30"/>
        <v>count(*) from SLICHW</v>
      </c>
      <c r="C1969" s="21" t="s">
        <v>3702</v>
      </c>
      <c r="D1969" s="21" t="s">
        <v>6759</v>
      </c>
    </row>
    <row r="1970" spans="1:4">
      <c r="A1970" s="103" t="s">
        <v>3707</v>
      </c>
      <c r="B1970" s="7" t="str">
        <f t="shared" si="30"/>
        <v>count(*) from SOMAIL</v>
      </c>
      <c r="C1970" s="21" t="s">
        <v>3702</v>
      </c>
      <c r="D1970" s="21" t="s">
        <v>6760</v>
      </c>
    </row>
    <row r="1971" spans="1:4">
      <c r="A1971" s="103" t="s">
        <v>3707</v>
      </c>
      <c r="B1971" s="7" t="str">
        <f t="shared" si="30"/>
        <v>count(*) from SPMACT</v>
      </c>
      <c r="C1971" s="21" t="s">
        <v>3701</v>
      </c>
      <c r="D1971" s="21" t="s">
        <v>6762</v>
      </c>
    </row>
    <row r="1972" spans="1:4">
      <c r="A1972" s="103" t="s">
        <v>3707</v>
      </c>
      <c r="B1972" s="7" t="str">
        <f t="shared" si="30"/>
        <v>count(*) from SPMINF</v>
      </c>
      <c r="C1972" s="21" t="s">
        <v>3702</v>
      </c>
      <c r="D1972" s="21" t="s">
        <v>6763</v>
      </c>
    </row>
    <row r="1973" spans="1:4">
      <c r="A1973" s="103" t="s">
        <v>3707</v>
      </c>
      <c r="B1973" s="7" t="str">
        <f t="shared" si="30"/>
        <v>count(*) from SSADRE</v>
      </c>
      <c r="C1973" s="21" t="s">
        <v>3702</v>
      </c>
      <c r="D1973" s="21" t="s">
        <v>6764</v>
      </c>
    </row>
    <row r="1974" spans="1:4">
      <c r="A1974" s="103" t="s">
        <v>3707</v>
      </c>
      <c r="B1974" s="7" t="str">
        <f t="shared" si="30"/>
        <v>count(*) from SSCURP</v>
      </c>
      <c r="C1974" s="21" t="s">
        <v>3702</v>
      </c>
      <c r="D1974" s="21" t="s">
        <v>6765</v>
      </c>
    </row>
    <row r="1975" spans="1:4">
      <c r="A1975" s="103" t="s">
        <v>3707</v>
      </c>
      <c r="B1975" s="7" t="str">
        <f t="shared" si="30"/>
        <v>count(*) from SSE445</v>
      </c>
      <c r="C1975" s="21" t="s">
        <v>3702</v>
      </c>
      <c r="D1975" s="21" t="s">
        <v>6766</v>
      </c>
    </row>
    <row r="1976" spans="1:4">
      <c r="A1976" s="103" t="s">
        <v>3707</v>
      </c>
      <c r="B1976" s="7" t="str">
        <f t="shared" si="30"/>
        <v>count(*) from SSEITM</v>
      </c>
      <c r="C1976" s="21" t="s">
        <v>3702</v>
      </c>
      <c r="D1976" s="21" t="s">
        <v>6767</v>
      </c>
    </row>
    <row r="1977" spans="1:4">
      <c r="A1977" s="103" t="s">
        <v>3707</v>
      </c>
      <c r="B1977" s="7" t="str">
        <f t="shared" si="30"/>
        <v>count(*) from SSHEAD</v>
      </c>
      <c r="C1977" s="21" t="s">
        <v>3702</v>
      </c>
      <c r="D1977" s="21" t="s">
        <v>6768</v>
      </c>
    </row>
    <row r="1978" spans="1:4">
      <c r="A1978" s="103" t="s">
        <v>3707</v>
      </c>
      <c r="B1978" s="7" t="str">
        <f t="shared" si="30"/>
        <v>count(*) from SSJOBH</v>
      </c>
      <c r="C1978" s="21" t="s">
        <v>3702</v>
      </c>
      <c r="D1978" s="21" t="s">
        <v>6769</v>
      </c>
    </row>
    <row r="1979" spans="1:4">
      <c r="A1979" s="103" t="s">
        <v>3707</v>
      </c>
      <c r="B1979" s="7" t="str">
        <f t="shared" si="30"/>
        <v>count(*) from SSLICH</v>
      </c>
      <c r="C1979" s="21" t="s">
        <v>3702</v>
      </c>
      <c r="D1979" s="21" t="s">
        <v>6770</v>
      </c>
    </row>
    <row r="1980" spans="1:4">
      <c r="A1980" s="103" t="s">
        <v>3707</v>
      </c>
      <c r="B1980" s="7" t="str">
        <f t="shared" si="30"/>
        <v>count(*) from SSLIND</v>
      </c>
      <c r="C1980" s="21" t="s">
        <v>3702</v>
      </c>
      <c r="D1980" s="21" t="s">
        <v>6771</v>
      </c>
    </row>
    <row r="1981" spans="1:4">
      <c r="A1981" s="103" t="s">
        <v>3707</v>
      </c>
      <c r="B1981" s="7" t="str">
        <f t="shared" si="30"/>
        <v>count(*) from SSLINE</v>
      </c>
      <c r="C1981" s="21" t="s">
        <v>3702</v>
      </c>
      <c r="D1981" s="21" t="s">
        <v>6772</v>
      </c>
    </row>
    <row r="1982" spans="1:4">
      <c r="A1982" s="103" t="s">
        <v>3707</v>
      </c>
      <c r="B1982" s="7" t="str">
        <f t="shared" si="30"/>
        <v>count(*) from SSLIXX</v>
      </c>
      <c r="C1982" s="21" t="s">
        <v>3702</v>
      </c>
      <c r="D1982" s="21" t="s">
        <v>6773</v>
      </c>
    </row>
    <row r="1983" spans="1:4">
      <c r="A1983" s="103" t="s">
        <v>3707</v>
      </c>
      <c r="B1983" s="7" t="str">
        <f t="shared" si="30"/>
        <v>count(*) from SSOCHR</v>
      </c>
      <c r="C1983" s="21" t="s">
        <v>3702</v>
      </c>
      <c r="D1983" s="21" t="s">
        <v>6774</v>
      </c>
    </row>
    <row r="1984" spans="1:4">
      <c r="A1984" s="103" t="s">
        <v>3707</v>
      </c>
      <c r="B1984" s="7" t="str">
        <f t="shared" si="30"/>
        <v>count(*) from SSRESP</v>
      </c>
      <c r="C1984" s="21" t="s">
        <v>3702</v>
      </c>
      <c r="D1984" s="21" t="s">
        <v>6775</v>
      </c>
    </row>
    <row r="1985" spans="1:4">
      <c r="A1985" s="103" t="s">
        <v>3707</v>
      </c>
      <c r="B1985" s="7" t="str">
        <f t="shared" si="30"/>
        <v>count(*) from SST081</v>
      </c>
      <c r="C1985" s="21" t="s">
        <v>3702</v>
      </c>
      <c r="D1985" s="21" t="s">
        <v>6776</v>
      </c>
    </row>
    <row r="1986" spans="1:4">
      <c r="A1986" s="103" t="s">
        <v>3707</v>
      </c>
      <c r="B1986" s="7" t="str">
        <f t="shared" si="30"/>
        <v>count(*) from SST300</v>
      </c>
      <c r="C1986" s="21" t="s">
        <v>3702</v>
      </c>
      <c r="D1986" s="21" t="s">
        <v>6777</v>
      </c>
    </row>
    <row r="1987" spans="1:4">
      <c r="A1987" s="103" t="s">
        <v>3707</v>
      </c>
      <c r="B1987" s="7" t="str">
        <f t="shared" si="30"/>
        <v>count(*) from SSTYPE</v>
      </c>
      <c r="C1987" s="21" t="s">
        <v>3702</v>
      </c>
      <c r="D1987" s="21" t="s">
        <v>6778</v>
      </c>
    </row>
    <row r="1988" spans="1:4">
      <c r="A1988" s="103" t="s">
        <v>3707</v>
      </c>
      <c r="B1988" s="7" t="str">
        <f t="shared" si="30"/>
        <v>count(*) from SSYTXH</v>
      </c>
      <c r="C1988" s="21" t="s">
        <v>3702</v>
      </c>
      <c r="D1988" s="21" t="s">
        <v>6779</v>
      </c>
    </row>
    <row r="1989" spans="1:4">
      <c r="A1989" s="103" t="s">
        <v>3707</v>
      </c>
      <c r="B1989" s="7" t="str">
        <f t="shared" si="30"/>
        <v>count(*) from SSYTXL</v>
      </c>
      <c r="C1989" s="21" t="s">
        <v>3702</v>
      </c>
      <c r="D1989" s="21" t="s">
        <v>6780</v>
      </c>
    </row>
    <row r="1990" spans="1:4">
      <c r="A1990" s="103" t="s">
        <v>3707</v>
      </c>
      <c r="B1990" s="7" t="str">
        <f t="shared" si="30"/>
        <v>count(*) from STACHR</v>
      </c>
      <c r="C1990" s="21" t="s">
        <v>3702</v>
      </c>
      <c r="D1990" s="21" t="s">
        <v>6787</v>
      </c>
    </row>
    <row r="1991" spans="1:4">
      <c r="A1991" s="103" t="s">
        <v>3707</v>
      </c>
      <c r="B1991" s="7" t="str">
        <f t="shared" si="30"/>
        <v>count(*) from STACON</v>
      </c>
      <c r="C1991" s="21" t="s">
        <v>3702</v>
      </c>
      <c r="D1991" s="21" t="s">
        <v>6788</v>
      </c>
    </row>
    <row r="1992" spans="1:4">
      <c r="A1992" s="103" t="s">
        <v>3707</v>
      </c>
      <c r="B1992" s="7" t="str">
        <f t="shared" si="30"/>
        <v>count(*) from STADCH</v>
      </c>
      <c r="C1992" s="21" t="s">
        <v>3702</v>
      </c>
      <c r="D1992" s="21" t="s">
        <v>6789</v>
      </c>
    </row>
    <row r="1993" spans="1:4">
      <c r="A1993" s="103" t="s">
        <v>3707</v>
      </c>
      <c r="B1993" s="7" t="str">
        <f t="shared" ref="B1993:B2057" si="31">CONCATENATE("count(*) from ",D1993)</f>
        <v>count(*) from STAGDN</v>
      </c>
      <c r="C1993" s="21" t="s">
        <v>3702</v>
      </c>
      <c r="D1993" s="21" t="s">
        <v>6790</v>
      </c>
    </row>
    <row r="1994" spans="1:4">
      <c r="A1994" s="103" t="s">
        <v>3707</v>
      </c>
      <c r="B1994" s="7" t="str">
        <f t="shared" si="31"/>
        <v>count(*) from STAGHD</v>
      </c>
      <c r="C1994" s="21" t="s">
        <v>3702</v>
      </c>
      <c r="D1994" s="21" t="s">
        <v>6791</v>
      </c>
    </row>
    <row r="1995" spans="1:4">
      <c r="A1995" s="103" t="s">
        <v>3707</v>
      </c>
      <c r="B1995" s="7" t="str">
        <f t="shared" si="31"/>
        <v>count(*) from STAGHE</v>
      </c>
      <c r="C1995" s="21" t="s">
        <v>3702</v>
      </c>
      <c r="D1995" s="21" t="s">
        <v>6792</v>
      </c>
    </row>
    <row r="1996" spans="1:4">
      <c r="A1996" s="103" t="s">
        <v>3707</v>
      </c>
      <c r="B1996" s="7" t="str">
        <f t="shared" si="31"/>
        <v>count(*) from STAGHH</v>
      </c>
      <c r="C1996" s="21" t="s">
        <v>3702</v>
      </c>
      <c r="D1996" s="21" t="s">
        <v>6793</v>
      </c>
    </row>
    <row r="1997" spans="1:4">
      <c r="A1997" s="103" t="s">
        <v>3707</v>
      </c>
      <c r="B1997" s="7" t="str">
        <f t="shared" si="31"/>
        <v>count(*) from STAGHL</v>
      </c>
      <c r="C1997" s="21" t="s">
        <v>3702</v>
      </c>
      <c r="D1997" s="21" t="s">
        <v>6794</v>
      </c>
    </row>
    <row r="1998" spans="1:4">
      <c r="A1998" s="103" t="s">
        <v>3707</v>
      </c>
      <c r="B1998" s="7" t="str">
        <f t="shared" si="31"/>
        <v>count(*) from STAGHT</v>
      </c>
      <c r="C1998" s="21" t="s">
        <v>3702</v>
      </c>
      <c r="D1998" s="21" t="s">
        <v>6795</v>
      </c>
    </row>
    <row r="1999" spans="1:4">
      <c r="A1999" s="103" t="s">
        <v>3707</v>
      </c>
      <c r="B1999" s="7" t="str">
        <f t="shared" si="31"/>
        <v>count(*) from STAGLI</v>
      </c>
      <c r="C1999" s="21" t="s">
        <v>3702</v>
      </c>
      <c r="D1999" s="21" t="s">
        <v>6796</v>
      </c>
    </row>
    <row r="2000" spans="1:4">
      <c r="A2000" s="103" t="s">
        <v>3707</v>
      </c>
      <c r="B2000" s="7" t="str">
        <f t="shared" si="31"/>
        <v>count(*) from STAGPD</v>
      </c>
      <c r="C2000" s="21" t="s">
        <v>3702</v>
      </c>
      <c r="D2000" s="21" t="s">
        <v>6797</v>
      </c>
    </row>
    <row r="2001" spans="1:4">
      <c r="A2001" s="103" t="s">
        <v>3707</v>
      </c>
      <c r="B2001" s="7" t="str">
        <f t="shared" si="31"/>
        <v>count(*) from STAGPH</v>
      </c>
      <c r="C2001" s="21" t="s">
        <v>3702</v>
      </c>
      <c r="D2001" s="21" t="s">
        <v>6798</v>
      </c>
    </row>
    <row r="2002" spans="1:4">
      <c r="A2002" s="103" t="s">
        <v>3707</v>
      </c>
      <c r="B2002" s="7" t="str">
        <f t="shared" si="31"/>
        <v>count(*) from STAGPL</v>
      </c>
      <c r="C2002" s="21" t="s">
        <v>3702</v>
      </c>
      <c r="D2002" s="21" t="s">
        <v>6799</v>
      </c>
    </row>
    <row r="2003" spans="1:4">
      <c r="A2003" s="103" t="s">
        <v>3707</v>
      </c>
      <c r="B2003" s="7" t="str">
        <f t="shared" si="31"/>
        <v>count(*) from STALIA</v>
      </c>
      <c r="C2003" s="21" t="s">
        <v>3702</v>
      </c>
      <c r="D2003" s="21" t="s">
        <v>6800</v>
      </c>
    </row>
    <row r="2004" spans="1:4">
      <c r="A2004" s="103" t="s">
        <v>3707</v>
      </c>
      <c r="B2004" s="7" t="str">
        <f t="shared" si="31"/>
        <v>count(*) from STALRC</v>
      </c>
      <c r="C2004" s="21" t="s">
        <v>3702</v>
      </c>
      <c r="D2004" s="21" t="s">
        <v>6801</v>
      </c>
    </row>
    <row r="2005" spans="1:4">
      <c r="A2005" s="103" t="s">
        <v>3707</v>
      </c>
      <c r="B2005" s="7" t="str">
        <f t="shared" si="31"/>
        <v>count(*) from STAOTP</v>
      </c>
      <c r="C2005" s="21" t="s">
        <v>3702</v>
      </c>
      <c r="D2005" s="21" t="s">
        <v>6802</v>
      </c>
    </row>
    <row r="2006" spans="1:4">
      <c r="A2006" s="103" t="s">
        <v>3707</v>
      </c>
      <c r="B2006" s="7" t="str">
        <f t="shared" si="31"/>
        <v>count(*) from STARCH</v>
      </c>
      <c r="C2006" s="21" t="s">
        <v>3702</v>
      </c>
      <c r="D2006" s="21" t="s">
        <v>6803</v>
      </c>
    </row>
    <row r="2007" spans="1:4">
      <c r="A2007" s="103" t="s">
        <v>3707</v>
      </c>
      <c r="B2007" s="7" t="str">
        <f t="shared" si="31"/>
        <v>count(*) from STARUT</v>
      </c>
      <c r="C2007" s="21" t="s">
        <v>3702</v>
      </c>
      <c r="D2007" s="21" t="s">
        <v>6804</v>
      </c>
    </row>
    <row r="2008" spans="1:4">
      <c r="A2008" s="103" t="s">
        <v>3707</v>
      </c>
      <c r="B2008" s="7" t="str">
        <f t="shared" si="31"/>
        <v>count(*) from STBOIN</v>
      </c>
      <c r="C2008" s="21" t="s">
        <v>3702</v>
      </c>
      <c r="D2008" s="21" t="s">
        <v>6805</v>
      </c>
    </row>
    <row r="2009" spans="1:4">
      <c r="A2009" s="103" t="s">
        <v>3707</v>
      </c>
      <c r="B2009" s="7" t="str">
        <f t="shared" si="31"/>
        <v>count(*) from STBOUT</v>
      </c>
      <c r="C2009" s="21" t="s">
        <v>3702</v>
      </c>
      <c r="D2009" s="21" t="s">
        <v>6806</v>
      </c>
    </row>
    <row r="2010" spans="1:4">
      <c r="A2010" s="103" t="s">
        <v>3707</v>
      </c>
      <c r="B2010" s="7" t="str">
        <f t="shared" si="31"/>
        <v>count(*) from STCFCU</v>
      </c>
      <c r="C2010" s="21" t="s">
        <v>3702</v>
      </c>
      <c r="D2010" s="21" t="s">
        <v>6807</v>
      </c>
    </row>
    <row r="2011" spans="1:4">
      <c r="A2011" s="103" t="s">
        <v>3707</v>
      </c>
      <c r="B2011" s="7" t="str">
        <f t="shared" si="31"/>
        <v>count(*) from STCFLO</v>
      </c>
      <c r="C2011" s="21" t="s">
        <v>3702</v>
      </c>
      <c r="D2011" s="21" t="s">
        <v>6808</v>
      </c>
    </row>
    <row r="2012" spans="1:4">
      <c r="A2012" s="103" t="s">
        <v>3707</v>
      </c>
      <c r="B2012" s="7" t="str">
        <f t="shared" si="31"/>
        <v>count(*) from STCFPL</v>
      </c>
      <c r="C2012" s="21" t="s">
        <v>3702</v>
      </c>
      <c r="D2012" s="21" t="s">
        <v>6809</v>
      </c>
    </row>
    <row r="2013" spans="1:4">
      <c r="A2013" s="103" t="s">
        <v>3707</v>
      </c>
      <c r="B2013" s="7" t="str">
        <f t="shared" si="31"/>
        <v>count(*) from STCHCU</v>
      </c>
      <c r="C2013" s="21" t="s">
        <v>3702</v>
      </c>
      <c r="D2013" s="21" t="s">
        <v>6810</v>
      </c>
    </row>
    <row r="2014" spans="1:4">
      <c r="A2014" s="103" t="s">
        <v>3707</v>
      </c>
      <c r="B2014" s="7" t="str">
        <f t="shared" si="31"/>
        <v>count(*) from STCONT</v>
      </c>
      <c r="C2014" s="21" t="s">
        <v>3702</v>
      </c>
      <c r="D2014" s="21" t="s">
        <v>6811</v>
      </c>
    </row>
    <row r="2015" spans="1:4">
      <c r="A2015" s="103" t="s">
        <v>3707</v>
      </c>
      <c r="B2015" s="7" t="str">
        <f t="shared" si="31"/>
        <v>count(*) from STCURV</v>
      </c>
      <c r="C2015" s="21" t="s">
        <v>3702</v>
      </c>
      <c r="D2015" s="21" t="s">
        <v>6812</v>
      </c>
    </row>
    <row r="2016" spans="1:4">
      <c r="A2016" s="103" t="s">
        <v>3707</v>
      </c>
      <c r="B2016" s="7" t="str">
        <f t="shared" si="31"/>
        <v>count(*) from STDEPO</v>
      </c>
      <c r="C2016" s="21" t="s">
        <v>3702</v>
      </c>
      <c r="D2016" s="21" t="s">
        <v>6813</v>
      </c>
    </row>
    <row r="2017" spans="1:4">
      <c r="A2017" s="103" t="s">
        <v>3707</v>
      </c>
      <c r="B2017" s="7" t="str">
        <f t="shared" si="31"/>
        <v>count(*) from STDIAR</v>
      </c>
      <c r="C2017" s="21" t="s">
        <v>3702</v>
      </c>
      <c r="D2017" s="21" t="s">
        <v>6814</v>
      </c>
    </row>
    <row r="2018" spans="1:4">
      <c r="A2018" s="103" t="s">
        <v>3707</v>
      </c>
      <c r="B2018" s="7" t="str">
        <f t="shared" si="31"/>
        <v>count(*) from STDPOT</v>
      </c>
      <c r="C2018" s="21" t="s">
        <v>3702</v>
      </c>
      <c r="D2018" s="21" t="s">
        <v>6815</v>
      </c>
    </row>
    <row r="2019" spans="1:4">
      <c r="A2019" s="103" t="s">
        <v>3707</v>
      </c>
      <c r="B2019" s="7" t="str">
        <f t="shared" si="31"/>
        <v>count(*) from STEXCH</v>
      </c>
      <c r="C2019" s="21" t="s">
        <v>3702</v>
      </c>
      <c r="D2019" s="21" t="s">
        <v>6816</v>
      </c>
    </row>
    <row r="2020" spans="1:4">
      <c r="A2020" s="103" t="s">
        <v>3707</v>
      </c>
      <c r="B2020" s="7" t="str">
        <f t="shared" si="31"/>
        <v>count(*) from STGECO</v>
      </c>
      <c r="C2020" s="21" t="s">
        <v>3702</v>
      </c>
      <c r="D2020" s="21" t="s">
        <v>6817</v>
      </c>
    </row>
    <row r="2021" spans="1:4">
      <c r="A2021" s="103" t="s">
        <v>3707</v>
      </c>
      <c r="B2021" s="7" t="str">
        <f t="shared" si="31"/>
        <v>count(*) from STGEIT</v>
      </c>
      <c r="C2021" s="21" t="s">
        <v>3702</v>
      </c>
      <c r="D2021" s="21" t="s">
        <v>6818</v>
      </c>
    </row>
    <row r="2022" spans="1:4">
      <c r="A2022" s="103" t="s">
        <v>3707</v>
      </c>
      <c r="B2022" s="7" t="str">
        <f t="shared" si="31"/>
        <v>count(*) from STHCHR</v>
      </c>
      <c r="C2022" s="21" t="s">
        <v>3702</v>
      </c>
      <c r="D2022" s="21" t="s">
        <v>6819</v>
      </c>
    </row>
    <row r="2023" spans="1:4">
      <c r="A2023" s="103" t="s">
        <v>3707</v>
      </c>
      <c r="B2023" s="7" t="str">
        <f t="shared" si="31"/>
        <v>count(*) from STHLCH</v>
      </c>
      <c r="C2023" s="21" t="s">
        <v>3702</v>
      </c>
      <c r="D2023" s="21" t="s">
        <v>6820</v>
      </c>
    </row>
    <row r="2024" spans="1:4">
      <c r="A2024" s="103" t="s">
        <v>3707</v>
      </c>
      <c r="B2024" s="7" t="str">
        <f t="shared" si="31"/>
        <v>count(*) from STINHS</v>
      </c>
      <c r="C2024" s="21" t="s">
        <v>3702</v>
      </c>
      <c r="D2024" s="21" t="s">
        <v>6821</v>
      </c>
    </row>
    <row r="2025" spans="1:4">
      <c r="A2025" s="103" t="s">
        <v>3707</v>
      </c>
      <c r="B2025" s="7" t="str">
        <f t="shared" si="31"/>
        <v>count(*) from STINTH</v>
      </c>
      <c r="C2025" s="21" t="s">
        <v>3702</v>
      </c>
      <c r="D2025" s="21" t="s">
        <v>6822</v>
      </c>
    </row>
    <row r="2026" spans="1:4">
      <c r="A2026" s="103" t="s">
        <v>3707</v>
      </c>
      <c r="B2026" s="7" t="str">
        <f t="shared" si="31"/>
        <v>count(*) from STLICH</v>
      </c>
      <c r="C2026" s="21" t="s">
        <v>3702</v>
      </c>
      <c r="D2026" s="21" t="s">
        <v>6823</v>
      </c>
    </row>
    <row r="2027" spans="1:4">
      <c r="A2027" s="103" t="s">
        <v>3707</v>
      </c>
      <c r="B2027" s="7" t="str">
        <f t="shared" si="31"/>
        <v>count(*) from STLICP</v>
      </c>
      <c r="C2027" s="21" t="s">
        <v>3702</v>
      </c>
      <c r="D2027" s="21" t="s">
        <v>6824</v>
      </c>
    </row>
    <row r="2028" spans="1:4">
      <c r="A2028" s="103" t="s">
        <v>3707</v>
      </c>
      <c r="B2028" s="7" t="str">
        <f t="shared" si="31"/>
        <v>count(*) from STLID1</v>
      </c>
      <c r="C2028" s="21" t="s">
        <v>3702</v>
      </c>
      <c r="D2028" s="21" t="s">
        <v>6825</v>
      </c>
    </row>
    <row r="2029" spans="1:4">
      <c r="A2029" s="103" t="s">
        <v>3707</v>
      </c>
      <c r="B2029" s="7" t="str">
        <f t="shared" si="31"/>
        <v>count(*) from STLIDE</v>
      </c>
      <c r="C2029" s="21" t="s">
        <v>3702</v>
      </c>
      <c r="D2029" s="21" t="s">
        <v>6826</v>
      </c>
    </row>
    <row r="2030" spans="1:4">
      <c r="A2030" s="103" t="s">
        <v>3707</v>
      </c>
      <c r="B2030" s="7" t="str">
        <f t="shared" si="31"/>
        <v>count(*) from STLIDO</v>
      </c>
      <c r="C2030" s="21" t="s">
        <v>3702</v>
      </c>
      <c r="D2030" s="21" t="s">
        <v>6827</v>
      </c>
    </row>
    <row r="2031" spans="1:4">
      <c r="A2031" s="103" t="s">
        <v>3707</v>
      </c>
      <c r="B2031" s="7" t="str">
        <f t="shared" si="31"/>
        <v>count(*) from STLIND</v>
      </c>
      <c r="C2031" s="21" t="s">
        <v>3702</v>
      </c>
      <c r="D2031" s="21" t="s">
        <v>6828</v>
      </c>
    </row>
    <row r="2032" spans="1:4">
      <c r="A2032" s="103" t="s">
        <v>3707</v>
      </c>
      <c r="B2032" s="7" t="str">
        <f t="shared" si="31"/>
        <v>count(*) from STLINK</v>
      </c>
      <c r="C2032" s="21" t="s">
        <v>3702</v>
      </c>
      <c r="D2032" s="21" t="s">
        <v>6829</v>
      </c>
    </row>
    <row r="2033" spans="1:4">
      <c r="A2033" s="103" t="s">
        <v>3707</v>
      </c>
      <c r="B2033" s="7" t="str">
        <f t="shared" si="31"/>
        <v>count(*) from STLITR</v>
      </c>
      <c r="C2033" s="21" t="s">
        <v>3702</v>
      </c>
      <c r="D2033" s="21" t="s">
        <v>6830</v>
      </c>
    </row>
    <row r="2034" spans="1:4">
      <c r="A2034" s="103" t="s">
        <v>3707</v>
      </c>
      <c r="B2034" s="7" t="str">
        <f t="shared" si="31"/>
        <v>count(*) from STMETR</v>
      </c>
      <c r="C2034" s="21" t="s">
        <v>3702</v>
      </c>
      <c r="D2034" s="21" t="s">
        <v>6831</v>
      </c>
    </row>
    <row r="2035" spans="1:4">
      <c r="A2035" s="103" t="s">
        <v>3707</v>
      </c>
      <c r="B2035" s="7" t="str">
        <f t="shared" si="31"/>
        <v>count(*) from STMPSH</v>
      </c>
      <c r="C2035" s="21" t="s">
        <v>3702</v>
      </c>
      <c r="D2035" s="21" t="s">
        <v>6832</v>
      </c>
    </row>
    <row r="2036" spans="1:4">
      <c r="A2036" s="103" t="s">
        <v>3707</v>
      </c>
      <c r="B2036" s="7" t="str">
        <f t="shared" si="31"/>
        <v>count(*) from STOCHR</v>
      </c>
      <c r="C2036" s="21" t="s">
        <v>3702</v>
      </c>
      <c r="D2036" s="21" t="s">
        <v>6833</v>
      </c>
    </row>
    <row r="2037" spans="1:4">
      <c r="A2037" s="103" t="s">
        <v>3707</v>
      </c>
      <c r="B2037" s="7" t="str">
        <f t="shared" si="31"/>
        <v>count(*) from STPMTR</v>
      </c>
      <c r="C2037" s="21" t="s">
        <v>3702</v>
      </c>
      <c r="D2037" s="21" t="s">
        <v>6834</v>
      </c>
    </row>
    <row r="2038" spans="1:4">
      <c r="A2038" s="103" t="s">
        <v>3707</v>
      </c>
      <c r="B2038" s="7" t="str">
        <f t="shared" si="31"/>
        <v>count(*) from STPRIL</v>
      </c>
      <c r="C2038" s="21" t="s">
        <v>3702</v>
      </c>
      <c r="D2038" s="21" t="s">
        <v>6835</v>
      </c>
    </row>
    <row r="2039" spans="1:4">
      <c r="A2039" s="103" t="s">
        <v>3707</v>
      </c>
      <c r="B2039" s="7" t="str">
        <f t="shared" si="31"/>
        <v>count(*) from STPRMM</v>
      </c>
      <c r="C2039" s="21" t="s">
        <v>3702</v>
      </c>
      <c r="D2039" s="21" t="s">
        <v>6836</v>
      </c>
    </row>
    <row r="2040" spans="1:4">
      <c r="A2040" s="103" t="s">
        <v>3707</v>
      </c>
      <c r="B2040" s="7" t="str">
        <f t="shared" si="31"/>
        <v>count(*) from STPRMT</v>
      </c>
      <c r="C2040" s="21" t="s">
        <v>3702</v>
      </c>
      <c r="D2040" s="21" t="s">
        <v>6837</v>
      </c>
    </row>
    <row r="2041" spans="1:4">
      <c r="A2041" s="103" t="s">
        <v>3707</v>
      </c>
      <c r="B2041" s="7" t="str">
        <f t="shared" si="31"/>
        <v>count(*) from STPRSP</v>
      </c>
      <c r="C2041" s="21" t="s">
        <v>3702</v>
      </c>
      <c r="D2041" s="21" t="s">
        <v>6838</v>
      </c>
    </row>
    <row r="2042" spans="1:4">
      <c r="A2042" s="103" t="s">
        <v>3707</v>
      </c>
      <c r="B2042" s="7" t="str">
        <f t="shared" si="31"/>
        <v>count(*) from STPSLI</v>
      </c>
      <c r="C2042" s="21" t="s">
        <v>3702</v>
      </c>
      <c r="D2042" s="21" t="s">
        <v>6839</v>
      </c>
    </row>
    <row r="2043" spans="1:4">
      <c r="A2043" s="103" t="s">
        <v>3707</v>
      </c>
      <c r="B2043" s="7" t="str">
        <f t="shared" si="31"/>
        <v>count(*) from STPSLN</v>
      </c>
      <c r="C2043" s="21" t="s">
        <v>3702</v>
      </c>
      <c r="D2043" s="21" t="s">
        <v>6840</v>
      </c>
    </row>
    <row r="2044" spans="1:4">
      <c r="A2044" s="103" t="s">
        <v>3707</v>
      </c>
      <c r="B2044" s="7" t="str">
        <f t="shared" si="31"/>
        <v>count(*) from STPSPR</v>
      </c>
      <c r="C2044" s="21" t="s">
        <v>3702</v>
      </c>
      <c r="D2044" s="21" t="s">
        <v>6841</v>
      </c>
    </row>
    <row r="2045" spans="1:4">
      <c r="A2045" s="103" t="s">
        <v>3707</v>
      </c>
      <c r="B2045" s="7" t="str">
        <f t="shared" si="31"/>
        <v>count(*) from STRDRY</v>
      </c>
      <c r="C2045" s="21" t="s">
        <v>3702</v>
      </c>
      <c r="D2045" s="21" t="s">
        <v>6842</v>
      </c>
    </row>
    <row r="2046" spans="1:4">
      <c r="A2046" s="103" t="s">
        <v>3707</v>
      </c>
      <c r="B2046" s="7" t="str">
        <f t="shared" si="31"/>
        <v>count(*) from STRERE</v>
      </c>
      <c r="C2046" s="21" t="s">
        <v>3702</v>
      </c>
      <c r="D2046" s="21" t="s">
        <v>6843</v>
      </c>
    </row>
    <row r="2047" spans="1:4">
      <c r="A2047" s="103" t="s">
        <v>3707</v>
      </c>
      <c r="B2047" s="7" t="str">
        <f t="shared" si="31"/>
        <v>count(*) from STRHIS</v>
      </c>
      <c r="C2047" s="21" t="s">
        <v>3702</v>
      </c>
      <c r="D2047" s="21" t="s">
        <v>6844</v>
      </c>
    </row>
    <row r="2048" spans="1:4">
      <c r="A2048" s="103" t="s">
        <v>3707</v>
      </c>
      <c r="B2048" s="7" t="str">
        <f t="shared" si="31"/>
        <v>count(*) from STRMTR</v>
      </c>
      <c r="C2048" s="21" t="s">
        <v>3702</v>
      </c>
      <c r="D2048" s="21" t="s">
        <v>6845</v>
      </c>
    </row>
    <row r="2049" spans="1:4">
      <c r="A2049" s="103" t="s">
        <v>3707</v>
      </c>
      <c r="B2049" s="7" t="str">
        <f t="shared" si="31"/>
        <v>count(*) from STRMTX</v>
      </c>
      <c r="C2049" s="21" t="s">
        <v>3702</v>
      </c>
      <c r="D2049" s="21" t="s">
        <v>6846</v>
      </c>
    </row>
    <row r="2050" spans="1:4">
      <c r="A2050" s="103" t="s">
        <v>3707</v>
      </c>
      <c r="B2050" s="7" t="str">
        <f t="shared" si="31"/>
        <v>count(*) from STSPLN</v>
      </c>
      <c r="C2050" s="21" t="s">
        <v>3702</v>
      </c>
      <c r="D2050" s="21" t="s">
        <v>6848</v>
      </c>
    </row>
    <row r="2051" spans="1:4">
      <c r="A2051" s="103" t="s">
        <v>3707</v>
      </c>
      <c r="B2051" s="7" t="str">
        <f t="shared" si="31"/>
        <v>count(*) from STUFVA</v>
      </c>
      <c r="C2051" s="21" t="s">
        <v>3702</v>
      </c>
      <c r="D2051" s="21" t="s">
        <v>6849</v>
      </c>
    </row>
    <row r="2052" spans="1:4">
      <c r="A2052" s="103" t="s">
        <v>3707</v>
      </c>
      <c r="B2052" s="7" t="str">
        <f t="shared" si="31"/>
        <v>count(*) from STUTIL</v>
      </c>
      <c r="C2052" s="21" t="s">
        <v>3702</v>
      </c>
      <c r="D2052" s="21" t="s">
        <v>6850</v>
      </c>
    </row>
    <row r="2053" spans="1:4">
      <c r="A2053" s="103" t="s">
        <v>3707</v>
      </c>
      <c r="B2053" s="7" t="str">
        <f t="shared" si="31"/>
        <v>count(*) from STUTIS</v>
      </c>
      <c r="C2053" s="21" t="s">
        <v>3702</v>
      </c>
      <c r="D2053" s="21" t="s">
        <v>6851</v>
      </c>
    </row>
    <row r="2054" spans="1:4">
      <c r="A2054" s="103" t="s">
        <v>3707</v>
      </c>
      <c r="B2054" s="7" t="str">
        <f t="shared" si="31"/>
        <v>count(*) from SXHEAD</v>
      </c>
      <c r="C2054" s="21" t="s">
        <v>3702</v>
      </c>
      <c r="D2054" s="21" t="s">
        <v>6852</v>
      </c>
    </row>
    <row r="2055" spans="1:4">
      <c r="A2055" s="103" t="s">
        <v>3707</v>
      </c>
      <c r="B2055" s="7" t="str">
        <f t="shared" si="31"/>
        <v>count(*) from TCERRM</v>
      </c>
      <c r="C2055" s="21" t="s">
        <v>3702</v>
      </c>
      <c r="D2055" s="21" t="s">
        <v>6853</v>
      </c>
    </row>
    <row r="2056" spans="1:4">
      <c r="A2056" s="103" t="s">
        <v>3707</v>
      </c>
      <c r="B2056" s="7" t="str">
        <f t="shared" si="31"/>
        <v>count(*) from USCNTY</v>
      </c>
      <c r="C2056" s="21" t="s">
        <v>3701</v>
      </c>
      <c r="D2056" s="21" t="s">
        <v>6854</v>
      </c>
    </row>
    <row r="2057" spans="1:4">
      <c r="A2057" s="103" t="s">
        <v>3707</v>
      </c>
      <c r="B2057" s="7" t="str">
        <f t="shared" si="31"/>
        <v>count(*) from USRWSN</v>
      </c>
      <c r="C2057" s="21" t="s">
        <v>3702</v>
      </c>
      <c r="D2057" s="21" t="s">
        <v>6855</v>
      </c>
    </row>
  </sheetData>
  <autoFilter ref="A8:D2057" xr:uid="{1141F304-0C31-3847-AD2B-6F3AF84D3E3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69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8B9B0D7-335E-CA4B-B9F7-D64675EA65A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A326DB2-1C01-4748-8262-1B9EEB9136F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9F99C63-F690-8349-B1C0-5C9CEDD1567D}">
          <x14:formula1>
            <xm:f>AvailableMIs!$A$8:$D$8</xm:f>
          </x14:formula1>
          <xm:sqref>B2</xm:sqref>
        </x14:dataValidation>
        <x14:dataValidation type="list" allowBlank="1" showInputMessage="1" showErrorMessage="1" xr:uid="{626AEDEE-C86E-D74C-95AA-90DB9B624FE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31786-62D7-8F4E-B35D-D6C3F5EDD7E2}">
  <sheetPr codeName="Sheet5">
    <tabColor rgb="FF132E1B"/>
  </sheetPr>
  <dimension ref="B2:J2138"/>
  <sheetViews>
    <sheetView workbookViewId="0">
      <pane xSplit="11" ySplit="4" topLeftCell="L5" activePane="bottomRight" state="frozen"/>
      <selection pane="topRight" activeCell="M1" sqref="M1"/>
      <selection pane="bottomLeft" activeCell="A6" sqref="A6"/>
      <selection pane="bottomRight" activeCell="J2" sqref="J2"/>
    </sheetView>
  </sheetViews>
  <sheetFormatPr baseColWidth="10" defaultRowHeight="17"/>
  <cols>
    <col min="1" max="1" width="10.83203125" style="45"/>
    <col min="2" max="2" width="11.1640625" style="45" bestFit="1" customWidth="1"/>
    <col min="3" max="3" width="65.1640625" style="45" bestFit="1" customWidth="1"/>
    <col min="4" max="7" width="8.1640625" style="45" bestFit="1" customWidth="1"/>
    <col min="8" max="8" width="12" style="141" bestFit="1" customWidth="1"/>
    <col min="9" max="9" width="11.6640625" style="141" bestFit="1" customWidth="1"/>
    <col min="10" max="10" width="8.1640625" style="141" bestFit="1" customWidth="1"/>
    <col min="11" max="16384" width="10.83203125" style="45"/>
  </cols>
  <sheetData>
    <row r="2" spans="2:10">
      <c r="E2" s="164" t="s">
        <v>15753</v>
      </c>
      <c r="F2" s="164"/>
      <c r="G2" s="164"/>
    </row>
    <row r="3" spans="2:10">
      <c r="D3" s="109"/>
      <c r="E3" s="140" t="str">
        <f>'PRD Count'!Company</f>
        <v>100</v>
      </c>
      <c r="F3" s="140" t="str">
        <f>'TRN Count'!Company</f>
        <v>100</v>
      </c>
      <c r="G3" s="140" t="str">
        <f>'TST Count'!Company</f>
        <v>100</v>
      </c>
    </row>
    <row r="4" spans="2:10" s="4" customFormat="1">
      <c r="B4" s="142" t="s">
        <v>15752</v>
      </c>
      <c r="C4" s="142" t="s">
        <v>13</v>
      </c>
      <c r="D4" s="142" t="s">
        <v>15751</v>
      </c>
      <c r="E4" s="142" t="s">
        <v>4632</v>
      </c>
      <c r="F4" s="142" t="s">
        <v>4253</v>
      </c>
      <c r="G4" s="142" t="s">
        <v>7036</v>
      </c>
      <c r="H4" s="142" t="s">
        <v>7044</v>
      </c>
      <c r="I4" s="142" t="s">
        <v>7045</v>
      </c>
      <c r="J4" s="142" t="s">
        <v>7055</v>
      </c>
    </row>
    <row r="5" spans="2:10">
      <c r="B5" s="33" t="str">
        <f>'PRD Count'!D9</f>
        <v>AACFLY</v>
      </c>
      <c r="C5" s="45" t="str">
        <f>VLOOKUP(B5,'M3 Tables'!B:H,2,FALSE)</f>
        <v>TF: Aircraft flying hours                   0/(AF)</v>
      </c>
      <c r="D5" s="45" t="str">
        <f>VLOOKUP(C5,'M3 Tables'!C:I,3,FALSE)</f>
        <v>TF</v>
      </c>
      <c r="E5" s="33" t="str">
        <f>'PRD Count'!C9</f>
        <v>0</v>
      </c>
      <c r="F5" s="33" t="str">
        <f>'TRN Count'!C9</f>
        <v>0</v>
      </c>
      <c r="G5" s="33" t="str">
        <f>'TST Count'!C9</f>
        <v>0</v>
      </c>
      <c r="H5" s="141">
        <f t="shared" ref="H5:H26" si="0">(E5-F5)</f>
        <v>0</v>
      </c>
      <c r="I5" s="141">
        <f>(G5-E5)</f>
        <v>0</v>
      </c>
      <c r="J5" s="141">
        <f t="shared" ref="J5:J68" si="1">(E5-F5)+(E5-G5)</f>
        <v>0</v>
      </c>
    </row>
    <row r="6" spans="2:10">
      <c r="B6" s="33" t="str">
        <f>'PRD Count'!D10</f>
        <v>ACERTH</v>
      </c>
      <c r="C6" s="45" t="str">
        <f>VLOOKUP(B6,'M3 Tables'!B:H,2,FALSE)</f>
        <v>MF: Approval Tag                            0/(CH)</v>
      </c>
      <c r="D6" s="45" t="str">
        <f>VLOOKUP(C6,'M3 Tables'!C:I,3,FALSE)</f>
        <v>MF</v>
      </c>
      <c r="E6" s="33" t="str">
        <f>'PRD Count'!C10</f>
        <v>0</v>
      </c>
      <c r="F6" s="33" t="str">
        <f>'TRN Count'!C10</f>
        <v>0</v>
      </c>
      <c r="G6" s="33" t="str">
        <f>'TST Count'!C10</f>
        <v>0</v>
      </c>
      <c r="H6" s="141">
        <f t="shared" si="0"/>
        <v>0</v>
      </c>
      <c r="I6" s="141">
        <f t="shared" ref="I6:I69" si="2">(G6-E6)</f>
        <v>0</v>
      </c>
      <c r="J6" s="141">
        <f t="shared" si="1"/>
        <v>0</v>
      </c>
    </row>
    <row r="7" spans="2:10">
      <c r="B7" s="33" t="str">
        <f>'PRD Count'!D11</f>
        <v>ACLCHR</v>
      </c>
      <c r="C7" s="45" t="str">
        <f>VLOOKUP(B7,'M3 Tables'!B:H,2,FALSE)</f>
        <v>TF: Warranty claim charge (AZ)</v>
      </c>
      <c r="D7" s="45" t="str">
        <f>VLOOKUP(C7,'M3 Tables'!C:I,3,FALSE)</f>
        <v>TF</v>
      </c>
      <c r="E7" s="33" t="str">
        <f>'PRD Count'!C11</f>
        <v>0</v>
      </c>
      <c r="F7" s="33" t="str">
        <f>'TRN Count'!C11</f>
        <v>0</v>
      </c>
      <c r="G7" s="33" t="str">
        <f>'TST Count'!C11</f>
        <v>0</v>
      </c>
      <c r="H7" s="141">
        <f t="shared" si="0"/>
        <v>0</v>
      </c>
      <c r="I7" s="141">
        <f t="shared" si="2"/>
        <v>0</v>
      </c>
      <c r="J7" s="141">
        <f t="shared" si="1"/>
        <v>0</v>
      </c>
    </row>
    <row r="8" spans="2:10">
      <c r="B8" s="33" t="str">
        <f>'PRD Count'!D12</f>
        <v>ACLHED</v>
      </c>
      <c r="C8" s="45" t="str">
        <f>VLOOKUP(B8,'M3 Tables'!B:H,2,FALSE)</f>
        <v>TF: Claim Header (AZ)</v>
      </c>
      <c r="D8" s="45" t="str">
        <f>VLOOKUP(C8,'M3 Tables'!C:I,3,FALSE)</f>
        <v>TF</v>
      </c>
      <c r="E8" s="33" t="str">
        <f>'PRD Count'!C12</f>
        <v>0</v>
      </c>
      <c r="F8" s="33" t="str">
        <f>'TRN Count'!C12</f>
        <v>0</v>
      </c>
      <c r="G8" s="33" t="str">
        <f>'TST Count'!C12</f>
        <v>0</v>
      </c>
      <c r="H8" s="141">
        <f t="shared" si="0"/>
        <v>0</v>
      </c>
      <c r="I8" s="141">
        <f t="shared" si="2"/>
        <v>0</v>
      </c>
      <c r="J8" s="141">
        <f t="shared" si="1"/>
        <v>0</v>
      </c>
    </row>
    <row r="9" spans="2:10">
      <c r="B9" s="33" t="str">
        <f>'PRD Count'!D13</f>
        <v>ACLSPC</v>
      </c>
      <c r="C9" s="45" t="str">
        <f>VLOOKUP(B9,'M3 Tables'!B:H,2,FALSE)</f>
        <v>TF: Claim Spec (AZ)</v>
      </c>
      <c r="D9" s="45" t="str">
        <f>VLOOKUP(C9,'M3 Tables'!C:I,3,FALSE)</f>
        <v>TF</v>
      </c>
      <c r="E9" s="33" t="str">
        <f>'PRD Count'!C13</f>
        <v>0</v>
      </c>
      <c r="F9" s="33" t="str">
        <f>'TRN Count'!C13</f>
        <v>0</v>
      </c>
      <c r="G9" s="33" t="str">
        <f>'TST Count'!C13</f>
        <v>0</v>
      </c>
      <c r="H9" s="141">
        <f t="shared" si="0"/>
        <v>0</v>
      </c>
      <c r="I9" s="141">
        <f t="shared" si="2"/>
        <v>0</v>
      </c>
      <c r="J9" s="141">
        <f t="shared" si="1"/>
        <v>0</v>
      </c>
    </row>
    <row r="10" spans="2:10">
      <c r="B10" s="33" t="str">
        <f>'PRD Count'!D14</f>
        <v>ACLTYP</v>
      </c>
      <c r="C10" s="45" t="str">
        <f>VLOOKUP(B10,'M3 Tables'!B:H,2,FALSE)</f>
        <v>MF: Claim Type</v>
      </c>
      <c r="D10" s="45" t="str">
        <f>VLOOKUP(C10,'M3 Tables'!C:I,3,FALSE)</f>
        <v>MF</v>
      </c>
      <c r="E10" s="33" t="str">
        <f>'PRD Count'!C14</f>
        <v>0</v>
      </c>
      <c r="F10" s="33" t="str">
        <f>'TRN Count'!C14</f>
        <v>0</v>
      </c>
      <c r="G10" s="33" t="str">
        <f>'TST Count'!C14</f>
        <v>0</v>
      </c>
      <c r="H10" s="141">
        <f t="shared" si="0"/>
        <v>0</v>
      </c>
      <c r="I10" s="141">
        <f t="shared" si="2"/>
        <v>0</v>
      </c>
      <c r="J10" s="141">
        <f t="shared" si="1"/>
        <v>0</v>
      </c>
    </row>
    <row r="11" spans="2:10">
      <c r="B11" s="33" t="str">
        <f>'PRD Count'!D15</f>
        <v>ACLVER</v>
      </c>
      <c r="C11" s="45" t="str">
        <f>VLOOKUP(B11,'M3 Tables'!B:H,2,FALSE)</f>
        <v>TF: Claim Version</v>
      </c>
      <c r="D11" s="45" t="str">
        <f>VLOOKUP(C11,'M3 Tables'!C:I,3,FALSE)</f>
        <v>TF</v>
      </c>
      <c r="E11" s="33" t="str">
        <f>'PRD Count'!C15</f>
        <v>0</v>
      </c>
      <c r="F11" s="33" t="str">
        <f>'TRN Count'!C15</f>
        <v>0</v>
      </c>
      <c r="G11" s="33" t="str">
        <f>'TST Count'!C15</f>
        <v>0</v>
      </c>
      <c r="H11" s="141">
        <f t="shared" si="0"/>
        <v>0</v>
      </c>
      <c r="I11" s="141">
        <f t="shared" si="2"/>
        <v>0</v>
      </c>
      <c r="J11" s="141">
        <f t="shared" si="1"/>
        <v>0</v>
      </c>
    </row>
    <row r="12" spans="2:10">
      <c r="B12" s="33" t="str">
        <f>'PRD Count'!D16</f>
        <v>ACO670</v>
      </c>
      <c r="C12" s="45" t="str">
        <f>VLOOKUP(B12,'M3 Tables'!B:H,2,FALSE)</f>
        <v>ST: Expected revenue                        1/(ZA)</v>
      </c>
      <c r="D12" s="45" t="str">
        <f>VLOOKUP(C12,'M3 Tables'!C:I,3,FALSE)</f>
        <v>ST</v>
      </c>
      <c r="E12" s="33" t="str">
        <f>'PRD Count'!C16</f>
        <v>0</v>
      </c>
      <c r="F12" s="33" t="str">
        <f>'TRN Count'!C16</f>
        <v>0</v>
      </c>
      <c r="G12" s="33" t="str">
        <f>'TST Count'!C16</f>
        <v>0</v>
      </c>
      <c r="H12" s="141">
        <f t="shared" si="0"/>
        <v>0</v>
      </c>
      <c r="I12" s="141">
        <f t="shared" si="2"/>
        <v>0</v>
      </c>
      <c r="J12" s="141">
        <f t="shared" si="1"/>
        <v>0</v>
      </c>
    </row>
    <row r="13" spans="2:10">
      <c r="B13" s="33" t="str">
        <f>'PRD Count'!D17</f>
        <v>ACSALS</v>
      </c>
      <c r="C13" s="45" t="str">
        <f>VLOOKUP(B13,'M3 Tables'!B:H,2,FALSE)</f>
        <v>TF: Simulation Agreement summary       0/(SS)</v>
      </c>
      <c r="D13" s="45" t="str">
        <f>VLOOKUP(C13,'M3 Tables'!C:I,3,FALSE)</f>
        <v>TF</v>
      </c>
      <c r="E13" s="33" t="str">
        <f>'PRD Count'!C17</f>
        <v>0</v>
      </c>
      <c r="F13" s="33" t="str">
        <f>'TRN Count'!C17</f>
        <v>0</v>
      </c>
      <c r="G13" s="33" t="str">
        <f>'TST Count'!C17</f>
        <v>0</v>
      </c>
      <c r="H13" s="141">
        <f t="shared" si="0"/>
        <v>0</v>
      </c>
      <c r="I13" s="141">
        <f t="shared" si="2"/>
        <v>0</v>
      </c>
      <c r="J13" s="141">
        <f t="shared" si="1"/>
        <v>0</v>
      </c>
    </row>
    <row r="14" spans="2:10">
      <c r="B14" s="33" t="str">
        <f>'PRD Count'!D18</f>
        <v>ACUAAV</v>
      </c>
      <c r="C14" s="45" t="str">
        <f>VLOOKUP(B14,'M3 Tables'!B:H,2,FALSE)</f>
        <v>MF: Availability per agreement</v>
      </c>
      <c r="D14" s="45" t="str">
        <f>VLOOKUP(C14,'M3 Tables'!C:I,3,FALSE)</f>
        <v>MF</v>
      </c>
      <c r="E14" s="33" t="str">
        <f>'PRD Count'!C18</f>
        <v>0</v>
      </c>
      <c r="F14" s="33" t="str">
        <f>'TRN Count'!C18</f>
        <v>0</v>
      </c>
      <c r="G14" s="33" t="str">
        <f>'TST Count'!C18</f>
        <v>0</v>
      </c>
      <c r="H14" s="141">
        <f t="shared" si="0"/>
        <v>0</v>
      </c>
      <c r="I14" s="141">
        <f t="shared" si="2"/>
        <v>0</v>
      </c>
      <c r="J14" s="141">
        <f t="shared" si="1"/>
        <v>0</v>
      </c>
    </row>
    <row r="15" spans="2:10">
      <c r="B15" s="33" t="str">
        <f>'PRD Count'!D19</f>
        <v>ACUACC</v>
      </c>
      <c r="C15" s="45" t="str">
        <f>VLOOKUP(B15,'M3 Tables'!B:H,2,FALSE)</f>
        <v>TF: Invoice accounting                      1/(UT)</v>
      </c>
      <c r="D15" s="45" t="str">
        <f>VLOOKUP(C15,'M3 Tables'!C:I,3,FALSE)</f>
        <v>TF</v>
      </c>
      <c r="E15" s="33" t="str">
        <f>'PRD Count'!C19</f>
        <v>0</v>
      </c>
      <c r="F15" s="33" t="str">
        <f>'TRN Count'!C19</f>
        <v>0</v>
      </c>
      <c r="G15" s="33" t="str">
        <f>'TST Count'!C19</f>
        <v>0</v>
      </c>
      <c r="H15" s="141">
        <f t="shared" si="0"/>
        <v>0</v>
      </c>
      <c r="I15" s="141">
        <f t="shared" si="2"/>
        <v>0</v>
      </c>
      <c r="J15" s="141">
        <f t="shared" si="1"/>
        <v>0</v>
      </c>
    </row>
    <row r="16" spans="2:10">
      <c r="B16" s="33" t="str">
        <f>'PRD Count'!D20</f>
        <v>ACUACL</v>
      </c>
      <c r="C16" s="45" t="str">
        <f>VLOOKUP(B16,'M3 Tables'!B:H,2,FALSE)</f>
        <v>MF: Agreement line charges</v>
      </c>
      <c r="D16" s="45" t="str">
        <f>VLOOKUP(C16,'M3 Tables'!C:I,3,FALSE)</f>
        <v>MF</v>
      </c>
      <c r="E16" s="33" t="str">
        <f>'PRD Count'!C20</f>
        <v>0</v>
      </c>
      <c r="F16" s="33" t="str">
        <f>'TRN Count'!C20</f>
        <v>0</v>
      </c>
      <c r="G16" s="33" t="str">
        <f>'TST Count'!C20</f>
        <v>0</v>
      </c>
      <c r="H16" s="141">
        <f t="shared" si="0"/>
        <v>0</v>
      </c>
      <c r="I16" s="141">
        <f t="shared" si="2"/>
        <v>0</v>
      </c>
      <c r="J16" s="141">
        <f t="shared" si="1"/>
        <v>0</v>
      </c>
    </row>
    <row r="17" spans="2:10">
      <c r="B17" s="33" t="str">
        <f>'PRD Count'!D21</f>
        <v>ACUAEX</v>
      </c>
      <c r="C17" s="45" t="str">
        <f>VLOOKUP(B17,'M3 Tables'!B:H,2,FALSE)</f>
        <v>MF: Agreement monitoring list</v>
      </c>
      <c r="D17" s="45" t="str">
        <f>VLOOKUP(C17,'M3 Tables'!C:I,3,FALSE)</f>
        <v>MF</v>
      </c>
      <c r="E17" s="33" t="str">
        <f>'PRD Count'!C21</f>
        <v>0</v>
      </c>
      <c r="F17" s="33" t="str">
        <f>'TRN Count'!C21</f>
        <v>0</v>
      </c>
      <c r="G17" s="33" t="str">
        <f>'TST Count'!C21</f>
        <v>0</v>
      </c>
      <c r="H17" s="141">
        <f t="shared" si="0"/>
        <v>0</v>
      </c>
      <c r="I17" s="141">
        <f t="shared" si="2"/>
        <v>0</v>
      </c>
      <c r="J17" s="141">
        <f t="shared" si="1"/>
        <v>0</v>
      </c>
    </row>
    <row r="18" spans="2:10">
      <c r="B18" s="33" t="str">
        <f>'PRD Count'!D22</f>
        <v>ACUAGC</v>
      </c>
      <c r="C18" s="45" t="str">
        <f>VLOOKUP(B18,'M3 Tables'!B:H,2,FALSE)</f>
        <v>MF: Agreement  charges                      0/(AC)</v>
      </c>
      <c r="D18" s="45" t="str">
        <f>VLOOKUP(C18,'M3 Tables'!C:I,3,FALSE)</f>
        <v>MF</v>
      </c>
      <c r="E18" s="33" t="str">
        <f>'PRD Count'!C22</f>
        <v>0</v>
      </c>
      <c r="F18" s="33" t="str">
        <f>'TRN Count'!C22</f>
        <v>0</v>
      </c>
      <c r="G18" s="33" t="str">
        <f>'TST Count'!C22</f>
        <v>0</v>
      </c>
      <c r="H18" s="141">
        <f t="shared" si="0"/>
        <v>0</v>
      </c>
      <c r="I18" s="141">
        <f t="shared" si="2"/>
        <v>0</v>
      </c>
      <c r="J18" s="141">
        <f t="shared" si="1"/>
        <v>0</v>
      </c>
    </row>
    <row r="19" spans="2:10">
      <c r="B19" s="33" t="str">
        <f>'PRD Count'!D23</f>
        <v>ACUAGH</v>
      </c>
      <c r="C19" s="45" t="str">
        <f>VLOOKUP(B19,'M3 Tables'!B:H,2,FALSE)</f>
        <v>MF: Agreement header file - servic</v>
      </c>
      <c r="D19" s="45" t="str">
        <f>VLOOKUP(C19,'M3 Tables'!C:I,3,FALSE)</f>
        <v>MF</v>
      </c>
      <c r="E19" s="33" t="str">
        <f>'PRD Count'!C23</f>
        <v>0</v>
      </c>
      <c r="F19" s="33" t="str">
        <f>'TRN Count'!C23</f>
        <v>0</v>
      </c>
      <c r="G19" s="33" t="str">
        <f>'TST Count'!C23</f>
        <v>0</v>
      </c>
      <c r="H19" s="141">
        <f t="shared" si="0"/>
        <v>0</v>
      </c>
      <c r="I19" s="141">
        <f t="shared" si="2"/>
        <v>0</v>
      </c>
      <c r="J19" s="141">
        <f t="shared" si="1"/>
        <v>0</v>
      </c>
    </row>
    <row r="20" spans="2:10">
      <c r="B20" s="33" t="str">
        <f>'PRD Count'!D24</f>
        <v>ACUAGK</v>
      </c>
      <c r="C20" s="45" t="str">
        <f>VLOOKUP(B20,'M3 Tables'!B:H,2,FALSE)</f>
        <v>MF: Agreement - Miscellaneous Prices        0/(AK)</v>
      </c>
      <c r="D20" s="45" t="str">
        <f>VLOOKUP(C20,'M3 Tables'!C:I,3,FALSE)</f>
        <v>MF</v>
      </c>
      <c r="E20" s="33" t="str">
        <f>'PRD Count'!C24</f>
        <v>3</v>
      </c>
      <c r="F20" s="33" t="str">
        <f>'TRN Count'!C24</f>
        <v>3</v>
      </c>
      <c r="G20" s="33" t="str">
        <f>'TST Count'!C24</f>
        <v>3</v>
      </c>
      <c r="H20" s="141">
        <f t="shared" si="0"/>
        <v>0</v>
      </c>
      <c r="I20" s="141">
        <f t="shared" si="2"/>
        <v>0</v>
      </c>
      <c r="J20" s="141">
        <f t="shared" si="1"/>
        <v>0</v>
      </c>
    </row>
    <row r="21" spans="2:10">
      <c r="B21" s="33" t="str">
        <f>'PRD Count'!D25</f>
        <v>ACUAGL</v>
      </c>
      <c r="C21" s="45" t="str">
        <f>VLOOKUP(B21,'M3 Tables'!B:H,2,FALSE)</f>
        <v>MF:  Agreement lines</v>
      </c>
      <c r="D21" s="45" t="str">
        <f>VLOOKUP(C21,'M3 Tables'!C:I,3,FALSE)</f>
        <v>MF</v>
      </c>
      <c r="E21" s="33" t="str">
        <f>'PRD Count'!C25</f>
        <v>0</v>
      </c>
      <c r="F21" s="33" t="str">
        <f>'TRN Count'!C25</f>
        <v>0</v>
      </c>
      <c r="G21" s="33" t="str">
        <f>'TST Count'!C25</f>
        <v>0</v>
      </c>
      <c r="H21" s="141">
        <f t="shared" si="0"/>
        <v>0</v>
      </c>
      <c r="I21" s="141">
        <f t="shared" si="2"/>
        <v>0</v>
      </c>
      <c r="J21" s="141">
        <f t="shared" si="1"/>
        <v>0</v>
      </c>
    </row>
    <row r="22" spans="2:10">
      <c r="B22" s="33" t="str">
        <f>'PRD Count'!D26</f>
        <v>ACUAGM</v>
      </c>
      <c r="C22" s="45" t="str">
        <f>VLOOKUP(B22,'M3 Tables'!B:H,2,FALSE)</f>
        <v>MF: Agreement line-Invoice split            0/(AM)</v>
      </c>
      <c r="D22" s="45" t="str">
        <f>VLOOKUP(C22,'M3 Tables'!C:I,3,FALSE)</f>
        <v>MF</v>
      </c>
      <c r="E22" s="33" t="str">
        <f>'PRD Count'!C26</f>
        <v>0</v>
      </c>
      <c r="F22" s="33" t="str">
        <f>'TRN Count'!C26</f>
        <v>0</v>
      </c>
      <c r="G22" s="33" t="str">
        <f>'TST Count'!C26</f>
        <v>0</v>
      </c>
      <c r="H22" s="141">
        <f t="shared" si="0"/>
        <v>0</v>
      </c>
      <c r="I22" s="141">
        <f t="shared" si="2"/>
        <v>0</v>
      </c>
      <c r="J22" s="141">
        <f t="shared" si="1"/>
        <v>0</v>
      </c>
    </row>
    <row r="23" spans="2:10">
      <c r="B23" s="33" t="str">
        <f>'PRD Count'!D27</f>
        <v>ACUAGN</v>
      </c>
      <c r="C23" s="45" t="str">
        <f>VLOOKUP(B23,'M3 Tables'!B:H,2,FALSE)</f>
        <v>MF: Agreement line-Discount                 0/(AN)</v>
      </c>
      <c r="D23" s="45" t="str">
        <f>VLOOKUP(C23,'M3 Tables'!C:I,3,FALSE)</f>
        <v>MF</v>
      </c>
      <c r="E23" s="33" t="str">
        <f>'PRD Count'!C27</f>
        <v>0</v>
      </c>
      <c r="F23" s="33" t="str">
        <f>'TRN Count'!C27</f>
        <v>0</v>
      </c>
      <c r="G23" s="33" t="str">
        <f>'TST Count'!C27</f>
        <v>0</v>
      </c>
      <c r="H23" s="141">
        <f t="shared" si="0"/>
        <v>0</v>
      </c>
      <c r="I23" s="141">
        <f t="shared" si="2"/>
        <v>0</v>
      </c>
      <c r="J23" s="141">
        <f t="shared" si="1"/>
        <v>0</v>
      </c>
    </row>
    <row r="24" spans="2:10">
      <c r="B24" s="33" t="str">
        <f>'PRD Count'!D28</f>
        <v>ACUAGR</v>
      </c>
      <c r="C24" s="45" t="str">
        <f>VLOOKUP(B24,'M3 Tables'!B:H,2,FALSE)</f>
        <v>MF: Agreement Aircraft registration         0/(AR)</v>
      </c>
      <c r="D24" s="45" t="str">
        <f>VLOOKUP(C24,'M3 Tables'!C:I,3,FALSE)</f>
        <v>MF</v>
      </c>
      <c r="E24" s="33" t="str">
        <f>'PRD Count'!C28</f>
        <v>0</v>
      </c>
      <c r="F24" s="33" t="str">
        <f>'TRN Count'!C28</f>
        <v>0</v>
      </c>
      <c r="G24" s="33" t="str">
        <f>'TST Count'!C28</f>
        <v>0</v>
      </c>
      <c r="H24" s="141">
        <f t="shared" si="0"/>
        <v>0</v>
      </c>
      <c r="I24" s="141">
        <f t="shared" si="2"/>
        <v>0</v>
      </c>
      <c r="J24" s="141">
        <f t="shared" si="1"/>
        <v>0</v>
      </c>
    </row>
    <row r="25" spans="2:10">
      <c r="B25" s="33" t="str">
        <f>'PRD Count'!D29</f>
        <v>ACUAGT</v>
      </c>
      <c r="C25" s="45" t="str">
        <f>VLOOKUP(B25,'M3 Tables'!B:H,2,FALSE)</f>
        <v>MF: Agreement Object                        1/(AT)</v>
      </c>
      <c r="D25" s="45" t="str">
        <f>VLOOKUP(C25,'M3 Tables'!C:I,3,FALSE)</f>
        <v>MF</v>
      </c>
      <c r="E25" s="33" t="str">
        <f>'PRD Count'!C29</f>
        <v>0</v>
      </c>
      <c r="F25" s="33" t="str">
        <f>'TRN Count'!C29</f>
        <v>0</v>
      </c>
      <c r="G25" s="33" t="str">
        <f>'TST Count'!C29</f>
        <v>0</v>
      </c>
      <c r="H25" s="141">
        <f t="shared" si="0"/>
        <v>0</v>
      </c>
      <c r="I25" s="141">
        <f t="shared" si="2"/>
        <v>0</v>
      </c>
      <c r="J25" s="141">
        <f t="shared" si="1"/>
        <v>0</v>
      </c>
    </row>
    <row r="26" spans="2:10">
      <c r="B26" s="33" t="str">
        <f>'PRD Count'!D30</f>
        <v>ACUAGU</v>
      </c>
      <c r="C26" s="45" t="str">
        <f>VLOOKUP(B26,'M3 Tables'!B:H,2,FALSE)</f>
        <v>MF: Agreement Type</v>
      </c>
      <c r="D26" s="45" t="str">
        <f>VLOOKUP(C26,'M3 Tables'!C:I,3,FALSE)</f>
        <v>MF</v>
      </c>
      <c r="E26" s="33" t="str">
        <f>'PRD Count'!C30</f>
        <v>0</v>
      </c>
      <c r="F26" s="33" t="str">
        <f>'TRN Count'!C30</f>
        <v>0</v>
      </c>
      <c r="G26" s="33" t="str">
        <f>'TST Count'!C30</f>
        <v>0</v>
      </c>
      <c r="H26" s="141">
        <f t="shared" si="0"/>
        <v>0</v>
      </c>
      <c r="I26" s="141">
        <f t="shared" si="2"/>
        <v>0</v>
      </c>
      <c r="J26" s="141">
        <f t="shared" si="1"/>
        <v>0</v>
      </c>
    </row>
    <row r="27" spans="2:10">
      <c r="B27" s="33" t="str">
        <f>'PRD Count'!D31</f>
        <v>ACUAGW</v>
      </c>
      <c r="C27" s="45" t="str">
        <f>VLOOKUP(B27,'M3 Tables'!B:H,2,FALSE)</f>
        <v>MF: Agreement work center prices            0/(AW)</v>
      </c>
      <c r="D27" s="45" t="str">
        <f>VLOOKUP(C27,'M3 Tables'!C:I,3,FALSE)</f>
        <v>MF</v>
      </c>
      <c r="E27" s="33" t="str">
        <f>'PRD Count'!C31</f>
        <v>18</v>
      </c>
      <c r="F27" s="33" t="str">
        <f>'TRN Count'!C31</f>
        <v>18</v>
      </c>
      <c r="G27" s="33" t="str">
        <f>'TST Count'!C31</f>
        <v>18</v>
      </c>
      <c r="H27" s="141">
        <f>(E27-F27)</f>
        <v>0</v>
      </c>
      <c r="I27" s="141">
        <f t="shared" si="2"/>
        <v>0</v>
      </c>
      <c r="J27" s="141">
        <f t="shared" si="1"/>
        <v>0</v>
      </c>
    </row>
    <row r="28" spans="2:10">
      <c r="B28" s="33" t="str">
        <f>'PRD Count'!D32</f>
        <v>ACUAGY</v>
      </c>
      <c r="C28" s="45" t="str">
        <f>VLOOKUP(B28,'M3 Tables'!B:H,2,FALSE)</f>
        <v>MF: Agreement lines authority               1/(AY)</v>
      </c>
      <c r="D28" s="45" t="str">
        <f>VLOOKUP(C28,'M3 Tables'!C:I,3,FALSE)</f>
        <v>MF</v>
      </c>
      <c r="E28" s="33" t="str">
        <f>'PRD Count'!C32</f>
        <v>0</v>
      </c>
      <c r="F28" s="33" t="str">
        <f>'TRN Count'!C32</f>
        <v>0</v>
      </c>
      <c r="G28" s="33" t="str">
        <f>'TST Count'!C32</f>
        <v>0</v>
      </c>
      <c r="H28" s="141">
        <f t="shared" ref="H28:H91" si="3">(E28-F28)</f>
        <v>0</v>
      </c>
      <c r="I28" s="141">
        <f t="shared" si="2"/>
        <v>0</v>
      </c>
      <c r="J28" s="141">
        <f t="shared" si="1"/>
        <v>0</v>
      </c>
    </row>
    <row r="29" spans="2:10">
      <c r="B29" s="33" t="str">
        <f>'PRD Count'!D33</f>
        <v>ACUALS</v>
      </c>
      <c r="C29" s="45" t="str">
        <f>VLOOKUP(B29,'M3 Tables'!B:H,2,FALSE)</f>
        <v>MF: Agreement summary                      0/(AS)</v>
      </c>
      <c r="D29" s="45" t="str">
        <f>VLOOKUP(C29,'M3 Tables'!C:I,3,FALSE)</f>
        <v>MF</v>
      </c>
      <c r="E29" s="33" t="str">
        <f>'PRD Count'!C33</f>
        <v>0</v>
      </c>
      <c r="F29" s="33" t="str">
        <f>'TRN Count'!C33</f>
        <v>0</v>
      </c>
      <c r="G29" s="33" t="str">
        <f>'TST Count'!C33</f>
        <v>0</v>
      </c>
      <c r="H29" s="141">
        <f t="shared" si="3"/>
        <v>0</v>
      </c>
      <c r="I29" s="141">
        <f t="shared" si="2"/>
        <v>0</v>
      </c>
      <c r="J29" s="141">
        <f t="shared" si="1"/>
        <v>0</v>
      </c>
    </row>
    <row r="30" spans="2:10">
      <c r="B30" s="33" t="str">
        <f>'PRD Count'!D34</f>
        <v>ACUAPS</v>
      </c>
      <c r="C30" s="45" t="str">
        <f>VLOOKUP(B30,'M3 Tables'!B:H,2,FALSE)</f>
        <v>MF: Agreement Profitability Summary</v>
      </c>
      <c r="D30" s="45" t="str">
        <f>VLOOKUP(C30,'M3 Tables'!C:I,3,FALSE)</f>
        <v>MF</v>
      </c>
      <c r="E30" s="33" t="str">
        <f>'PRD Count'!C34</f>
        <v>0</v>
      </c>
      <c r="F30" s="33" t="str">
        <f>'TRN Count'!C34</f>
        <v>0</v>
      </c>
      <c r="G30" s="33" t="str">
        <f>'TST Count'!C34</f>
        <v>0</v>
      </c>
      <c r="H30" s="141">
        <f t="shared" si="3"/>
        <v>0</v>
      </c>
      <c r="I30" s="141">
        <f t="shared" si="2"/>
        <v>0</v>
      </c>
      <c r="J30" s="141">
        <f t="shared" si="1"/>
        <v>0</v>
      </c>
    </row>
    <row r="31" spans="2:10">
      <c r="B31" s="33" t="str">
        <f>'PRD Count'!D35</f>
        <v>ACUASA</v>
      </c>
      <c r="C31" s="45" t="str">
        <f>VLOOKUP(B31,'M3 Tables'!B:H,2,FALSE)</f>
        <v>MF: Agreement Object                        1/(AT)</v>
      </c>
      <c r="D31" s="45" t="str">
        <f>VLOOKUP(C31,'M3 Tables'!C:I,3,FALSE)</f>
        <v>MF</v>
      </c>
      <c r="E31" s="33" t="str">
        <f>'PRD Count'!C35</f>
        <v>0</v>
      </c>
      <c r="F31" s="33" t="str">
        <f>'TRN Count'!C35</f>
        <v>0</v>
      </c>
      <c r="G31" s="33" t="str">
        <f>'TST Count'!C35</f>
        <v>0</v>
      </c>
      <c r="H31" s="141">
        <f t="shared" si="3"/>
        <v>0</v>
      </c>
      <c r="I31" s="141">
        <f t="shared" si="2"/>
        <v>0</v>
      </c>
      <c r="J31" s="141">
        <f t="shared" si="1"/>
        <v>0</v>
      </c>
    </row>
    <row r="32" spans="2:10">
      <c r="B32" s="33" t="str">
        <f>'PRD Count'!D36</f>
        <v>ACUASB</v>
      </c>
      <c r="C32" s="45" t="str">
        <f>VLOOKUP(B32,'M3 Tables'!B:H,2,FALSE)</f>
        <v>MF: Agreement Periodic Index                      1/(SB)</v>
      </c>
      <c r="D32" s="45" t="str">
        <f>VLOOKUP(C32,'M3 Tables'!C:I,3,FALSE)</f>
        <v>MF</v>
      </c>
      <c r="E32" s="33" t="str">
        <f>'PRD Count'!C36</f>
        <v>0</v>
      </c>
      <c r="F32" s="33" t="str">
        <f>'TRN Count'!C36</f>
        <v>0</v>
      </c>
      <c r="G32" s="33" t="str">
        <f>'TST Count'!C36</f>
        <v>0</v>
      </c>
      <c r="H32" s="141">
        <f t="shared" si="3"/>
        <v>0</v>
      </c>
      <c r="I32" s="141">
        <f t="shared" si="2"/>
        <v>0</v>
      </c>
      <c r="J32" s="141">
        <f t="shared" si="1"/>
        <v>0</v>
      </c>
    </row>
    <row r="33" spans="2:10">
      <c r="B33" s="33" t="str">
        <f>'PRD Count'!D37</f>
        <v>ACUBUD</v>
      </c>
      <c r="C33" s="45" t="str">
        <f>VLOOKUP(B33,'M3 Tables'!B:H,2,FALSE)</f>
        <v>MF: CSA Budget proposal                        1/(AC)</v>
      </c>
      <c r="D33" s="45" t="str">
        <f>VLOOKUP(C33,'M3 Tables'!C:I,3,FALSE)</f>
        <v>MF</v>
      </c>
      <c r="E33" s="33" t="str">
        <f>'PRD Count'!C37</f>
        <v>0</v>
      </c>
      <c r="F33" s="33" t="str">
        <f>'TRN Count'!C37</f>
        <v>0</v>
      </c>
      <c r="G33" s="33" t="str">
        <f>'TST Count'!C37</f>
        <v>0</v>
      </c>
      <c r="H33" s="141">
        <f t="shared" si="3"/>
        <v>0</v>
      </c>
      <c r="I33" s="141">
        <f t="shared" si="2"/>
        <v>0</v>
      </c>
      <c r="J33" s="141">
        <f t="shared" si="1"/>
        <v>0</v>
      </c>
    </row>
    <row r="34" spans="2:10">
      <c r="B34" s="33" t="str">
        <f>'PRD Count'!D38</f>
        <v>ACUCPD</v>
      </c>
      <c r="C34" s="45" t="str">
        <f>VLOOKUP(B34,'M3 Tables'!B:H,2,FALSE)</f>
        <v>MF: Contact persons - Documents              1/(CD)</v>
      </c>
      <c r="D34" s="45" t="str">
        <f>VLOOKUP(C34,'M3 Tables'!C:I,3,FALSE)</f>
        <v>MF</v>
      </c>
      <c r="E34" s="33" t="str">
        <f>'PRD Count'!C38</f>
        <v>0</v>
      </c>
      <c r="F34" s="33" t="str">
        <f>'TRN Count'!C38</f>
        <v>0</v>
      </c>
      <c r="G34" s="33" t="str">
        <f>'TST Count'!C38</f>
        <v>0</v>
      </c>
      <c r="H34" s="141">
        <f t="shared" si="3"/>
        <v>0</v>
      </c>
      <c r="I34" s="141">
        <f t="shared" si="2"/>
        <v>0</v>
      </c>
      <c r="J34" s="141">
        <f t="shared" si="1"/>
        <v>0</v>
      </c>
    </row>
    <row r="35" spans="2:10">
      <c r="B35" s="33" t="str">
        <f>'PRD Count'!D39</f>
        <v>ACUEXP</v>
      </c>
      <c r="C35" s="45" t="str">
        <f>VLOOKUP(B35,'M3 Tables'!B:H,2,FALSE)</f>
        <v>MF: Miscellaneous Cost        0/(AK)</v>
      </c>
      <c r="D35" s="45" t="str">
        <f>VLOOKUP(C35,'M3 Tables'!C:I,3,FALSE)</f>
        <v>MF</v>
      </c>
      <c r="E35" s="33" t="str">
        <f>'PRD Count'!C39</f>
        <v>0</v>
      </c>
      <c r="F35" s="33" t="str">
        <f>'TRN Count'!C39</f>
        <v>0</v>
      </c>
      <c r="G35" s="33" t="str">
        <f>'TST Count'!C39</f>
        <v>0</v>
      </c>
      <c r="H35" s="141">
        <f t="shared" si="3"/>
        <v>0</v>
      </c>
      <c r="I35" s="141">
        <f t="shared" si="2"/>
        <v>0</v>
      </c>
      <c r="J35" s="141">
        <f t="shared" si="1"/>
        <v>0</v>
      </c>
    </row>
    <row r="36" spans="2:10">
      <c r="B36" s="33" t="str">
        <f>'PRD Count'!D40</f>
        <v>ACUHIT</v>
      </c>
      <c r="C36" s="45" t="str">
        <f>VLOOKUP(B36,'M3 Tables'!B:H,2,FALSE)</f>
        <v>TF: Miscellaneous Cost</v>
      </c>
      <c r="D36" s="45" t="str">
        <f>VLOOKUP(C36,'M3 Tables'!C:I,3,FALSE)</f>
        <v>TF</v>
      </c>
      <c r="E36" s="33" t="str">
        <f>'PRD Count'!C40</f>
        <v>0</v>
      </c>
      <c r="F36" s="33" t="str">
        <f>'TRN Count'!C40</f>
        <v>0</v>
      </c>
      <c r="G36" s="33" t="str">
        <f>'TST Count'!C40</f>
        <v>0</v>
      </c>
      <c r="H36" s="141">
        <f t="shared" si="3"/>
        <v>0</v>
      </c>
      <c r="I36" s="141">
        <f t="shared" si="2"/>
        <v>0</v>
      </c>
      <c r="J36" s="141">
        <f t="shared" si="1"/>
        <v>0</v>
      </c>
    </row>
    <row r="37" spans="2:10">
      <c r="B37" s="33" t="str">
        <f>'PRD Count'!D41</f>
        <v>ACUICH</v>
      </c>
      <c r="C37" s="45" t="str">
        <f>VLOOKUP(B37,'M3 Tables'!B:H,2,FALSE)</f>
        <v>TF: Item charges per trans line             1/(O7)</v>
      </c>
      <c r="D37" s="45" t="str">
        <f>VLOOKUP(C37,'M3 Tables'!C:I,3,FALSE)</f>
        <v>TF</v>
      </c>
      <c r="E37" s="33" t="str">
        <f>'PRD Count'!C41</f>
        <v>0</v>
      </c>
      <c r="F37" s="33" t="str">
        <f>'TRN Count'!C41</f>
        <v>0</v>
      </c>
      <c r="G37" s="33" t="str">
        <f>'TST Count'!C41</f>
        <v>0</v>
      </c>
      <c r="H37" s="141">
        <f t="shared" si="3"/>
        <v>0</v>
      </c>
      <c r="I37" s="141">
        <f t="shared" si="2"/>
        <v>0</v>
      </c>
      <c r="J37" s="141">
        <f t="shared" si="1"/>
        <v>0</v>
      </c>
    </row>
    <row r="38" spans="2:10">
      <c r="B38" s="33" t="str">
        <f>'PRD Count'!D42</f>
        <v>ACUIHW</v>
      </c>
      <c r="C38" s="45" t="str">
        <f>VLOOKUP(B38,'M3 Tables'!B:H,2,FALSE)</f>
        <v>TF: Order invoice heads                     1/(IH)</v>
      </c>
      <c r="D38" s="45" t="str">
        <f>VLOOKUP(C38,'M3 Tables'!C:I,3,FALSE)</f>
        <v>TF</v>
      </c>
      <c r="E38" s="33" t="str">
        <f>'PRD Count'!C42</f>
        <v>0</v>
      </c>
      <c r="F38" s="33" t="str">
        <f>'TRN Count'!C42</f>
        <v>0</v>
      </c>
      <c r="G38" s="33" t="str">
        <f>'TST Count'!C42</f>
        <v>0</v>
      </c>
      <c r="H38" s="141">
        <f t="shared" si="3"/>
        <v>0</v>
      </c>
      <c r="I38" s="141">
        <f t="shared" si="2"/>
        <v>0</v>
      </c>
      <c r="J38" s="141">
        <f t="shared" si="1"/>
        <v>0</v>
      </c>
    </row>
    <row r="39" spans="2:10">
      <c r="B39" s="33" t="str">
        <f>'PRD Count'!D43</f>
        <v>ACUINV</v>
      </c>
      <c r="C39" s="45" t="str">
        <f>VLOOKUP(B39,'M3 Tables'!B:H,2,FALSE)</f>
        <v>TF: MCO header</v>
      </c>
      <c r="D39" s="45" t="str">
        <f>VLOOKUP(C39,'M3 Tables'!C:I,3,FALSE)</f>
        <v>TF</v>
      </c>
      <c r="E39" s="33" t="str">
        <f>'PRD Count'!C43</f>
        <v>0</v>
      </c>
      <c r="F39" s="33" t="str">
        <f>'TRN Count'!C43</f>
        <v>0</v>
      </c>
      <c r="G39" s="33" t="str">
        <f>'TST Count'!C43</f>
        <v>0</v>
      </c>
      <c r="H39" s="141">
        <f t="shared" si="3"/>
        <v>0</v>
      </c>
      <c r="I39" s="141">
        <f t="shared" si="2"/>
        <v>0</v>
      </c>
      <c r="J39" s="141">
        <f t="shared" si="1"/>
        <v>0</v>
      </c>
    </row>
    <row r="40" spans="2:10">
      <c r="B40" s="33" t="str">
        <f>'PRD Count'!D44</f>
        <v>ACUIRW</v>
      </c>
      <c r="C40" s="45" t="str">
        <f>VLOOKUP(B40,'M3 Tables'!B:H,2,FALSE)</f>
        <v>WF: Invoice lines references                1/(IR)</v>
      </c>
      <c r="D40" s="45" t="str">
        <f>VLOOKUP(C40,'M3 Tables'!C:I,3,FALSE)</f>
        <v>WF</v>
      </c>
      <c r="E40" s="33" t="str">
        <f>'PRD Count'!C44</f>
        <v>0</v>
      </c>
      <c r="F40" s="33" t="str">
        <f>'TRN Count'!C44</f>
        <v>0</v>
      </c>
      <c r="G40" s="33" t="str">
        <f>'TST Count'!C44</f>
        <v>0</v>
      </c>
      <c r="H40" s="141">
        <f t="shared" si="3"/>
        <v>0</v>
      </c>
      <c r="I40" s="141">
        <f t="shared" si="2"/>
        <v>0</v>
      </c>
      <c r="J40" s="141">
        <f t="shared" si="1"/>
        <v>0</v>
      </c>
    </row>
    <row r="41" spans="2:10">
      <c r="B41" s="33" t="str">
        <f>'PRD Count'!D45</f>
        <v>ACUIVH</v>
      </c>
      <c r="C41" s="45" t="str">
        <f>VLOOKUP(B41,'M3 Tables'!B:H,2,FALSE)</f>
        <v>TF: Maint CO</v>
      </c>
      <c r="D41" s="45" t="str">
        <f>VLOOKUP(C41,'M3 Tables'!C:I,3,FALSE)</f>
        <v>TF</v>
      </c>
      <c r="E41" s="33" t="str">
        <f>'PRD Count'!C45</f>
        <v>0</v>
      </c>
      <c r="F41" s="33" t="str">
        <f>'TRN Count'!C45</f>
        <v>0</v>
      </c>
      <c r="G41" s="33" t="str">
        <f>'TST Count'!C45</f>
        <v>0</v>
      </c>
      <c r="H41" s="141">
        <f t="shared" si="3"/>
        <v>0</v>
      </c>
      <c r="I41" s="141">
        <f t="shared" si="2"/>
        <v>0</v>
      </c>
      <c r="J41" s="141">
        <f t="shared" si="1"/>
        <v>0</v>
      </c>
    </row>
    <row r="42" spans="2:10">
      <c r="B42" s="33" t="str">
        <f>'PRD Count'!D46</f>
        <v>ACUIVL</v>
      </c>
      <c r="C42" s="45" t="str">
        <f>VLOOKUP(B42,'M3 Tables'!B:H,2,FALSE)</f>
        <v>TF: Maint CO</v>
      </c>
      <c r="D42" s="45" t="str">
        <f>VLOOKUP(C42,'M3 Tables'!C:I,3,FALSE)</f>
        <v>TF</v>
      </c>
      <c r="E42" s="33" t="str">
        <f>'PRD Count'!C46</f>
        <v>0</v>
      </c>
      <c r="F42" s="33" t="str">
        <f>'TRN Count'!C46</f>
        <v>0</v>
      </c>
      <c r="G42" s="33" t="str">
        <f>'TST Count'!C46</f>
        <v>0</v>
      </c>
      <c r="H42" s="141">
        <f t="shared" si="3"/>
        <v>0</v>
      </c>
      <c r="I42" s="141">
        <f t="shared" si="2"/>
        <v>0</v>
      </c>
      <c r="J42" s="141">
        <f t="shared" si="1"/>
        <v>0</v>
      </c>
    </row>
    <row r="43" spans="2:10">
      <c r="B43" s="33" t="str">
        <f>'PRD Count'!D47</f>
        <v>ACUIVR</v>
      </c>
      <c r="C43" s="45" t="str">
        <f>VLOOKUP(B43,'M3 Tables'!B:H,2,FALSE)</f>
        <v>TF: Invoice lines references                1/(IR)</v>
      </c>
      <c r="D43" s="45" t="str">
        <f>VLOOKUP(C43,'M3 Tables'!C:I,3,FALSE)</f>
        <v>TF</v>
      </c>
      <c r="E43" s="33" t="str">
        <f>'PRD Count'!C47</f>
        <v>0</v>
      </c>
      <c r="F43" s="33" t="str">
        <f>'TRN Count'!C47</f>
        <v>0</v>
      </c>
      <c r="G43" s="33" t="str">
        <f>'TST Count'!C47</f>
        <v>0</v>
      </c>
      <c r="H43" s="141">
        <f t="shared" si="3"/>
        <v>0</v>
      </c>
      <c r="I43" s="141">
        <f t="shared" si="2"/>
        <v>0</v>
      </c>
      <c r="J43" s="141">
        <f t="shared" si="1"/>
        <v>0</v>
      </c>
    </row>
    <row r="44" spans="2:10">
      <c r="B44" s="33" t="str">
        <f>'PRD Count'!D48</f>
        <v>ACUMAC</v>
      </c>
      <c r="C44" s="45" t="str">
        <f>VLOOKUP(B44,'M3 Tables'!B:H,2,FALSE)</f>
        <v>MF: Agreement monitoring - lines                       1/(IF)</v>
      </c>
      <c r="D44" s="45" t="str">
        <f>VLOOKUP(C44,'M3 Tables'!C:I,3,FALSE)</f>
        <v>MF</v>
      </c>
      <c r="E44" s="33" t="str">
        <f>'PRD Count'!C48</f>
        <v>0</v>
      </c>
      <c r="F44" s="33" t="str">
        <f>'TRN Count'!C48</f>
        <v>0</v>
      </c>
      <c r="G44" s="33" t="str">
        <f>'TST Count'!C48</f>
        <v>0</v>
      </c>
      <c r="H44" s="141">
        <f t="shared" si="3"/>
        <v>0</v>
      </c>
      <c r="I44" s="141">
        <f t="shared" si="2"/>
        <v>0</v>
      </c>
      <c r="J44" s="141">
        <f t="shared" si="1"/>
        <v>0</v>
      </c>
    </row>
    <row r="45" spans="2:10">
      <c r="B45" s="33" t="str">
        <f>'PRD Count'!D49</f>
        <v>ACUMAT</v>
      </c>
      <c r="C45" s="45" t="str">
        <f>VLOOKUP(B45,'M3 Tables'!B:H,2,FALSE)</f>
        <v>MF: Agreement monitoring - header                   0/(IT)</v>
      </c>
      <c r="D45" s="45" t="str">
        <f>VLOOKUP(C45,'M3 Tables'!C:I,3,FALSE)</f>
        <v>MF</v>
      </c>
      <c r="E45" s="33" t="str">
        <f>'PRD Count'!C49</f>
        <v>0</v>
      </c>
      <c r="F45" s="33" t="str">
        <f>'TRN Count'!C49</f>
        <v>0</v>
      </c>
      <c r="G45" s="33" t="str">
        <f>'TST Count'!C49</f>
        <v>0</v>
      </c>
      <c r="H45" s="141">
        <f t="shared" si="3"/>
        <v>0</v>
      </c>
      <c r="I45" s="141">
        <f t="shared" si="2"/>
        <v>0</v>
      </c>
      <c r="J45" s="141">
        <f t="shared" si="1"/>
        <v>0</v>
      </c>
    </row>
    <row r="46" spans="2:10">
      <c r="B46" s="33" t="str">
        <f>'PRD Count'!D50</f>
        <v>ACUMEP</v>
      </c>
      <c r="C46" s="45" t="str">
        <f>VLOOKUP(B46,'M3 Tables'!B:H,2,FALSE)</f>
        <v>MF: Dynamic meter handling                  0/(MP)</v>
      </c>
      <c r="D46" s="45" t="str">
        <f>VLOOKUP(C46,'M3 Tables'!C:I,3,FALSE)</f>
        <v>MF</v>
      </c>
      <c r="E46" s="33" t="str">
        <f>'PRD Count'!C50</f>
        <v>0</v>
      </c>
      <c r="F46" s="33" t="str">
        <f>'TRN Count'!C50</f>
        <v>0</v>
      </c>
      <c r="G46" s="33" t="str">
        <f>'TST Count'!C50</f>
        <v>0</v>
      </c>
      <c r="H46" s="141">
        <f t="shared" si="3"/>
        <v>0</v>
      </c>
      <c r="I46" s="141">
        <f t="shared" si="2"/>
        <v>0</v>
      </c>
      <c r="J46" s="141">
        <f t="shared" si="1"/>
        <v>0</v>
      </c>
    </row>
    <row r="47" spans="2:10">
      <c r="B47" s="33" t="str">
        <f>'PRD Count'!D51</f>
        <v>ACUMOC</v>
      </c>
      <c r="C47" s="45" t="str">
        <f>VLOOKUP(B47,'M3 Tables'!B:H,2,FALSE)</f>
        <v>TF: Expediting code                         1/(IF)</v>
      </c>
      <c r="D47" s="45" t="str">
        <f>VLOOKUP(C47,'M3 Tables'!C:I,3,FALSE)</f>
        <v>TF</v>
      </c>
      <c r="E47" s="33" t="str">
        <f>'PRD Count'!C51</f>
        <v>0</v>
      </c>
      <c r="F47" s="33" t="str">
        <f>'TRN Count'!C51</f>
        <v>0</v>
      </c>
      <c r="G47" s="33" t="str">
        <f>'TST Count'!C51</f>
        <v>0</v>
      </c>
      <c r="H47" s="141">
        <f t="shared" si="3"/>
        <v>0</v>
      </c>
      <c r="I47" s="141">
        <f t="shared" si="2"/>
        <v>0</v>
      </c>
      <c r="J47" s="141">
        <f t="shared" si="1"/>
        <v>0</v>
      </c>
    </row>
    <row r="48" spans="2:10">
      <c r="B48" s="33" t="str">
        <f>'PRD Count'!D52</f>
        <v>ACUOEX</v>
      </c>
      <c r="C48" s="45" t="str">
        <f>VLOOKUP(B48,'M3 Tables'!B:H,2,FALSE)</f>
        <v>TF: Customer order expediting               0/(PE)</v>
      </c>
      <c r="D48" s="45" t="str">
        <f>VLOOKUP(C48,'M3 Tables'!C:I,3,FALSE)</f>
        <v>TF</v>
      </c>
      <c r="E48" s="33" t="str">
        <f>'PRD Count'!C52</f>
        <v>0</v>
      </c>
      <c r="F48" s="33" t="str">
        <f>'TRN Count'!C52</f>
        <v>0</v>
      </c>
      <c r="G48" s="33" t="str">
        <f>'TST Count'!C52</f>
        <v>0</v>
      </c>
      <c r="H48" s="141">
        <f t="shared" si="3"/>
        <v>0</v>
      </c>
      <c r="I48" s="141">
        <f t="shared" si="2"/>
        <v>0</v>
      </c>
      <c r="J48" s="141">
        <f t="shared" si="1"/>
        <v>0</v>
      </c>
    </row>
    <row r="49" spans="2:10">
      <c r="B49" s="33" t="str">
        <f>'PRD Count'!D53</f>
        <v>ACUOLC</v>
      </c>
      <c r="C49" s="45" t="str">
        <f>VLOOKUP(B49,'M3 Tables'!B:H,2,FALSE)</f>
        <v>TF: Maint order line charges</v>
      </c>
      <c r="D49" s="45" t="str">
        <f>VLOOKUP(C49,'M3 Tables'!C:I,3,FALSE)</f>
        <v>TF</v>
      </c>
      <c r="E49" s="33" t="str">
        <f>'PRD Count'!C53</f>
        <v>0</v>
      </c>
      <c r="F49" s="33" t="str">
        <f>'TRN Count'!C53</f>
        <v>0</v>
      </c>
      <c r="G49" s="33" t="str">
        <f>'TST Count'!C53</f>
        <v>0</v>
      </c>
      <c r="H49" s="141">
        <f t="shared" si="3"/>
        <v>0</v>
      </c>
      <c r="I49" s="141">
        <f t="shared" si="2"/>
        <v>0</v>
      </c>
      <c r="J49" s="141">
        <f t="shared" si="1"/>
        <v>0</v>
      </c>
    </row>
    <row r="50" spans="2:10">
      <c r="B50" s="33" t="str">
        <f>'PRD Count'!D54</f>
        <v>ACUOLD</v>
      </c>
      <c r="C50" s="45" t="str">
        <f>VLOOKUP(B50,'M3 Tables'!B:H,2,FALSE)</f>
        <v>TF: Customer order transactions             1/(IC)</v>
      </c>
      <c r="D50" s="45" t="str">
        <f>VLOOKUP(C50,'M3 Tables'!C:I,3,FALSE)</f>
        <v>TF</v>
      </c>
      <c r="E50" s="33" t="str">
        <f>'PRD Count'!C54</f>
        <v>0</v>
      </c>
      <c r="F50" s="33" t="str">
        <f>'TRN Count'!C54</f>
        <v>0</v>
      </c>
      <c r="G50" s="33" t="str">
        <f>'TST Count'!C54</f>
        <v>0</v>
      </c>
      <c r="H50" s="141">
        <f t="shared" si="3"/>
        <v>0</v>
      </c>
      <c r="I50" s="141">
        <f t="shared" si="2"/>
        <v>0</v>
      </c>
      <c r="J50" s="141">
        <f t="shared" si="1"/>
        <v>0</v>
      </c>
    </row>
    <row r="51" spans="2:10">
      <c r="B51" s="33" t="str">
        <f>'PRD Count'!D55</f>
        <v>ACUOLP</v>
      </c>
      <c r="C51" s="45" t="str">
        <f>VLOOKUP(B51,'M3 Tables'!B:H,2,FALSE)</f>
        <v>MF: Order line summary per Payer            0/(OP)</v>
      </c>
      <c r="D51" s="45" t="str">
        <f>VLOOKUP(C51,'M3 Tables'!C:I,3,FALSE)</f>
        <v>TF</v>
      </c>
      <c r="E51" s="33" t="str">
        <f>'PRD Count'!C55</f>
        <v>0</v>
      </c>
      <c r="F51" s="33" t="str">
        <f>'TRN Count'!C55</f>
        <v>0</v>
      </c>
      <c r="G51" s="33" t="str">
        <f>'TST Count'!C55</f>
        <v>0</v>
      </c>
      <c r="H51" s="141">
        <f t="shared" si="3"/>
        <v>0</v>
      </c>
      <c r="I51" s="141">
        <f t="shared" si="2"/>
        <v>0</v>
      </c>
      <c r="J51" s="141">
        <f t="shared" si="1"/>
        <v>0</v>
      </c>
    </row>
    <row r="52" spans="2:10">
      <c r="B52" s="33" t="str">
        <f>'PRD Count'!D56</f>
        <v>ACUOLS</v>
      </c>
      <c r="C52" s="45" t="str">
        <f>VLOOKUP(B52,'M3 Tables'!B:H,2,FALSE)</f>
        <v>TF: Order line summary</v>
      </c>
      <c r="D52" s="45" t="str">
        <f>VLOOKUP(C52,'M3 Tables'!C:I,3,FALSE)</f>
        <v>TF</v>
      </c>
      <c r="E52" s="33" t="str">
        <f>'PRD Count'!C56</f>
        <v>4</v>
      </c>
      <c r="F52" s="33" t="str">
        <f>'TRN Count'!C56</f>
        <v>4</v>
      </c>
      <c r="G52" s="33" t="str">
        <f>'TST Count'!C56</f>
        <v>4</v>
      </c>
      <c r="H52" s="141">
        <f t="shared" si="3"/>
        <v>0</v>
      </c>
      <c r="I52" s="141">
        <f t="shared" si="2"/>
        <v>0</v>
      </c>
      <c r="J52" s="141">
        <f t="shared" si="1"/>
        <v>0</v>
      </c>
    </row>
    <row r="53" spans="2:10">
      <c r="B53" s="33" t="str">
        <f>'PRD Count'!D57</f>
        <v>ACUOQH</v>
      </c>
      <c r="C53" s="45" t="str">
        <f>VLOOKUP(B53,'M3 Tables'!B:H,2,FALSE)</f>
        <v>TF: Maintenance CO Quotation Head           1/(QF)</v>
      </c>
      <c r="D53" s="45" t="str">
        <f>VLOOKUP(C53,'M3 Tables'!C:I,3,FALSE)</f>
        <v>TF</v>
      </c>
      <c r="E53" s="33" t="str">
        <f>'PRD Count'!C57</f>
        <v>0</v>
      </c>
      <c r="F53" s="33" t="str">
        <f>'TRN Count'!C57</f>
        <v>0</v>
      </c>
      <c r="G53" s="33" t="str">
        <f>'TST Count'!C57</f>
        <v>0</v>
      </c>
      <c r="H53" s="141">
        <f t="shared" si="3"/>
        <v>0</v>
      </c>
      <c r="I53" s="141">
        <f t="shared" si="2"/>
        <v>0</v>
      </c>
      <c r="J53" s="141">
        <f t="shared" si="1"/>
        <v>0</v>
      </c>
    </row>
    <row r="54" spans="2:10">
      <c r="B54" s="33" t="str">
        <f>'PRD Count'!D58</f>
        <v>ACUORA</v>
      </c>
      <c r="C54" s="45" t="str">
        <f>VLOOKUP(B54,'M3 Tables'!B:H,2,FALSE)</f>
        <v>TF: Customer order, address                 1/(OA)</v>
      </c>
      <c r="D54" s="45" t="str">
        <f>VLOOKUP(C54,'M3 Tables'!C:I,3,FALSE)</f>
        <v>TF</v>
      </c>
      <c r="E54" s="33" t="str">
        <f>'PRD Count'!C58</f>
        <v>0</v>
      </c>
      <c r="F54" s="33" t="str">
        <f>'TRN Count'!C58</f>
        <v>0</v>
      </c>
      <c r="G54" s="33" t="str">
        <f>'TST Count'!C58</f>
        <v>0</v>
      </c>
      <c r="H54" s="141">
        <f t="shared" si="3"/>
        <v>0</v>
      </c>
      <c r="I54" s="141">
        <f t="shared" si="2"/>
        <v>0</v>
      </c>
      <c r="J54" s="141">
        <f t="shared" si="1"/>
        <v>0</v>
      </c>
    </row>
    <row r="55" spans="2:10">
      <c r="B55" s="33" t="str">
        <f>'PRD Count'!D59</f>
        <v>ACUORC</v>
      </c>
      <c r="C55" s="45" t="str">
        <f>VLOOKUP(B55,'M3 Tables'!B:H,2,FALSE)</f>
        <v>TF: Order charges                           1/(OC)</v>
      </c>
      <c r="D55" s="45" t="str">
        <f>VLOOKUP(C55,'M3 Tables'!C:I,3,FALSE)</f>
        <v>TF</v>
      </c>
      <c r="E55" s="33" t="str">
        <f>'PRD Count'!C59</f>
        <v>0</v>
      </c>
      <c r="F55" s="33" t="str">
        <f>'TRN Count'!C59</f>
        <v>0</v>
      </c>
      <c r="G55" s="33" t="str">
        <f>'TST Count'!C59</f>
        <v>0</v>
      </c>
      <c r="H55" s="141">
        <f t="shared" si="3"/>
        <v>0</v>
      </c>
      <c r="I55" s="141">
        <f t="shared" si="2"/>
        <v>0</v>
      </c>
      <c r="J55" s="141">
        <f t="shared" si="1"/>
        <v>0</v>
      </c>
    </row>
    <row r="56" spans="2:10">
      <c r="B56" s="33" t="str">
        <f>'PRD Count'!D60</f>
        <v>ACUORD</v>
      </c>
      <c r="C56" s="45" t="str">
        <f>VLOOKUP(B56,'M3 Tables'!B:H,2,FALSE)</f>
        <v>TF: Order documents                         1/(OD)</v>
      </c>
      <c r="D56" s="45" t="str">
        <f>VLOOKUP(C56,'M3 Tables'!C:I,3,FALSE)</f>
        <v>TF</v>
      </c>
      <c r="E56" s="33" t="str">
        <f>'PRD Count'!C60</f>
        <v>0</v>
      </c>
      <c r="F56" s="33" t="str">
        <f>'TRN Count'!C60</f>
        <v>0</v>
      </c>
      <c r="G56" s="33" t="str">
        <f>'TST Count'!C60</f>
        <v>0</v>
      </c>
      <c r="H56" s="141">
        <f t="shared" si="3"/>
        <v>0</v>
      </c>
      <c r="I56" s="141">
        <f t="shared" si="2"/>
        <v>0</v>
      </c>
      <c r="J56" s="141">
        <f t="shared" si="1"/>
        <v>0</v>
      </c>
    </row>
    <row r="57" spans="2:10">
      <c r="B57" s="33" t="str">
        <f>'PRD Count'!D61</f>
        <v>ACUORH</v>
      </c>
      <c r="C57" s="45" t="str">
        <f>VLOOKUP(B57,'M3 Tables'!B:H,2,FALSE)</f>
        <v>TF: MCO header</v>
      </c>
      <c r="D57" s="45" t="str">
        <f>VLOOKUP(C57,'M3 Tables'!C:I,3,FALSE)</f>
        <v>TF</v>
      </c>
      <c r="E57" s="33" t="str">
        <f>'PRD Count'!C61</f>
        <v>0</v>
      </c>
      <c r="F57" s="33" t="str">
        <f>'TRN Count'!C61</f>
        <v>0</v>
      </c>
      <c r="G57" s="33" t="str">
        <f>'TST Count'!C61</f>
        <v>0</v>
      </c>
      <c r="H57" s="141">
        <f t="shared" si="3"/>
        <v>0</v>
      </c>
      <c r="I57" s="141">
        <f t="shared" si="2"/>
        <v>0</v>
      </c>
      <c r="J57" s="141">
        <f t="shared" si="1"/>
        <v>0</v>
      </c>
    </row>
    <row r="58" spans="2:10">
      <c r="B58" s="33" t="str">
        <f>'PRD Count'!D62</f>
        <v>ACUORL</v>
      </c>
      <c r="C58" s="45" t="str">
        <f>VLOOKUP(B58,'M3 Tables'!B:H,2,FALSE)</f>
        <v>TF: MCO line</v>
      </c>
      <c r="D58" s="45" t="str">
        <f>VLOOKUP(C58,'M3 Tables'!C:I,3,FALSE)</f>
        <v>TF</v>
      </c>
      <c r="E58" s="33" t="str">
        <f>'PRD Count'!C62</f>
        <v>0</v>
      </c>
      <c r="F58" s="33" t="str">
        <f>'TRN Count'!C62</f>
        <v>0</v>
      </c>
      <c r="G58" s="33" t="str">
        <f>'TST Count'!C62</f>
        <v>0</v>
      </c>
      <c r="H58" s="141">
        <f t="shared" si="3"/>
        <v>0</v>
      </c>
      <c r="I58" s="141">
        <f t="shared" si="2"/>
        <v>0</v>
      </c>
      <c r="J58" s="141">
        <f t="shared" si="1"/>
        <v>0</v>
      </c>
    </row>
    <row r="59" spans="2:10">
      <c r="B59" s="33" t="str">
        <f>'PRD Count'!D63</f>
        <v>ACUORM</v>
      </c>
      <c r="C59" s="45" t="str">
        <f>VLOOKUP(B59,'M3 Tables'!B:H,2,FALSE)</f>
        <v>TF: Order Line - invoice split              1/(OM)</v>
      </c>
      <c r="D59" s="45" t="str">
        <f>VLOOKUP(C59,'M3 Tables'!C:I,3,FALSE)</f>
        <v>TF</v>
      </c>
      <c r="E59" s="33" t="str">
        <f>'PRD Count'!C63</f>
        <v>0</v>
      </c>
      <c r="F59" s="33" t="str">
        <f>'TRN Count'!C63</f>
        <v>0</v>
      </c>
      <c r="G59" s="33" t="str">
        <f>'TST Count'!C63</f>
        <v>0</v>
      </c>
      <c r="H59" s="141">
        <f t="shared" si="3"/>
        <v>0</v>
      </c>
      <c r="I59" s="141">
        <f t="shared" si="2"/>
        <v>0</v>
      </c>
      <c r="J59" s="141">
        <f t="shared" si="1"/>
        <v>0</v>
      </c>
    </row>
    <row r="60" spans="2:10">
      <c r="B60" s="33" t="str">
        <f>'PRD Count'!D64</f>
        <v>ACUORP</v>
      </c>
      <c r="C60" s="45" t="str">
        <f>VLOOKUP(B60,'M3 Tables'!B:H,2,FALSE)</f>
        <v>TF: Pre-payment invoice                     1/(OP)</v>
      </c>
      <c r="D60" s="45" t="str">
        <f>VLOOKUP(C60,'M3 Tables'!C:I,3,FALSE)</f>
        <v>TF</v>
      </c>
      <c r="E60" s="33" t="str">
        <f>'PRD Count'!C64</f>
        <v>0</v>
      </c>
      <c r="F60" s="33" t="str">
        <f>'TRN Count'!C64</f>
        <v>0</v>
      </c>
      <c r="G60" s="33" t="str">
        <f>'TST Count'!C64</f>
        <v>0</v>
      </c>
      <c r="H60" s="141">
        <f t="shared" si="3"/>
        <v>0</v>
      </c>
      <c r="I60" s="141">
        <f t="shared" si="2"/>
        <v>0</v>
      </c>
      <c r="J60" s="141">
        <f t="shared" si="1"/>
        <v>0</v>
      </c>
    </row>
    <row r="61" spans="2:10">
      <c r="B61" s="33" t="str">
        <f>'PRD Count'!D65</f>
        <v>ACUOTD</v>
      </c>
      <c r="C61" s="45" t="str">
        <f>VLOOKUP(B61,'M3 Tables'!B:H,2,FALSE)</f>
        <v>MF: MCO Order Type - Documents              1/(AD)</v>
      </c>
      <c r="D61" s="45" t="str">
        <f>VLOOKUP(C61,'M3 Tables'!C:I,3,FALSE)</f>
        <v>MF</v>
      </c>
      <c r="E61" s="33" t="str">
        <f>'PRD Count'!C65</f>
        <v>0</v>
      </c>
      <c r="F61" s="33" t="str">
        <f>'TRN Count'!C65</f>
        <v>0</v>
      </c>
      <c r="G61" s="33" t="str">
        <f>'TST Count'!C65</f>
        <v>0</v>
      </c>
      <c r="H61" s="141">
        <f t="shared" si="3"/>
        <v>0</v>
      </c>
      <c r="I61" s="141">
        <f t="shared" si="2"/>
        <v>0</v>
      </c>
      <c r="J61" s="141">
        <f t="shared" si="1"/>
        <v>0</v>
      </c>
    </row>
    <row r="62" spans="2:10">
      <c r="B62" s="33" t="str">
        <f>'PRD Count'!D66</f>
        <v>ACUOTY</v>
      </c>
      <c r="C62" s="45" t="str">
        <f>VLOOKUP(B62,'M3 Tables'!B:H,2,FALSE)</f>
        <v>MF: Order type                              0/(OT)</v>
      </c>
      <c r="D62" s="45" t="str">
        <f>VLOOKUP(C62,'M3 Tables'!C:I,3,FALSE)</f>
        <v>MF</v>
      </c>
      <c r="E62" s="33" t="str">
        <f>'PRD Count'!C66</f>
        <v>0</v>
      </c>
      <c r="F62" s="33" t="str">
        <f>'TRN Count'!C66</f>
        <v>0</v>
      </c>
      <c r="G62" s="33" t="str">
        <f>'TST Count'!C66</f>
        <v>0</v>
      </c>
      <c r="H62" s="141">
        <f t="shared" si="3"/>
        <v>0</v>
      </c>
      <c r="I62" s="141">
        <f t="shared" si="2"/>
        <v>0</v>
      </c>
      <c r="J62" s="141">
        <f t="shared" si="1"/>
        <v>0</v>
      </c>
    </row>
    <row r="63" spans="2:10">
      <c r="B63" s="33" t="str">
        <f>'PRD Count'!D67</f>
        <v>ACUPBH</v>
      </c>
      <c r="C63" s="45" t="str">
        <f>VLOOKUP(B63,'M3 Tables'!B:H,2,FALSE)</f>
        <v>TF: Meter based invocing follow up 0/(AF)</v>
      </c>
      <c r="D63" s="45" t="str">
        <f>VLOOKUP(C63,'M3 Tables'!C:I,3,FALSE)</f>
        <v>TF</v>
      </c>
      <c r="E63" s="33" t="str">
        <f>'PRD Count'!C67</f>
        <v>0</v>
      </c>
      <c r="F63" s="33" t="str">
        <f>'TRN Count'!C67</f>
        <v>0</v>
      </c>
      <c r="G63" s="33" t="str">
        <f>'TST Count'!C67</f>
        <v>0</v>
      </c>
      <c r="H63" s="141">
        <f t="shared" si="3"/>
        <v>0</v>
      </c>
      <c r="I63" s="141">
        <f t="shared" si="2"/>
        <v>0</v>
      </c>
      <c r="J63" s="141">
        <f t="shared" si="1"/>
        <v>0</v>
      </c>
    </row>
    <row r="64" spans="2:10">
      <c r="B64" s="33" t="str">
        <f>'PRD Count'!D68</f>
        <v>ACUPER</v>
      </c>
      <c r="C64" s="45" t="str">
        <f>VLOOKUP(B64,'M3 Tables'!B:H,2,FALSE)</f>
        <v>TF: Order period costs                      1/(IC)</v>
      </c>
      <c r="D64" s="45" t="str">
        <f>VLOOKUP(C64,'M3 Tables'!C:I,3,FALSE)</f>
        <v>TF</v>
      </c>
      <c r="E64" s="33" t="str">
        <f>'PRD Count'!C68</f>
        <v>0</v>
      </c>
      <c r="F64" s="33" t="str">
        <f>'TRN Count'!C68</f>
        <v>0</v>
      </c>
      <c r="G64" s="33" t="str">
        <f>'TST Count'!C68</f>
        <v>0</v>
      </c>
      <c r="H64" s="141">
        <f t="shared" si="3"/>
        <v>0</v>
      </c>
      <c r="I64" s="141">
        <f t="shared" si="2"/>
        <v>0</v>
      </c>
      <c r="J64" s="141">
        <f t="shared" si="1"/>
        <v>0</v>
      </c>
    </row>
    <row r="65" spans="2:10">
      <c r="B65" s="33" t="str">
        <f>'PRD Count'!D69</f>
        <v>ACUPRT</v>
      </c>
      <c r="C65" s="45" t="str">
        <f>VLOOKUP(B65,'M3 Tables'!B:H,2,FALSE)</f>
        <v>TF: Perception and Retention Tax Details</v>
      </c>
      <c r="D65" s="45" t="str">
        <f>VLOOKUP(C65,'M3 Tables'!C:I,3,FALSE)</f>
        <v>TF</v>
      </c>
      <c r="E65" s="33" t="str">
        <f>'PRD Count'!C69</f>
        <v>0</v>
      </c>
      <c r="F65" s="33" t="str">
        <f>'TRN Count'!C69</f>
        <v>0</v>
      </c>
      <c r="G65" s="33" t="str">
        <f>'TST Count'!C69</f>
        <v>0</v>
      </c>
      <c r="H65" s="141">
        <f t="shared" si="3"/>
        <v>0</v>
      </c>
      <c r="I65" s="141">
        <f t="shared" si="2"/>
        <v>0</v>
      </c>
      <c r="J65" s="141">
        <f t="shared" si="1"/>
        <v>0</v>
      </c>
    </row>
    <row r="66" spans="2:10">
      <c r="B66" s="33" t="str">
        <f>'PRD Count'!D70</f>
        <v>ACUSCA</v>
      </c>
      <c r="C66" s="45" t="str">
        <f>VLOOKUP(B66,'M3 Tables'!B:H,2,FALSE)</f>
        <v>MF: Contact Person to Maintenance Agreement</v>
      </c>
      <c r="D66" s="45" t="str">
        <f>VLOOKUP(C66,'M3 Tables'!C:I,3,FALSE)</f>
        <v>MF</v>
      </c>
      <c r="E66" s="33" t="str">
        <f>'PRD Count'!C70</f>
        <v>0</v>
      </c>
      <c r="F66" s="33" t="str">
        <f>'TRN Count'!C70</f>
        <v>0</v>
      </c>
      <c r="G66" s="33" t="str">
        <f>'TST Count'!C70</f>
        <v>0</v>
      </c>
      <c r="H66" s="141">
        <f t="shared" si="3"/>
        <v>0</v>
      </c>
      <c r="I66" s="141">
        <f t="shared" si="2"/>
        <v>0</v>
      </c>
      <c r="J66" s="141">
        <f t="shared" si="1"/>
        <v>0</v>
      </c>
    </row>
    <row r="67" spans="2:10">
      <c r="B67" s="33" t="str">
        <f>'PRD Count'!D71</f>
        <v>ACUSCO</v>
      </c>
      <c r="C67" s="45" t="str">
        <f>VLOOKUP(B67,'M3 Tables'!B:H,2,FALSE)</f>
        <v>MF: Contact Person</v>
      </c>
      <c r="D67" s="45" t="str">
        <f>VLOOKUP(C67,'M3 Tables'!C:I,3,FALSE)</f>
        <v>MF</v>
      </c>
      <c r="E67" s="33" t="str">
        <f>'PRD Count'!C71</f>
        <v>0</v>
      </c>
      <c r="F67" s="33" t="str">
        <f>'TRN Count'!C71</f>
        <v>0</v>
      </c>
      <c r="G67" s="33" t="str">
        <f>'TST Count'!C71</f>
        <v>0</v>
      </c>
      <c r="H67" s="141">
        <f t="shared" si="3"/>
        <v>0</v>
      </c>
      <c r="I67" s="141">
        <f t="shared" si="2"/>
        <v>0</v>
      </c>
      <c r="J67" s="141">
        <f t="shared" si="1"/>
        <v>0</v>
      </c>
    </row>
    <row r="68" spans="2:10">
      <c r="B68" s="33" t="str">
        <f>'PRD Count'!D72</f>
        <v>ACUSTE</v>
      </c>
      <c r="C68" s="45" t="str">
        <f>VLOOKUP(B68,'M3 Tables'!B:H,2,FALSE)</f>
        <v>MF: Agreement location</v>
      </c>
      <c r="D68" s="45" t="str">
        <f>VLOOKUP(C68,'M3 Tables'!C:I,3,FALSE)</f>
        <v>MF</v>
      </c>
      <c r="E68" s="33" t="str">
        <f>'PRD Count'!C72</f>
        <v>0</v>
      </c>
      <c r="F68" s="33" t="str">
        <f>'TRN Count'!C72</f>
        <v>0</v>
      </c>
      <c r="G68" s="33" t="str">
        <f>'TST Count'!C72</f>
        <v>0</v>
      </c>
      <c r="H68" s="141">
        <f t="shared" si="3"/>
        <v>0</v>
      </c>
      <c r="I68" s="141">
        <f t="shared" si="2"/>
        <v>0</v>
      </c>
      <c r="J68" s="141">
        <f t="shared" si="1"/>
        <v>0</v>
      </c>
    </row>
    <row r="69" spans="2:10">
      <c r="B69" s="33" t="str">
        <f>'PRD Count'!D73</f>
        <v>ACUVIP</v>
      </c>
      <c r="C69" s="45" t="str">
        <f>VLOOKUP(B69,'M3 Tables'!B:H,2,FALSE)</f>
        <v>WF: Invoices in progress                    1/(UI)</v>
      </c>
      <c r="D69" s="45" t="str">
        <f>VLOOKUP(C69,'M3 Tables'!C:I,3,FALSE)</f>
        <v>WF</v>
      </c>
      <c r="E69" s="33" t="str">
        <f>'PRD Count'!C73</f>
        <v>0</v>
      </c>
      <c r="F69" s="33" t="str">
        <f>'TRN Count'!C73</f>
        <v>0</v>
      </c>
      <c r="G69" s="33" t="str">
        <f>'TST Count'!C73</f>
        <v>0</v>
      </c>
      <c r="H69" s="141">
        <f t="shared" si="3"/>
        <v>0</v>
      </c>
      <c r="I69" s="141">
        <f t="shared" si="2"/>
        <v>0</v>
      </c>
      <c r="J69" s="141">
        <f t="shared" ref="J69:J132" si="4">(E69-F69)+(E69-G69)</f>
        <v>0</v>
      </c>
    </row>
    <row r="70" spans="2:10">
      <c r="B70" s="33" t="str">
        <f>'PRD Count'!D74</f>
        <v>ACUWCP</v>
      </c>
      <c r="C70" s="45" t="str">
        <f>VLOOKUP(B70,'M3 Tables'!B:H,2,FALSE)</f>
        <v>MF: Work center prices                      0/(WC)</v>
      </c>
      <c r="D70" s="45" t="str">
        <f>VLOOKUP(C70,'M3 Tables'!C:I,3,FALSE)</f>
        <v>MF</v>
      </c>
      <c r="E70" s="33" t="str">
        <f>'PRD Count'!C74</f>
        <v>1</v>
      </c>
      <c r="F70" s="33" t="str">
        <f>'TRN Count'!C74</f>
        <v>1</v>
      </c>
      <c r="G70" s="33" t="str">
        <f>'TST Count'!C74</f>
        <v>1</v>
      </c>
      <c r="H70" s="141">
        <f t="shared" si="3"/>
        <v>0</v>
      </c>
      <c r="I70" s="141">
        <f t="shared" ref="I70:I133" si="5">(G70-E70)</f>
        <v>0</v>
      </c>
      <c r="J70" s="141">
        <f t="shared" si="4"/>
        <v>0</v>
      </c>
    </row>
    <row r="71" spans="2:10">
      <c r="B71" s="33" t="str">
        <f>'PRD Count'!D75</f>
        <v>ACUXTP</v>
      </c>
      <c r="C71" s="45" t="str">
        <f>VLOOKUP(B71,'M3 Tables'!B:H,2,FALSE)</f>
        <v>MF: Index types                             0/(LX)</v>
      </c>
      <c r="D71" s="45" t="str">
        <f>VLOOKUP(C71,'M3 Tables'!C:I,3,FALSE)</f>
        <v>MF</v>
      </c>
      <c r="E71" s="33" t="str">
        <f>'PRD Count'!C75</f>
        <v>0</v>
      </c>
      <c r="F71" s="33" t="str">
        <f>'TRN Count'!C75</f>
        <v>0</v>
      </c>
      <c r="G71" s="33" t="str">
        <f>'TST Count'!C75</f>
        <v>0</v>
      </c>
      <c r="H71" s="141">
        <f t="shared" si="3"/>
        <v>0</v>
      </c>
      <c r="I71" s="141">
        <f t="shared" si="5"/>
        <v>0</v>
      </c>
      <c r="J71" s="141">
        <f t="shared" si="4"/>
        <v>0</v>
      </c>
    </row>
    <row r="72" spans="2:10">
      <c r="B72" s="33" t="str">
        <f>'PRD Count'!D76</f>
        <v>ADECPL</v>
      </c>
      <c r="C72" s="45" t="str">
        <f>VLOOKUP(B72,'M3 Tables'!B:H,2,FALSE)</f>
        <v>TF: Complaints</v>
      </c>
      <c r="D72" s="45" t="str">
        <f>VLOOKUP(C72,'M3 Tables'!C:I,3,FALSE)</f>
        <v>TF</v>
      </c>
      <c r="E72" s="33" t="str">
        <f>'PRD Count'!C76</f>
        <v>1</v>
      </c>
      <c r="F72" s="33" t="str">
        <f>'TRN Count'!C76</f>
        <v>1</v>
      </c>
      <c r="G72" s="33" t="str">
        <f>'TST Count'!C76</f>
        <v>1</v>
      </c>
      <c r="H72" s="141">
        <f t="shared" si="3"/>
        <v>0</v>
      </c>
      <c r="I72" s="141">
        <f t="shared" si="5"/>
        <v>0</v>
      </c>
      <c r="J72" s="141">
        <f t="shared" si="4"/>
        <v>0</v>
      </c>
    </row>
    <row r="73" spans="2:10">
      <c r="B73" s="33" t="str">
        <f>'PRD Count'!D77</f>
        <v>ADEERR</v>
      </c>
      <c r="C73" s="45" t="str">
        <f>VLOOKUP(B73,'M3 Tables'!B:H,2,FALSE)</f>
        <v>TF: Error report                            0/(DE)</v>
      </c>
      <c r="D73" s="45" t="str">
        <f>VLOOKUP(C73,'M3 Tables'!C:I,3,FALSE)</f>
        <v>TF</v>
      </c>
      <c r="E73" s="33" t="str">
        <f>'PRD Count'!C77</f>
        <v>0</v>
      </c>
      <c r="F73" s="33" t="str">
        <f>'TRN Count'!C77</f>
        <v>0</v>
      </c>
      <c r="G73" s="33" t="str">
        <f>'TST Count'!C77</f>
        <v>0</v>
      </c>
      <c r="H73" s="141">
        <f t="shared" si="3"/>
        <v>0</v>
      </c>
      <c r="I73" s="141">
        <f t="shared" si="5"/>
        <v>0</v>
      </c>
      <c r="J73" s="141">
        <f t="shared" si="4"/>
        <v>0</v>
      </c>
    </row>
    <row r="74" spans="2:10">
      <c r="B74" s="33" t="str">
        <f>'PRD Count'!D78</f>
        <v>ADEISO</v>
      </c>
      <c r="C74" s="45" t="str">
        <f>VLOOKUP(B74,'M3 Tables'!B:H,2,FALSE)</f>
        <v>MF: Fault isolation                         0/(DF)</v>
      </c>
      <c r="D74" s="45" t="str">
        <f>VLOOKUP(C74,'M3 Tables'!C:I,3,FALSE)</f>
        <v>MF</v>
      </c>
      <c r="E74" s="33" t="str">
        <f>'PRD Count'!C78</f>
        <v>1</v>
      </c>
      <c r="F74" s="33" t="str">
        <f>'TRN Count'!C78</f>
        <v>1</v>
      </c>
      <c r="G74" s="33" t="str">
        <f>'TST Count'!C78</f>
        <v>1</v>
      </c>
      <c r="H74" s="141">
        <f t="shared" si="3"/>
        <v>0</v>
      </c>
      <c r="I74" s="141">
        <f t="shared" si="5"/>
        <v>0</v>
      </c>
      <c r="J74" s="141">
        <f t="shared" si="4"/>
        <v>0</v>
      </c>
    </row>
    <row r="75" spans="2:10">
      <c r="B75" s="33" t="str">
        <f>'PRD Count'!D79</f>
        <v>AEMERR</v>
      </c>
      <c r="C75" s="45" t="str">
        <f>VLOOKUP(B75,'M3 Tables'!B:H,2,FALSE)</f>
        <v>TF: Equipment fault codes telematics      0/(LO)</v>
      </c>
      <c r="D75" s="45" t="str">
        <f>VLOOKUP(C75,'M3 Tables'!C:I,3,FALSE)</f>
        <v>TF</v>
      </c>
      <c r="E75" s="33" t="str">
        <f>'PRD Count'!C79</f>
        <v>0</v>
      </c>
      <c r="F75" s="33" t="str">
        <f>'TRN Count'!C79</f>
        <v>0</v>
      </c>
      <c r="G75" s="33" t="str">
        <f>'TST Count'!C79</f>
        <v>0</v>
      </c>
      <c r="H75" s="141">
        <f t="shared" si="3"/>
        <v>0</v>
      </c>
      <c r="I75" s="141">
        <f t="shared" si="5"/>
        <v>0</v>
      </c>
      <c r="J75" s="141">
        <f t="shared" si="4"/>
        <v>0</v>
      </c>
    </row>
    <row r="76" spans="2:10">
      <c r="B76" s="33" t="str">
        <f>'PRD Count'!D80</f>
        <v>AEMMES</v>
      </c>
      <c r="C76" s="45" t="str">
        <f>VLOOKUP(B76,'M3 Tables'!B:H,2,FALSE)</f>
        <v>TF: Equipment meters telematics      0/(LO)</v>
      </c>
      <c r="D76" s="45" t="str">
        <f>VLOOKUP(C76,'M3 Tables'!C:I,3,FALSE)</f>
        <v>TF</v>
      </c>
      <c r="E76" s="33" t="str">
        <f>'PRD Count'!C80</f>
        <v>0</v>
      </c>
      <c r="F76" s="33" t="str">
        <f>'TRN Count'!C80</f>
        <v>0</v>
      </c>
      <c r="G76" s="33" t="str">
        <f>'TST Count'!C80</f>
        <v>0</v>
      </c>
      <c r="H76" s="141">
        <f t="shared" si="3"/>
        <v>0</v>
      </c>
      <c r="I76" s="141">
        <f t="shared" si="5"/>
        <v>0</v>
      </c>
      <c r="J76" s="141">
        <f t="shared" si="4"/>
        <v>0</v>
      </c>
    </row>
    <row r="77" spans="2:10">
      <c r="B77" s="33" t="str">
        <f>'PRD Count'!D81</f>
        <v>AEMSWI</v>
      </c>
      <c r="C77" s="45" t="str">
        <f>VLOOKUP(B77,'M3 Tables'!B:H,2,FALSE)</f>
        <v>TF: Equipment switch indicators telematics      0/(LO)</v>
      </c>
      <c r="D77" s="45" t="str">
        <f>VLOOKUP(C77,'M3 Tables'!C:I,3,FALSE)</f>
        <v>TF</v>
      </c>
      <c r="E77" s="33" t="str">
        <f>'PRD Count'!C81</f>
        <v>0</v>
      </c>
      <c r="F77" s="33" t="str">
        <f>'TRN Count'!C81</f>
        <v>0</v>
      </c>
      <c r="G77" s="33" t="str">
        <f>'TST Count'!C81</f>
        <v>0</v>
      </c>
      <c r="H77" s="141">
        <f t="shared" si="3"/>
        <v>0</v>
      </c>
      <c r="I77" s="141">
        <f t="shared" si="5"/>
        <v>0</v>
      </c>
      <c r="J77" s="141">
        <f t="shared" si="4"/>
        <v>0</v>
      </c>
    </row>
    <row r="78" spans="2:10">
      <c r="B78" s="33" t="str">
        <f>'PRD Count'!D82</f>
        <v>AEXCHI</v>
      </c>
      <c r="C78" s="45" t="str">
        <f>VLOOKUP(B78,'M3 Tables'!B:H,2,FALSE)</f>
        <v>TF: Exchange in                             1/(EI)</v>
      </c>
      <c r="D78" s="45" t="str">
        <f>VLOOKUP(C78,'M3 Tables'!C:I,3,FALSE)</f>
        <v>TF</v>
      </c>
      <c r="E78" s="33" t="str">
        <f>'PRD Count'!C82</f>
        <v>0</v>
      </c>
      <c r="F78" s="33" t="str">
        <f>'TRN Count'!C82</f>
        <v>0</v>
      </c>
      <c r="G78" s="33" t="str">
        <f>'TST Count'!C82</f>
        <v>0</v>
      </c>
      <c r="H78" s="141">
        <f t="shared" si="3"/>
        <v>0</v>
      </c>
      <c r="I78" s="141">
        <f t="shared" si="5"/>
        <v>0</v>
      </c>
      <c r="J78" s="141">
        <f t="shared" si="4"/>
        <v>0</v>
      </c>
    </row>
    <row r="79" spans="2:10">
      <c r="B79" s="33" t="str">
        <f>'PRD Count'!D83</f>
        <v>AFLFLI</v>
      </c>
      <c r="C79" s="45" t="str">
        <f>VLOOKUP(B79,'M3 Tables'!B:H,2,FALSE)</f>
        <v>TF: Flights                                 0/(FL)</v>
      </c>
      <c r="D79" s="45" t="str">
        <f>VLOOKUP(C79,'M3 Tables'!C:I,3,FALSE)</f>
        <v>TF</v>
      </c>
      <c r="E79" s="33" t="str">
        <f>'PRD Count'!C83</f>
        <v>2</v>
      </c>
      <c r="F79" s="33" t="str">
        <f>'TRN Count'!C83</f>
        <v>2</v>
      </c>
      <c r="G79" s="33" t="str">
        <f>'TST Count'!C83</f>
        <v>2</v>
      </c>
      <c r="H79" s="141">
        <f t="shared" si="3"/>
        <v>0</v>
      </c>
      <c r="I79" s="141">
        <f t="shared" si="5"/>
        <v>0</v>
      </c>
      <c r="J79" s="141">
        <f t="shared" si="4"/>
        <v>0</v>
      </c>
    </row>
    <row r="80" spans="2:10">
      <c r="B80" s="33" t="str">
        <f>'PRD Count'!D84</f>
        <v>AFLLOG</v>
      </c>
      <c r="C80" s="45" t="str">
        <f>VLOOKUP(B80,'M3 Tables'!B:H,2,FALSE)</f>
        <v>TF: Flight log                              0/(DI)</v>
      </c>
      <c r="D80" s="45" t="str">
        <f>VLOOKUP(C80,'M3 Tables'!C:I,3,FALSE)</f>
        <v>TF</v>
      </c>
      <c r="E80" s="33" t="str">
        <f>'PRD Count'!C84</f>
        <v>2</v>
      </c>
      <c r="F80" s="33" t="str">
        <f>'TRN Count'!C84</f>
        <v>2</v>
      </c>
      <c r="G80" s="33" t="str">
        <f>'TST Count'!C84</f>
        <v>2</v>
      </c>
      <c r="H80" s="141">
        <f t="shared" si="3"/>
        <v>0</v>
      </c>
      <c r="I80" s="141">
        <f t="shared" si="5"/>
        <v>0</v>
      </c>
      <c r="J80" s="141">
        <f t="shared" si="4"/>
        <v>0</v>
      </c>
    </row>
    <row r="81" spans="2:10">
      <c r="B81" s="33" t="str">
        <f>'PRD Count'!D85</f>
        <v>AINUPD</v>
      </c>
      <c r="C81" s="45" t="str">
        <f>VLOOKUP(B81,'M3 Tables'!B:H,2,FALSE)</f>
        <v>WF: Update invoice specification            1/(IU)</v>
      </c>
      <c r="D81" s="45" t="str">
        <f>VLOOKUP(C81,'M3 Tables'!C:I,3,FALSE)</f>
        <v>WF</v>
      </c>
      <c r="E81" s="33" t="str">
        <f>'PRD Count'!C85</f>
        <v>0</v>
      </c>
      <c r="F81" s="33" t="str">
        <f>'TRN Count'!C85</f>
        <v>0</v>
      </c>
      <c r="G81" s="33" t="str">
        <f>'TST Count'!C85</f>
        <v>0</v>
      </c>
      <c r="H81" s="141">
        <f t="shared" si="3"/>
        <v>0</v>
      </c>
      <c r="I81" s="141">
        <f t="shared" si="5"/>
        <v>0</v>
      </c>
      <c r="J81" s="141">
        <f t="shared" si="4"/>
        <v>0</v>
      </c>
    </row>
    <row r="82" spans="2:10">
      <c r="B82" s="33" t="str">
        <f>'PRD Count'!D86</f>
        <v>AINVRO</v>
      </c>
      <c r="C82" s="45" t="str">
        <f>VLOOKUP(B82,'M3 Tables'!B:H,2,FALSE)</f>
        <v>WF: Invoicing Round</v>
      </c>
      <c r="D82" s="45" t="str">
        <f>VLOOKUP(C82,'M3 Tables'!C:I,3,FALSE)</f>
        <v>WF</v>
      </c>
      <c r="E82" s="33" t="str">
        <f>'PRD Count'!C86</f>
        <v>0</v>
      </c>
      <c r="F82" s="33" t="str">
        <f>'TRN Count'!C86</f>
        <v>0</v>
      </c>
      <c r="G82" s="33" t="str">
        <f>'TST Count'!C86</f>
        <v>0</v>
      </c>
      <c r="H82" s="141">
        <f t="shared" si="3"/>
        <v>0</v>
      </c>
      <c r="I82" s="141">
        <f t="shared" si="5"/>
        <v>0</v>
      </c>
      <c r="J82" s="141">
        <f t="shared" si="4"/>
        <v>0</v>
      </c>
    </row>
    <row r="83" spans="2:10">
      <c r="B83" s="33" t="str">
        <f>'PRD Count'!D87</f>
        <v>ALOANI</v>
      </c>
      <c r="C83" s="45" t="str">
        <f>VLOOKUP(B83,'M3 Tables'!B:H,2,FALSE)</f>
        <v>TF: Loan in                                 1/(LI)</v>
      </c>
      <c r="D83" s="45" t="str">
        <f>VLOOKUP(C83,'M3 Tables'!C:I,3,FALSE)</f>
        <v>TF</v>
      </c>
      <c r="E83" s="33" t="str">
        <f>'PRD Count'!C87</f>
        <v>0</v>
      </c>
      <c r="F83" s="33" t="str">
        <f>'TRN Count'!C87</f>
        <v>0</v>
      </c>
      <c r="G83" s="33" t="str">
        <f>'TST Count'!C87</f>
        <v>0</v>
      </c>
      <c r="H83" s="141">
        <f t="shared" si="3"/>
        <v>0</v>
      </c>
      <c r="I83" s="141">
        <f t="shared" si="5"/>
        <v>0</v>
      </c>
      <c r="J83" s="141">
        <f t="shared" si="4"/>
        <v>0</v>
      </c>
    </row>
    <row r="84" spans="2:10">
      <c r="B84" s="33" t="str">
        <f>'PRD Count'!D88</f>
        <v>AMREIN</v>
      </c>
      <c r="C84" s="45" t="str">
        <f>VLOOKUP(B84,'M3 Tables'!B:H,2,FALSE)</f>
        <v>TF: Removal/Installation transactions       1/(M3)</v>
      </c>
      <c r="D84" s="45" t="str">
        <f>VLOOKUP(C84,'M3 Tables'!C:I,3,FALSE)</f>
        <v>TF</v>
      </c>
      <c r="E84" s="33" t="str">
        <f>'PRD Count'!C88</f>
        <v>0</v>
      </c>
      <c r="F84" s="33" t="str">
        <f>'TRN Count'!C88</f>
        <v>0</v>
      </c>
      <c r="G84" s="33" t="str">
        <f>'TST Count'!C88</f>
        <v>0</v>
      </c>
      <c r="H84" s="141">
        <f t="shared" si="3"/>
        <v>0</v>
      </c>
      <c r="I84" s="141">
        <f t="shared" si="5"/>
        <v>0</v>
      </c>
      <c r="J84" s="141">
        <f t="shared" si="4"/>
        <v>0</v>
      </c>
    </row>
    <row r="85" spans="2:10">
      <c r="B85" s="33" t="str">
        <f>'PRD Count'!D89</f>
        <v>AOARCO</v>
      </c>
      <c r="C85" s="45" t="str">
        <f>VLOOKUP(B85,'M3 Tables'!B:H,2,FALSE)</f>
        <v>WF: Selected orders for archiving           1/(OZ)</v>
      </c>
      <c r="D85" s="45" t="str">
        <f>VLOOKUP(C85,'M3 Tables'!C:I,3,FALSE)</f>
        <v>WF</v>
      </c>
      <c r="E85" s="33" t="str">
        <f>'PRD Count'!C89</f>
        <v>0</v>
      </c>
      <c r="F85" s="33" t="str">
        <f>'TRN Count'!C89</f>
        <v>0</v>
      </c>
      <c r="G85" s="33" t="str">
        <f>'TST Count'!C89</f>
        <v>0</v>
      </c>
      <c r="H85" s="141">
        <f t="shared" si="3"/>
        <v>0</v>
      </c>
      <c r="I85" s="141">
        <f t="shared" si="5"/>
        <v>0</v>
      </c>
      <c r="J85" s="141">
        <f t="shared" si="4"/>
        <v>0</v>
      </c>
    </row>
    <row r="86" spans="2:10">
      <c r="B86" s="33" t="str">
        <f>'PRD Count'!D90</f>
        <v>AOHEAD</v>
      </c>
      <c r="C86" s="45" t="str">
        <f>VLOOKUP(B86,'M3 Tables'!B:H,2,FALSE)</f>
        <v>TF: EO Head                                 0/(OH)</v>
      </c>
      <c r="D86" s="45" t="str">
        <f>VLOOKUP(C86,'M3 Tables'!C:I,3,FALSE)</f>
        <v>TF</v>
      </c>
      <c r="E86" s="33" t="str">
        <f>'PRD Count'!C90</f>
        <v>0</v>
      </c>
      <c r="F86" s="33" t="str">
        <f>'TRN Count'!C90</f>
        <v>0</v>
      </c>
      <c r="G86" s="33" t="str">
        <f>'TST Count'!C90</f>
        <v>0</v>
      </c>
      <c r="H86" s="141">
        <f t="shared" si="3"/>
        <v>0</v>
      </c>
      <c r="I86" s="141">
        <f t="shared" si="5"/>
        <v>0</v>
      </c>
      <c r="J86" s="141">
        <f t="shared" si="4"/>
        <v>0</v>
      </c>
    </row>
    <row r="87" spans="2:10">
      <c r="B87" s="33" t="str">
        <f>'PRD Count'!D91</f>
        <v>APDMED</v>
      </c>
      <c r="C87" s="45" t="str">
        <f>VLOOKUP(B87,'M3 Tables'!B:H,2,FALSE)</f>
        <v>MF: Drawing measurement on structure lines -0/(QH)</v>
      </c>
      <c r="D87" s="45" t="str">
        <f>VLOOKUP(C87,'M3 Tables'!C:I,3,FALSE)</f>
        <v>MF</v>
      </c>
      <c r="E87" s="33" t="str">
        <f>'PRD Count'!C91</f>
        <v>0</v>
      </c>
      <c r="F87" s="33" t="str">
        <f>'TRN Count'!C91</f>
        <v>0</v>
      </c>
      <c r="G87" s="33" t="str">
        <f>'TST Count'!C91</f>
        <v>0</v>
      </c>
      <c r="H87" s="141">
        <f t="shared" si="3"/>
        <v>0</v>
      </c>
      <c r="I87" s="141">
        <f t="shared" si="5"/>
        <v>0</v>
      </c>
      <c r="J87" s="141">
        <f t="shared" si="4"/>
        <v>0</v>
      </c>
    </row>
    <row r="88" spans="2:10">
      <c r="B88" s="33" t="str">
        <f>'PRD Count'!D92</f>
        <v>APDMEO</v>
      </c>
      <c r="C88" s="45" t="str">
        <f>VLOOKUP(B88,'M3 Tables'!B:H,2,FALSE)</f>
        <v>MF: Drawing measurement on structure lines -0/(QR)</v>
      </c>
      <c r="D88" s="45" t="str">
        <f>VLOOKUP(C88,'M3 Tables'!C:I,3,FALSE)</f>
        <v>MF</v>
      </c>
      <c r="E88" s="33" t="str">
        <f>'PRD Count'!C92</f>
        <v>0</v>
      </c>
      <c r="F88" s="33" t="str">
        <f>'TRN Count'!C92</f>
        <v>0</v>
      </c>
      <c r="G88" s="33" t="str">
        <f>'TST Count'!C92</f>
        <v>0</v>
      </c>
      <c r="H88" s="141">
        <f t="shared" si="3"/>
        <v>0</v>
      </c>
      <c r="I88" s="141">
        <f t="shared" si="5"/>
        <v>0</v>
      </c>
      <c r="J88" s="141">
        <f t="shared" si="4"/>
        <v>0</v>
      </c>
    </row>
    <row r="89" spans="2:10">
      <c r="B89" s="33" t="str">
        <f>'PRD Count'!D93</f>
        <v>APDOMA</v>
      </c>
      <c r="C89" s="45" t="str">
        <f>VLOOKUP(B89,'M3 Tables'!B:H,2,FALSE)</f>
        <v>MF: Options on material lines               0/(PN)</v>
      </c>
      <c r="D89" s="45" t="str">
        <f>VLOOKUP(C89,'M3 Tables'!C:I,3,FALSE)</f>
        <v>MF</v>
      </c>
      <c r="E89" s="33" t="str">
        <f>'PRD Count'!C93</f>
        <v>0</v>
      </c>
      <c r="F89" s="33" t="str">
        <f>'TRN Count'!C93</f>
        <v>0</v>
      </c>
      <c r="G89" s="33" t="str">
        <f>'TST Count'!C93</f>
        <v>0</v>
      </c>
      <c r="H89" s="141">
        <f t="shared" si="3"/>
        <v>0</v>
      </c>
      <c r="I89" s="141">
        <f t="shared" si="5"/>
        <v>0</v>
      </c>
      <c r="J89" s="141">
        <f t="shared" si="4"/>
        <v>0</v>
      </c>
    </row>
    <row r="90" spans="2:10">
      <c r="B90" s="33" t="str">
        <f>'PRD Count'!D94</f>
        <v>APDPMM</v>
      </c>
      <c r="C90" s="45" t="str">
        <f>VLOOKUP(B90,'M3 Tables'!B:H,2,FALSE)</f>
        <v>MF: Permits</v>
      </c>
      <c r="D90" s="45" t="str">
        <f>VLOOKUP(C90,'M3 Tables'!C:I,3,FALSE)</f>
        <v>MF</v>
      </c>
      <c r="E90" s="33" t="str">
        <f>'PRD Count'!C94</f>
        <v>0</v>
      </c>
      <c r="F90" s="33" t="str">
        <f>'TRN Count'!C94</f>
        <v>0</v>
      </c>
      <c r="G90" s="33" t="str">
        <f>'TST Count'!C94</f>
        <v>0</v>
      </c>
      <c r="H90" s="141">
        <f t="shared" si="3"/>
        <v>0</v>
      </c>
      <c r="I90" s="141">
        <f t="shared" si="5"/>
        <v>0</v>
      </c>
      <c r="J90" s="141">
        <f t="shared" si="4"/>
        <v>0</v>
      </c>
    </row>
    <row r="91" spans="2:10">
      <c r="B91" s="33" t="str">
        <f>'PRD Count'!D95</f>
        <v>AQQVER</v>
      </c>
      <c r="C91" s="45" t="str">
        <f>VLOOKUP(B91,'M3 Tables'!B:H,2,FALSE)</f>
        <v>TF: Quote version</v>
      </c>
      <c r="D91" s="45" t="str">
        <f>VLOOKUP(C91,'M3 Tables'!C:I,3,FALSE)</f>
        <v>TF</v>
      </c>
      <c r="E91" s="33" t="str">
        <f>'PRD Count'!C95</f>
        <v>0</v>
      </c>
      <c r="F91" s="33" t="str">
        <f>'TRN Count'!C95</f>
        <v>0</v>
      </c>
      <c r="G91" s="33" t="str">
        <f>'TST Count'!C95</f>
        <v>0</v>
      </c>
      <c r="H91" s="141">
        <f t="shared" si="3"/>
        <v>0</v>
      </c>
      <c r="I91" s="141">
        <f t="shared" si="5"/>
        <v>0</v>
      </c>
      <c r="J91" s="141">
        <f t="shared" si="4"/>
        <v>0</v>
      </c>
    </row>
    <row r="92" spans="2:10">
      <c r="B92" s="33" t="str">
        <f>'PRD Count'!D96</f>
        <v>ARCELO</v>
      </c>
      <c r="C92" s="45" t="str">
        <f>VLOOKUP(B92,'M3 Tables'!B:H,2,FALSE)</f>
        <v>TF: Archiving Error Log</v>
      </c>
      <c r="D92" s="45" t="str">
        <f>VLOOKUP(C92,'M3 Tables'!C:I,3,FALSE)</f>
        <v>TF</v>
      </c>
      <c r="E92" s="33" t="str">
        <f>'PRD Count'!C96</f>
        <v>0</v>
      </c>
      <c r="F92" s="33" t="str">
        <f>'TRN Count'!C96</f>
        <v>0</v>
      </c>
      <c r="G92" s="33" t="str">
        <f>'TST Count'!C96</f>
        <v>0</v>
      </c>
      <c r="H92" s="141">
        <f t="shared" ref="H92:H155" si="6">(E92-F92)</f>
        <v>0</v>
      </c>
      <c r="I92" s="141">
        <f t="shared" si="5"/>
        <v>0</v>
      </c>
      <c r="J92" s="141">
        <f t="shared" si="4"/>
        <v>0</v>
      </c>
    </row>
    <row r="93" spans="2:10">
      <c r="B93" s="33" t="str">
        <f>'PRD Count'!D97</f>
        <v>ARCFNC</v>
      </c>
      <c r="C93" s="45" t="str">
        <f>VLOOKUP(B93,'M3 Tables'!B:H,2,FALSE)</f>
        <v>MF: Archive function</v>
      </c>
      <c r="D93" s="45" t="str">
        <f>VLOOKUP(C93,'M3 Tables'!C:I,3,FALSE)</f>
        <v>MF</v>
      </c>
      <c r="E93" s="33" t="str">
        <f>'PRD Count'!C97</f>
        <v>47</v>
      </c>
      <c r="F93" s="33" t="str">
        <f>'TRN Count'!C97</f>
        <v>47</v>
      </c>
      <c r="G93" s="33" t="str">
        <f>'TST Count'!C97</f>
        <v>47</v>
      </c>
      <c r="H93" s="141">
        <f t="shared" si="6"/>
        <v>0</v>
      </c>
      <c r="I93" s="141">
        <f t="shared" si="5"/>
        <v>0</v>
      </c>
      <c r="J93" s="141">
        <f t="shared" si="4"/>
        <v>0</v>
      </c>
    </row>
    <row r="94" spans="2:10">
      <c r="B94" s="33" t="str">
        <f>'PRD Count'!D98</f>
        <v>ARCHLO</v>
      </c>
      <c r="C94" s="45" t="str">
        <f>VLOOKUP(B94,'M3 Tables'!B:H,2,FALSE)</f>
        <v>TF: Archive header log</v>
      </c>
      <c r="D94" s="45" t="str">
        <f>VLOOKUP(C94,'M3 Tables'!C:I,3,FALSE)</f>
        <v>TF</v>
      </c>
      <c r="E94" s="33" t="str">
        <f>'PRD Count'!C98</f>
        <v>51</v>
      </c>
      <c r="F94" s="33" t="str">
        <f>'TRN Count'!C98</f>
        <v>51</v>
      </c>
      <c r="G94" s="33" t="str">
        <f>'TST Count'!C98</f>
        <v>53</v>
      </c>
      <c r="H94" s="141">
        <f t="shared" si="6"/>
        <v>0</v>
      </c>
      <c r="I94" s="141">
        <f t="shared" si="5"/>
        <v>2</v>
      </c>
      <c r="J94" s="141">
        <f t="shared" si="4"/>
        <v>-2</v>
      </c>
    </row>
    <row r="95" spans="2:10">
      <c r="B95" s="33" t="str">
        <f>'PRD Count'!D99</f>
        <v>ARCTAB</v>
      </c>
      <c r="C95" s="45" t="str">
        <f>VLOOKUP(B95,'M3 Tables'!B:H,2,FALSE)</f>
        <v>WF: Table Analyzer</v>
      </c>
      <c r="D95" s="45" t="str">
        <f>VLOOKUP(C95,'M3 Tables'!C:I,3,FALSE)</f>
        <v>WF</v>
      </c>
      <c r="E95" s="33" t="str">
        <f>'PRD Count'!C99</f>
        <v>0</v>
      </c>
      <c r="F95" s="33" t="str">
        <f>'TRN Count'!C99</f>
        <v>0</v>
      </c>
      <c r="G95" s="33" t="str">
        <f>'TST Count'!C99</f>
        <v>0</v>
      </c>
      <c r="H95" s="141">
        <f t="shared" si="6"/>
        <v>0</v>
      </c>
      <c r="I95" s="141">
        <f t="shared" si="5"/>
        <v>0</v>
      </c>
      <c r="J95" s="141">
        <f t="shared" si="4"/>
        <v>0</v>
      </c>
    </row>
    <row r="96" spans="2:10">
      <c r="B96" s="33" t="str">
        <f>'PRD Count'!D100</f>
        <v>ARCTLO</v>
      </c>
      <c r="C96" s="45" t="str">
        <f>VLOOKUP(B96,'M3 Tables'!B:H,2,FALSE)</f>
        <v>TF: Archive table log</v>
      </c>
      <c r="D96" s="45" t="str">
        <f>VLOOKUP(C96,'M3 Tables'!C:I,3,FALSE)</f>
        <v>TF</v>
      </c>
      <c r="E96" s="33" t="str">
        <f>'PRD Count'!C100</f>
        <v>204</v>
      </c>
      <c r="F96" s="33" t="str">
        <f>'TRN Count'!C100</f>
        <v>204</v>
      </c>
      <c r="G96" s="33" t="str">
        <f>'TST Count'!C100</f>
        <v>216</v>
      </c>
      <c r="H96" s="141">
        <f t="shared" si="6"/>
        <v>0</v>
      </c>
      <c r="I96" s="141">
        <f t="shared" si="5"/>
        <v>12</v>
      </c>
      <c r="J96" s="141">
        <f t="shared" si="4"/>
        <v>-12</v>
      </c>
    </row>
    <row r="97" spans="2:10">
      <c r="B97" s="33" t="str">
        <f>'PRD Count'!D101</f>
        <v>ARCVWI</v>
      </c>
      <c r="C97" s="45" t="str">
        <f>VLOOKUP(B97,'M3 Tables'!B:H,2,FALSE)</f>
        <v>MF: Archive viewer</v>
      </c>
      <c r="D97" s="45" t="str">
        <f>VLOOKUP(C97,'M3 Tables'!C:I,3,FALSE)</f>
        <v>MF</v>
      </c>
      <c r="E97" s="33" t="str">
        <f>'PRD Count'!C101</f>
        <v>374</v>
      </c>
      <c r="F97" s="33" t="str">
        <f>'TRN Count'!C101</f>
        <v>374</v>
      </c>
      <c r="G97" s="33" t="str">
        <f>'TST Count'!C101</f>
        <v>374</v>
      </c>
      <c r="H97" s="141">
        <f t="shared" si="6"/>
        <v>0</v>
      </c>
      <c r="I97" s="141">
        <f t="shared" si="5"/>
        <v>0</v>
      </c>
      <c r="J97" s="141">
        <f t="shared" si="4"/>
        <v>0</v>
      </c>
    </row>
    <row r="98" spans="2:10">
      <c r="B98" s="33" t="str">
        <f>'PRD Count'!D102</f>
        <v>ASUBCS</v>
      </c>
      <c r="C98" s="45" t="str">
        <f>VLOOKUP(B98,'M3 Tables'!B:H,2,FALSE)</f>
        <v>MF:  Subcontracting. Connect Supplier</v>
      </c>
      <c r="D98" s="45" t="str">
        <f>VLOOKUP(C98,'M3 Tables'!C:I,3,FALSE)</f>
        <v>MF</v>
      </c>
      <c r="E98" s="33" t="str">
        <f>'PRD Count'!C102</f>
        <v>0</v>
      </c>
      <c r="F98" s="33" t="str">
        <f>'TRN Count'!C102</f>
        <v>0</v>
      </c>
      <c r="G98" s="33" t="str">
        <f>'TST Count'!C102</f>
        <v>0</v>
      </c>
      <c r="H98" s="141">
        <f t="shared" si="6"/>
        <v>0</v>
      </c>
      <c r="I98" s="141">
        <f t="shared" si="5"/>
        <v>0</v>
      </c>
      <c r="J98" s="141">
        <f t="shared" si="4"/>
        <v>0</v>
      </c>
    </row>
    <row r="99" spans="2:10">
      <c r="B99" s="33" t="str">
        <f>'PRD Count'!D103</f>
        <v>ATDIGR</v>
      </c>
      <c r="C99" s="45" t="str">
        <f>VLOOKUP(B99,'M3 Tables'!B:H,2,FALSE)</f>
        <v>MF: Default Information Group. Open</v>
      </c>
      <c r="D99" s="45" t="str">
        <f>VLOOKUP(C99,'M3 Tables'!C:I,3,FALSE)</f>
        <v>MF</v>
      </c>
      <c r="E99" s="33" t="str">
        <f>'PRD Count'!C103</f>
        <v>0</v>
      </c>
      <c r="F99" s="33" t="str">
        <f>'TRN Count'!C103</f>
        <v>0</v>
      </c>
      <c r="G99" s="33" t="str">
        <f>'TST Count'!C103</f>
        <v>0</v>
      </c>
      <c r="H99" s="141">
        <f t="shared" si="6"/>
        <v>0</v>
      </c>
      <c r="I99" s="141">
        <f t="shared" si="5"/>
        <v>0</v>
      </c>
      <c r="J99" s="141">
        <f t="shared" si="4"/>
        <v>0</v>
      </c>
    </row>
    <row r="100" spans="2:10">
      <c r="B100" s="33" t="str">
        <f>'PRD Count'!D104</f>
        <v>ATMMTX</v>
      </c>
      <c r="C100" s="45" t="str">
        <f>VLOOKUP(B100,'M3 Tables'!B:H,2,FALSE)</f>
        <v>MF: Attribute Model Selection Matrix                        0/(AT)</v>
      </c>
      <c r="D100" s="45" t="str">
        <f>VLOOKUP(C100,'M3 Tables'!C:I,3,FALSE)</f>
        <v>MF</v>
      </c>
      <c r="E100" s="33" t="str">
        <f>'PRD Count'!C104</f>
        <v>0</v>
      </c>
      <c r="F100" s="33" t="str">
        <f>'TRN Count'!C104</f>
        <v>0</v>
      </c>
      <c r="G100" s="33" t="str">
        <f>'TST Count'!C104</f>
        <v>0</v>
      </c>
      <c r="H100" s="141">
        <f t="shared" si="6"/>
        <v>0</v>
      </c>
      <c r="I100" s="141">
        <f t="shared" si="5"/>
        <v>0</v>
      </c>
      <c r="J100" s="141">
        <f t="shared" si="4"/>
        <v>0</v>
      </c>
    </row>
    <row r="101" spans="2:10">
      <c r="B101" s="33" t="str">
        <f>'PRD Count'!D105</f>
        <v>ATMOTA</v>
      </c>
      <c r="C101" s="45" t="str">
        <f>VLOOKUP(B101,'M3 Tables'!B:H,2,FALSE)</f>
        <v>MF: Attribute table                        0/(AT)</v>
      </c>
      <c r="D101" s="45" t="str">
        <f>VLOOKUP(C101,'M3 Tables'!C:I,3,FALSE)</f>
        <v>MF</v>
      </c>
      <c r="E101" s="33" t="str">
        <f>'PRD Count'!C105</f>
        <v>0</v>
      </c>
      <c r="F101" s="33" t="str">
        <f>'TRN Count'!C105</f>
        <v>0</v>
      </c>
      <c r="G101" s="33" t="str">
        <f>'TST Count'!C105</f>
        <v>0</v>
      </c>
      <c r="H101" s="141">
        <f t="shared" si="6"/>
        <v>0</v>
      </c>
      <c r="I101" s="141">
        <f t="shared" si="5"/>
        <v>0</v>
      </c>
      <c r="J101" s="141">
        <f t="shared" si="4"/>
        <v>0</v>
      </c>
    </row>
    <row r="102" spans="2:10">
      <c r="B102" s="33" t="str">
        <f>'PRD Count'!D106</f>
        <v>AXCNTR</v>
      </c>
      <c r="C102" s="45" t="str">
        <f>VLOOKUP(B102,'M3 Tables'!B:H,2,FALSE)</f>
        <v>MF: Control file for batch entry orders     1/(EV)</v>
      </c>
      <c r="D102" s="45" t="str">
        <f>VLOOKUP(C102,'M3 Tables'!C:I,3,FALSE)</f>
        <v>WF</v>
      </c>
      <c r="E102" s="33" t="str">
        <f>'PRD Count'!C106</f>
        <v>0</v>
      </c>
      <c r="F102" s="33" t="str">
        <f>'TRN Count'!C106</f>
        <v>0</v>
      </c>
      <c r="G102" s="33" t="str">
        <f>'TST Count'!C106</f>
        <v>0</v>
      </c>
      <c r="H102" s="141">
        <f t="shared" si="6"/>
        <v>0</v>
      </c>
      <c r="I102" s="141">
        <f t="shared" si="5"/>
        <v>0</v>
      </c>
      <c r="J102" s="141">
        <f t="shared" si="4"/>
        <v>0</v>
      </c>
    </row>
    <row r="103" spans="2:10">
      <c r="B103" s="33" t="str">
        <f>'PRD Count'!D107</f>
        <v>AXUORH</v>
      </c>
      <c r="C103" s="45" t="str">
        <f>VLOOKUP(B103,'M3 Tables'!B:H,2,FALSE)</f>
        <v>TF: Batch Order Head                 1/(OH)</v>
      </c>
      <c r="D103" s="45" t="str">
        <f>VLOOKUP(C103,'M3 Tables'!C:I,3,FALSE)</f>
        <v>WF</v>
      </c>
      <c r="E103" s="33" t="str">
        <f>'PRD Count'!C107</f>
        <v>0</v>
      </c>
      <c r="F103" s="33" t="str">
        <f>'TRN Count'!C107</f>
        <v>0</v>
      </c>
      <c r="G103" s="33" t="str">
        <f>'TST Count'!C107</f>
        <v>0</v>
      </c>
      <c r="H103" s="141">
        <f t="shared" si="6"/>
        <v>0</v>
      </c>
      <c r="I103" s="141">
        <f t="shared" si="5"/>
        <v>0</v>
      </c>
      <c r="J103" s="141">
        <f t="shared" si="4"/>
        <v>0</v>
      </c>
    </row>
    <row r="104" spans="2:10">
      <c r="B104" s="33" t="str">
        <f>'PRD Count'!D108</f>
        <v>BARCPR</v>
      </c>
      <c r="C104" s="45" t="str">
        <f>VLOOKUP(B104,'M3 Tables'!B:H,2,FALSE)</f>
        <v>WF: Selected project for arcivate           1/(DZ)</v>
      </c>
      <c r="D104" s="45" t="str">
        <f>VLOOKUP(C104,'M3 Tables'!C:I,3,FALSE)</f>
        <v>WF</v>
      </c>
      <c r="E104" s="33" t="str">
        <f>'PRD Count'!C108</f>
        <v>0</v>
      </c>
      <c r="F104" s="33" t="str">
        <f>'TRN Count'!C108</f>
        <v>0</v>
      </c>
      <c r="G104" s="33" t="str">
        <f>'TST Count'!C108</f>
        <v>0</v>
      </c>
      <c r="H104" s="141">
        <f t="shared" si="6"/>
        <v>0</v>
      </c>
      <c r="I104" s="141">
        <f t="shared" si="5"/>
        <v>0</v>
      </c>
      <c r="J104" s="141">
        <f t="shared" si="4"/>
        <v>0</v>
      </c>
    </row>
    <row r="105" spans="2:10">
      <c r="B105" s="33" t="str">
        <f>'PRD Count'!D109</f>
        <v>BCUPRJ</v>
      </c>
      <c r="C105" s="45" t="str">
        <f>VLOOKUP(B105,'M3 Tables'!B:H,2,FALSE)</f>
        <v>TF: Customer per quotation</v>
      </c>
      <c r="D105" s="45" t="str">
        <f>VLOOKUP(C105,'M3 Tables'!C:I,3,FALSE)</f>
        <v>TF</v>
      </c>
      <c r="E105" s="33" t="str">
        <f>'PRD Count'!C109</f>
        <v>0</v>
      </c>
      <c r="F105" s="33" t="str">
        <f>'TRN Count'!C109</f>
        <v>0</v>
      </c>
      <c r="G105" s="33" t="str">
        <f>'TST Count'!C109</f>
        <v>0</v>
      </c>
      <c r="H105" s="141">
        <f t="shared" si="6"/>
        <v>0</v>
      </c>
      <c r="I105" s="141">
        <f t="shared" si="5"/>
        <v>0</v>
      </c>
      <c r="J105" s="141">
        <f t="shared" si="4"/>
        <v>0</v>
      </c>
    </row>
    <row r="106" spans="2:10">
      <c r="B106" s="33" t="str">
        <f>'PRD Count'!D110</f>
        <v>BINACC</v>
      </c>
      <c r="C106" s="45" t="str">
        <f>VLOOKUP(B106,'M3 Tables'!B:H,2,FALSE)</f>
        <v>TF: Invoice accounting                      1/(UT)</v>
      </c>
      <c r="D106" s="45" t="str">
        <f>VLOOKUP(C106,'M3 Tables'!C:I,3,FALSE)</f>
        <v>TF</v>
      </c>
      <c r="E106" s="33" t="str">
        <f>'PRD Count'!C110</f>
        <v>0</v>
      </c>
      <c r="F106" s="33" t="str">
        <f>'TRN Count'!C110</f>
        <v>0</v>
      </c>
      <c r="G106" s="33" t="str">
        <f>'TST Count'!C110</f>
        <v>0</v>
      </c>
      <c r="H106" s="141">
        <f t="shared" si="6"/>
        <v>0</v>
      </c>
      <c r="I106" s="141">
        <f t="shared" si="5"/>
        <v>0</v>
      </c>
      <c r="J106" s="141">
        <f t="shared" si="4"/>
        <v>0</v>
      </c>
    </row>
    <row r="107" spans="2:10">
      <c r="B107" s="33" t="str">
        <f>'PRD Count'!D111</f>
        <v>BMAILE</v>
      </c>
      <c r="C107" s="45" t="str">
        <f>VLOOKUP(B107,'M3 Tables'!B:H,2,FALSE)</f>
        <v>MF: Mail type per project element           0/(RU)</v>
      </c>
      <c r="D107" s="45" t="str">
        <f>VLOOKUP(C107,'M3 Tables'!C:I,3,FALSE)</f>
        <v>MF</v>
      </c>
      <c r="E107" s="33" t="str">
        <f>'PRD Count'!C111</f>
        <v>0</v>
      </c>
      <c r="F107" s="33" t="str">
        <f>'TRN Count'!C111</f>
        <v>0</v>
      </c>
      <c r="G107" s="33" t="str">
        <f>'TST Count'!C111</f>
        <v>0</v>
      </c>
      <c r="H107" s="141">
        <f t="shared" si="6"/>
        <v>0</v>
      </c>
      <c r="I107" s="141">
        <f t="shared" si="5"/>
        <v>0</v>
      </c>
      <c r="J107" s="141">
        <f t="shared" si="4"/>
        <v>0</v>
      </c>
    </row>
    <row r="108" spans="2:10">
      <c r="B108" s="33" t="str">
        <f>'PRD Count'!D112</f>
        <v>BMOOPO</v>
      </c>
      <c r="C108" s="45" t="str">
        <f>VLOOKUP(B108,'M3 Tables'!B:H,2,FALSE)</f>
        <v>TF: Maintenance order proposal</v>
      </c>
      <c r="D108" s="45" t="str">
        <f>VLOOKUP(C108,'M3 Tables'!C:I,3,FALSE)</f>
        <v>TF</v>
      </c>
      <c r="E108" s="33" t="str">
        <f>'PRD Count'!C112</f>
        <v>0</v>
      </c>
      <c r="F108" s="33" t="str">
        <f>'TRN Count'!C112</f>
        <v>0</v>
      </c>
      <c r="G108" s="33" t="str">
        <f>'TST Count'!C112</f>
        <v>0</v>
      </c>
      <c r="H108" s="141">
        <f t="shared" si="6"/>
        <v>0</v>
      </c>
      <c r="I108" s="141">
        <f t="shared" si="5"/>
        <v>0</v>
      </c>
      <c r="J108" s="141">
        <f t="shared" si="4"/>
        <v>0</v>
      </c>
    </row>
    <row r="109" spans="2:10">
      <c r="B109" s="33" t="str">
        <f>'PRD Count'!D113</f>
        <v>BMPLAN</v>
      </c>
      <c r="C109" s="45" t="str">
        <f>VLOOKUP(B109,'M3 Tables'!B:H,2,FALSE)</f>
        <v>MF: Material planning                       1/(VB)</v>
      </c>
      <c r="D109" s="45" t="str">
        <f>VLOOKUP(C109,'M3 Tables'!C:I,3,FALSE)</f>
        <v>MF</v>
      </c>
      <c r="E109" s="33" t="str">
        <f>'PRD Count'!C113</f>
        <v>0</v>
      </c>
      <c r="F109" s="33" t="str">
        <f>'TRN Count'!C113</f>
        <v>0</v>
      </c>
      <c r="G109" s="33" t="str">
        <f>'TST Count'!C113</f>
        <v>0</v>
      </c>
      <c r="H109" s="141">
        <f t="shared" si="6"/>
        <v>0</v>
      </c>
      <c r="I109" s="141">
        <f t="shared" si="5"/>
        <v>0</v>
      </c>
      <c r="J109" s="141">
        <f t="shared" si="4"/>
        <v>0</v>
      </c>
    </row>
    <row r="110" spans="2:10">
      <c r="B110" s="33" t="str">
        <f>'PRD Count'!D114</f>
        <v>BMPLAX</v>
      </c>
      <c r="C110" s="45" t="str">
        <f>VLOOKUP(B110,'M3 Tables'!B:H,2,FALSE)</f>
        <v>TF: Non connected material orders           1/(VF)</v>
      </c>
      <c r="D110" s="45" t="str">
        <f>VLOOKUP(C110,'M3 Tables'!C:I,3,FALSE)</f>
        <v>TF</v>
      </c>
      <c r="E110" s="33" t="str">
        <f>'PRD Count'!C114</f>
        <v>0</v>
      </c>
      <c r="F110" s="33" t="str">
        <f>'TRN Count'!C114</f>
        <v>0</v>
      </c>
      <c r="G110" s="33" t="str">
        <f>'TST Count'!C114</f>
        <v>0</v>
      </c>
      <c r="H110" s="141">
        <f t="shared" si="6"/>
        <v>0</v>
      </c>
      <c r="I110" s="141">
        <f t="shared" si="5"/>
        <v>0</v>
      </c>
      <c r="J110" s="141">
        <f t="shared" si="4"/>
        <v>0</v>
      </c>
    </row>
    <row r="111" spans="2:10">
      <c r="B111" s="33" t="str">
        <f>'PRD Count'!D115</f>
        <v>BPACTO</v>
      </c>
      <c r="C111" s="45" t="str">
        <f>VLOOKUP(B111,'M3 Tables'!B:H,2,FALSE)</f>
        <v>MF: Budget and forecast totals on account di1/(RZ)</v>
      </c>
      <c r="D111" s="45" t="str">
        <f>VLOOKUP(C111,'M3 Tables'!C:I,3,FALSE)</f>
        <v>MF</v>
      </c>
      <c r="E111" s="33" t="str">
        <f>'PRD Count'!C115</f>
        <v>0</v>
      </c>
      <c r="F111" s="33" t="str">
        <f>'TRN Count'!C115</f>
        <v>0</v>
      </c>
      <c r="G111" s="33" t="str">
        <f>'TST Count'!C115</f>
        <v>0</v>
      </c>
      <c r="H111" s="141">
        <f t="shared" si="6"/>
        <v>0</v>
      </c>
      <c r="I111" s="141">
        <f t="shared" si="5"/>
        <v>0</v>
      </c>
      <c r="J111" s="141">
        <f t="shared" si="4"/>
        <v>0</v>
      </c>
    </row>
    <row r="112" spans="2:10">
      <c r="B112" s="33" t="str">
        <f>'PRD Count'!D116</f>
        <v>BPARIV</v>
      </c>
      <c r="C112" s="45" t="str">
        <f>VLOOKUP(B112,'M3 Tables'!B:H,2,FALSE)</f>
        <v>WF: Selected invoices for arcivate          1/(UZ)</v>
      </c>
      <c r="D112" s="45" t="str">
        <f>VLOOKUP(C112,'M3 Tables'!C:I,3,FALSE)</f>
        <v>WF</v>
      </c>
      <c r="E112" s="33" t="str">
        <f>'PRD Count'!C116</f>
        <v>0</v>
      </c>
      <c r="F112" s="33" t="str">
        <f>'TRN Count'!C116</f>
        <v>0</v>
      </c>
      <c r="G112" s="33" t="str">
        <f>'TST Count'!C116</f>
        <v>0</v>
      </c>
      <c r="H112" s="141">
        <f t="shared" si="6"/>
        <v>0</v>
      </c>
      <c r="I112" s="141">
        <f t="shared" si="5"/>
        <v>0</v>
      </c>
      <c r="J112" s="141">
        <f t="shared" si="4"/>
        <v>0</v>
      </c>
    </row>
    <row r="113" spans="2:10">
      <c r="B113" s="33" t="str">
        <f>'PRD Count'!D117</f>
        <v>BPBFTY</v>
      </c>
      <c r="C113" s="45" t="str">
        <f>VLOOKUP(B113,'M3 Tables'!B:H,2,FALSE)</f>
        <v>MF: Budget Types/Budget component in bu     0/(X7)</v>
      </c>
      <c r="D113" s="45" t="str">
        <f>VLOOKUP(C113,'M3 Tables'!C:I,3,FALSE)</f>
        <v>MF</v>
      </c>
      <c r="E113" s="33" t="str">
        <f>'PRD Count'!C117</f>
        <v>0</v>
      </c>
      <c r="F113" s="33" t="str">
        <f>'TRN Count'!C117</f>
        <v>0</v>
      </c>
      <c r="G113" s="33" t="str">
        <f>'TST Count'!C117</f>
        <v>0</v>
      </c>
      <c r="H113" s="141">
        <f t="shared" si="6"/>
        <v>0</v>
      </c>
      <c r="I113" s="141">
        <f t="shared" si="5"/>
        <v>0</v>
      </c>
      <c r="J113" s="141">
        <f t="shared" si="4"/>
        <v>0</v>
      </c>
    </row>
    <row r="114" spans="2:10">
      <c r="B114" s="33" t="str">
        <f>'PRD Count'!D118</f>
        <v>BPBUAC</v>
      </c>
      <c r="C114" s="45" t="str">
        <f>VLOOKUP(B114,'M3 Tables'!B:H,2,FALSE)</f>
        <v>TF: Direct accounting from POM              1/(VG)</v>
      </c>
      <c r="D114" s="45" t="str">
        <f>VLOOKUP(C114,'M3 Tables'!C:I,3,FALSE)</f>
        <v>TF</v>
      </c>
      <c r="E114" s="33" t="str">
        <f>'PRD Count'!C118</f>
        <v>0</v>
      </c>
      <c r="F114" s="33" t="str">
        <f>'TRN Count'!C118</f>
        <v>0</v>
      </c>
      <c r="G114" s="33" t="str">
        <f>'TST Count'!C118</f>
        <v>0</v>
      </c>
      <c r="H114" s="141">
        <f t="shared" si="6"/>
        <v>0</v>
      </c>
      <c r="I114" s="141">
        <f t="shared" si="5"/>
        <v>0</v>
      </c>
      <c r="J114" s="141">
        <f t="shared" si="4"/>
        <v>0</v>
      </c>
    </row>
    <row r="115" spans="2:10">
      <c r="B115" s="33" t="str">
        <f>'PRD Count'!D119</f>
        <v>BPBUBC</v>
      </c>
      <c r="C115" s="45" t="str">
        <f>VLOOKUP(B115,'M3 Tables'!B:H,2,FALSE)</f>
        <v>TF: Period Budget/Forecast per Budget Type  0/(X5)</v>
      </c>
      <c r="D115" s="45" t="str">
        <f>VLOOKUP(C115,'M3 Tables'!C:I,3,FALSE)</f>
        <v>TF</v>
      </c>
      <c r="E115" s="33" t="str">
        <f>'PRD Count'!C119</f>
        <v>0</v>
      </c>
      <c r="F115" s="33" t="str">
        <f>'TRN Count'!C119</f>
        <v>0</v>
      </c>
      <c r="G115" s="33" t="str">
        <f>'TST Count'!C119</f>
        <v>0</v>
      </c>
      <c r="H115" s="141">
        <f t="shared" si="6"/>
        <v>0</v>
      </c>
      <c r="I115" s="141">
        <f t="shared" si="5"/>
        <v>0</v>
      </c>
      <c r="J115" s="141">
        <f t="shared" si="4"/>
        <v>0</v>
      </c>
    </row>
    <row r="116" spans="2:10">
      <c r="B116" s="33" t="str">
        <f>'PRD Count'!D120</f>
        <v>BPBUEL</v>
      </c>
      <c r="C116" s="45" t="str">
        <f>VLOOKUP(B116,'M3 Tables'!B:H,2,FALSE)</f>
        <v>MF: Budget elements                         0/(LJ)</v>
      </c>
      <c r="D116" s="45" t="str">
        <f>VLOOKUP(C116,'M3 Tables'!C:I,3,FALSE)</f>
        <v>MF</v>
      </c>
      <c r="E116" s="33" t="str">
        <f>'PRD Count'!C120</f>
        <v>0</v>
      </c>
      <c r="F116" s="33" t="str">
        <f>'TRN Count'!C120</f>
        <v>0</v>
      </c>
      <c r="G116" s="33" t="str">
        <f>'TST Count'!C120</f>
        <v>0</v>
      </c>
      <c r="H116" s="141">
        <f t="shared" si="6"/>
        <v>0</v>
      </c>
      <c r="I116" s="141">
        <f t="shared" si="5"/>
        <v>0</v>
      </c>
      <c r="J116" s="141">
        <f t="shared" si="4"/>
        <v>0</v>
      </c>
    </row>
    <row r="117" spans="2:10">
      <c r="B117" s="33" t="str">
        <f>'PRD Count'!D121</f>
        <v>BPBUFO</v>
      </c>
      <c r="C117" s="45" t="str">
        <f>VLOOKUP(B117,'M3 Tables'!B:H,2,FALSE)</f>
        <v>TF: Budget and forecast lines</v>
      </c>
      <c r="D117" s="45" t="str">
        <f>VLOOKUP(C117,'M3 Tables'!C:I,3,FALSE)</f>
        <v>TF</v>
      </c>
      <c r="E117" s="33" t="str">
        <f>'PRD Count'!C121</f>
        <v>0</v>
      </c>
      <c r="F117" s="33" t="str">
        <f>'TRN Count'!C121</f>
        <v>0</v>
      </c>
      <c r="G117" s="33" t="str">
        <f>'TST Count'!C121</f>
        <v>0</v>
      </c>
      <c r="H117" s="141">
        <f t="shared" si="6"/>
        <v>0</v>
      </c>
      <c r="I117" s="141">
        <f t="shared" si="5"/>
        <v>0</v>
      </c>
      <c r="J117" s="141">
        <f t="shared" si="4"/>
        <v>0</v>
      </c>
    </row>
    <row r="118" spans="2:10">
      <c r="B118" s="33" t="str">
        <f>'PRD Count'!D122</f>
        <v>BPBUVE</v>
      </c>
      <c r="C118" s="45" t="str">
        <f>VLOOKUP(B118,'M3 Tables'!B:H,2,FALSE)</f>
        <v>TF: Budget versions</v>
      </c>
      <c r="D118" s="45" t="str">
        <f>VLOOKUP(C118,'M3 Tables'!C:I,3,FALSE)</f>
        <v>TF</v>
      </c>
      <c r="E118" s="33" t="str">
        <f>'PRD Count'!C122</f>
        <v>0</v>
      </c>
      <c r="F118" s="33" t="str">
        <f>'TRN Count'!C122</f>
        <v>0</v>
      </c>
      <c r="G118" s="33" t="str">
        <f>'TST Count'!C122</f>
        <v>0</v>
      </c>
      <c r="H118" s="141">
        <f t="shared" si="6"/>
        <v>0</v>
      </c>
      <c r="I118" s="141">
        <f t="shared" si="5"/>
        <v>0</v>
      </c>
      <c r="J118" s="141">
        <f t="shared" si="4"/>
        <v>0</v>
      </c>
    </row>
    <row r="119" spans="2:10">
      <c r="B119" s="33" t="str">
        <f>'PRD Count'!D123</f>
        <v>BPCAPA</v>
      </c>
      <c r="C119" s="45" t="str">
        <f>VLOOKUP(B119,'M3 Tables'!B:H,2,FALSE)</f>
        <v>TF: Resources per project element           0/(RS)</v>
      </c>
      <c r="D119" s="45" t="str">
        <f>VLOOKUP(C119,'M3 Tables'!C:I,3,FALSE)</f>
        <v>TF</v>
      </c>
      <c r="E119" s="33" t="str">
        <f>'PRD Count'!C123</f>
        <v>0</v>
      </c>
      <c r="F119" s="33" t="str">
        <f>'TRN Count'!C123</f>
        <v>0</v>
      </c>
      <c r="G119" s="33" t="str">
        <f>'TST Count'!C123</f>
        <v>0</v>
      </c>
      <c r="H119" s="141">
        <f t="shared" si="6"/>
        <v>0</v>
      </c>
      <c r="I119" s="141">
        <f t="shared" si="5"/>
        <v>0</v>
      </c>
      <c r="J119" s="141">
        <f t="shared" si="4"/>
        <v>0</v>
      </c>
    </row>
    <row r="120" spans="2:10">
      <c r="B120" s="33" t="str">
        <f>'PRD Count'!D124</f>
        <v>BPCHBU</v>
      </c>
      <c r="C120" s="45" t="str">
        <f>VLOOKUP(B120,'M3 Tables'!B:H,2,FALSE)</f>
        <v>TF: Budget changes per change number        0/(NP)</v>
      </c>
      <c r="D120" s="45" t="str">
        <f>VLOOKUP(C120,'M3 Tables'!C:I,3,FALSE)</f>
        <v>TF</v>
      </c>
      <c r="E120" s="33" t="str">
        <f>'PRD Count'!C124</f>
        <v>0</v>
      </c>
      <c r="F120" s="33" t="str">
        <f>'TRN Count'!C124</f>
        <v>0</v>
      </c>
      <c r="G120" s="33" t="str">
        <f>'TST Count'!C124</f>
        <v>0</v>
      </c>
      <c r="H120" s="141">
        <f t="shared" si="6"/>
        <v>0</v>
      </c>
      <c r="I120" s="141">
        <f t="shared" si="5"/>
        <v>0</v>
      </c>
      <c r="J120" s="141">
        <f t="shared" si="4"/>
        <v>0</v>
      </c>
    </row>
    <row r="121" spans="2:10">
      <c r="B121" s="33" t="str">
        <f>'PRD Count'!D125</f>
        <v>BPCHGO</v>
      </c>
      <c r="C121" s="45" t="str">
        <f>VLOOKUP(B121,'M3 Tables'!B:H,2,FALSE)</f>
        <v>TF: Changing order                          0/(L0)</v>
      </c>
      <c r="D121" s="45" t="str">
        <f>VLOOKUP(C121,'M3 Tables'!C:I,3,FALSE)</f>
        <v>TF</v>
      </c>
      <c r="E121" s="33" t="str">
        <f>'PRD Count'!C125</f>
        <v>0</v>
      </c>
      <c r="F121" s="33" t="str">
        <f>'TRN Count'!C125</f>
        <v>0</v>
      </c>
      <c r="G121" s="33" t="str">
        <f>'TST Count'!C125</f>
        <v>0</v>
      </c>
      <c r="H121" s="141">
        <f t="shared" si="6"/>
        <v>0</v>
      </c>
      <c r="I121" s="141">
        <f t="shared" si="5"/>
        <v>0</v>
      </c>
      <c r="J121" s="141">
        <f t="shared" si="4"/>
        <v>0</v>
      </c>
    </row>
    <row r="122" spans="2:10">
      <c r="B122" s="33" t="str">
        <f>'PRD Count'!D126</f>
        <v>BPCHRC</v>
      </c>
      <c r="C122" s="45" t="str">
        <f>VLOOKUP(B122,'M3 Tables'!B:H,2,FALSE)</f>
        <v>TF: Project charges copy/(RT)</v>
      </c>
      <c r="D122" s="45" t="str">
        <f>VLOOKUP(C122,'M3 Tables'!C:I,3,FALSE)</f>
        <v>TF</v>
      </c>
      <c r="E122" s="33" t="str">
        <f>'PRD Count'!C126</f>
        <v>0</v>
      </c>
      <c r="F122" s="33" t="str">
        <f>'TRN Count'!C126</f>
        <v>0</v>
      </c>
      <c r="G122" s="33" t="str">
        <f>'TST Count'!C126</f>
        <v>0</v>
      </c>
      <c r="H122" s="141">
        <f t="shared" si="6"/>
        <v>0</v>
      </c>
      <c r="I122" s="141">
        <f t="shared" si="5"/>
        <v>0</v>
      </c>
      <c r="J122" s="141">
        <f t="shared" si="4"/>
        <v>0</v>
      </c>
    </row>
    <row r="123" spans="2:10">
      <c r="B123" s="33" t="str">
        <f>'PRD Count'!D127</f>
        <v>BPCHRG</v>
      </c>
      <c r="C123" s="45" t="str">
        <f>VLOOKUP(B123,'M3 Tables'!B:H,2,FALSE)</f>
        <v>TF: Project charges                         0/(RT)</v>
      </c>
      <c r="D123" s="45" t="str">
        <f>VLOOKUP(C123,'M3 Tables'!C:I,3,FALSE)</f>
        <v>TF</v>
      </c>
      <c r="E123" s="33" t="str">
        <f>'PRD Count'!C127</f>
        <v>0</v>
      </c>
      <c r="F123" s="33" t="str">
        <f>'TRN Count'!C127</f>
        <v>0</v>
      </c>
      <c r="G123" s="33" t="str">
        <f>'TST Count'!C127</f>
        <v>0</v>
      </c>
      <c r="H123" s="141">
        <f t="shared" si="6"/>
        <v>0</v>
      </c>
      <c r="I123" s="141">
        <f t="shared" si="5"/>
        <v>0</v>
      </c>
      <c r="J123" s="141">
        <f t="shared" si="4"/>
        <v>0</v>
      </c>
    </row>
    <row r="124" spans="2:10">
      <c r="B124" s="33" t="str">
        <f>'PRD Count'!D128</f>
        <v>BPCRPC</v>
      </c>
      <c r="C124" s="45" t="str">
        <f>VLOOKUP(B124,'M3 Tables'!B:H,2,FALSE)</f>
        <v>TF: Follow-up per element, cost/revenue     0/(Y2)</v>
      </c>
      <c r="D124" s="45" t="str">
        <f>VLOOKUP(C124,'M3 Tables'!C:I,3,FALSE)</f>
        <v>TF</v>
      </c>
      <c r="E124" s="33" t="str">
        <f>'PRD Count'!C128</f>
        <v>0</v>
      </c>
      <c r="F124" s="33" t="str">
        <f>'TRN Count'!C128</f>
        <v>0</v>
      </c>
      <c r="G124" s="33" t="str">
        <f>'TST Count'!C128</f>
        <v>0</v>
      </c>
      <c r="H124" s="141">
        <f t="shared" si="6"/>
        <v>0</v>
      </c>
      <c r="I124" s="141">
        <f t="shared" si="5"/>
        <v>0</v>
      </c>
      <c r="J124" s="141">
        <f t="shared" si="4"/>
        <v>0</v>
      </c>
    </row>
    <row r="125" spans="2:10">
      <c r="B125" s="33" t="str">
        <f>'PRD Count'!D129</f>
        <v>BPCRPE</v>
      </c>
      <c r="C125" s="45" t="str">
        <f>VLOOKUP(B125,'M3 Tables'!B:H,2,FALSE)</f>
        <v>TF: Follow-up per element, cost/revenue     0/(Y1)</v>
      </c>
      <c r="D125" s="45" t="str">
        <f>VLOOKUP(C125,'M3 Tables'!C:I,3,FALSE)</f>
        <v>TF</v>
      </c>
      <c r="E125" s="33" t="str">
        <f>'PRD Count'!C129</f>
        <v>0</v>
      </c>
      <c r="F125" s="33" t="str">
        <f>'TRN Count'!C129</f>
        <v>0</v>
      </c>
      <c r="G125" s="33" t="str">
        <f>'TST Count'!C129</f>
        <v>0</v>
      </c>
      <c r="H125" s="141">
        <f t="shared" si="6"/>
        <v>0</v>
      </c>
      <c r="I125" s="141">
        <f t="shared" si="5"/>
        <v>0</v>
      </c>
      <c r="J125" s="141">
        <f t="shared" si="4"/>
        <v>0</v>
      </c>
    </row>
    <row r="126" spans="2:10">
      <c r="B126" s="33" t="str">
        <f>'PRD Count'!D130</f>
        <v>BPCRTO</v>
      </c>
      <c r="C126" s="45" t="str">
        <f>VLOOKUP(B126,'M3 Tables'!B:H,2,FALSE)</f>
        <v>TF: Budget totals per cost or revenue</v>
      </c>
      <c r="D126" s="45" t="str">
        <f>VLOOKUP(C126,'M3 Tables'!C:I,3,FALSE)</f>
        <v>TF</v>
      </c>
      <c r="E126" s="33" t="str">
        <f>'PRD Count'!C130</f>
        <v>0</v>
      </c>
      <c r="F126" s="33" t="str">
        <f>'TRN Count'!C130</f>
        <v>0</v>
      </c>
      <c r="G126" s="33" t="str">
        <f>'TST Count'!C130</f>
        <v>0</v>
      </c>
      <c r="H126" s="141">
        <f t="shared" si="6"/>
        <v>0</v>
      </c>
      <c r="I126" s="141">
        <f t="shared" si="5"/>
        <v>0</v>
      </c>
      <c r="J126" s="141">
        <f t="shared" si="4"/>
        <v>0</v>
      </c>
    </row>
    <row r="127" spans="2:10">
      <c r="B127" s="33" t="str">
        <f>'PRD Count'!D131</f>
        <v>BPCUOR</v>
      </c>
      <c r="C127" s="45" t="str">
        <f>VLOOKUP(B127,'M3 Tables'!B:H,2,FALSE)</f>
        <v>TF: Customer order per activity</v>
      </c>
      <c r="D127" s="45" t="str">
        <f>VLOOKUP(C127,'M3 Tables'!C:I,3,FALSE)</f>
        <v>TF</v>
      </c>
      <c r="E127" s="33" t="str">
        <f>'PRD Count'!C131</f>
        <v>0</v>
      </c>
      <c r="F127" s="33" t="str">
        <f>'TRN Count'!C131</f>
        <v>0</v>
      </c>
      <c r="G127" s="33" t="str">
        <f>'TST Count'!C131</f>
        <v>0</v>
      </c>
      <c r="H127" s="141">
        <f t="shared" si="6"/>
        <v>0</v>
      </c>
      <c r="I127" s="141">
        <f t="shared" si="5"/>
        <v>0</v>
      </c>
      <c r="J127" s="141">
        <f t="shared" si="4"/>
        <v>0</v>
      </c>
    </row>
    <row r="128" spans="2:10">
      <c r="B128" s="33" t="str">
        <f>'PRD Count'!D132</f>
        <v>BPCUPV</v>
      </c>
      <c r="C128" s="45" t="str">
        <f>VLOOKUP(B128,'M3 Tables'!B:H,2,FALSE)</f>
        <v>TF: Currency per project or costing         0/(RP)</v>
      </c>
      <c r="D128" s="45" t="str">
        <f>VLOOKUP(C128,'M3 Tables'!C:I,3,FALSE)</f>
        <v>TF</v>
      </c>
      <c r="E128" s="33" t="str">
        <f>'PRD Count'!C132</f>
        <v>0</v>
      </c>
      <c r="F128" s="33" t="str">
        <f>'TRN Count'!C132</f>
        <v>0</v>
      </c>
      <c r="G128" s="33" t="str">
        <f>'TST Count'!C132</f>
        <v>0</v>
      </c>
      <c r="H128" s="141">
        <f t="shared" si="6"/>
        <v>0</v>
      </c>
      <c r="I128" s="141">
        <f t="shared" si="5"/>
        <v>0</v>
      </c>
      <c r="J128" s="141">
        <f t="shared" si="4"/>
        <v>0</v>
      </c>
    </row>
    <row r="129" spans="2:10">
      <c r="B129" s="33" t="str">
        <f>'PRD Count'!D133</f>
        <v>BPCUPY</v>
      </c>
      <c r="C129" s="45" t="str">
        <f>VLOOKUP(B129,'M3 Tables'!B:H,2,FALSE)</f>
        <v>TF: Partners - project</v>
      </c>
      <c r="D129" s="45" t="str">
        <f>VLOOKUP(C129,'M3 Tables'!C:I,3,FALSE)</f>
        <v>TF</v>
      </c>
      <c r="E129" s="33" t="str">
        <f>'PRD Count'!C133</f>
        <v>0</v>
      </c>
      <c r="F129" s="33" t="str">
        <f>'TRN Count'!C133</f>
        <v>0</v>
      </c>
      <c r="G129" s="33" t="str">
        <f>'TST Count'!C133</f>
        <v>0</v>
      </c>
      <c r="H129" s="141">
        <f t="shared" si="6"/>
        <v>0</v>
      </c>
      <c r="I129" s="141">
        <f t="shared" si="5"/>
        <v>0</v>
      </c>
      <c r="J129" s="141">
        <f t="shared" si="4"/>
        <v>0</v>
      </c>
    </row>
    <row r="130" spans="2:10">
      <c r="B130" s="33" t="str">
        <f>'PRD Count'!D134</f>
        <v>BPDOCU</v>
      </c>
      <c r="C130" s="45" t="str">
        <f>VLOOKUP(B130,'M3 Tables'!B:H,2,FALSE)</f>
        <v>TF: Project document                        1/(HL)</v>
      </c>
      <c r="D130" s="45" t="str">
        <f>VLOOKUP(C130,'M3 Tables'!C:I,3,FALSE)</f>
        <v>TF</v>
      </c>
      <c r="E130" s="33" t="str">
        <f>'PRD Count'!C134</f>
        <v>0</v>
      </c>
      <c r="F130" s="33" t="str">
        <f>'TRN Count'!C134</f>
        <v>0</v>
      </c>
      <c r="G130" s="33" t="str">
        <f>'TST Count'!C134</f>
        <v>0</v>
      </c>
      <c r="H130" s="141">
        <f t="shared" si="6"/>
        <v>0</v>
      </c>
      <c r="I130" s="141">
        <f t="shared" si="5"/>
        <v>0</v>
      </c>
      <c r="J130" s="141">
        <f t="shared" si="4"/>
        <v>0</v>
      </c>
    </row>
    <row r="131" spans="2:10">
      <c r="B131" s="33" t="str">
        <f>'PRD Count'!D135</f>
        <v>BPELAD</v>
      </c>
      <c r="C131" s="45" t="str">
        <f>VLOOKUP(B131,'M3 Tables'!B:H,2,FALSE)</f>
        <v>TF: Project element description / language  0/(LM)</v>
      </c>
      <c r="D131" s="45" t="str">
        <f>VLOOKUP(C131,'M3 Tables'!C:I,3,FALSE)</f>
        <v>TF</v>
      </c>
      <c r="E131" s="33" t="str">
        <f>'PRD Count'!C135</f>
        <v>0</v>
      </c>
      <c r="F131" s="33" t="str">
        <f>'TRN Count'!C135</f>
        <v>0</v>
      </c>
      <c r="G131" s="33" t="str">
        <f>'TST Count'!C135</f>
        <v>0</v>
      </c>
      <c r="H131" s="141">
        <f t="shared" si="6"/>
        <v>0</v>
      </c>
      <c r="I131" s="141">
        <f t="shared" si="5"/>
        <v>0</v>
      </c>
      <c r="J131" s="141">
        <f t="shared" si="4"/>
        <v>0</v>
      </c>
    </row>
    <row r="132" spans="2:10">
      <c r="B132" s="33" t="str">
        <f>'PRD Count'!D136</f>
        <v>BPELCO</v>
      </c>
      <c r="C132" s="45" t="str">
        <f>VLOOKUP(B132,'M3 Tables'!B:H,2,FALSE)</f>
        <v>TF: Element connection                      0/(RH)</v>
      </c>
      <c r="D132" s="45" t="str">
        <f>VLOOKUP(C132,'M3 Tables'!C:I,3,FALSE)</f>
        <v>TF</v>
      </c>
      <c r="E132" s="33" t="str">
        <f>'PRD Count'!C136</f>
        <v>0</v>
      </c>
      <c r="F132" s="33" t="str">
        <f>'TRN Count'!C136</f>
        <v>0</v>
      </c>
      <c r="G132" s="33" t="str">
        <f>'TST Count'!C136</f>
        <v>0</v>
      </c>
      <c r="H132" s="141">
        <f t="shared" si="6"/>
        <v>0</v>
      </c>
      <c r="I132" s="141">
        <f t="shared" si="5"/>
        <v>0</v>
      </c>
      <c r="J132" s="141">
        <f t="shared" si="4"/>
        <v>0</v>
      </c>
    </row>
    <row r="133" spans="2:10">
      <c r="B133" s="33" t="str">
        <f>'PRD Count'!D137</f>
        <v>BPERAC</v>
      </c>
      <c r="C133" s="45" t="str">
        <f>VLOOKUP(B133,'M3 Tables'!B:H,2,FALSE)</f>
        <v>TF: Accrual accounting outcome - account dim1/(R0)</v>
      </c>
      <c r="D133" s="45" t="str">
        <f>VLOOKUP(C133,'M3 Tables'!C:I,3,FALSE)</f>
        <v>TF</v>
      </c>
      <c r="E133" s="33" t="str">
        <f>'PRD Count'!C137</f>
        <v>0</v>
      </c>
      <c r="F133" s="33" t="str">
        <f>'TRN Count'!C137</f>
        <v>0</v>
      </c>
      <c r="G133" s="33" t="str">
        <f>'TST Count'!C137</f>
        <v>0</v>
      </c>
      <c r="H133" s="141">
        <f t="shared" si="6"/>
        <v>0</v>
      </c>
      <c r="I133" s="141">
        <f t="shared" si="5"/>
        <v>0</v>
      </c>
      <c r="J133" s="141">
        <f t="shared" ref="J133:J196" si="7">(E133-F133)+(E133-G133)</f>
        <v>0</v>
      </c>
    </row>
    <row r="134" spans="2:10">
      <c r="B134" s="33" t="str">
        <f>'PRD Count'!D138</f>
        <v>BPEROU</v>
      </c>
      <c r="C134" s="45" t="str">
        <f>VLOOKUP(B134,'M3 Tables'!B:H,2,FALSE)</f>
        <v>TF: Accrual accounting outcome              1/(RD)</v>
      </c>
      <c r="D134" s="45" t="str">
        <f>VLOOKUP(C134,'M3 Tables'!C:I,3,FALSE)</f>
        <v>TF</v>
      </c>
      <c r="E134" s="33" t="str">
        <f>'PRD Count'!C138</f>
        <v>0</v>
      </c>
      <c r="F134" s="33" t="str">
        <f>'TRN Count'!C138</f>
        <v>0</v>
      </c>
      <c r="G134" s="33" t="str">
        <f>'TST Count'!C138</f>
        <v>0</v>
      </c>
      <c r="H134" s="141">
        <f t="shared" si="6"/>
        <v>0</v>
      </c>
      <c r="I134" s="141">
        <f t="shared" ref="I134:I197" si="8">(G134-E134)</f>
        <v>0</v>
      </c>
      <c r="J134" s="141">
        <f t="shared" si="7"/>
        <v>0</v>
      </c>
    </row>
    <row r="135" spans="2:10">
      <c r="B135" s="33" t="str">
        <f>'PRD Count'!D139</f>
        <v>BPFOVE</v>
      </c>
      <c r="C135" s="45" t="str">
        <f>VLOOKUP(B135,'M3 Tables'!B:H,2,FALSE)</f>
        <v>TF: Forecast versions</v>
      </c>
      <c r="D135" s="45" t="str">
        <f>VLOOKUP(C135,'M3 Tables'!C:I,3,FALSE)</f>
        <v>TF</v>
      </c>
      <c r="E135" s="33" t="str">
        <f>'PRD Count'!C139</f>
        <v>0</v>
      </c>
      <c r="F135" s="33" t="str">
        <f>'TRN Count'!C139</f>
        <v>0</v>
      </c>
      <c r="G135" s="33" t="str">
        <f>'TST Count'!C139</f>
        <v>0</v>
      </c>
      <c r="H135" s="141">
        <f t="shared" si="6"/>
        <v>0</v>
      </c>
      <c r="I135" s="141">
        <f t="shared" si="8"/>
        <v>0</v>
      </c>
      <c r="J135" s="141">
        <f t="shared" si="7"/>
        <v>0</v>
      </c>
    </row>
    <row r="136" spans="2:10">
      <c r="B136" s="33" t="str">
        <f>'PRD Count'!D140</f>
        <v>BPGSTR</v>
      </c>
      <c r="C136" s="45" t="str">
        <f>VLOOKUP(B136,'M3 Tables'!B:H,2,FALSE)</f>
        <v>TF: GST per activity                        0/(LZ)</v>
      </c>
      <c r="D136" s="45" t="str">
        <f>VLOOKUP(C136,'M3 Tables'!C:I,3,FALSE)</f>
        <v>TF</v>
      </c>
      <c r="E136" s="33" t="str">
        <f>'PRD Count'!C140</f>
        <v>0</v>
      </c>
      <c r="F136" s="33" t="str">
        <f>'TRN Count'!C140</f>
        <v>0</v>
      </c>
      <c r="G136" s="33" t="str">
        <f>'TST Count'!C140</f>
        <v>0</v>
      </c>
      <c r="H136" s="141">
        <f t="shared" si="6"/>
        <v>0</v>
      </c>
      <c r="I136" s="141">
        <f t="shared" si="8"/>
        <v>0</v>
      </c>
      <c r="J136" s="141">
        <f t="shared" si="7"/>
        <v>0</v>
      </c>
    </row>
    <row r="137" spans="2:10">
      <c r="B137" s="33" t="str">
        <f>'PRD Count'!D141</f>
        <v>BPIDPC</v>
      </c>
      <c r="C137" s="45" t="str">
        <f>VLOOKUP(B137,'M3 Tables'!B:H,2,FALSE)</f>
        <v>TF: Follow-up per element, budget comp.     0/(Y4)</v>
      </c>
      <c r="D137" s="45" t="str">
        <f>VLOOKUP(C137,'M3 Tables'!C:I,3,FALSE)</f>
        <v>TF</v>
      </c>
      <c r="E137" s="33" t="str">
        <f>'PRD Count'!C141</f>
        <v>0</v>
      </c>
      <c r="F137" s="33" t="str">
        <f>'TRN Count'!C141</f>
        <v>0</v>
      </c>
      <c r="G137" s="33" t="str">
        <f>'TST Count'!C141</f>
        <v>0</v>
      </c>
      <c r="H137" s="141">
        <f t="shared" si="6"/>
        <v>0</v>
      </c>
      <c r="I137" s="141">
        <f t="shared" si="8"/>
        <v>0</v>
      </c>
      <c r="J137" s="141">
        <f t="shared" si="7"/>
        <v>0</v>
      </c>
    </row>
    <row r="138" spans="2:10">
      <c r="B138" s="33" t="str">
        <f>'PRD Count'!D142</f>
        <v>BPIDPE</v>
      </c>
      <c r="C138" s="45" t="str">
        <f>VLOOKUP(B138,'M3 Tables'!B:H,2,FALSE)</f>
        <v>TF: Follow-up per element, budget comp.     0/(Y3)</v>
      </c>
      <c r="D138" s="45" t="str">
        <f>VLOOKUP(C138,'M3 Tables'!C:I,3,FALSE)</f>
        <v>TF</v>
      </c>
      <c r="E138" s="33" t="str">
        <f>'PRD Count'!C142</f>
        <v>0</v>
      </c>
      <c r="F138" s="33" t="str">
        <f>'TRN Count'!C142</f>
        <v>0</v>
      </c>
      <c r="G138" s="33" t="str">
        <f>'TST Count'!C142</f>
        <v>0</v>
      </c>
      <c r="H138" s="141">
        <f t="shared" si="6"/>
        <v>0</v>
      </c>
      <c r="I138" s="141">
        <f t="shared" si="8"/>
        <v>0</v>
      </c>
      <c r="J138" s="141">
        <f t="shared" si="7"/>
        <v>0</v>
      </c>
    </row>
    <row r="139" spans="2:10">
      <c r="B139" s="33" t="str">
        <f>'PRD Count'!D143</f>
        <v>BPIDPR</v>
      </c>
      <c r="C139" s="45" t="str">
        <f>VLOOKUP(B139,'M3 Tables'!B:H,2,FALSE)</f>
        <v>TF: Budget identitu prices per project      0/(RG)</v>
      </c>
      <c r="D139" s="45" t="str">
        <f>VLOOKUP(C139,'M3 Tables'!C:I,3,FALSE)</f>
        <v>TF</v>
      </c>
      <c r="E139" s="33" t="str">
        <f>'PRD Count'!C143</f>
        <v>0</v>
      </c>
      <c r="F139" s="33" t="str">
        <f>'TRN Count'!C143</f>
        <v>0</v>
      </c>
      <c r="G139" s="33" t="str">
        <f>'TST Count'!C143</f>
        <v>0</v>
      </c>
      <c r="H139" s="141">
        <f t="shared" si="6"/>
        <v>0</v>
      </c>
      <c r="I139" s="141">
        <f t="shared" si="8"/>
        <v>0</v>
      </c>
      <c r="J139" s="141">
        <f t="shared" si="7"/>
        <v>0</v>
      </c>
    </row>
    <row r="140" spans="2:10">
      <c r="B140" s="33" t="str">
        <f>'PRD Count'!D144</f>
        <v>BPIDTO</v>
      </c>
      <c r="C140" s="45" t="str">
        <f>VLOOKUP(B140,'M3 Tables'!B:H,2,FALSE)</f>
        <v>TF: Budget item - display actuals</v>
      </c>
      <c r="D140" s="45" t="str">
        <f>VLOOKUP(C140,'M3 Tables'!C:I,3,FALSE)</f>
        <v>TF</v>
      </c>
      <c r="E140" s="33" t="str">
        <f>'PRD Count'!C144</f>
        <v>0</v>
      </c>
      <c r="F140" s="33" t="str">
        <f>'TRN Count'!C144</f>
        <v>0</v>
      </c>
      <c r="G140" s="33" t="str">
        <f>'TST Count'!C144</f>
        <v>0</v>
      </c>
      <c r="H140" s="141">
        <f t="shared" si="6"/>
        <v>0</v>
      </c>
      <c r="I140" s="141">
        <f t="shared" si="8"/>
        <v>0</v>
      </c>
      <c r="J140" s="141">
        <f t="shared" si="7"/>
        <v>0</v>
      </c>
    </row>
    <row r="141" spans="2:10">
      <c r="B141" s="33" t="str">
        <f>'PRD Count'!D145</f>
        <v>BPINDE</v>
      </c>
      <c r="C141" s="45" t="str">
        <f>VLOOKUP(B141,'M3 Tables'!B:H,2,FALSE)</f>
        <v>TF: Transaction for detailed invoicing      0/(PJ)</v>
      </c>
      <c r="D141" s="45" t="str">
        <f>VLOOKUP(C141,'M3 Tables'!C:I,3,FALSE)</f>
        <v>TF</v>
      </c>
      <c r="E141" s="33" t="str">
        <f>'PRD Count'!C145</f>
        <v>0</v>
      </c>
      <c r="F141" s="33" t="str">
        <f>'TRN Count'!C145</f>
        <v>0</v>
      </c>
      <c r="G141" s="33" t="str">
        <f>'TST Count'!C145</f>
        <v>0</v>
      </c>
      <c r="H141" s="141">
        <f t="shared" si="6"/>
        <v>0</v>
      </c>
      <c r="I141" s="141">
        <f t="shared" si="8"/>
        <v>0</v>
      </c>
      <c r="J141" s="141">
        <f t="shared" si="7"/>
        <v>0</v>
      </c>
    </row>
    <row r="142" spans="2:10">
      <c r="B142" s="33" t="str">
        <f>'PRD Count'!D146</f>
        <v>BPINDH</v>
      </c>
      <c r="C142" s="45" t="str">
        <f>VLOOKUP(B142,'M3 Tables'!B:H,2,FALSE)</f>
        <v>TF: Transaction history detailed invoicing  0/(PJ)</v>
      </c>
      <c r="D142" s="45" t="str">
        <f>VLOOKUP(C142,'M3 Tables'!C:I,3,FALSE)</f>
        <v>TF</v>
      </c>
      <c r="E142" s="33" t="str">
        <f>'PRD Count'!C146</f>
        <v>0</v>
      </c>
      <c r="F142" s="33" t="str">
        <f>'TRN Count'!C146</f>
        <v>0</v>
      </c>
      <c r="G142" s="33" t="str">
        <f>'TST Count'!C146</f>
        <v>0</v>
      </c>
      <c r="H142" s="141">
        <f t="shared" si="6"/>
        <v>0</v>
      </c>
      <c r="I142" s="141">
        <f t="shared" si="8"/>
        <v>0</v>
      </c>
      <c r="J142" s="141">
        <f t="shared" si="7"/>
        <v>0</v>
      </c>
    </row>
    <row r="143" spans="2:10">
      <c r="B143" s="33" t="str">
        <f>'PRD Count'!D147</f>
        <v>BPINHE</v>
      </c>
      <c r="C143" s="45" t="str">
        <f>VLOOKUP(B143,'M3 Tables'!B:H,2,FALSE)</f>
        <v>TF: Invoice header (project)</v>
      </c>
      <c r="D143" s="45" t="str">
        <f>VLOOKUP(C143,'M3 Tables'!C:I,3,FALSE)</f>
        <v>TF</v>
      </c>
      <c r="E143" s="33" t="str">
        <f>'PRD Count'!C147</f>
        <v>0</v>
      </c>
      <c r="F143" s="33" t="str">
        <f>'TRN Count'!C147</f>
        <v>0</v>
      </c>
      <c r="G143" s="33" t="str">
        <f>'TST Count'!C147</f>
        <v>0</v>
      </c>
      <c r="H143" s="141">
        <f t="shared" si="6"/>
        <v>0</v>
      </c>
      <c r="I143" s="141">
        <f t="shared" si="8"/>
        <v>0</v>
      </c>
      <c r="J143" s="141">
        <f t="shared" si="7"/>
        <v>0</v>
      </c>
    </row>
    <row r="144" spans="2:10">
      <c r="B144" s="33" t="str">
        <f>'PRD Count'!D148</f>
        <v>BPINHI</v>
      </c>
      <c r="C144" s="45" t="str">
        <f>VLOOKUP(B144,'M3 Tables'!B:H,2,FALSE)</f>
        <v>TF: Project Invoice History/(HI)</v>
      </c>
      <c r="D144" s="45" t="str">
        <f>VLOOKUP(C144,'M3 Tables'!C:I,3,FALSE)</f>
        <v>TF</v>
      </c>
      <c r="E144" s="33" t="str">
        <f>'PRD Count'!C148</f>
        <v>0</v>
      </c>
      <c r="F144" s="33" t="str">
        <f>'TRN Count'!C148</f>
        <v>0</v>
      </c>
      <c r="G144" s="33" t="str">
        <f>'TST Count'!C148</f>
        <v>0</v>
      </c>
      <c r="H144" s="141">
        <f t="shared" si="6"/>
        <v>0</v>
      </c>
      <c r="I144" s="141">
        <f t="shared" si="8"/>
        <v>0</v>
      </c>
      <c r="J144" s="141">
        <f t="shared" si="7"/>
        <v>0</v>
      </c>
    </row>
    <row r="145" spans="2:10">
      <c r="B145" s="33" t="str">
        <f>'PRD Count'!D149</f>
        <v>BPINLC</v>
      </c>
      <c r="C145" s="45" t="str">
        <f>VLOOKUP(B145,'M3 Tables'!B:H,2,FALSE)</f>
        <v>TF: Invoice line  copy</v>
      </c>
      <c r="D145" s="45" t="str">
        <f>VLOOKUP(C145,'M3 Tables'!C:I,3,FALSE)</f>
        <v>TF</v>
      </c>
      <c r="E145" s="33" t="str">
        <f>'PRD Count'!C149</f>
        <v>0</v>
      </c>
      <c r="F145" s="33" t="str">
        <f>'TRN Count'!C149</f>
        <v>0</v>
      </c>
      <c r="G145" s="33" t="str">
        <f>'TST Count'!C149</f>
        <v>0</v>
      </c>
      <c r="H145" s="141">
        <f t="shared" si="6"/>
        <v>0</v>
      </c>
      <c r="I145" s="141">
        <f t="shared" si="8"/>
        <v>0</v>
      </c>
      <c r="J145" s="141">
        <f t="shared" si="7"/>
        <v>0</v>
      </c>
    </row>
    <row r="146" spans="2:10">
      <c r="B146" s="33" t="str">
        <f>'PRD Count'!D150</f>
        <v>BPINLN</v>
      </c>
      <c r="C146" s="45" t="str">
        <f>VLOOKUP(B146,'M3 Tables'!B:H,2,FALSE)</f>
        <v>TF: Invoice line (project)</v>
      </c>
      <c r="D146" s="45" t="str">
        <f>VLOOKUP(C146,'M3 Tables'!C:I,3,FALSE)</f>
        <v>TF</v>
      </c>
      <c r="E146" s="33" t="str">
        <f>'PRD Count'!C150</f>
        <v>0</v>
      </c>
      <c r="F146" s="33" t="str">
        <f>'TRN Count'!C150</f>
        <v>0</v>
      </c>
      <c r="G146" s="33" t="str">
        <f>'TST Count'!C150</f>
        <v>0</v>
      </c>
      <c r="H146" s="141">
        <f t="shared" si="6"/>
        <v>0</v>
      </c>
      <c r="I146" s="141">
        <f t="shared" si="8"/>
        <v>0</v>
      </c>
      <c r="J146" s="141">
        <f t="shared" si="7"/>
        <v>0</v>
      </c>
    </row>
    <row r="147" spans="2:10">
      <c r="B147" s="33" t="str">
        <f>'PRD Count'!D151</f>
        <v>BPITEM</v>
      </c>
      <c r="C147" s="45" t="str">
        <f>VLOOKUP(B147,'M3 Tables'!B:H,2,FALSE)</f>
        <v>TF: Project order items per partner         1/(R2)</v>
      </c>
      <c r="D147" s="45" t="str">
        <f>VLOOKUP(C147,'M3 Tables'!C:I,3,FALSE)</f>
        <v>TF</v>
      </c>
      <c r="E147" s="33" t="str">
        <f>'PRD Count'!C151</f>
        <v>0</v>
      </c>
      <c r="F147" s="33" t="str">
        <f>'TRN Count'!C151</f>
        <v>0</v>
      </c>
      <c r="G147" s="33" t="str">
        <f>'TST Count'!C151</f>
        <v>0</v>
      </c>
      <c r="H147" s="141">
        <f t="shared" si="6"/>
        <v>0</v>
      </c>
      <c r="I147" s="141">
        <f t="shared" si="8"/>
        <v>0</v>
      </c>
      <c r="J147" s="141">
        <f t="shared" si="7"/>
        <v>0</v>
      </c>
    </row>
    <row r="148" spans="2:10">
      <c r="B148" s="33" t="str">
        <f>'PRD Count'!D152</f>
        <v>BPLEAD</v>
      </c>
      <c r="C148" s="45" t="str">
        <f>VLOOKUP(B148,'M3 Tables'!B:H,2,FALSE)</f>
        <v>MF: Project leader                          0/(LD)</v>
      </c>
      <c r="D148" s="45" t="str">
        <f>VLOOKUP(C148,'M3 Tables'!C:I,3,FALSE)</f>
        <v>MF</v>
      </c>
      <c r="E148" s="33" t="str">
        <f>'PRD Count'!C152</f>
        <v>0</v>
      </c>
      <c r="F148" s="33" t="str">
        <f>'TRN Count'!C152</f>
        <v>0</v>
      </c>
      <c r="G148" s="33" t="str">
        <f>'TST Count'!C152</f>
        <v>0</v>
      </c>
      <c r="H148" s="141">
        <f t="shared" si="6"/>
        <v>0</v>
      </c>
      <c r="I148" s="141">
        <f t="shared" si="8"/>
        <v>0</v>
      </c>
      <c r="J148" s="141">
        <f t="shared" si="7"/>
        <v>0</v>
      </c>
    </row>
    <row r="149" spans="2:10">
      <c r="B149" s="33" t="str">
        <f>'PRD Count'!D153</f>
        <v>BPMOPO</v>
      </c>
      <c r="C149" s="45" t="str">
        <f>VLOOKUP(B149,'M3 Tables'!B:H,2,FALSE)</f>
        <v>TF: Manufacturing order proposal            1/(LV)</v>
      </c>
      <c r="D149" s="45" t="str">
        <f>VLOOKUP(C149,'M3 Tables'!C:I,3,FALSE)</f>
        <v>TF</v>
      </c>
      <c r="E149" s="33" t="str">
        <f>'PRD Count'!C153</f>
        <v>0</v>
      </c>
      <c r="F149" s="33" t="str">
        <f>'TRN Count'!C153</f>
        <v>0</v>
      </c>
      <c r="G149" s="33" t="str">
        <f>'TST Count'!C153</f>
        <v>0</v>
      </c>
      <c r="H149" s="141">
        <f t="shared" si="6"/>
        <v>0</v>
      </c>
      <c r="I149" s="141">
        <f t="shared" si="8"/>
        <v>0</v>
      </c>
      <c r="J149" s="141">
        <f t="shared" si="7"/>
        <v>0</v>
      </c>
    </row>
    <row r="150" spans="2:10">
      <c r="B150" s="33" t="str">
        <f>'PRD Count'!D154</f>
        <v>BPO651</v>
      </c>
      <c r="C150" s="45" t="str">
        <f>VLOOKUP(B150,'M3 Tables'!B:H,2,FALSE)</f>
        <v>ST: Project report                          1/(VK)</v>
      </c>
      <c r="D150" s="45" t="str">
        <f>VLOOKUP(C150,'M3 Tables'!C:I,3,FALSE)</f>
        <v>ST</v>
      </c>
      <c r="E150" s="33" t="str">
        <f>'PRD Count'!C154</f>
        <v>0</v>
      </c>
      <c r="F150" s="33" t="str">
        <f>'TRN Count'!C154</f>
        <v>0</v>
      </c>
      <c r="G150" s="33" t="str">
        <f>'TST Count'!C154</f>
        <v>0</v>
      </c>
      <c r="H150" s="141">
        <f t="shared" si="6"/>
        <v>0</v>
      </c>
      <c r="I150" s="141">
        <f t="shared" si="8"/>
        <v>0</v>
      </c>
      <c r="J150" s="141">
        <f t="shared" si="7"/>
        <v>0</v>
      </c>
    </row>
    <row r="151" spans="2:10">
      <c r="B151" s="33" t="str">
        <f>'PRD Count'!D155</f>
        <v>BPO652</v>
      </c>
      <c r="C151" s="45" t="str">
        <f>VLOOKUP(B151,'M3 Tables'!B:H,2,FALSE)</f>
        <v>ST: Project report - Consist-of elements    1/(VL)</v>
      </c>
      <c r="D151" s="45" t="str">
        <f>VLOOKUP(C151,'M3 Tables'!C:I,3,FALSE)</f>
        <v>ST</v>
      </c>
      <c r="E151" s="33" t="str">
        <f>'PRD Count'!C155</f>
        <v>0</v>
      </c>
      <c r="F151" s="33" t="str">
        <f>'TRN Count'!C155</f>
        <v>0</v>
      </c>
      <c r="G151" s="33" t="str">
        <f>'TST Count'!C155</f>
        <v>0</v>
      </c>
      <c r="H151" s="141">
        <f t="shared" si="6"/>
        <v>0</v>
      </c>
      <c r="I151" s="141">
        <f t="shared" si="8"/>
        <v>0</v>
      </c>
      <c r="J151" s="141">
        <f t="shared" si="7"/>
        <v>0</v>
      </c>
    </row>
    <row r="152" spans="2:10">
      <c r="B152" s="33" t="str">
        <f>'PRD Count'!D156</f>
        <v>BPOCHK</v>
      </c>
      <c r="C152" s="45" t="str">
        <f>VLOOKUP(B152,'M3 Tables'!B:H,2,FALSE)</f>
        <v>TF: Checklist line / project element        0/(LT)</v>
      </c>
      <c r="D152" s="45" t="str">
        <f>VLOOKUP(C152,'M3 Tables'!C:I,3,FALSE)</f>
        <v>TF</v>
      </c>
      <c r="E152" s="33" t="str">
        <f>'PRD Count'!C156</f>
        <v>0</v>
      </c>
      <c r="F152" s="33" t="str">
        <f>'TRN Count'!C156</f>
        <v>0</v>
      </c>
      <c r="G152" s="33" t="str">
        <f>'TST Count'!C156</f>
        <v>0</v>
      </c>
      <c r="H152" s="141">
        <f t="shared" si="6"/>
        <v>0</v>
      </c>
      <c r="I152" s="141">
        <f t="shared" si="8"/>
        <v>0</v>
      </c>
      <c r="J152" s="141">
        <f t="shared" si="7"/>
        <v>0</v>
      </c>
    </row>
    <row r="153" spans="2:10">
      <c r="B153" s="33" t="str">
        <f>'PRD Count'!D157</f>
        <v>BPOHEL</v>
      </c>
      <c r="C153" s="45" t="str">
        <f>VLOOKUP(B153,'M3 Tables'!B:H,2,FALSE)</f>
        <v>TF: Over head per project                   0/(RO)</v>
      </c>
      <c r="D153" s="45" t="str">
        <f>VLOOKUP(C153,'M3 Tables'!C:I,3,FALSE)</f>
        <v>TF</v>
      </c>
      <c r="E153" s="33" t="str">
        <f>'PRD Count'!C157</f>
        <v>0</v>
      </c>
      <c r="F153" s="33" t="str">
        <f>'TRN Count'!C157</f>
        <v>0</v>
      </c>
      <c r="G153" s="33" t="str">
        <f>'TST Count'!C157</f>
        <v>0</v>
      </c>
      <c r="H153" s="141">
        <f t="shared" si="6"/>
        <v>0</v>
      </c>
      <c r="I153" s="141">
        <f t="shared" si="8"/>
        <v>0</v>
      </c>
      <c r="J153" s="141">
        <f t="shared" si="7"/>
        <v>0</v>
      </c>
    </row>
    <row r="154" spans="2:10">
      <c r="B154" s="33" t="str">
        <f>'PRD Count'!D158</f>
        <v>BPPCLI</v>
      </c>
      <c r="C154" s="45" t="str">
        <f>VLOOKUP(B154,'M3 Tables'!B:H,2,FALSE)</f>
        <v>TF: Costing version lines                   0/(RM)</v>
      </c>
      <c r="D154" s="45" t="str">
        <f>VLOOKUP(C154,'M3 Tables'!C:I,3,FALSE)</f>
        <v>TF</v>
      </c>
      <c r="E154" s="33" t="str">
        <f>'PRD Count'!C158</f>
        <v>0</v>
      </c>
      <c r="F154" s="33" t="str">
        <f>'TRN Count'!C158</f>
        <v>0</v>
      </c>
      <c r="G154" s="33" t="str">
        <f>'TST Count'!C158</f>
        <v>0</v>
      </c>
      <c r="H154" s="141">
        <f t="shared" si="6"/>
        <v>0</v>
      </c>
      <c r="I154" s="141">
        <f t="shared" si="8"/>
        <v>0</v>
      </c>
      <c r="J154" s="141">
        <f t="shared" si="7"/>
        <v>0</v>
      </c>
    </row>
    <row r="155" spans="2:10">
      <c r="B155" s="33" t="str">
        <f>'PRD Count'!D159</f>
        <v>BPPCTO</v>
      </c>
      <c r="C155" s="45" t="str">
        <f>VLOOKUP(B155,'M3 Tables'!B:H,2,FALSE)</f>
        <v>TF: Costing totals on identity              0/(RN)</v>
      </c>
      <c r="D155" s="45" t="str">
        <f>VLOOKUP(C155,'M3 Tables'!C:I,3,FALSE)</f>
        <v>TF</v>
      </c>
      <c r="E155" s="33" t="str">
        <f>'PRD Count'!C159</f>
        <v>0</v>
      </c>
      <c r="F155" s="33" t="str">
        <f>'TRN Count'!C159</f>
        <v>0</v>
      </c>
      <c r="G155" s="33" t="str">
        <f>'TST Count'!C159</f>
        <v>0</v>
      </c>
      <c r="H155" s="141">
        <f t="shared" si="6"/>
        <v>0</v>
      </c>
      <c r="I155" s="141">
        <f t="shared" si="8"/>
        <v>0</v>
      </c>
      <c r="J155" s="141">
        <f t="shared" si="7"/>
        <v>0</v>
      </c>
    </row>
    <row r="156" spans="2:10">
      <c r="B156" s="33" t="str">
        <f>'PRD Count'!D160</f>
        <v>BPPCVE</v>
      </c>
      <c r="C156" s="45" t="str">
        <f>VLOOKUP(B156,'M3 Tables'!B:H,2,FALSE)</f>
        <v>TF: Costing versions                        0/(RL)</v>
      </c>
      <c r="D156" s="45" t="str">
        <f>VLOOKUP(C156,'M3 Tables'!C:I,3,FALSE)</f>
        <v>TF</v>
      </c>
      <c r="E156" s="33" t="str">
        <f>'PRD Count'!C160</f>
        <v>0</v>
      </c>
      <c r="F156" s="33" t="str">
        <f>'TRN Count'!C160</f>
        <v>0</v>
      </c>
      <c r="G156" s="33" t="str">
        <f>'TST Count'!C160</f>
        <v>0</v>
      </c>
      <c r="H156" s="141">
        <f t="shared" ref="H156:H219" si="9">(E156-F156)</f>
        <v>0</v>
      </c>
      <c r="I156" s="141">
        <f t="shared" si="8"/>
        <v>0</v>
      </c>
      <c r="J156" s="141">
        <f t="shared" si="7"/>
        <v>0</v>
      </c>
    </row>
    <row r="157" spans="2:10">
      <c r="B157" s="33" t="str">
        <f>'PRD Count'!D161</f>
        <v>BPPETC</v>
      </c>
      <c r="C157" s="45" t="str">
        <f>VLOOKUP(B157,'M3 Tables'!B:H,2,FALSE)</f>
        <v>TF: Follow-up per element and budget ca     0/(Y8)</v>
      </c>
      <c r="D157" s="45" t="str">
        <f>VLOOKUP(C157,'M3 Tables'!C:I,3,FALSE)</f>
        <v>TF</v>
      </c>
      <c r="E157" s="33" t="str">
        <f>'PRD Count'!C161</f>
        <v>0</v>
      </c>
      <c r="F157" s="33" t="str">
        <f>'TRN Count'!C161</f>
        <v>0</v>
      </c>
      <c r="G157" s="33" t="str">
        <f>'TST Count'!C161</f>
        <v>0</v>
      </c>
      <c r="H157" s="141">
        <f t="shared" si="9"/>
        <v>0</v>
      </c>
      <c r="I157" s="141">
        <f t="shared" si="8"/>
        <v>0</v>
      </c>
      <c r="J157" s="141">
        <f t="shared" si="7"/>
        <v>0</v>
      </c>
    </row>
    <row r="158" spans="2:10">
      <c r="B158" s="33" t="str">
        <f>'PRD Count'!D162</f>
        <v>BPPETO</v>
      </c>
      <c r="C158" s="45" t="str">
        <f>VLOOKUP(B158,'M3 Tables'!B:H,2,FALSE)</f>
        <v>TF: Follow-up per element and budget ty     0/(Y7)</v>
      </c>
      <c r="D158" s="45" t="str">
        <f>VLOOKUP(C158,'M3 Tables'!C:I,3,FALSE)</f>
        <v>TF</v>
      </c>
      <c r="E158" s="33" t="str">
        <f>'PRD Count'!C162</f>
        <v>0</v>
      </c>
      <c r="F158" s="33" t="str">
        <f>'TRN Count'!C162</f>
        <v>0</v>
      </c>
      <c r="G158" s="33" t="str">
        <f>'TST Count'!C162</f>
        <v>0</v>
      </c>
      <c r="H158" s="141">
        <f t="shared" si="9"/>
        <v>0</v>
      </c>
      <c r="I158" s="141">
        <f t="shared" si="8"/>
        <v>0</v>
      </c>
      <c r="J158" s="141">
        <f t="shared" si="7"/>
        <v>0</v>
      </c>
    </row>
    <row r="159" spans="2:10">
      <c r="B159" s="33" t="str">
        <f>'PRD Count'!D163</f>
        <v>BPPMPD</v>
      </c>
      <c r="C159" s="45" t="str">
        <f>VLOOKUP(B159,'M3 Tables'!B:H,2,FALSE)</f>
        <v>TF: Project milestone detail                1/(PD)</v>
      </c>
      <c r="D159" s="45" t="str">
        <f>VLOOKUP(C159,'M3 Tables'!C:I,3,FALSE)</f>
        <v>TF</v>
      </c>
      <c r="E159" s="33" t="str">
        <f>'PRD Count'!C163</f>
        <v>0</v>
      </c>
      <c r="F159" s="33" t="str">
        <f>'TRN Count'!C163</f>
        <v>0</v>
      </c>
      <c r="G159" s="33" t="str">
        <f>'TST Count'!C163</f>
        <v>0</v>
      </c>
      <c r="H159" s="141">
        <f t="shared" si="9"/>
        <v>0</v>
      </c>
      <c r="I159" s="141">
        <f t="shared" si="8"/>
        <v>0</v>
      </c>
      <c r="J159" s="141">
        <f t="shared" si="7"/>
        <v>0</v>
      </c>
    </row>
    <row r="160" spans="2:10">
      <c r="B160" s="33" t="str">
        <f>'PRD Count'!D164</f>
        <v>BPPMPH</v>
      </c>
      <c r="C160" s="45" t="str">
        <f>VLOOKUP(B160,'M3 Tables'!B:H,2,FALSE)</f>
        <v>TF: Project milstone Head                   1/(PH)</v>
      </c>
      <c r="D160" s="45" t="str">
        <f>VLOOKUP(C160,'M3 Tables'!C:I,3,FALSE)</f>
        <v>TF</v>
      </c>
      <c r="E160" s="33" t="str">
        <f>'PRD Count'!C164</f>
        <v>0</v>
      </c>
      <c r="F160" s="33" t="str">
        <f>'TRN Count'!C164</f>
        <v>0</v>
      </c>
      <c r="G160" s="33" t="str">
        <f>'TST Count'!C164</f>
        <v>0</v>
      </c>
      <c r="H160" s="141">
        <f t="shared" si="9"/>
        <v>0</v>
      </c>
      <c r="I160" s="141">
        <f t="shared" si="8"/>
        <v>0</v>
      </c>
      <c r="J160" s="141">
        <f t="shared" si="7"/>
        <v>0</v>
      </c>
    </row>
    <row r="161" spans="2:10">
      <c r="B161" s="33" t="str">
        <f>'PRD Count'!D165</f>
        <v>BPPRHI</v>
      </c>
      <c r="C161" s="45" t="str">
        <f>VLOOKUP(B161,'M3 Tables'!B:H,2,FALSE)</f>
        <v>TF: Project Progress history                0/(V3)</v>
      </c>
      <c r="D161" s="45" t="str">
        <f>VLOOKUP(C161,'M3 Tables'!C:I,3,FALSE)</f>
        <v>TF</v>
      </c>
      <c r="E161" s="33" t="str">
        <f>'PRD Count'!C165</f>
        <v>0</v>
      </c>
      <c r="F161" s="33" t="str">
        <f>'TRN Count'!C165</f>
        <v>0</v>
      </c>
      <c r="G161" s="33" t="str">
        <f>'TST Count'!C165</f>
        <v>0</v>
      </c>
      <c r="H161" s="141">
        <f t="shared" si="9"/>
        <v>0</v>
      </c>
      <c r="I161" s="141">
        <f t="shared" si="8"/>
        <v>0</v>
      </c>
      <c r="J161" s="141">
        <f t="shared" si="7"/>
        <v>0</v>
      </c>
    </row>
    <row r="162" spans="2:10">
      <c r="B162" s="33" t="str">
        <f>'PRD Count'!D166</f>
        <v>BPPRPR</v>
      </c>
      <c r="C162" s="45" t="str">
        <f>VLOOKUP(B162,'M3 Tables'!B:H,2,FALSE)</f>
        <v>TF: Project Progress Proposal               0/(V4)</v>
      </c>
      <c r="D162" s="45" t="str">
        <f>VLOOKUP(C162,'M3 Tables'!C:I,3,FALSE)</f>
        <v>TF</v>
      </c>
      <c r="E162" s="33" t="str">
        <f>'PRD Count'!C166</f>
        <v>0</v>
      </c>
      <c r="F162" s="33" t="str">
        <f>'TRN Count'!C166</f>
        <v>0</v>
      </c>
      <c r="G162" s="33" t="str">
        <f>'TST Count'!C166</f>
        <v>0</v>
      </c>
      <c r="H162" s="141">
        <f t="shared" si="9"/>
        <v>0</v>
      </c>
      <c r="I162" s="141">
        <f t="shared" si="8"/>
        <v>0</v>
      </c>
      <c r="J162" s="141">
        <f t="shared" si="7"/>
        <v>0</v>
      </c>
    </row>
    <row r="163" spans="2:10">
      <c r="B163" s="33" t="str">
        <f>'PRD Count'!D167</f>
        <v>BPPUOR</v>
      </c>
      <c r="C163" s="45" t="str">
        <f>VLOOKUP(B163,'M3 Tables'!B:H,2,FALSE)</f>
        <v>TF: Purchase order proposal per activity    0/(LU)</v>
      </c>
      <c r="D163" s="45" t="str">
        <f>VLOOKUP(C163,'M3 Tables'!C:I,3,FALSE)</f>
        <v>TF</v>
      </c>
      <c r="E163" s="33" t="str">
        <f>'PRD Count'!C167</f>
        <v>0</v>
      </c>
      <c r="F163" s="33" t="str">
        <f>'TRN Count'!C167</f>
        <v>0</v>
      </c>
      <c r="G163" s="33" t="str">
        <f>'TST Count'!C167</f>
        <v>0</v>
      </c>
      <c r="H163" s="141">
        <f t="shared" si="9"/>
        <v>0</v>
      </c>
      <c r="I163" s="141">
        <f t="shared" si="8"/>
        <v>0</v>
      </c>
      <c r="J163" s="141">
        <f t="shared" si="7"/>
        <v>0</v>
      </c>
    </row>
    <row r="164" spans="2:10">
      <c r="B164" s="33" t="str">
        <f>'PRD Count'!D168</f>
        <v>BPREDE</v>
      </c>
      <c r="C164" s="45" t="str">
        <f>VLOOKUP(B164,'M3 Tables'!B:H,2,FALSE)</f>
        <v>TF: Readiness degree                        0/(RY)</v>
      </c>
      <c r="D164" s="45" t="str">
        <f>VLOOKUP(C164,'M3 Tables'!C:I,3,FALSE)</f>
        <v>TF</v>
      </c>
      <c r="E164" s="33" t="str">
        <f>'PRD Count'!C168</f>
        <v>0</v>
      </c>
      <c r="F164" s="33" t="str">
        <f>'TRN Count'!C168</f>
        <v>0</v>
      </c>
      <c r="G164" s="33" t="str">
        <f>'TST Count'!C168</f>
        <v>0</v>
      </c>
      <c r="H164" s="141">
        <f t="shared" si="9"/>
        <v>0</v>
      </c>
      <c r="I164" s="141">
        <f t="shared" si="8"/>
        <v>0</v>
      </c>
      <c r="J164" s="141">
        <f t="shared" si="7"/>
        <v>0</v>
      </c>
    </row>
    <row r="165" spans="2:10">
      <c r="B165" s="33" t="str">
        <f>'PRD Count'!D169</f>
        <v>BPROJH</v>
      </c>
      <c r="C165" s="45" t="str">
        <f>VLOOKUP(B165,'M3 Tables'!B:H,2,FALSE)</f>
        <v>TF: Information versions                    0/(RR)</v>
      </c>
      <c r="D165" s="45" t="str">
        <f>VLOOKUP(C165,'M3 Tables'!C:I,3,FALSE)</f>
        <v>TF</v>
      </c>
      <c r="E165" s="33" t="str">
        <f>'PRD Count'!C169</f>
        <v>0</v>
      </c>
      <c r="F165" s="33" t="str">
        <f>'TRN Count'!C169</f>
        <v>0</v>
      </c>
      <c r="G165" s="33" t="str">
        <f>'TST Count'!C169</f>
        <v>0</v>
      </c>
      <c r="H165" s="141">
        <f t="shared" si="9"/>
        <v>0</v>
      </c>
      <c r="I165" s="141">
        <f t="shared" si="8"/>
        <v>0</v>
      </c>
      <c r="J165" s="141">
        <f t="shared" si="7"/>
        <v>0</v>
      </c>
    </row>
    <row r="166" spans="2:10">
      <c r="B166" s="33" t="str">
        <f>'PRD Count'!D170</f>
        <v>BPROJI</v>
      </c>
      <c r="C166" s="45" t="str">
        <f>VLOOKUP(B166,'M3 Tables'!B:H,2,FALSE)</f>
        <v>TF: Information values per project          0/(L9)</v>
      </c>
      <c r="D166" s="45" t="str">
        <f>VLOOKUP(C166,'M3 Tables'!C:I,3,FALSE)</f>
        <v>TF</v>
      </c>
      <c r="E166" s="33" t="str">
        <f>'PRD Count'!C170</f>
        <v>0</v>
      </c>
      <c r="F166" s="33" t="str">
        <f>'TRN Count'!C170</f>
        <v>0</v>
      </c>
      <c r="G166" s="33" t="str">
        <f>'TST Count'!C170</f>
        <v>0</v>
      </c>
      <c r="H166" s="141">
        <f t="shared" si="9"/>
        <v>0</v>
      </c>
      <c r="I166" s="141">
        <f t="shared" si="8"/>
        <v>0</v>
      </c>
      <c r="J166" s="141">
        <f t="shared" si="7"/>
        <v>0</v>
      </c>
    </row>
    <row r="167" spans="2:10">
      <c r="B167" s="33" t="str">
        <f>'PRD Count'!D171</f>
        <v>BPROJS</v>
      </c>
      <c r="C167" s="45" t="str">
        <f>VLOOKUP(B167,'M3 Tables'!B:H,2,FALSE)</f>
        <v>TF: Project (follow up)</v>
      </c>
      <c r="D167" s="45" t="str">
        <f>VLOOKUP(C167,'M3 Tables'!C:I,3,FALSE)</f>
        <v>TF</v>
      </c>
      <c r="E167" s="33" t="str">
        <f>'PRD Count'!C171</f>
        <v>0</v>
      </c>
      <c r="F167" s="33" t="str">
        <f>'TRN Count'!C171</f>
        <v>0</v>
      </c>
      <c r="G167" s="33" t="str">
        <f>'TST Count'!C171</f>
        <v>0</v>
      </c>
      <c r="H167" s="141">
        <f t="shared" si="9"/>
        <v>0</v>
      </c>
      <c r="I167" s="141">
        <f t="shared" si="8"/>
        <v>0</v>
      </c>
      <c r="J167" s="141">
        <f t="shared" si="7"/>
        <v>0</v>
      </c>
    </row>
    <row r="168" spans="2:10">
      <c r="B168" s="33" t="str">
        <f>'PRD Count'!D172</f>
        <v>BPRPRD</v>
      </c>
      <c r="C168" s="45" t="str">
        <f>VLOOKUP(B168,'M3 Tables'!B:H,2,FALSE)</f>
        <v>TF: Activity time per day                   0/(PD)</v>
      </c>
      <c r="D168" s="45" t="str">
        <f>VLOOKUP(C168,'M3 Tables'!C:I,3,FALSE)</f>
        <v>TF</v>
      </c>
      <c r="E168" s="33" t="str">
        <f>'PRD Count'!C172</f>
        <v>0</v>
      </c>
      <c r="F168" s="33" t="str">
        <f>'TRN Count'!C172</f>
        <v>0</v>
      </c>
      <c r="G168" s="33" t="str">
        <f>'TST Count'!C172</f>
        <v>0</v>
      </c>
      <c r="H168" s="141">
        <f t="shared" si="9"/>
        <v>0</v>
      </c>
      <c r="I168" s="141">
        <f t="shared" si="8"/>
        <v>0</v>
      </c>
      <c r="J168" s="141">
        <f t="shared" si="7"/>
        <v>0</v>
      </c>
    </row>
    <row r="169" spans="2:10">
      <c r="B169" s="33" t="str">
        <f>'PRD Count'!D173</f>
        <v>BPRPRE</v>
      </c>
      <c r="C169" s="45" t="str">
        <f>VLOOKUP(B169,'M3 Tables'!B:H,2,FALSE)</f>
        <v>MF: Activity time                           0/(PT)</v>
      </c>
      <c r="D169" s="45" t="str">
        <f>VLOOKUP(C169,'M3 Tables'!C:I,3,FALSE)</f>
        <v>MF</v>
      </c>
      <c r="E169" s="33" t="str">
        <f>'PRD Count'!C173</f>
        <v>0</v>
      </c>
      <c r="F169" s="33" t="str">
        <f>'TRN Count'!C173</f>
        <v>0</v>
      </c>
      <c r="G169" s="33" t="str">
        <f>'TST Count'!C173</f>
        <v>0</v>
      </c>
      <c r="H169" s="141">
        <f t="shared" si="9"/>
        <v>0</v>
      </c>
      <c r="I169" s="141">
        <f t="shared" si="8"/>
        <v>0</v>
      </c>
      <c r="J169" s="141">
        <f t="shared" si="7"/>
        <v>0</v>
      </c>
    </row>
    <row r="170" spans="2:10">
      <c r="B170" s="33" t="str">
        <f>'PRD Count'!D174</f>
        <v>BPSETH</v>
      </c>
      <c r="C170" s="45" t="str">
        <f>VLOOKUP(B170,'M3 Tables'!B:H,2,FALSE)</f>
        <v>TF: Settlement proposal - Head              0/(R3)</v>
      </c>
      <c r="D170" s="45" t="str">
        <f>VLOOKUP(C170,'M3 Tables'!C:I,3,FALSE)</f>
        <v>TF</v>
      </c>
      <c r="E170" s="33" t="str">
        <f>'PRD Count'!C174</f>
        <v>0</v>
      </c>
      <c r="F170" s="33" t="str">
        <f>'TRN Count'!C174</f>
        <v>0</v>
      </c>
      <c r="G170" s="33" t="str">
        <f>'TST Count'!C174</f>
        <v>0</v>
      </c>
      <c r="H170" s="141">
        <f t="shared" si="9"/>
        <v>0</v>
      </c>
      <c r="I170" s="141">
        <f t="shared" si="8"/>
        <v>0</v>
      </c>
      <c r="J170" s="141">
        <f t="shared" si="7"/>
        <v>0</v>
      </c>
    </row>
    <row r="171" spans="2:10">
      <c r="B171" s="33" t="str">
        <f>'PRD Count'!D175</f>
        <v>BPSETP</v>
      </c>
      <c r="C171" s="45" t="str">
        <f>VLOOKUP(B171,'M3 Tables'!B:H,2,FALSE)</f>
        <v>TF: Settlement transactions/project - Lines 1/(R5)</v>
      </c>
      <c r="D171" s="45" t="str">
        <f>VLOOKUP(C171,'M3 Tables'!C:I,3,FALSE)</f>
        <v>TF</v>
      </c>
      <c r="E171" s="33" t="str">
        <f>'PRD Count'!C175</f>
        <v>0</v>
      </c>
      <c r="F171" s="33" t="str">
        <f>'TRN Count'!C175</f>
        <v>0</v>
      </c>
      <c r="G171" s="33" t="str">
        <f>'TST Count'!C175</f>
        <v>0</v>
      </c>
      <c r="H171" s="141">
        <f t="shared" si="9"/>
        <v>0</v>
      </c>
      <c r="I171" s="141">
        <f t="shared" si="8"/>
        <v>0</v>
      </c>
      <c r="J171" s="141">
        <f t="shared" si="7"/>
        <v>0</v>
      </c>
    </row>
    <row r="172" spans="2:10">
      <c r="B172" s="33" t="str">
        <f>'PRD Count'!D176</f>
        <v>BPSETT</v>
      </c>
      <c r="C172" s="45" t="str">
        <f>VLOOKUP(B172,'M3 Tables'!B:H,2,FALSE)</f>
        <v>TF: Settlement transactions/project status  0/(RA)</v>
      </c>
      <c r="D172" s="45" t="str">
        <f>VLOOKUP(C172,'M3 Tables'!C:I,3,FALSE)</f>
        <v>TF</v>
      </c>
      <c r="E172" s="33" t="str">
        <f>'PRD Count'!C176</f>
        <v>0</v>
      </c>
      <c r="F172" s="33" t="str">
        <f>'TRN Count'!C176</f>
        <v>0</v>
      </c>
      <c r="G172" s="33" t="str">
        <f>'TST Count'!C176</f>
        <v>0</v>
      </c>
      <c r="H172" s="141">
        <f t="shared" si="9"/>
        <v>0</v>
      </c>
      <c r="I172" s="141">
        <f t="shared" si="8"/>
        <v>0</v>
      </c>
      <c r="J172" s="141">
        <f t="shared" si="7"/>
        <v>0</v>
      </c>
    </row>
    <row r="173" spans="2:10">
      <c r="B173" s="33" t="str">
        <f>'PRD Count'!D177</f>
        <v>BPTASK</v>
      </c>
      <c r="C173" s="45" t="str">
        <f>VLOOKUP(B173,'M3 Tables'!B:H,2,FALSE)</f>
        <v>TF: Project - connect tasks</v>
      </c>
      <c r="D173" s="45" t="str">
        <f>VLOOKUP(C173,'M3 Tables'!C:I,3,FALSE)</f>
        <v>TF</v>
      </c>
      <c r="E173" s="33" t="str">
        <f>'PRD Count'!C177</f>
        <v>0</v>
      </c>
      <c r="F173" s="33" t="str">
        <f>'TRN Count'!C177</f>
        <v>0</v>
      </c>
      <c r="G173" s="33" t="str">
        <f>'TST Count'!C177</f>
        <v>0</v>
      </c>
      <c r="H173" s="141">
        <f t="shared" si="9"/>
        <v>0</v>
      </c>
      <c r="I173" s="141">
        <f t="shared" si="8"/>
        <v>0</v>
      </c>
      <c r="J173" s="141">
        <f t="shared" si="7"/>
        <v>0</v>
      </c>
    </row>
    <row r="174" spans="2:10">
      <c r="B174" s="33" t="str">
        <f>'PRD Count'!D178</f>
        <v>BPTIME</v>
      </c>
      <c r="C174" s="45" t="str">
        <f>VLOOKUP(B174,'M3 Tables'!B:H,2,FALSE)</f>
        <v>WF: Time report</v>
      </c>
      <c r="D174" s="45" t="str">
        <f>VLOOKUP(C174,'M3 Tables'!C:I,3,FALSE)</f>
        <v>WF</v>
      </c>
      <c r="E174" s="33" t="str">
        <f>'PRD Count'!C178</f>
        <v>0</v>
      </c>
      <c r="F174" s="33" t="str">
        <f>'TRN Count'!C178</f>
        <v>0</v>
      </c>
      <c r="G174" s="33" t="str">
        <f>'TST Count'!C178</f>
        <v>0</v>
      </c>
      <c r="H174" s="141">
        <f t="shared" si="9"/>
        <v>0</v>
      </c>
      <c r="I174" s="141">
        <f t="shared" si="8"/>
        <v>0</v>
      </c>
      <c r="J174" s="141">
        <f t="shared" si="7"/>
        <v>0</v>
      </c>
    </row>
    <row r="175" spans="2:10">
      <c r="B175" s="33" t="str">
        <f>'PRD Count'!D179</f>
        <v>BPTOPS</v>
      </c>
      <c r="C175" s="45" t="str">
        <f>VLOOKUP(B175,'M3 Tables'!B:H,2,FALSE)</f>
        <v>TF: Project task elements                   0/(LF)</v>
      </c>
      <c r="D175" s="45" t="str">
        <f>VLOOKUP(C175,'M3 Tables'!C:I,3,FALSE)</f>
        <v>TF</v>
      </c>
      <c r="E175" s="33" t="str">
        <f>'PRD Count'!C179</f>
        <v>0</v>
      </c>
      <c r="F175" s="33" t="str">
        <f>'TRN Count'!C179</f>
        <v>0</v>
      </c>
      <c r="G175" s="33" t="str">
        <f>'TST Count'!C179</f>
        <v>0</v>
      </c>
      <c r="H175" s="141">
        <f t="shared" si="9"/>
        <v>0</v>
      </c>
      <c r="I175" s="141">
        <f t="shared" si="8"/>
        <v>0</v>
      </c>
      <c r="J175" s="141">
        <f t="shared" si="7"/>
        <v>0</v>
      </c>
    </row>
    <row r="176" spans="2:10">
      <c r="B176" s="33" t="str">
        <f>'PRD Count'!D180</f>
        <v>BPTPLI</v>
      </c>
      <c r="C176" s="45" t="str">
        <f>VLOOKUP(B176,'M3 Tables'!B:H,2,FALSE)</f>
        <v>TF: Time planning lines                     0/(L8)</v>
      </c>
      <c r="D176" s="45" t="str">
        <f>VLOOKUP(C176,'M3 Tables'!C:I,3,FALSE)</f>
        <v>TF</v>
      </c>
      <c r="E176" s="33" t="str">
        <f>'PRD Count'!C180</f>
        <v>0</v>
      </c>
      <c r="F176" s="33" t="str">
        <f>'TRN Count'!C180</f>
        <v>0</v>
      </c>
      <c r="G176" s="33" t="str">
        <f>'TST Count'!C180</f>
        <v>0</v>
      </c>
      <c r="H176" s="141">
        <f t="shared" si="9"/>
        <v>0</v>
      </c>
      <c r="I176" s="141">
        <f t="shared" si="8"/>
        <v>0</v>
      </c>
      <c r="J176" s="141">
        <f t="shared" si="7"/>
        <v>0</v>
      </c>
    </row>
    <row r="177" spans="2:10">
      <c r="B177" s="33" t="str">
        <f>'PRD Count'!D181</f>
        <v>BPTPVE</v>
      </c>
      <c r="C177" s="45" t="str">
        <f>VLOOKUP(B177,'M3 Tables'!B:H,2,FALSE)</f>
        <v>TF: Time planning versions                  0/(L7)</v>
      </c>
      <c r="D177" s="45" t="str">
        <f>VLOOKUP(C177,'M3 Tables'!C:I,3,FALSE)</f>
        <v>TF</v>
      </c>
      <c r="E177" s="33" t="str">
        <f>'PRD Count'!C181</f>
        <v>0</v>
      </c>
      <c r="F177" s="33" t="str">
        <f>'TRN Count'!C181</f>
        <v>0</v>
      </c>
      <c r="G177" s="33" t="str">
        <f>'TST Count'!C181</f>
        <v>0</v>
      </c>
      <c r="H177" s="141">
        <f t="shared" si="9"/>
        <v>0</v>
      </c>
      <c r="I177" s="141">
        <f t="shared" si="8"/>
        <v>0</v>
      </c>
      <c r="J177" s="141">
        <f t="shared" si="7"/>
        <v>0</v>
      </c>
    </row>
    <row r="178" spans="2:10">
      <c r="B178" s="33" t="str">
        <f>'PRD Count'!D182</f>
        <v>BQUREP</v>
      </c>
      <c r="C178" s="45" t="str">
        <f>VLOOKUP(B178,'M3 Tables'!B:H,2,FALSE)</f>
        <v>TF: Quotation reply per customer            0/(RB)</v>
      </c>
      <c r="D178" s="45" t="str">
        <f>VLOOKUP(C178,'M3 Tables'!C:I,3,FALSE)</f>
        <v>TF</v>
      </c>
      <c r="E178" s="33" t="str">
        <f>'PRD Count'!C182</f>
        <v>0</v>
      </c>
      <c r="F178" s="33" t="str">
        <f>'TRN Count'!C182</f>
        <v>0</v>
      </c>
      <c r="G178" s="33" t="str">
        <f>'TST Count'!C182</f>
        <v>0</v>
      </c>
      <c r="H178" s="141">
        <f t="shared" si="9"/>
        <v>0</v>
      </c>
      <c r="I178" s="141">
        <f t="shared" si="8"/>
        <v>0</v>
      </c>
      <c r="J178" s="141">
        <f t="shared" si="7"/>
        <v>0</v>
      </c>
    </row>
    <row r="179" spans="2:10">
      <c r="B179" s="33" t="str">
        <f>'PRD Count'!D183</f>
        <v>BSASTD</v>
      </c>
      <c r="C179" s="45" t="str">
        <f>VLOOKUP(B179,'M3 Tables'!B:H,2,FALSE)</f>
        <v>HF: Order sales statistic /Detail           1/(OU)</v>
      </c>
      <c r="D179" s="45" t="str">
        <f>VLOOKUP(C179,'M3 Tables'!C:I,3,FALSE)</f>
        <v>TF</v>
      </c>
      <c r="E179" s="33" t="str">
        <f>'PRD Count'!C183</f>
        <v>0</v>
      </c>
      <c r="F179" s="33" t="str">
        <f>'TRN Count'!C183</f>
        <v>0</v>
      </c>
      <c r="G179" s="33" t="str">
        <f>'TST Count'!C183</f>
        <v>0</v>
      </c>
      <c r="H179" s="141">
        <f t="shared" si="9"/>
        <v>0</v>
      </c>
      <c r="I179" s="141">
        <f t="shared" si="8"/>
        <v>0</v>
      </c>
      <c r="J179" s="141">
        <f t="shared" si="7"/>
        <v>0</v>
      </c>
    </row>
    <row r="180" spans="2:10">
      <c r="B180" s="33" t="str">
        <f>'PRD Count'!D184</f>
        <v>BSETGL</v>
      </c>
      <c r="C180" s="45" t="str">
        <f>VLOOKUP(B180,'M3 Tables'!B:H,2,FALSE)</f>
        <v>TF: Project settlement - outcome from GL    0/(R8)</v>
      </c>
      <c r="D180" s="45" t="str">
        <f>VLOOKUP(C180,'M3 Tables'!C:I,3,FALSE)</f>
        <v>TF</v>
      </c>
      <c r="E180" s="33" t="str">
        <f>'PRD Count'!C184</f>
        <v>0</v>
      </c>
      <c r="F180" s="33" t="str">
        <f>'TRN Count'!C184</f>
        <v>0</v>
      </c>
      <c r="G180" s="33" t="str">
        <f>'TST Count'!C184</f>
        <v>0</v>
      </c>
      <c r="H180" s="141">
        <f t="shared" si="9"/>
        <v>0</v>
      </c>
      <c r="I180" s="141">
        <f t="shared" si="8"/>
        <v>0</v>
      </c>
      <c r="J180" s="141">
        <f t="shared" si="7"/>
        <v>0</v>
      </c>
    </row>
    <row r="181" spans="2:10">
      <c r="B181" s="33" t="str">
        <f>'PRD Count'!D185</f>
        <v>BSETHI</v>
      </c>
      <c r="C181" s="45" t="str">
        <f>VLOOKUP(B181,'M3 Tables'!B:H,2,FALSE)</f>
        <v>TF: Settlement history                      1/(RX)</v>
      </c>
      <c r="D181" s="45" t="str">
        <f>VLOOKUP(C181,'M3 Tables'!C:I,3,FALSE)</f>
        <v>TF</v>
      </c>
      <c r="E181" s="33" t="str">
        <f>'PRD Count'!C185</f>
        <v>0</v>
      </c>
      <c r="F181" s="33" t="str">
        <f>'TRN Count'!C185</f>
        <v>0</v>
      </c>
      <c r="G181" s="33" t="str">
        <f>'TST Count'!C185</f>
        <v>0</v>
      </c>
      <c r="H181" s="141">
        <f t="shared" si="9"/>
        <v>0</v>
      </c>
      <c r="I181" s="141">
        <f t="shared" si="8"/>
        <v>0</v>
      </c>
      <c r="J181" s="141">
        <f t="shared" si="7"/>
        <v>0</v>
      </c>
    </row>
    <row r="182" spans="2:10">
      <c r="B182" s="33" t="str">
        <f>'PRD Count'!D186</f>
        <v>BSETST</v>
      </c>
      <c r="C182" s="45" t="str">
        <f>VLOOKUP(B182,'M3 Tables'!B:H,2,FALSE)</f>
        <v>TF: Settlement status                       1/(RV)</v>
      </c>
      <c r="D182" s="45" t="str">
        <f>VLOOKUP(C182,'M3 Tables'!C:I,3,FALSE)</f>
        <v>TF</v>
      </c>
      <c r="E182" s="33" t="str">
        <f>'PRD Count'!C186</f>
        <v>0</v>
      </c>
      <c r="F182" s="33" t="str">
        <f>'TRN Count'!C186</f>
        <v>0</v>
      </c>
      <c r="G182" s="33" t="str">
        <f>'TST Count'!C186</f>
        <v>0</v>
      </c>
      <c r="H182" s="141">
        <f t="shared" si="9"/>
        <v>0</v>
      </c>
      <c r="I182" s="141">
        <f t="shared" si="8"/>
        <v>0</v>
      </c>
      <c r="J182" s="141">
        <f t="shared" si="7"/>
        <v>0</v>
      </c>
    </row>
    <row r="183" spans="2:10">
      <c r="B183" s="33" t="str">
        <f>'PRD Count'!D187</f>
        <v>BSQNUM</v>
      </c>
      <c r="C183" s="45" t="str">
        <f>VLOOKUP(B183,'M3 Tables'!B:H,2,FALSE)</f>
        <v>TF: Sequence number                         0/(VE)</v>
      </c>
      <c r="D183" s="45" t="str">
        <f>VLOOKUP(C183,'M3 Tables'!C:I,3,FALSE)</f>
        <v>TF</v>
      </c>
      <c r="E183" s="33" t="str">
        <f>'PRD Count'!C187</f>
        <v>0</v>
      </c>
      <c r="F183" s="33" t="str">
        <f>'TRN Count'!C187</f>
        <v>0</v>
      </c>
      <c r="G183" s="33" t="str">
        <f>'TST Count'!C187</f>
        <v>0</v>
      </c>
      <c r="H183" s="141">
        <f t="shared" si="9"/>
        <v>0</v>
      </c>
      <c r="I183" s="141">
        <f t="shared" si="8"/>
        <v>0</v>
      </c>
      <c r="J183" s="141">
        <f t="shared" si="7"/>
        <v>0</v>
      </c>
    </row>
    <row r="184" spans="2:10">
      <c r="B184" s="33" t="str">
        <f>'PRD Count'!D188</f>
        <v>CAABAL</v>
      </c>
      <c r="C184" s="45" t="str">
        <f>VLOOKUP(B184,'M3 Tables'!B:H,2,FALSE)</f>
        <v>TF: Analytical Accounting Balance   0/(M5)</v>
      </c>
      <c r="D184" s="45" t="str">
        <f>VLOOKUP(C184,'M3 Tables'!C:I,3,FALSE)</f>
        <v>TF</v>
      </c>
      <c r="E184" s="33" t="str">
        <f>'PRD Count'!C188</f>
        <v>0</v>
      </c>
      <c r="F184" s="33" t="str">
        <f>'TRN Count'!C188</f>
        <v>0</v>
      </c>
      <c r="G184" s="33" t="str">
        <f>'TST Count'!C188</f>
        <v>0</v>
      </c>
      <c r="H184" s="141">
        <f t="shared" si="9"/>
        <v>0</v>
      </c>
      <c r="I184" s="141">
        <f t="shared" si="8"/>
        <v>0</v>
      </c>
      <c r="J184" s="141">
        <f t="shared" si="7"/>
        <v>0</v>
      </c>
    </row>
    <row r="185" spans="2:10">
      <c r="B185" s="33" t="str">
        <f>'PRD Count'!D189</f>
        <v>CAATRA</v>
      </c>
      <c r="C185" s="45" t="str">
        <f>VLOOKUP(B185,'M3 Tables'!B:H,2,FALSE)</f>
        <v>TF: Analytic Accounting Balance</v>
      </c>
      <c r="D185" s="45" t="str">
        <f>VLOOKUP(C185,'M3 Tables'!C:I,3,FALSE)</f>
        <v>TF</v>
      </c>
      <c r="E185" s="33" t="str">
        <f>'PRD Count'!C189</f>
        <v>0</v>
      </c>
      <c r="F185" s="33" t="str">
        <f>'TRN Count'!C189</f>
        <v>0</v>
      </c>
      <c r="G185" s="33" t="str">
        <f>'TST Count'!C189</f>
        <v>0</v>
      </c>
      <c r="H185" s="141">
        <f t="shared" si="9"/>
        <v>0</v>
      </c>
      <c r="I185" s="141">
        <f t="shared" si="8"/>
        <v>0</v>
      </c>
      <c r="J185" s="141">
        <f t="shared" si="7"/>
        <v>0</v>
      </c>
    </row>
    <row r="186" spans="2:10">
      <c r="B186" s="33" t="str">
        <f>'PRD Count'!D190</f>
        <v>CAAWFR</v>
      </c>
      <c r="C186" s="45" t="str">
        <f>VLOOKUP(B186,'M3 Tables'!B:H,2,FALSE)</f>
        <v>MF: Analytical Acc Warranty Fund Rules</v>
      </c>
      <c r="D186" s="45" t="str">
        <f>VLOOKUP(C186,'M3 Tables'!C:I,3,FALSE)</f>
        <v>MF</v>
      </c>
      <c r="E186" s="33" t="str">
        <f>'PRD Count'!C190</f>
        <v>0</v>
      </c>
      <c r="F186" s="33" t="str">
        <f>'TRN Count'!C190</f>
        <v>0</v>
      </c>
      <c r="G186" s="33" t="str">
        <f>'TST Count'!C190</f>
        <v>0</v>
      </c>
      <c r="H186" s="141">
        <f t="shared" si="9"/>
        <v>0</v>
      </c>
      <c r="I186" s="141">
        <f t="shared" si="8"/>
        <v>0</v>
      </c>
      <c r="J186" s="141">
        <f t="shared" si="7"/>
        <v>0</v>
      </c>
    </row>
    <row r="187" spans="2:10">
      <c r="B187" s="33" t="str">
        <f>'PRD Count'!D191</f>
        <v>CAAWFV</v>
      </c>
      <c r="C187" s="45" t="str">
        <f>VLOOKUP(B187,'M3 Tables'!B:H,2,FALSE)</f>
        <v>TF: Analytical Acc Wty Fund Valuation</v>
      </c>
      <c r="D187" s="45" t="str">
        <f>VLOOKUP(C187,'M3 Tables'!C:I,3,FALSE)</f>
        <v>TF</v>
      </c>
      <c r="E187" s="33" t="str">
        <f>'PRD Count'!C191</f>
        <v>0</v>
      </c>
      <c r="F187" s="33" t="str">
        <f>'TRN Count'!C191</f>
        <v>0</v>
      </c>
      <c r="G187" s="33" t="str">
        <f>'TST Count'!C191</f>
        <v>0</v>
      </c>
      <c r="H187" s="141">
        <f t="shared" si="9"/>
        <v>0</v>
      </c>
      <c r="I187" s="141">
        <f t="shared" si="8"/>
        <v>0</v>
      </c>
      <c r="J187" s="141">
        <f t="shared" si="7"/>
        <v>0</v>
      </c>
    </row>
    <row r="188" spans="2:10">
      <c r="B188" s="33" t="str">
        <f>'PRD Count'!D192</f>
        <v>CACSCD</v>
      </c>
      <c r="C188" s="45" t="str">
        <f>VLOOKUP(B188,'M3 Tables'!B:H,2,FALSE)</f>
        <v>MF: Additional country code</v>
      </c>
      <c r="D188" s="45" t="str">
        <f>VLOOKUP(C188,'M3 Tables'!C:I,3,FALSE)</f>
        <v>MF</v>
      </c>
      <c r="E188" s="33" t="str">
        <f>'PRD Count'!C192</f>
        <v>0</v>
      </c>
      <c r="F188" s="33" t="str">
        <f>'TRN Count'!C192</f>
        <v>0</v>
      </c>
      <c r="G188" s="33" t="str">
        <f>'TST Count'!C192</f>
        <v>0</v>
      </c>
      <c r="H188" s="141">
        <f t="shared" si="9"/>
        <v>0</v>
      </c>
      <c r="I188" s="141">
        <f t="shared" si="8"/>
        <v>0</v>
      </c>
      <c r="J188" s="141">
        <f t="shared" si="7"/>
        <v>0</v>
      </c>
    </row>
    <row r="189" spans="2:10">
      <c r="B189" s="33" t="str">
        <f>'PRD Count'!D193</f>
        <v>CAEXEL</v>
      </c>
      <c r="C189" s="45" t="str">
        <f>VLOOKUP(B189,'M3 Tables'!B:H,2,FALSE)</f>
        <v>MF: Accounting exceptions</v>
      </c>
      <c r="D189" s="45" t="str">
        <f>VLOOKUP(C189,'M3 Tables'!C:I,3,FALSE)</f>
        <v>MF</v>
      </c>
      <c r="E189" s="33" t="str">
        <f>'PRD Count'!C193</f>
        <v>1388</v>
      </c>
      <c r="F189" s="33" t="str">
        <f>'TRN Count'!C193</f>
        <v>1388</v>
      </c>
      <c r="G189" s="33" t="str">
        <f>'TST Count'!C193</f>
        <v>1388</v>
      </c>
      <c r="H189" s="141">
        <f t="shared" si="9"/>
        <v>0</v>
      </c>
      <c r="I189" s="141">
        <f t="shared" si="8"/>
        <v>0</v>
      </c>
      <c r="J189" s="141">
        <f t="shared" si="7"/>
        <v>0</v>
      </c>
    </row>
    <row r="190" spans="2:10">
      <c r="B190" s="33" t="str">
        <f>'PRD Count'!D194</f>
        <v>CAMHEA</v>
      </c>
      <c r="C190" s="45" t="str">
        <f>VLOOKUP(B190,'M3 Tables'!B:H,2,FALSE)</f>
        <v>MF: Accounting Model Header</v>
      </c>
      <c r="D190" s="45" t="str">
        <f>VLOOKUP(C190,'M3 Tables'!C:I,3,FALSE)</f>
        <v>MF</v>
      </c>
      <c r="E190" s="33" t="str">
        <f>'PRD Count'!C194</f>
        <v>0</v>
      </c>
      <c r="F190" s="33" t="str">
        <f>'TRN Count'!C194</f>
        <v>0</v>
      </c>
      <c r="G190" s="33" t="str">
        <f>'TST Count'!C194</f>
        <v>0</v>
      </c>
      <c r="H190" s="141">
        <f t="shared" si="9"/>
        <v>0</v>
      </c>
      <c r="I190" s="141">
        <f t="shared" si="8"/>
        <v>0</v>
      </c>
      <c r="J190" s="141">
        <f t="shared" si="7"/>
        <v>0</v>
      </c>
    </row>
    <row r="191" spans="2:10">
      <c r="B191" s="33" t="str">
        <f>'PRD Count'!D195</f>
        <v>CAMLIN</v>
      </c>
      <c r="C191" s="45" t="str">
        <f>VLOOKUP(B191,'M3 Tables'!B:H,2,FALSE)</f>
        <v>MF: Accouting Model Line     0/(M2)</v>
      </c>
      <c r="D191" s="45" t="str">
        <f>VLOOKUP(C191,'M3 Tables'!C:I,3,FALSE)</f>
        <v>MF</v>
      </c>
      <c r="E191" s="33" t="str">
        <f>'PRD Count'!C195</f>
        <v>0</v>
      </c>
      <c r="F191" s="33" t="str">
        <f>'TRN Count'!C195</f>
        <v>0</v>
      </c>
      <c r="G191" s="33" t="str">
        <f>'TST Count'!C195</f>
        <v>0</v>
      </c>
      <c r="H191" s="141">
        <f t="shared" si="9"/>
        <v>0</v>
      </c>
      <c r="I191" s="141">
        <f t="shared" si="8"/>
        <v>0</v>
      </c>
      <c r="J191" s="141">
        <f t="shared" si="7"/>
        <v>0</v>
      </c>
    </row>
    <row r="192" spans="2:10">
      <c r="B192" s="33" t="str">
        <f>'PRD Count'!D196</f>
        <v>CAREPL</v>
      </c>
      <c r="C192" s="45" t="str">
        <f>VLOOKUP(B192,'M3 Tables'!B:H,2,FALSE)</f>
        <v>MF: Replacement values                      0/(CY)</v>
      </c>
      <c r="D192" s="45" t="str">
        <f>VLOOKUP(C192,'M3 Tables'!C:I,3,FALSE)</f>
        <v>MF</v>
      </c>
      <c r="E192" s="33" t="str">
        <f>'PRD Count'!C196</f>
        <v>2</v>
      </c>
      <c r="F192" s="33" t="str">
        <f>'TRN Count'!C196</f>
        <v>2</v>
      </c>
      <c r="G192" s="33" t="str">
        <f>'TST Count'!C196</f>
        <v>2</v>
      </c>
      <c r="H192" s="141">
        <f t="shared" si="9"/>
        <v>0</v>
      </c>
      <c r="I192" s="141">
        <f t="shared" si="8"/>
        <v>0</v>
      </c>
      <c r="J192" s="141">
        <f t="shared" si="7"/>
        <v>0</v>
      </c>
    </row>
    <row r="193" spans="2:10">
      <c r="B193" s="33" t="str">
        <f>'PRD Count'!D197</f>
        <v>CASTDV</v>
      </c>
      <c r="C193" s="45" t="str">
        <f>VLOOKUP(B193,'M3 Tables'!B:H,2,FALSE)</f>
        <v>MF: Accounting rule</v>
      </c>
      <c r="D193" s="45" t="str">
        <f>VLOOKUP(C193,'M3 Tables'!C:I,3,FALSE)</f>
        <v>MF</v>
      </c>
      <c r="E193" s="33" t="str">
        <f>'PRD Count'!C197</f>
        <v>4950</v>
      </c>
      <c r="F193" s="33" t="str">
        <f>'TRN Count'!C197</f>
        <v>4950</v>
      </c>
      <c r="G193" s="33" t="str">
        <f>'TST Count'!C197</f>
        <v>4950</v>
      </c>
      <c r="H193" s="141">
        <f t="shared" si="9"/>
        <v>0</v>
      </c>
      <c r="I193" s="141">
        <f t="shared" si="8"/>
        <v>0</v>
      </c>
      <c r="J193" s="141">
        <f t="shared" si="7"/>
        <v>0</v>
      </c>
    </row>
    <row r="194" spans="2:10">
      <c r="B194" s="33" t="str">
        <f>'PRD Count'!D198</f>
        <v>CBANAC</v>
      </c>
      <c r="C194" s="45" t="str">
        <f>VLOOKUP(B194,'M3 Tables'!B:H,2,FALSE)</f>
        <v>MF: Bank accounts</v>
      </c>
      <c r="D194" s="45" t="str">
        <f>VLOOKUP(C194,'M3 Tables'!C:I,3,FALSE)</f>
        <v>MF</v>
      </c>
      <c r="E194" s="33" t="str">
        <f>'PRD Count'!C198</f>
        <v>10</v>
      </c>
      <c r="F194" s="33" t="str">
        <f>'TRN Count'!C198</f>
        <v>10</v>
      </c>
      <c r="G194" s="33" t="str">
        <f>'TST Count'!C198</f>
        <v>10</v>
      </c>
      <c r="H194" s="141">
        <f t="shared" si="9"/>
        <v>0</v>
      </c>
      <c r="I194" s="141">
        <f t="shared" si="8"/>
        <v>0</v>
      </c>
      <c r="J194" s="141">
        <f t="shared" si="7"/>
        <v>0</v>
      </c>
    </row>
    <row r="195" spans="2:10">
      <c r="B195" s="33" t="str">
        <f>'PRD Count'!D199</f>
        <v>CBANAL</v>
      </c>
      <c r="C195" s="45" t="str">
        <f>VLOOKUP(B195,'M3 Tables'!B:H,2,FALSE)</f>
        <v>TF: Bank account mass update lines</v>
      </c>
      <c r="D195" s="45" t="str">
        <f>VLOOKUP(C195,'M3 Tables'!C:I,3,FALSE)</f>
        <v>TF</v>
      </c>
      <c r="E195" s="33" t="str">
        <f>'PRD Count'!C199</f>
        <v>0</v>
      </c>
      <c r="F195" s="33" t="str">
        <f>'TRN Count'!C199</f>
        <v>0</v>
      </c>
      <c r="G195" s="33" t="str">
        <f>'TST Count'!C199</f>
        <v>0</v>
      </c>
      <c r="H195" s="141">
        <f t="shared" si="9"/>
        <v>0</v>
      </c>
      <c r="I195" s="141">
        <f t="shared" si="8"/>
        <v>0</v>
      </c>
      <c r="J195" s="141">
        <f t="shared" si="7"/>
        <v>0</v>
      </c>
    </row>
    <row r="196" spans="2:10">
      <c r="B196" s="33" t="str">
        <f>'PRD Count'!D200</f>
        <v>CBANAM</v>
      </c>
      <c r="C196" s="45" t="str">
        <f>VLOOKUP(B196,'M3 Tables'!B:H,2,FALSE)</f>
        <v>TF: Bank account mass update</v>
      </c>
      <c r="D196" s="45" t="str">
        <f>VLOOKUP(C196,'M3 Tables'!C:I,3,FALSE)</f>
        <v>TF</v>
      </c>
      <c r="E196" s="33" t="str">
        <f>'PRD Count'!C200</f>
        <v>0</v>
      </c>
      <c r="F196" s="33" t="str">
        <f>'TRN Count'!C200</f>
        <v>0</v>
      </c>
      <c r="G196" s="33" t="str">
        <f>'TST Count'!C200</f>
        <v>0</v>
      </c>
      <c r="H196" s="141">
        <f t="shared" si="9"/>
        <v>0</v>
      </c>
      <c r="I196" s="141">
        <f t="shared" si="8"/>
        <v>0</v>
      </c>
      <c r="J196" s="141">
        <f t="shared" si="7"/>
        <v>0</v>
      </c>
    </row>
    <row r="197" spans="2:10">
      <c r="B197" s="33" t="str">
        <f>'PRD Count'!D201</f>
        <v>CBANBR</v>
      </c>
      <c r="C197" s="45" t="str">
        <f>VLOOKUP(B197,'M3 Tables'!B:H,2,FALSE)</f>
        <v>MF: Bank branches</v>
      </c>
      <c r="D197" s="45" t="str">
        <f>VLOOKUP(C197,'M3 Tables'!C:I,3,FALSE)</f>
        <v>MF</v>
      </c>
      <c r="E197" s="33" t="str">
        <f>'PRD Count'!C201</f>
        <v>1</v>
      </c>
      <c r="F197" s="33" t="str">
        <f>'TRN Count'!C201</f>
        <v>1</v>
      </c>
      <c r="G197" s="33" t="str">
        <f>'TST Count'!C201</f>
        <v>1</v>
      </c>
      <c r="H197" s="141">
        <f t="shared" si="9"/>
        <v>0</v>
      </c>
      <c r="I197" s="141">
        <f t="shared" si="8"/>
        <v>0</v>
      </c>
      <c r="J197" s="141">
        <f t="shared" ref="J197:J260" si="10">(E197-F197)+(E197-G197)</f>
        <v>0</v>
      </c>
    </row>
    <row r="198" spans="2:10">
      <c r="B198" s="33" t="str">
        <f>'PRD Count'!D202</f>
        <v>CBANMA</v>
      </c>
      <c r="C198" s="45" t="str">
        <f>VLOOKUP(B198,'M3 Tables'!B:H,2,FALSE)</f>
        <v>MF: Banks</v>
      </c>
      <c r="D198" s="45" t="str">
        <f>VLOOKUP(C198,'M3 Tables'!C:I,3,FALSE)</f>
        <v>MF</v>
      </c>
      <c r="E198" s="33" t="str">
        <f>'PRD Count'!C202</f>
        <v>4864</v>
      </c>
      <c r="F198" s="33" t="str">
        <f>'TRN Count'!C202</f>
        <v>4864</v>
      </c>
      <c r="G198" s="33" t="str">
        <f>'TST Count'!C202</f>
        <v>4864</v>
      </c>
      <c r="H198" s="141">
        <f t="shared" si="9"/>
        <v>0</v>
      </c>
      <c r="I198" s="141">
        <f t="shared" ref="I198:I261" si="11">(G198-E198)</f>
        <v>0</v>
      </c>
      <c r="J198" s="141">
        <f t="shared" si="10"/>
        <v>0</v>
      </c>
    </row>
    <row r="199" spans="2:10">
      <c r="B199" s="33" t="str">
        <f>'PRD Count'!D203</f>
        <v>CBMINF</v>
      </c>
      <c r="C199" s="45" t="str">
        <f>VLOOKUP(B199,'M3 Tables'!B:H,2,FALSE)</f>
        <v>MF: M3 Business message - record field</v>
      </c>
      <c r="D199" s="45" t="str">
        <f>VLOOKUP(C199,'M3 Tables'!C:I,3,FALSE)</f>
        <v>MF</v>
      </c>
      <c r="E199" s="33" t="str">
        <f>'PRD Count'!C203</f>
        <v>0</v>
      </c>
      <c r="F199" s="33" t="str">
        <f>'TRN Count'!C203</f>
        <v>0</v>
      </c>
      <c r="G199" s="33" t="str">
        <f>'TST Count'!C203</f>
        <v>0</v>
      </c>
      <c r="H199" s="141">
        <f t="shared" si="9"/>
        <v>0</v>
      </c>
      <c r="I199" s="141">
        <f t="shared" si="11"/>
        <v>0</v>
      </c>
      <c r="J199" s="141">
        <f t="shared" si="10"/>
        <v>0</v>
      </c>
    </row>
    <row r="200" spans="2:10">
      <c r="B200" s="33" t="str">
        <f>'PRD Count'!D204</f>
        <v>CBMINH</v>
      </c>
      <c r="C200" s="45" t="str">
        <f>VLOOKUP(B200,'M3 Tables'!B:H,2,FALSE)</f>
        <v>MF: M3 Business message - initiator</v>
      </c>
      <c r="D200" s="45" t="str">
        <f>VLOOKUP(C200,'M3 Tables'!C:I,3,FALSE)</f>
        <v>MF</v>
      </c>
      <c r="E200" s="33" t="str">
        <f>'PRD Count'!C204</f>
        <v>13</v>
      </c>
      <c r="F200" s="33" t="str">
        <f>'TRN Count'!C204</f>
        <v>13</v>
      </c>
      <c r="G200" s="33" t="str">
        <f>'TST Count'!C204</f>
        <v>13</v>
      </c>
      <c r="H200" s="141">
        <f t="shared" si="9"/>
        <v>0</v>
      </c>
      <c r="I200" s="141">
        <f t="shared" si="11"/>
        <v>0</v>
      </c>
      <c r="J200" s="141">
        <f t="shared" si="10"/>
        <v>0</v>
      </c>
    </row>
    <row r="201" spans="2:10">
      <c r="B201" s="33" t="str">
        <f>'PRD Count'!D205</f>
        <v>CBMLOG</v>
      </c>
      <c r="C201" s="45" t="str">
        <f>VLOOKUP(B201,'M3 Tables'!B:H,2,FALSE)</f>
        <v>TF: M3 Business message - log</v>
      </c>
      <c r="D201" s="45" t="str">
        <f>VLOOKUP(C201,'M3 Tables'!C:I,3,FALSE)</f>
        <v>TF</v>
      </c>
      <c r="E201" s="33" t="str">
        <f>'PRD Count'!C205</f>
        <v>0</v>
      </c>
      <c r="F201" s="33" t="str">
        <f>'TRN Count'!C205</f>
        <v>0</v>
      </c>
      <c r="G201" s="33" t="str">
        <f>'TST Count'!C205</f>
        <v>0</v>
      </c>
      <c r="H201" s="141">
        <f t="shared" si="9"/>
        <v>0</v>
      </c>
      <c r="I201" s="141">
        <f t="shared" si="11"/>
        <v>0</v>
      </c>
      <c r="J201" s="141">
        <f t="shared" si="10"/>
        <v>0</v>
      </c>
    </row>
    <row r="202" spans="2:10">
      <c r="B202" s="33" t="str">
        <f>'PRD Count'!D206</f>
        <v>CBMSTA</v>
      </c>
      <c r="C202" s="45" t="str">
        <f>VLOOKUP(B202,'M3 Tables'!B:H,2,FALSE)</f>
        <v>TF: M3 Business message - status</v>
      </c>
      <c r="D202" s="45" t="str">
        <f>VLOOKUP(C202,'M3 Tables'!C:I,3,FALSE)</f>
        <v>TF</v>
      </c>
      <c r="E202" s="33" t="str">
        <f>'PRD Count'!C206</f>
        <v>1</v>
      </c>
      <c r="F202" s="33" t="str">
        <f>'TRN Count'!C206</f>
        <v>1</v>
      </c>
      <c r="G202" s="33" t="str">
        <f>'TST Count'!C206</f>
        <v>1</v>
      </c>
      <c r="H202" s="141">
        <f t="shared" si="9"/>
        <v>0</v>
      </c>
      <c r="I202" s="141">
        <f t="shared" si="11"/>
        <v>0</v>
      </c>
      <c r="J202" s="141">
        <f t="shared" si="10"/>
        <v>0</v>
      </c>
    </row>
    <row r="203" spans="2:10">
      <c r="B203" s="33" t="str">
        <f>'PRD Count'!D207</f>
        <v>CBUSTP</v>
      </c>
      <c r="C203" s="45" t="str">
        <f>VLOOKUP(B203,'M3 Tables'!B:H,2,FALSE)</f>
        <v>MF: Company Business type</v>
      </c>
      <c r="D203" s="45" t="str">
        <f>VLOOKUP(C203,'M3 Tables'!C:I,3,FALSE)</f>
        <v>MF</v>
      </c>
      <c r="E203" s="33" t="str">
        <f>'PRD Count'!C207</f>
        <v>0</v>
      </c>
      <c r="F203" s="33" t="str">
        <f>'TRN Count'!C207</f>
        <v>0</v>
      </c>
      <c r="G203" s="33" t="str">
        <f>'TST Count'!C207</f>
        <v>0</v>
      </c>
      <c r="H203" s="141">
        <f t="shared" si="9"/>
        <v>0</v>
      </c>
      <c r="I203" s="141">
        <f t="shared" si="11"/>
        <v>0</v>
      </c>
      <c r="J203" s="141">
        <f t="shared" si="10"/>
        <v>0</v>
      </c>
    </row>
    <row r="204" spans="2:10">
      <c r="B204" s="33" t="str">
        <f>'PRD Count'!D208</f>
        <v>CCIDIH</v>
      </c>
      <c r="C204" s="45" t="str">
        <f>VLOOKUP(B204,'M3 Tables'!B:H,2,FALSE)</f>
        <v>MF: Custom declaration info header</v>
      </c>
      <c r="D204" s="45" t="str">
        <f>VLOOKUP(C204,'M3 Tables'!C:I,3,FALSE)</f>
        <v>MF</v>
      </c>
      <c r="E204" s="33" t="str">
        <f>'PRD Count'!C208</f>
        <v>0</v>
      </c>
      <c r="F204" s="33" t="str">
        <f>'TRN Count'!C208</f>
        <v>0</v>
      </c>
      <c r="G204" s="33" t="str">
        <f>'TST Count'!C208</f>
        <v>0</v>
      </c>
      <c r="H204" s="141">
        <f t="shared" si="9"/>
        <v>0</v>
      </c>
      <c r="I204" s="141">
        <f t="shared" si="11"/>
        <v>0</v>
      </c>
      <c r="J204" s="141">
        <f t="shared" si="10"/>
        <v>0</v>
      </c>
    </row>
    <row r="205" spans="2:10">
      <c r="B205" s="33" t="str">
        <f>'PRD Count'!D209</f>
        <v>CCIDIL</v>
      </c>
      <c r="C205" s="45" t="str">
        <f>VLOOKUP(B205,'M3 Tables'!B:H,2,FALSE)</f>
        <v>MF: Custom declaration info lines</v>
      </c>
      <c r="D205" s="45" t="str">
        <f>VLOOKUP(C205,'M3 Tables'!C:I,3,FALSE)</f>
        <v>MF</v>
      </c>
      <c r="E205" s="33" t="str">
        <f>'PRD Count'!C209</f>
        <v>0</v>
      </c>
      <c r="F205" s="33" t="str">
        <f>'TRN Count'!C209</f>
        <v>0</v>
      </c>
      <c r="G205" s="33" t="str">
        <f>'TST Count'!C209</f>
        <v>0</v>
      </c>
      <c r="H205" s="141">
        <f t="shared" si="9"/>
        <v>0</v>
      </c>
      <c r="I205" s="141">
        <f t="shared" si="11"/>
        <v>0</v>
      </c>
      <c r="J205" s="141">
        <f t="shared" si="10"/>
        <v>0</v>
      </c>
    </row>
    <row r="206" spans="2:10">
      <c r="B206" s="33" t="str">
        <f>'PRD Count'!D210</f>
        <v>CCM107</v>
      </c>
      <c r="C206" s="45" t="str">
        <f>VLOOKUP(B206,'M3 Tables'!B:H,2,FALSE)</f>
        <v>ST: Updated content at report run</v>
      </c>
      <c r="D206" s="45" t="str">
        <f>VLOOKUP(C206,'M3 Tables'!C:I,3,FALSE)</f>
        <v>ST</v>
      </c>
      <c r="E206" s="33" t="str">
        <f>'PRD Count'!C210</f>
        <v>0</v>
      </c>
      <c r="F206" s="33" t="str">
        <f>'TRN Count'!C210</f>
        <v>0</v>
      </c>
      <c r="G206" s="33" t="str">
        <f>'TST Count'!C210</f>
        <v>0</v>
      </c>
      <c r="H206" s="141">
        <f t="shared" si="9"/>
        <v>0</v>
      </c>
      <c r="I206" s="141">
        <f t="shared" si="11"/>
        <v>0</v>
      </c>
      <c r="J206" s="141">
        <f t="shared" si="10"/>
        <v>0</v>
      </c>
    </row>
    <row r="207" spans="2:10">
      <c r="B207" s="33" t="str">
        <f>'PRD Count'!D211</f>
        <v>CCM110</v>
      </c>
      <c r="C207" s="45" t="str">
        <f>VLOOKUP(B207,'M3 Tables'!B:H,2,FALSE)</f>
        <v>ST: Select output media</v>
      </c>
      <c r="D207" s="45" t="str">
        <f>VLOOKUP(C207,'M3 Tables'!C:I,3,FALSE)</f>
        <v>ST</v>
      </c>
      <c r="E207" s="33" t="str">
        <f>'PRD Count'!C211</f>
        <v>0</v>
      </c>
      <c r="F207" s="33" t="str">
        <f>'TRN Count'!C211</f>
        <v>0</v>
      </c>
      <c r="G207" s="33" t="str">
        <f>'TST Count'!C211</f>
        <v>0</v>
      </c>
      <c r="H207" s="141">
        <f t="shared" si="9"/>
        <v>0</v>
      </c>
      <c r="I207" s="141">
        <f t="shared" si="11"/>
        <v>0</v>
      </c>
      <c r="J207" s="141">
        <f t="shared" si="10"/>
        <v>0</v>
      </c>
    </row>
    <row r="208" spans="2:10">
      <c r="B208" s="33" t="str">
        <f>'PRD Count'!D212</f>
        <v>CCM111</v>
      </c>
      <c r="C208" s="45" t="str">
        <f>VLOOKUP(B208,'M3 Tables'!B:H,2,FALSE)</f>
        <v>ST: Global sequence number</v>
      </c>
      <c r="D208" s="45" t="str">
        <f>VLOOKUP(C208,'M3 Tables'!C:I,3,FALSE)</f>
        <v>ST</v>
      </c>
      <c r="E208" s="33" t="str">
        <f>'PRD Count'!C212</f>
        <v>0</v>
      </c>
      <c r="F208" s="33" t="str">
        <f>'TRN Count'!C212</f>
        <v>0</v>
      </c>
      <c r="G208" s="33" t="str">
        <f>'TST Count'!C212</f>
        <v>0</v>
      </c>
      <c r="H208" s="141">
        <f t="shared" si="9"/>
        <v>0</v>
      </c>
      <c r="I208" s="141">
        <f t="shared" si="11"/>
        <v>0</v>
      </c>
      <c r="J208" s="141">
        <f t="shared" si="10"/>
        <v>0</v>
      </c>
    </row>
    <row r="209" spans="2:10">
      <c r="B209" s="33" t="str">
        <f>'PRD Count'!D213</f>
        <v>CCM500</v>
      </c>
      <c r="C209" s="45" t="str">
        <f>VLOOKUP(B209,'M3 Tables'!B:H,2,FALSE)</f>
        <v>WF: Invoice in progress</v>
      </c>
      <c r="D209" s="45" t="str">
        <f>VLOOKUP(C209,'M3 Tables'!C:I,3,FALSE)</f>
        <v>WF</v>
      </c>
      <c r="E209" s="33" t="str">
        <f>'PRD Count'!C213</f>
        <v>0</v>
      </c>
      <c r="F209" s="33" t="str">
        <f>'TRN Count'!C213</f>
        <v>0</v>
      </c>
      <c r="G209" s="33" t="str">
        <f>'TST Count'!C213</f>
        <v>0</v>
      </c>
      <c r="H209" s="141">
        <f t="shared" si="9"/>
        <v>0</v>
      </c>
      <c r="I209" s="141">
        <f t="shared" si="11"/>
        <v>0</v>
      </c>
      <c r="J209" s="141">
        <f t="shared" si="10"/>
        <v>0</v>
      </c>
    </row>
    <row r="210" spans="2:10">
      <c r="B210" s="33" t="str">
        <f>'PRD Count'!D214</f>
        <v>CCR207</v>
      </c>
      <c r="C210" s="45" t="str">
        <f>VLOOKUP(B210,'M3 Tables'!B:H,2,FALSE)</f>
        <v>Full screen entry of order</v>
      </c>
      <c r="D210" s="45" t="str">
        <f>VLOOKUP(C210,'M3 Tables'!C:I,3,FALSE)</f>
        <v>ST</v>
      </c>
      <c r="E210" s="33" t="str">
        <f>'PRD Count'!C214</f>
        <v>0</v>
      </c>
      <c r="F210" s="33" t="str">
        <f>'TRN Count'!C214</f>
        <v>0</v>
      </c>
      <c r="G210" s="33" t="str">
        <f>'TST Count'!C214</f>
        <v>0</v>
      </c>
      <c r="H210" s="141">
        <f t="shared" si="9"/>
        <v>0</v>
      </c>
      <c r="I210" s="141">
        <f t="shared" si="11"/>
        <v>0</v>
      </c>
      <c r="J210" s="141">
        <f t="shared" si="10"/>
        <v>0</v>
      </c>
    </row>
    <row r="211" spans="2:10">
      <c r="B211" s="33" t="str">
        <f>'PRD Count'!D215</f>
        <v>CCR602</v>
      </c>
      <c r="C211" s="45" t="str">
        <f>VLOOKUP(B211,'M3 Tables'!B:H,2,FALSE)</f>
        <v>WF: INTRASTAT-forms                         1/(CX)</v>
      </c>
      <c r="D211" s="45" t="str">
        <f>VLOOKUP(C211,'M3 Tables'!C:I,3,FALSE)</f>
        <v>WF</v>
      </c>
      <c r="E211" s="33" t="str">
        <f>'PRD Count'!C215</f>
        <v>0</v>
      </c>
      <c r="F211" s="33" t="str">
        <f>'TRN Count'!C215</f>
        <v>0</v>
      </c>
      <c r="G211" s="33" t="str">
        <f>'TST Count'!C215</f>
        <v>0</v>
      </c>
      <c r="H211" s="141">
        <f t="shared" si="9"/>
        <v>0</v>
      </c>
      <c r="I211" s="141">
        <f t="shared" si="11"/>
        <v>0</v>
      </c>
      <c r="J211" s="141">
        <f t="shared" si="10"/>
        <v>0</v>
      </c>
    </row>
    <row r="212" spans="2:10">
      <c r="B212" s="33" t="str">
        <f>'PRD Count'!D216</f>
        <v>CCR649</v>
      </c>
      <c r="C212" s="45" t="str">
        <f>VLOOKUP(B212,'M3 Tables'!B:H,2,FALSE)</f>
        <v>WF: Structure definitions printout          1/(C2)</v>
      </c>
      <c r="D212" s="45" t="str">
        <f>VLOOKUP(C212,'M3 Tables'!C:I,3,FALSE)</f>
        <v>WF</v>
      </c>
      <c r="E212" s="33" t="str">
        <f>'PRD Count'!C216</f>
        <v>0</v>
      </c>
      <c r="F212" s="33" t="str">
        <f>'TRN Count'!C216</f>
        <v>0</v>
      </c>
      <c r="G212" s="33" t="str">
        <f>'TST Count'!C216</f>
        <v>0</v>
      </c>
      <c r="H212" s="141">
        <f t="shared" si="9"/>
        <v>0</v>
      </c>
      <c r="I212" s="141">
        <f t="shared" si="11"/>
        <v>0</v>
      </c>
      <c r="J212" s="141">
        <f t="shared" si="10"/>
        <v>0</v>
      </c>
    </row>
    <row r="213" spans="2:10">
      <c r="B213" s="33" t="str">
        <f>'PRD Count'!D217</f>
        <v>CCR670</v>
      </c>
      <c r="C213" s="45" t="str">
        <f>VLOOKUP(B213,'M3 Tables'!B:H,2,FALSE)</f>
        <v>ST: Dangerous goods label                   1/(DV)</v>
      </c>
      <c r="D213" s="45" t="str">
        <f>VLOOKUP(C213,'M3 Tables'!C:I,3,FALSE)</f>
        <v>ST</v>
      </c>
      <c r="E213" s="33" t="str">
        <f>'PRD Count'!C217</f>
        <v>0</v>
      </c>
      <c r="F213" s="33" t="str">
        <f>'TRN Count'!C217</f>
        <v>0</v>
      </c>
      <c r="G213" s="33" t="str">
        <f>'TST Count'!C217</f>
        <v>0</v>
      </c>
      <c r="H213" s="141">
        <f t="shared" si="9"/>
        <v>0</v>
      </c>
      <c r="I213" s="141">
        <f t="shared" si="11"/>
        <v>0</v>
      </c>
      <c r="J213" s="141">
        <f t="shared" si="10"/>
        <v>0</v>
      </c>
    </row>
    <row r="214" spans="2:10">
      <c r="B214" s="33" t="str">
        <f>'PRD Count'!D218</f>
        <v>CCR672</v>
      </c>
      <c r="C214" s="45" t="str">
        <f>VLOOKUP(B214,'M3 Tables'!B:H,2,FALSE)</f>
        <v>ST: PO receipt per item/container id        1/(C7)</v>
      </c>
      <c r="D214" s="45" t="str">
        <f>VLOOKUP(C214,'M3 Tables'!C:I,3,FALSE)</f>
        <v>ST</v>
      </c>
      <c r="E214" s="33" t="str">
        <f>'PRD Count'!C218</f>
        <v>48</v>
      </c>
      <c r="F214" s="33" t="str">
        <f>'TRN Count'!C218</f>
        <v>48</v>
      </c>
      <c r="G214" s="33" t="str">
        <f>'TST Count'!C218</f>
        <v>48</v>
      </c>
      <c r="H214" s="141">
        <f t="shared" si="9"/>
        <v>0</v>
      </c>
      <c r="I214" s="141">
        <f t="shared" si="11"/>
        <v>0</v>
      </c>
      <c r="J214" s="141">
        <f t="shared" si="10"/>
        <v>0</v>
      </c>
    </row>
    <row r="215" spans="2:10">
      <c r="B215" s="33" t="str">
        <f>'PRD Count'!D219</f>
        <v>CCR674</v>
      </c>
      <c r="C215" s="45" t="str">
        <f>VLOOKUP(B215,'M3 Tables'!B:H,2,FALSE)</f>
        <v>ST: Marking label                           1/(C7)</v>
      </c>
      <c r="D215" s="45" t="str">
        <f>VLOOKUP(C215,'M3 Tables'!C:I,3,FALSE)</f>
        <v>ST</v>
      </c>
      <c r="E215" s="33" t="str">
        <f>'PRD Count'!C219</f>
        <v>27</v>
      </c>
      <c r="F215" s="33" t="str">
        <f>'TRN Count'!C219</f>
        <v>27</v>
      </c>
      <c r="G215" s="33" t="str">
        <f>'TST Count'!C219</f>
        <v>27</v>
      </c>
      <c r="H215" s="141">
        <f t="shared" si="9"/>
        <v>0</v>
      </c>
      <c r="I215" s="141">
        <f t="shared" si="11"/>
        <v>0</v>
      </c>
      <c r="J215" s="141">
        <f t="shared" si="10"/>
        <v>0</v>
      </c>
    </row>
    <row r="216" spans="2:10">
      <c r="B216" s="33" t="str">
        <f>'PRD Count'!D220</f>
        <v>CCR676</v>
      </c>
      <c r="C216" s="45" t="str">
        <f>VLOOKUP(B216,'M3 Tables'!B:H,2,FALSE)</f>
        <v>ST: Stock receipt document                  1/(C6)</v>
      </c>
      <c r="D216" s="45" t="str">
        <f>VLOOKUP(C216,'M3 Tables'!C:I,3,FALSE)</f>
        <v>ST</v>
      </c>
      <c r="E216" s="33" t="str">
        <f>'PRD Count'!C220</f>
        <v>4</v>
      </c>
      <c r="F216" s="33" t="str">
        <f>'TRN Count'!C220</f>
        <v>4</v>
      </c>
      <c r="G216" s="33" t="str">
        <f>'TST Count'!C220</f>
        <v>4</v>
      </c>
      <c r="H216" s="141">
        <f t="shared" si="9"/>
        <v>0</v>
      </c>
      <c r="I216" s="141">
        <f t="shared" si="11"/>
        <v>0</v>
      </c>
      <c r="J216" s="141">
        <f t="shared" si="10"/>
        <v>0</v>
      </c>
    </row>
    <row r="217" spans="2:10">
      <c r="B217" s="33" t="str">
        <f>'PRD Count'!D221</f>
        <v>CCRFMI</v>
      </c>
      <c r="C217" s="45" t="str">
        <f>VLOOKUP(B217,'M3 Tables'!B:H,2,FALSE)</f>
        <v>WF: Manage fields in MI strings  (C1)</v>
      </c>
      <c r="D217" s="45" t="str">
        <f>VLOOKUP(C217,'M3 Tables'!C:I,3,FALSE)</f>
        <v>MF</v>
      </c>
      <c r="E217" s="33" t="str">
        <f>'PRD Count'!C221</f>
        <v>0</v>
      </c>
      <c r="F217" s="33" t="str">
        <f>'TRN Count'!C221</f>
        <v>0</v>
      </c>
      <c r="G217" s="33" t="str">
        <f>'TST Count'!C221</f>
        <v>0</v>
      </c>
      <c r="H217" s="141">
        <f t="shared" si="9"/>
        <v>0</v>
      </c>
      <c r="I217" s="141">
        <f t="shared" si="11"/>
        <v>0</v>
      </c>
      <c r="J217" s="141">
        <f t="shared" si="10"/>
        <v>0</v>
      </c>
    </row>
    <row r="218" spans="2:10">
      <c r="B218" s="33" t="str">
        <f>'PRD Count'!D222</f>
        <v>CCTKEF</v>
      </c>
      <c r="C218" s="45" t="str">
        <f>VLOOKUP(B218,'M3 Tables'!B:H,2,FALSE)</f>
        <v>MF: XML custom text - key field</v>
      </c>
      <c r="D218" s="45" t="str">
        <f>VLOOKUP(C218,'M3 Tables'!C:I,3,FALSE)</f>
        <v>MF</v>
      </c>
      <c r="E218" s="33" t="str">
        <f>'PRD Count'!C222</f>
        <v>0</v>
      </c>
      <c r="F218" s="33" t="str">
        <f>'TRN Count'!C222</f>
        <v>0</v>
      </c>
      <c r="G218" s="33" t="str">
        <f>'TST Count'!C222</f>
        <v>0</v>
      </c>
      <c r="H218" s="141">
        <f t="shared" si="9"/>
        <v>0</v>
      </c>
      <c r="I218" s="141">
        <f t="shared" si="11"/>
        <v>0</v>
      </c>
      <c r="J218" s="141">
        <f t="shared" si="10"/>
        <v>0</v>
      </c>
    </row>
    <row r="219" spans="2:10">
      <c r="B219" s="33" t="str">
        <f>'PRD Count'!D223</f>
        <v>CCTKEG</v>
      </c>
      <c r="C219" s="45" t="str">
        <f>VLOOKUP(B219,'M3 Tables'!B:H,2,FALSE)</f>
        <v>MF: XML Text Key Group</v>
      </c>
      <c r="D219" s="45" t="str">
        <f>VLOOKUP(C219,'M3 Tables'!C:I,3,FALSE)</f>
        <v>MF</v>
      </c>
      <c r="E219" s="33" t="str">
        <f>'PRD Count'!C223</f>
        <v>0</v>
      </c>
      <c r="F219" s="33" t="str">
        <f>'TRN Count'!C223</f>
        <v>0</v>
      </c>
      <c r="G219" s="33" t="str">
        <f>'TST Count'!C223</f>
        <v>0</v>
      </c>
      <c r="H219" s="141">
        <f t="shared" si="9"/>
        <v>0</v>
      </c>
      <c r="I219" s="141">
        <f t="shared" si="11"/>
        <v>0</v>
      </c>
      <c r="J219" s="141">
        <f t="shared" si="10"/>
        <v>0</v>
      </c>
    </row>
    <row r="220" spans="2:10">
      <c r="B220" s="33" t="str">
        <f>'PRD Count'!D224</f>
        <v>CCTLSF</v>
      </c>
      <c r="C220" s="45" t="str">
        <f>VLOOKUP(B220,'M3 Tables'!B:H,2,FALSE)</f>
        <v>TF: Output Jobs</v>
      </c>
      <c r="D220" s="45" t="str">
        <f>VLOOKUP(C220,'M3 Tables'!C:I,3,FALSE)</f>
        <v>TF</v>
      </c>
      <c r="E220" s="33" t="str">
        <f>'PRD Count'!C224</f>
        <v>43</v>
      </c>
      <c r="F220" s="33" t="str">
        <f>'TRN Count'!C224</f>
        <v>43</v>
      </c>
      <c r="G220" s="33" t="str">
        <f>'TST Count'!C224</f>
        <v>50</v>
      </c>
      <c r="H220" s="141">
        <f t="shared" ref="H220:H283" si="12">(E220-F220)</f>
        <v>0</v>
      </c>
      <c r="I220" s="141">
        <f t="shared" si="11"/>
        <v>7</v>
      </c>
      <c r="J220" s="141">
        <f t="shared" si="10"/>
        <v>-7</v>
      </c>
    </row>
    <row r="221" spans="2:10">
      <c r="B221" s="33" t="str">
        <f>'PRD Count'!D225</f>
        <v>CCTLSG</v>
      </c>
      <c r="C221" s="45" t="str">
        <f>VLOOKUP(B221,'M3 Tables'!B:H,2,FALSE)</f>
        <v>TF: Grouped content jobs</v>
      </c>
      <c r="D221" s="45" t="str">
        <f>VLOOKUP(C221,'M3 Tables'!C:I,3,FALSE)</f>
        <v>TF</v>
      </c>
      <c r="E221" s="33" t="str">
        <f>'PRD Count'!C225</f>
        <v>0</v>
      </c>
      <c r="F221" s="33" t="str">
        <f>'TRN Count'!C225</f>
        <v>0</v>
      </c>
      <c r="G221" s="33" t="str">
        <f>'TST Count'!C225</f>
        <v>0</v>
      </c>
      <c r="H221" s="141">
        <f t="shared" si="12"/>
        <v>0</v>
      </c>
      <c r="I221" s="141">
        <f t="shared" si="11"/>
        <v>0</v>
      </c>
      <c r="J221" s="141">
        <f t="shared" si="10"/>
        <v>0</v>
      </c>
    </row>
    <row r="222" spans="2:10">
      <c r="B222" s="33" t="str">
        <f>'PRD Count'!D226</f>
        <v>CCTLSJ</v>
      </c>
      <c r="C222" s="45" t="str">
        <f>VLOOKUP(B222,'M3 Tables'!B:H,2,FALSE)</f>
        <v>TF: Grouped content jobs - included jobs</v>
      </c>
      <c r="D222" s="45" t="str">
        <f>VLOOKUP(C222,'M3 Tables'!C:I,3,FALSE)</f>
        <v>TF</v>
      </c>
      <c r="E222" s="33" t="str">
        <f>'PRD Count'!C226</f>
        <v>0</v>
      </c>
      <c r="F222" s="33" t="str">
        <f>'TRN Count'!C226</f>
        <v>0</v>
      </c>
      <c r="G222" s="33" t="str">
        <f>'TST Count'!C226</f>
        <v>0</v>
      </c>
      <c r="H222" s="141">
        <f t="shared" si="12"/>
        <v>0</v>
      </c>
      <c r="I222" s="141">
        <f t="shared" si="11"/>
        <v>0</v>
      </c>
      <c r="J222" s="141">
        <f t="shared" si="10"/>
        <v>0</v>
      </c>
    </row>
    <row r="223" spans="2:10">
      <c r="B223" s="33" t="str">
        <f>'PRD Count'!D227</f>
        <v>CCTLSP</v>
      </c>
      <c r="C223" s="45" t="str">
        <f>VLOOKUP(B223,'M3 Tables'!B:H,2,FALSE)</f>
        <v>TF: Control Stream File - Partner</v>
      </c>
      <c r="D223" s="45" t="str">
        <f>VLOOKUP(C223,'M3 Tables'!C:I,3,FALSE)</f>
        <v>TF</v>
      </c>
      <c r="E223" s="33" t="str">
        <f>'PRD Count'!C227</f>
        <v>4</v>
      </c>
      <c r="F223" s="33" t="str">
        <f>'TRN Count'!C227</f>
        <v>4</v>
      </c>
      <c r="G223" s="33" t="str">
        <f>'TST Count'!C227</f>
        <v>4</v>
      </c>
      <c r="H223" s="141">
        <f t="shared" si="12"/>
        <v>0</v>
      </c>
      <c r="I223" s="141">
        <f t="shared" si="11"/>
        <v>0</v>
      </c>
      <c r="J223" s="141">
        <f t="shared" si="10"/>
        <v>0</v>
      </c>
    </row>
    <row r="224" spans="2:10">
      <c r="B224" s="33" t="str">
        <f>'PRD Count'!D228</f>
        <v>CCTLSX</v>
      </c>
      <c r="C224" s="45" t="str">
        <f>VLOOKUP(B224,'M3 Tables'!B:H,2,FALSE)</f>
        <v>TF: Output Job - XML files</v>
      </c>
      <c r="D224" s="45" t="str">
        <f>VLOOKUP(C224,'M3 Tables'!C:I,3,FALSE)</f>
        <v>TF</v>
      </c>
      <c r="E224" s="33" t="str">
        <f>'PRD Count'!C228</f>
        <v>345</v>
      </c>
      <c r="F224" s="33" t="str">
        <f>'TRN Count'!C228</f>
        <v>345</v>
      </c>
      <c r="G224" s="33" t="str">
        <f>'TST Count'!C228</f>
        <v>351</v>
      </c>
      <c r="H224" s="141">
        <f t="shared" si="12"/>
        <v>0</v>
      </c>
      <c r="I224" s="141">
        <f t="shared" si="11"/>
        <v>6</v>
      </c>
      <c r="J224" s="141">
        <f t="shared" si="10"/>
        <v>-6</v>
      </c>
    </row>
    <row r="225" spans="2:10">
      <c r="B225" s="33" t="str">
        <f>'PRD Count'!D229</f>
        <v>CCTLSY</v>
      </c>
      <c r="C225" s="45" t="str">
        <f>VLOOKUP(B225,'M3 Tables'!B:H,2,FALSE)</f>
        <v>TF: Output Job - Manage IDM Items</v>
      </c>
      <c r="D225" s="45" t="str">
        <f>VLOOKUP(C225,'M3 Tables'!C:I,3,FALSE)</f>
        <v>TF</v>
      </c>
      <c r="E225" s="33" t="str">
        <f>'PRD Count'!C229</f>
        <v>23</v>
      </c>
      <c r="F225" s="33" t="str">
        <f>'TRN Count'!C229</f>
        <v>23</v>
      </c>
      <c r="G225" s="33" t="str">
        <f>'TST Count'!C229</f>
        <v>29</v>
      </c>
      <c r="H225" s="141">
        <f t="shared" si="12"/>
        <v>0</v>
      </c>
      <c r="I225" s="141">
        <f t="shared" si="11"/>
        <v>6</v>
      </c>
      <c r="J225" s="141">
        <f t="shared" si="10"/>
        <v>-6</v>
      </c>
    </row>
    <row r="226" spans="2:10">
      <c r="B226" s="33" t="str">
        <f>'PRD Count'!D230</f>
        <v>CCUACT</v>
      </c>
      <c r="C226" s="45" t="str">
        <f>VLOOKUP(B226,'M3 Tables'!B:H,2,FALSE)</f>
        <v>Customer Channel Activity</v>
      </c>
      <c r="D226" s="45" t="str">
        <f>VLOOKUP(C226,'M3 Tables'!C:I,3,FALSE)</f>
        <v>MF</v>
      </c>
      <c r="E226" s="33" t="str">
        <f>'PRD Count'!C230</f>
        <v>0</v>
      </c>
      <c r="F226" s="33" t="str">
        <f>'TRN Count'!C230</f>
        <v>0</v>
      </c>
      <c r="G226" s="33" t="str">
        <f>'TST Count'!C230</f>
        <v>0</v>
      </c>
      <c r="H226" s="141">
        <f t="shared" si="12"/>
        <v>0</v>
      </c>
      <c r="I226" s="141">
        <f t="shared" si="11"/>
        <v>0</v>
      </c>
      <c r="J226" s="141">
        <f t="shared" si="10"/>
        <v>0</v>
      </c>
    </row>
    <row r="227" spans="2:10">
      <c r="B227" s="33" t="str">
        <f>'PRD Count'!D231</f>
        <v>CCUCHA</v>
      </c>
      <c r="C227" s="45" t="str">
        <f>VLOOKUP(B227,'M3 Tables'!B:H,2,FALSE)</f>
        <v>MF: Customer Channel</v>
      </c>
      <c r="D227" s="45" t="str">
        <f>VLOOKUP(C227,'M3 Tables'!C:I,3,FALSE)</f>
        <v>MF</v>
      </c>
      <c r="E227" s="33" t="str">
        <f>'PRD Count'!C231</f>
        <v>0</v>
      </c>
      <c r="F227" s="33" t="str">
        <f>'TRN Count'!C231</f>
        <v>0</v>
      </c>
      <c r="G227" s="33" t="str">
        <f>'TST Count'!C231</f>
        <v>0</v>
      </c>
      <c r="H227" s="141">
        <f t="shared" si="12"/>
        <v>0</v>
      </c>
      <c r="I227" s="141">
        <f t="shared" si="11"/>
        <v>0</v>
      </c>
      <c r="J227" s="141">
        <f t="shared" si="10"/>
        <v>0</v>
      </c>
    </row>
    <row r="228" spans="2:10">
      <c r="B228" s="33" t="str">
        <f>'PRD Count'!D232</f>
        <v>CCUCID</v>
      </c>
      <c r="C228" s="45" t="str">
        <f>VLOOKUP(B228,'M3 Tables'!B:H,2,FALSE)</f>
        <v>MF: Customer Channel ID</v>
      </c>
      <c r="D228" s="45" t="str">
        <f>VLOOKUP(C228,'M3 Tables'!C:I,3,FALSE)</f>
        <v>MF</v>
      </c>
      <c r="E228" s="33" t="str">
        <f>'PRD Count'!C232</f>
        <v>0</v>
      </c>
      <c r="F228" s="33" t="str">
        <f>'TRN Count'!C232</f>
        <v>0</v>
      </c>
      <c r="G228" s="33" t="str">
        <f>'TST Count'!C232</f>
        <v>0</v>
      </c>
      <c r="H228" s="141">
        <f t="shared" si="12"/>
        <v>0</v>
      </c>
      <c r="I228" s="141">
        <f t="shared" si="11"/>
        <v>0</v>
      </c>
      <c r="J228" s="141">
        <f t="shared" si="10"/>
        <v>0</v>
      </c>
    </row>
    <row r="229" spans="2:10">
      <c r="B229" s="33" t="str">
        <f>'PRD Count'!D233</f>
        <v>CCUCON</v>
      </c>
      <c r="C229" s="45" t="str">
        <f>VLOOKUP(B229,'M3 Tables'!B:H,2,FALSE)</f>
        <v>MF: Contact Person</v>
      </c>
      <c r="D229" s="45" t="str">
        <f>VLOOKUP(C229,'M3 Tables'!C:I,3,FALSE)</f>
        <v>MF</v>
      </c>
      <c r="E229" s="33" t="str">
        <f>'PRD Count'!C233</f>
        <v>7184</v>
      </c>
      <c r="F229" s="33" t="str">
        <f>'TRN Count'!C233</f>
        <v>7184</v>
      </c>
      <c r="G229" s="33" t="str">
        <f>'TST Count'!C233</f>
        <v>7184</v>
      </c>
      <c r="H229" s="141">
        <f t="shared" si="12"/>
        <v>0</v>
      </c>
      <c r="I229" s="141">
        <f t="shared" si="11"/>
        <v>0</v>
      </c>
      <c r="J229" s="141">
        <f t="shared" si="10"/>
        <v>0</v>
      </c>
    </row>
    <row r="230" spans="2:10">
      <c r="B230" s="33" t="str">
        <f>'PRD Count'!D234</f>
        <v>CCUCRG</v>
      </c>
      <c r="C230" s="45" t="str">
        <f>VLOOKUP(B230,'M3 Tables'!B:H,2,FALSE)</f>
        <v>MF: Customer credit group</v>
      </c>
      <c r="D230" s="45" t="str">
        <f>VLOOKUP(C230,'M3 Tables'!C:I,3,FALSE)</f>
        <v>MF</v>
      </c>
      <c r="E230" s="33" t="str">
        <f>'PRD Count'!C234</f>
        <v>0</v>
      </c>
      <c r="F230" s="33" t="str">
        <f>'TRN Count'!C234</f>
        <v>0</v>
      </c>
      <c r="G230" s="33" t="str">
        <f>'TST Count'!C234</f>
        <v>0</v>
      </c>
      <c r="H230" s="141">
        <f t="shared" si="12"/>
        <v>0</v>
      </c>
      <c r="I230" s="141">
        <f t="shared" si="11"/>
        <v>0</v>
      </c>
      <c r="J230" s="141">
        <f t="shared" si="10"/>
        <v>0</v>
      </c>
    </row>
    <row r="231" spans="2:10">
      <c r="B231" s="33" t="str">
        <f>'PRD Count'!D235</f>
        <v>CCUCRL</v>
      </c>
      <c r="C231" s="45" t="str">
        <f>VLOOKUP(B231,'M3 Tables'!B:H,2,FALSE)</f>
        <v>TF: Customer credit limit</v>
      </c>
      <c r="D231" s="45" t="str">
        <f>VLOOKUP(C231,'M3 Tables'!C:I,3,FALSE)</f>
        <v>TF</v>
      </c>
      <c r="E231" s="33" t="str">
        <f>'PRD Count'!C235</f>
        <v>2021</v>
      </c>
      <c r="F231" s="33" t="str">
        <f>'TRN Count'!C235</f>
        <v>2021</v>
      </c>
      <c r="G231" s="33" t="str">
        <f>'TST Count'!C235</f>
        <v>2021</v>
      </c>
      <c r="H231" s="141">
        <f t="shared" si="12"/>
        <v>0</v>
      </c>
      <c r="I231" s="141">
        <f t="shared" si="11"/>
        <v>0</v>
      </c>
      <c r="J231" s="141">
        <f t="shared" si="10"/>
        <v>0</v>
      </c>
    </row>
    <row r="232" spans="2:10">
      <c r="B232" s="33" t="str">
        <f>'PRD Count'!D236</f>
        <v>CCUDIV</v>
      </c>
      <c r="C232" s="45" t="str">
        <f>VLOOKUP(B232,'M3 Tables'!B:H,2,FALSE)</f>
        <v>MF: Customer local exceptions</v>
      </c>
      <c r="D232" s="45" t="str">
        <f>VLOOKUP(C232,'M3 Tables'!C:I,3,FALSE)</f>
        <v>MF</v>
      </c>
      <c r="E232" s="33" t="str">
        <f>'PRD Count'!C236</f>
        <v>0</v>
      </c>
      <c r="F232" s="33" t="str">
        <f>'TRN Count'!C236</f>
        <v>0</v>
      </c>
      <c r="G232" s="33" t="str">
        <f>'TST Count'!C236</f>
        <v>0</v>
      </c>
      <c r="H232" s="141">
        <f t="shared" si="12"/>
        <v>0</v>
      </c>
      <c r="I232" s="141">
        <f t="shared" si="11"/>
        <v>0</v>
      </c>
      <c r="J232" s="141">
        <f t="shared" si="10"/>
        <v>0</v>
      </c>
    </row>
    <row r="233" spans="2:10">
      <c r="B233" s="33" t="str">
        <f>'PRD Count'!D237</f>
        <v>CCURRA</v>
      </c>
      <c r="C233" s="45" t="str">
        <f>VLOOKUP(B233,'M3 Tables'!B:H,2,FALSE)</f>
        <v>MF: Currency rate table                     0/(CU)</v>
      </c>
      <c r="D233" s="45" t="str">
        <f>VLOOKUP(C233,'M3 Tables'!C:I,3,FALSE)</f>
        <v>MF</v>
      </c>
      <c r="E233" s="33" t="str">
        <f>'PRD Count'!C237</f>
        <v>883</v>
      </c>
      <c r="F233" s="33" t="str">
        <f>'TRN Count'!C237</f>
        <v>883</v>
      </c>
      <c r="G233" s="33" t="str">
        <f>'TST Count'!C237</f>
        <v>883</v>
      </c>
      <c r="H233" s="141">
        <f t="shared" si="12"/>
        <v>0</v>
      </c>
      <c r="I233" s="141">
        <f t="shared" si="11"/>
        <v>0</v>
      </c>
      <c r="J233" s="141">
        <f t="shared" si="10"/>
        <v>0</v>
      </c>
    </row>
    <row r="234" spans="2:10">
      <c r="B234" s="33" t="str">
        <f>'PRD Count'!D238</f>
        <v>CCUSPA</v>
      </c>
      <c r="C234" s="45" t="str">
        <f>VLOOKUP(B234,'M3 Tables'!B:H,2,FALSE)</f>
        <v>TF: Customer Channel search parameters</v>
      </c>
      <c r="D234" s="45" t="str">
        <f>VLOOKUP(C234,'M3 Tables'!C:I,3,FALSE)</f>
        <v>MF</v>
      </c>
      <c r="E234" s="33" t="str">
        <f>'PRD Count'!C238</f>
        <v>0</v>
      </c>
      <c r="F234" s="33" t="str">
        <f>'TRN Count'!C238</f>
        <v>0</v>
      </c>
      <c r="G234" s="33" t="str">
        <f>'TST Count'!C238</f>
        <v>0</v>
      </c>
      <c r="H234" s="141">
        <f t="shared" si="12"/>
        <v>0</v>
      </c>
      <c r="I234" s="141">
        <f t="shared" si="11"/>
        <v>0</v>
      </c>
      <c r="J234" s="141">
        <f t="shared" si="10"/>
        <v>0</v>
      </c>
    </row>
    <row r="235" spans="2:10">
      <c r="B235" s="33" t="str">
        <f>'PRD Count'!D239</f>
        <v>CCUSTP</v>
      </c>
      <c r="C235" s="45" t="str">
        <f>VLOOKUP(B235,'M3 Tables'!B:H,2,FALSE)</f>
        <v>WF: Stopped Orders and Rental Agreements</v>
      </c>
      <c r="D235" s="45" t="str">
        <f>VLOOKUP(C235,'M3 Tables'!C:I,3,FALSE)</f>
        <v>WF</v>
      </c>
      <c r="E235" s="33" t="str">
        <f>'PRD Count'!C239</f>
        <v>0</v>
      </c>
      <c r="F235" s="33" t="str">
        <f>'TRN Count'!C239</f>
        <v>0</v>
      </c>
      <c r="G235" s="33" t="str">
        <f>'TST Count'!C239</f>
        <v>0</v>
      </c>
      <c r="H235" s="141">
        <f t="shared" si="12"/>
        <v>0</v>
      </c>
      <c r="I235" s="141">
        <f t="shared" si="11"/>
        <v>0</v>
      </c>
      <c r="J235" s="141">
        <f t="shared" si="10"/>
        <v>0</v>
      </c>
    </row>
    <row r="236" spans="2:10">
      <c r="B236" s="33" t="str">
        <f>'PRD Count'!D240</f>
        <v>CCUSTX</v>
      </c>
      <c r="C236" s="45" t="str">
        <f>VLOOKUP(B236,'M3 Tables'!B:H,2,FALSE)</f>
        <v>MF: XML Custom Text</v>
      </c>
      <c r="D236" s="45" t="str">
        <f>VLOOKUP(C236,'M3 Tables'!C:I,3,FALSE)</f>
        <v>MF</v>
      </c>
      <c r="E236" s="33" t="str">
        <f>'PRD Count'!C240</f>
        <v>0</v>
      </c>
      <c r="F236" s="33" t="str">
        <f>'TRN Count'!C240</f>
        <v>0</v>
      </c>
      <c r="G236" s="33" t="str">
        <f>'TST Count'!C240</f>
        <v>0</v>
      </c>
      <c r="H236" s="141">
        <f t="shared" si="12"/>
        <v>0</v>
      </c>
      <c r="I236" s="141">
        <f t="shared" si="11"/>
        <v>0</v>
      </c>
      <c r="J236" s="141">
        <f t="shared" si="10"/>
        <v>0</v>
      </c>
    </row>
    <row r="237" spans="2:10">
      <c r="B237" s="33" t="str">
        <f>'PRD Count'!D241</f>
        <v>CCUTXS</v>
      </c>
      <c r="C237" s="45" t="str">
        <f>VLOOKUP(B237,'M3 Tables'!B:H,2,FALSE)</f>
        <v>MF: Custom Text Section Control</v>
      </c>
      <c r="D237" s="45" t="str">
        <f>VLOOKUP(C237,'M3 Tables'!C:I,3,FALSE)</f>
        <v>MF</v>
      </c>
      <c r="E237" s="33" t="str">
        <f>'PRD Count'!C241</f>
        <v>0</v>
      </c>
      <c r="F237" s="33" t="str">
        <f>'TRN Count'!C241</f>
        <v>0</v>
      </c>
      <c r="G237" s="33" t="str">
        <f>'TST Count'!C241</f>
        <v>0</v>
      </c>
      <c r="H237" s="141">
        <f t="shared" si="12"/>
        <v>0</v>
      </c>
      <c r="I237" s="141">
        <f t="shared" si="11"/>
        <v>0</v>
      </c>
      <c r="J237" s="141">
        <f t="shared" si="10"/>
        <v>0</v>
      </c>
    </row>
    <row r="238" spans="2:10">
      <c r="B238" s="33" t="str">
        <f>'PRD Count'!D242</f>
        <v>CDPELG</v>
      </c>
      <c r="C238" s="45" t="str">
        <f>VLOOKUP(B238,'M3 Tables'!B:H,2,FALSE)</f>
        <v>TF: Log</v>
      </c>
      <c r="D238" s="45" t="str">
        <f>VLOOKUP(C238,'M3 Tables'!C:I,3,FALSE)</f>
        <v>TF</v>
      </c>
      <c r="E238" s="33" t="str">
        <f>'PRD Count'!C242</f>
        <v>0</v>
      </c>
      <c r="F238" s="33" t="str">
        <f>'TRN Count'!C242</f>
        <v>0</v>
      </c>
      <c r="G238" s="33" t="str">
        <f>'TST Count'!C242</f>
        <v>0</v>
      </c>
      <c r="H238" s="141">
        <f t="shared" si="12"/>
        <v>0</v>
      </c>
      <c r="I238" s="141">
        <f t="shared" si="11"/>
        <v>0</v>
      </c>
      <c r="J238" s="141">
        <f t="shared" si="10"/>
        <v>0</v>
      </c>
    </row>
    <row r="239" spans="2:10">
      <c r="B239" s="33" t="str">
        <f>'PRD Count'!D243</f>
        <v>CDPKEY</v>
      </c>
      <c r="C239" s="45" t="str">
        <f>VLOOKUP(B239,'M3 Tables'!B:H,2,FALSE)</f>
        <v>TF: Anonymous Key</v>
      </c>
      <c r="D239" s="45" t="str">
        <f>VLOOKUP(C239,'M3 Tables'!C:I,3,FALSE)</f>
        <v>TF</v>
      </c>
      <c r="E239" s="33" t="str">
        <f>'PRD Count'!C243</f>
        <v>0</v>
      </c>
      <c r="F239" s="33" t="str">
        <f>'TRN Count'!C243</f>
        <v>0</v>
      </c>
      <c r="G239" s="33" t="str">
        <f>'TST Count'!C243</f>
        <v>0</v>
      </c>
      <c r="H239" s="141">
        <f t="shared" si="12"/>
        <v>0</v>
      </c>
      <c r="I239" s="141">
        <f t="shared" si="11"/>
        <v>0</v>
      </c>
      <c r="J239" s="141">
        <f t="shared" si="10"/>
        <v>0</v>
      </c>
    </row>
    <row r="240" spans="2:10">
      <c r="B240" s="33" t="str">
        <f>'PRD Count'!D244</f>
        <v>CDPRLN</v>
      </c>
      <c r="C240" s="45" t="str">
        <f>VLOOKUP(B240,'M3 Tables'!B:H,2,FALSE)</f>
        <v>TF: Search run lilne</v>
      </c>
      <c r="D240" s="45" t="str">
        <f>VLOOKUP(C240,'M3 Tables'!C:I,3,FALSE)</f>
        <v>TF</v>
      </c>
      <c r="E240" s="33" t="str">
        <f>'PRD Count'!C244</f>
        <v>0</v>
      </c>
      <c r="F240" s="33" t="str">
        <f>'TRN Count'!C244</f>
        <v>0</v>
      </c>
      <c r="G240" s="33" t="str">
        <f>'TST Count'!C244</f>
        <v>0</v>
      </c>
      <c r="H240" s="141">
        <f t="shared" si="12"/>
        <v>0</v>
      </c>
      <c r="I240" s="141">
        <f t="shared" si="11"/>
        <v>0</v>
      </c>
      <c r="J240" s="141">
        <f t="shared" si="10"/>
        <v>0</v>
      </c>
    </row>
    <row r="241" spans="2:10">
      <c r="B241" s="33" t="str">
        <f>'PRD Count'!D245</f>
        <v>CDPRSH</v>
      </c>
      <c r="C241" s="45" t="str">
        <f>VLOOKUP(B241,'M3 Tables'!B:H,2,FALSE)</f>
        <v>TF: Search result</v>
      </c>
      <c r="D241" s="45" t="str">
        <f>VLOOKUP(C241,'M3 Tables'!C:I,3,FALSE)</f>
        <v>TF</v>
      </c>
      <c r="E241" s="33" t="str">
        <f>'PRD Count'!C245</f>
        <v>0</v>
      </c>
      <c r="F241" s="33" t="str">
        <f>'TRN Count'!C245</f>
        <v>0</v>
      </c>
      <c r="G241" s="33" t="str">
        <f>'TST Count'!C245</f>
        <v>0</v>
      </c>
      <c r="H241" s="141">
        <f t="shared" si="12"/>
        <v>0</v>
      </c>
      <c r="I241" s="141">
        <f t="shared" si="11"/>
        <v>0</v>
      </c>
      <c r="J241" s="141">
        <f t="shared" si="10"/>
        <v>0</v>
      </c>
    </row>
    <row r="242" spans="2:10">
      <c r="B242" s="33" t="str">
        <f>'PRD Count'!D246</f>
        <v>CDPRSL</v>
      </c>
      <c r="C242" s="45" t="str">
        <f>VLOOKUP(B242,'M3 Tables'!B:H,2,FALSE)</f>
        <v>TF: Run actions</v>
      </c>
      <c r="D242" s="45" t="str">
        <f>VLOOKUP(C242,'M3 Tables'!C:I,3,FALSE)</f>
        <v>TF</v>
      </c>
      <c r="E242" s="33" t="str">
        <f>'PRD Count'!C246</f>
        <v>0</v>
      </c>
      <c r="F242" s="33" t="str">
        <f>'TRN Count'!C246</f>
        <v>0</v>
      </c>
      <c r="G242" s="33" t="str">
        <f>'TST Count'!C246</f>
        <v>0</v>
      </c>
      <c r="H242" s="141">
        <f t="shared" si="12"/>
        <v>0</v>
      </c>
      <c r="I242" s="141">
        <f t="shared" si="11"/>
        <v>0</v>
      </c>
      <c r="J242" s="141">
        <f t="shared" si="10"/>
        <v>0</v>
      </c>
    </row>
    <row r="243" spans="2:10">
      <c r="B243" s="33" t="str">
        <f>'PRD Count'!D247</f>
        <v>CDPRTP</v>
      </c>
      <c r="C243" s="45" t="str">
        <f>VLOOKUP(B243,'M3 Tables'!B:H,2,FALSE)</f>
        <v>MF: Retention policy</v>
      </c>
      <c r="D243" s="45" t="str">
        <f>VLOOKUP(C243,'M3 Tables'!C:I,3,FALSE)</f>
        <v>MF</v>
      </c>
      <c r="E243" s="33" t="str">
        <f>'PRD Count'!C247</f>
        <v>0</v>
      </c>
      <c r="F243" s="33" t="str">
        <f>'TRN Count'!C247</f>
        <v>0</v>
      </c>
      <c r="G243" s="33" t="str">
        <f>'TST Count'!C247</f>
        <v>0</v>
      </c>
      <c r="H243" s="141">
        <f t="shared" si="12"/>
        <v>0</v>
      </c>
      <c r="I243" s="141">
        <f t="shared" si="11"/>
        <v>0</v>
      </c>
      <c r="J243" s="141">
        <f t="shared" si="10"/>
        <v>0</v>
      </c>
    </row>
    <row r="244" spans="2:10">
      <c r="B244" s="33" t="str">
        <f>'PRD Count'!D248</f>
        <v>CDPRUN</v>
      </c>
      <c r="C244" s="45" t="str">
        <f>VLOOKUP(B244,'M3 Tables'!B:H,2,FALSE)</f>
        <v>TF: Search run</v>
      </c>
      <c r="D244" s="45" t="str">
        <f>VLOOKUP(C244,'M3 Tables'!C:I,3,FALSE)</f>
        <v>TF</v>
      </c>
      <c r="E244" s="33" t="str">
        <f>'PRD Count'!C248</f>
        <v>1</v>
      </c>
      <c r="F244" s="33" t="str">
        <f>'TRN Count'!C248</f>
        <v>1</v>
      </c>
      <c r="G244" s="33" t="str">
        <f>'TST Count'!C248</f>
        <v>1</v>
      </c>
      <c r="H244" s="141">
        <f t="shared" si="12"/>
        <v>0</v>
      </c>
      <c r="I244" s="141">
        <f t="shared" si="11"/>
        <v>0</v>
      </c>
      <c r="J244" s="141">
        <f t="shared" si="10"/>
        <v>0</v>
      </c>
    </row>
    <row r="245" spans="2:10">
      <c r="B245" s="33" t="str">
        <f>'PRD Count'!D249</f>
        <v>CDPSDA</v>
      </c>
      <c r="C245" s="45" t="str">
        <f>VLOOKUP(B245,'M3 Tables'!B:H,2,FALSE)</f>
        <v>TF: Search data</v>
      </c>
      <c r="D245" s="45" t="str">
        <f>VLOOKUP(C245,'M3 Tables'!C:I,3,FALSE)</f>
        <v>TF</v>
      </c>
      <c r="E245" s="33" t="str">
        <f>'PRD Count'!C249</f>
        <v>0</v>
      </c>
      <c r="F245" s="33" t="str">
        <f>'TRN Count'!C249</f>
        <v>0</v>
      </c>
      <c r="G245" s="33" t="str">
        <f>'TST Count'!C249</f>
        <v>0</v>
      </c>
      <c r="H245" s="141">
        <f t="shared" si="12"/>
        <v>0</v>
      </c>
      <c r="I245" s="141">
        <f t="shared" si="11"/>
        <v>0</v>
      </c>
      <c r="J245" s="141">
        <f t="shared" si="10"/>
        <v>0</v>
      </c>
    </row>
    <row r="246" spans="2:10">
      <c r="B246" s="33" t="str">
        <f>'PRD Count'!D250</f>
        <v>CDPSDF</v>
      </c>
      <c r="C246" s="45" t="str">
        <f>VLOOKUP(B246,'M3 Tables'!B:H,2,FALSE)</f>
        <v>MF: Data Field</v>
      </c>
      <c r="D246" s="45" t="str">
        <f>VLOOKUP(C246,'M3 Tables'!C:I,3,FALSE)</f>
        <v>MF</v>
      </c>
      <c r="E246" s="33" t="str">
        <f>'PRD Count'!C250</f>
        <v>428</v>
      </c>
      <c r="F246" s="33" t="str">
        <f>'TRN Count'!C250</f>
        <v>428</v>
      </c>
      <c r="G246" s="33" t="str">
        <f>'TST Count'!C250</f>
        <v>428</v>
      </c>
      <c r="H246" s="141">
        <f t="shared" si="12"/>
        <v>0</v>
      </c>
      <c r="I246" s="141">
        <f t="shared" si="11"/>
        <v>0</v>
      </c>
      <c r="J246" s="141">
        <f t="shared" si="10"/>
        <v>0</v>
      </c>
    </row>
    <row r="247" spans="2:10">
      <c r="B247" s="33" t="str">
        <f>'PRD Count'!D251</f>
        <v>CDPSRF</v>
      </c>
      <c r="C247" s="45" t="str">
        <f>VLOOKUP(B247,'M3 Tables'!B:H,2,FALSE)</f>
        <v>MF: Search Field</v>
      </c>
      <c r="D247" s="45" t="str">
        <f>VLOOKUP(C247,'M3 Tables'!C:I,3,FALSE)</f>
        <v>MF</v>
      </c>
      <c r="E247" s="33" t="str">
        <f>'PRD Count'!C251</f>
        <v>551</v>
      </c>
      <c r="F247" s="33" t="str">
        <f>'TRN Count'!C251</f>
        <v>551</v>
      </c>
      <c r="G247" s="33" t="str">
        <f>'TST Count'!C251</f>
        <v>551</v>
      </c>
      <c r="H247" s="141">
        <f t="shared" si="12"/>
        <v>0</v>
      </c>
      <c r="I247" s="141">
        <f t="shared" si="11"/>
        <v>0</v>
      </c>
      <c r="J247" s="141">
        <f t="shared" si="10"/>
        <v>0</v>
      </c>
    </row>
    <row r="248" spans="2:10">
      <c r="B248" s="33" t="str">
        <f>'PRD Count'!D252</f>
        <v>CDWIMA</v>
      </c>
      <c r="C248" s="45" t="str">
        <f>VLOOKUP(B248,'M3 Tables'!B:H,2,FALSE)</f>
        <v>MF: Delivery Window file                    0/(WD)</v>
      </c>
      <c r="D248" s="45" t="str">
        <f>VLOOKUP(C248,'M3 Tables'!C:I,3,FALSE)</f>
        <v>MF</v>
      </c>
      <c r="E248" s="33" t="str">
        <f>'PRD Count'!C252</f>
        <v>0</v>
      </c>
      <c r="F248" s="33" t="str">
        <f>'TRN Count'!C252</f>
        <v>0</v>
      </c>
      <c r="G248" s="33" t="str">
        <f>'TST Count'!C252</f>
        <v>0</v>
      </c>
      <c r="H248" s="141">
        <f t="shared" si="12"/>
        <v>0</v>
      </c>
      <c r="I248" s="141">
        <f t="shared" si="11"/>
        <v>0</v>
      </c>
      <c r="J248" s="141">
        <f t="shared" si="10"/>
        <v>0</v>
      </c>
    </row>
    <row r="249" spans="2:10">
      <c r="B249" s="33" t="str">
        <f>'PRD Count'!D253</f>
        <v>CDYSHE</v>
      </c>
      <c r="C249" s="45" t="str">
        <f>VLOOKUP(B249,'M3 Tables'!B:H,2,FALSE)</f>
        <v>MF: Dynamic select header</v>
      </c>
      <c r="D249" s="45" t="str">
        <f>VLOOKUP(C249,'M3 Tables'!C:I,3,FALSE)</f>
        <v>MF</v>
      </c>
      <c r="E249" s="33" t="str">
        <f>'PRD Count'!C253</f>
        <v>0</v>
      </c>
      <c r="F249" s="33" t="str">
        <f>'TRN Count'!C253</f>
        <v>0</v>
      </c>
      <c r="G249" s="33" t="str">
        <f>'TST Count'!C253</f>
        <v>0</v>
      </c>
      <c r="H249" s="141">
        <f t="shared" si="12"/>
        <v>0</v>
      </c>
      <c r="I249" s="141">
        <f t="shared" si="11"/>
        <v>0</v>
      </c>
      <c r="J249" s="141">
        <f t="shared" si="10"/>
        <v>0</v>
      </c>
    </row>
    <row r="250" spans="2:10">
      <c r="B250" s="33" t="str">
        <f>'PRD Count'!D254</f>
        <v>CEAEMP</v>
      </c>
      <c r="C250" s="45" t="str">
        <f>VLOOKUP(B250,'M3 Tables'!B:H,2,FALSE)</f>
        <v>MF: Employment file</v>
      </c>
      <c r="D250" s="45" t="str">
        <f>VLOOKUP(C250,'M3 Tables'!C:I,3,FALSE)</f>
        <v>MF</v>
      </c>
      <c r="E250" s="33" t="str">
        <f>'PRD Count'!C254</f>
        <v>2</v>
      </c>
      <c r="F250" s="33" t="str">
        <f>'TRN Count'!C254</f>
        <v>2</v>
      </c>
      <c r="G250" s="33" t="str">
        <f>'TST Count'!C254</f>
        <v>2</v>
      </c>
      <c r="H250" s="141">
        <f t="shared" si="12"/>
        <v>0</v>
      </c>
      <c r="I250" s="141">
        <f t="shared" si="11"/>
        <v>0</v>
      </c>
      <c r="J250" s="141">
        <f t="shared" si="10"/>
        <v>0</v>
      </c>
    </row>
    <row r="251" spans="2:10">
      <c r="B251" s="33" t="str">
        <f>'PRD Count'!D255</f>
        <v>CECOCC</v>
      </c>
      <c r="C251" s="45" t="str">
        <f>VLOOKUP(B251,'M3 Tables'!B:H,2,FALSE)</f>
        <v>MF: Eco-contribution code           0/(CE)</v>
      </c>
      <c r="D251" s="45" t="str">
        <f>VLOOKUP(C251,'M3 Tables'!C:I,3,FALSE)</f>
        <v>MF</v>
      </c>
      <c r="E251" s="33" t="str">
        <f>'PRD Count'!C255</f>
        <v>0</v>
      </c>
      <c r="F251" s="33" t="str">
        <f>'TRN Count'!C255</f>
        <v>0</v>
      </c>
      <c r="G251" s="33" t="str">
        <f>'TST Count'!C255</f>
        <v>0</v>
      </c>
      <c r="H251" s="141">
        <f t="shared" si="12"/>
        <v>0</v>
      </c>
      <c r="I251" s="141">
        <f t="shared" si="11"/>
        <v>0</v>
      </c>
      <c r="J251" s="141">
        <f t="shared" si="10"/>
        <v>0</v>
      </c>
    </row>
    <row r="252" spans="2:10">
      <c r="B252" s="33" t="str">
        <f>'PRD Count'!D256</f>
        <v>CECOCI</v>
      </c>
      <c r="C252" s="45" t="str">
        <f>VLOOKUP(B252,'M3 Tables'!B:H,2,FALSE)</f>
        <v>MF: Eco-organization. Connect Item  0/(EI)</v>
      </c>
      <c r="D252" s="45" t="str">
        <f>VLOOKUP(C252,'M3 Tables'!C:I,3,FALSE)</f>
        <v>MF</v>
      </c>
      <c r="E252" s="33" t="str">
        <f>'PRD Count'!C256</f>
        <v>0</v>
      </c>
      <c r="F252" s="33" t="str">
        <f>'TRN Count'!C256</f>
        <v>0</v>
      </c>
      <c r="G252" s="33" t="str">
        <f>'TST Count'!C256</f>
        <v>0</v>
      </c>
      <c r="H252" s="141">
        <f t="shared" si="12"/>
        <v>0</v>
      </c>
      <c r="I252" s="141">
        <f t="shared" si="11"/>
        <v>0</v>
      </c>
      <c r="J252" s="141">
        <f t="shared" si="10"/>
        <v>0</v>
      </c>
    </row>
    <row r="253" spans="2:10">
      <c r="B253" s="33" t="str">
        <f>'PRD Count'!D257</f>
        <v>CECOPC</v>
      </c>
      <c r="C253" s="45" t="str">
        <f>VLOOKUP(B253,'M3 Tables'!B:H,2,FALSE)</f>
        <v>MF: Eco-product code        0/(CG)</v>
      </c>
      <c r="D253" s="45" t="str">
        <f>VLOOKUP(C253,'M3 Tables'!C:I,3,FALSE)</f>
        <v>MF</v>
      </c>
      <c r="E253" s="33" t="str">
        <f>'PRD Count'!C257</f>
        <v>0</v>
      </c>
      <c r="F253" s="33" t="str">
        <f>'TRN Count'!C257</f>
        <v>0</v>
      </c>
      <c r="G253" s="33" t="str">
        <f>'TST Count'!C257</f>
        <v>0</v>
      </c>
      <c r="H253" s="141">
        <f t="shared" si="12"/>
        <v>0</v>
      </c>
      <c r="I253" s="141">
        <f t="shared" si="11"/>
        <v>0</v>
      </c>
      <c r="J253" s="141">
        <f t="shared" si="10"/>
        <v>0</v>
      </c>
    </row>
    <row r="254" spans="2:10">
      <c r="B254" s="33" t="str">
        <f>'PRD Count'!D258</f>
        <v>CECORG</v>
      </c>
      <c r="C254" s="45" t="str">
        <f>VLOOKUP(B254,'M3 Tables'!B:H,2,FALSE)</f>
        <v>MF: Eco organization</v>
      </c>
      <c r="D254" s="45" t="str">
        <f>VLOOKUP(C254,'M3 Tables'!C:I,3,FALSE)</f>
        <v>MF</v>
      </c>
      <c r="E254" s="33" t="str">
        <f>'PRD Count'!C258</f>
        <v>0</v>
      </c>
      <c r="F254" s="33" t="str">
        <f>'TRN Count'!C258</f>
        <v>0</v>
      </c>
      <c r="G254" s="33" t="str">
        <f>'TST Count'!C258</f>
        <v>0</v>
      </c>
      <c r="H254" s="141">
        <f t="shared" si="12"/>
        <v>0</v>
      </c>
      <c r="I254" s="141">
        <f t="shared" si="11"/>
        <v>0</v>
      </c>
      <c r="J254" s="141">
        <f t="shared" si="10"/>
        <v>0</v>
      </c>
    </row>
    <row r="255" spans="2:10">
      <c r="B255" s="33" t="str">
        <f>'PRD Count'!D259</f>
        <v>CECOTR</v>
      </c>
      <c r="C255" s="45" t="str">
        <f>VLOOKUP(B255,'M3 Tables'!B:H,2,FALSE)</f>
        <v>TF: Transactions for Eco charges</v>
      </c>
      <c r="D255" s="45" t="str">
        <f>VLOOKUP(C255,'M3 Tables'!C:I,3,FALSE)</f>
        <v>TF</v>
      </c>
      <c r="E255" s="33" t="str">
        <f>'PRD Count'!C259</f>
        <v>0</v>
      </c>
      <c r="F255" s="33" t="str">
        <f>'TRN Count'!C259</f>
        <v>0</v>
      </c>
      <c r="G255" s="33" t="str">
        <f>'TST Count'!C259</f>
        <v>0</v>
      </c>
      <c r="H255" s="141">
        <f t="shared" si="12"/>
        <v>0</v>
      </c>
      <c r="I255" s="141">
        <f t="shared" si="11"/>
        <v>0</v>
      </c>
      <c r="J255" s="141">
        <f t="shared" si="10"/>
        <v>0</v>
      </c>
    </row>
    <row r="256" spans="2:10">
      <c r="B256" s="33" t="str">
        <f>'PRD Count'!D260</f>
        <v>CECRID</v>
      </c>
      <c r="C256" s="45" t="str">
        <f>VLOOKUP(B256,'M3 Tables'!B:H,2,FALSE)</f>
        <v>MF: Eco-contribution code           0/(CE)</v>
      </c>
      <c r="D256" s="45" t="str">
        <f>VLOOKUP(C256,'M3 Tables'!C:I,3,FALSE)</f>
        <v>MF</v>
      </c>
      <c r="E256" s="33" t="str">
        <f>'PRD Count'!C260</f>
        <v>0</v>
      </c>
      <c r="F256" s="33" t="str">
        <f>'TRN Count'!C260</f>
        <v>0</v>
      </c>
      <c r="G256" s="33" t="str">
        <f>'TST Count'!C260</f>
        <v>0</v>
      </c>
      <c r="H256" s="141">
        <f t="shared" si="12"/>
        <v>0</v>
      </c>
      <c r="I256" s="141">
        <f t="shared" si="11"/>
        <v>0</v>
      </c>
      <c r="J256" s="141">
        <f t="shared" si="10"/>
        <v>0</v>
      </c>
    </row>
    <row r="257" spans="2:10">
      <c r="B257" s="33" t="str">
        <f>'PRD Count'!D261</f>
        <v>CEMAGH</v>
      </c>
      <c r="C257" s="45" t="str">
        <f>VLOOKUP(B257,'M3 Tables'!B:H,2,FALSE)</f>
        <v>MF: Email Groups (CD)</v>
      </c>
      <c r="D257" s="45" t="str">
        <f>VLOOKUP(C257,'M3 Tables'!C:I,3,FALSE)</f>
        <v>MF</v>
      </c>
      <c r="E257" s="33" t="str">
        <f>'PRD Count'!C261</f>
        <v>10059</v>
      </c>
      <c r="F257" s="33" t="str">
        <f>'TRN Count'!C261</f>
        <v>10059</v>
      </c>
      <c r="G257" s="33" t="str">
        <f>'TST Count'!C261</f>
        <v>10059</v>
      </c>
      <c r="H257" s="141">
        <f t="shared" si="12"/>
        <v>0</v>
      </c>
      <c r="I257" s="141">
        <f t="shared" si="11"/>
        <v>0</v>
      </c>
      <c r="J257" s="141">
        <f t="shared" si="10"/>
        <v>0</v>
      </c>
    </row>
    <row r="258" spans="2:10">
      <c r="B258" s="33" t="str">
        <f>'PRD Count'!D262</f>
        <v>CEMAGL</v>
      </c>
      <c r="C258" s="45" t="str">
        <f>VLOOKUP(B258,'M3 Tables'!B:H,2,FALSE)</f>
        <v>MF: E-mail address                          0/(CB)</v>
      </c>
      <c r="D258" s="45" t="str">
        <f>VLOOKUP(C258,'M3 Tables'!C:I,3,FALSE)</f>
        <v>MF</v>
      </c>
      <c r="E258" s="33" t="str">
        <f>'PRD Count'!C262</f>
        <v>10063</v>
      </c>
      <c r="F258" s="33" t="str">
        <f>'TRN Count'!C262</f>
        <v>10063</v>
      </c>
      <c r="G258" s="33" t="str">
        <f>'TST Count'!C262</f>
        <v>10063</v>
      </c>
      <c r="H258" s="141">
        <f t="shared" si="12"/>
        <v>0</v>
      </c>
      <c r="I258" s="141">
        <f t="shared" si="11"/>
        <v>0</v>
      </c>
      <c r="J258" s="141">
        <f t="shared" si="10"/>
        <v>0</v>
      </c>
    </row>
    <row r="259" spans="2:10">
      <c r="B259" s="33" t="str">
        <f>'PRD Count'!D263</f>
        <v>CEMAIL</v>
      </c>
      <c r="C259" s="45" t="str">
        <f>VLOOKUP(B259,'M3 Tables'!B:H,2,FALSE)</f>
        <v>MF: E-mail address                          0/(CB)</v>
      </c>
      <c r="D259" s="45" t="str">
        <f>VLOOKUP(C259,'M3 Tables'!C:I,3,FALSE)</f>
        <v>MF</v>
      </c>
      <c r="E259" s="33" t="str">
        <f>'PRD Count'!C263</f>
        <v>271</v>
      </c>
      <c r="F259" s="33" t="str">
        <f>'TRN Count'!C263</f>
        <v>271</v>
      </c>
      <c r="G259" s="33" t="str">
        <f>'TST Count'!C263</f>
        <v>271</v>
      </c>
      <c r="H259" s="141">
        <f t="shared" si="12"/>
        <v>0</v>
      </c>
      <c r="I259" s="141">
        <f t="shared" si="11"/>
        <v>0</v>
      </c>
      <c r="J259" s="141">
        <f t="shared" si="10"/>
        <v>0</v>
      </c>
    </row>
    <row r="260" spans="2:10">
      <c r="B260" s="33" t="str">
        <f>'PRD Count'!D264</f>
        <v>CERECD</v>
      </c>
      <c r="C260" s="45" t="str">
        <f>VLOOKUP(B260,'M3 Tables'!B:H,2,FALSE)</f>
        <v>MF: Reason codes</v>
      </c>
      <c r="D260" s="45" t="str">
        <f>VLOOKUP(C260,'M3 Tables'!C:I,3,FALSE)</f>
        <v>MF</v>
      </c>
      <c r="E260" s="33" t="str">
        <f>'PRD Count'!C264</f>
        <v>4</v>
      </c>
      <c r="F260" s="33" t="str">
        <f>'TRN Count'!C264</f>
        <v>4</v>
      </c>
      <c r="G260" s="33" t="str">
        <f>'TST Count'!C264</f>
        <v>4</v>
      </c>
      <c r="H260" s="141">
        <f t="shared" si="12"/>
        <v>0</v>
      </c>
      <c r="I260" s="141">
        <f t="shared" si="11"/>
        <v>0</v>
      </c>
      <c r="J260" s="141">
        <f t="shared" si="10"/>
        <v>0</v>
      </c>
    </row>
    <row r="261" spans="2:10">
      <c r="B261" s="33" t="str">
        <f>'PRD Count'!D265</f>
        <v>CESAPI</v>
      </c>
      <c r="C261" s="45" t="str">
        <f>VLOOKUP(B261,'M3 Tables'!B:H,2,FALSE)</f>
        <v>MF: Event Subscription - API Calls</v>
      </c>
      <c r="D261" s="45" t="str">
        <f>VLOOKUP(C261,'M3 Tables'!C:I,3,FALSE)</f>
        <v>MF</v>
      </c>
      <c r="E261" s="33" t="str">
        <f>'PRD Count'!C265</f>
        <v>1</v>
      </c>
      <c r="F261" s="33" t="str">
        <f>'TRN Count'!C265</f>
        <v>1</v>
      </c>
      <c r="G261" s="33" t="str">
        <f>'TST Count'!C265</f>
        <v>1</v>
      </c>
      <c r="H261" s="141">
        <f t="shared" si="12"/>
        <v>0</v>
      </c>
      <c r="I261" s="141">
        <f t="shared" si="11"/>
        <v>0</v>
      </c>
      <c r="J261" s="141">
        <f t="shared" ref="J261:J324" si="13">(E261-F261)+(E261-G261)</f>
        <v>0</v>
      </c>
    </row>
    <row r="262" spans="2:10">
      <c r="B262" s="33" t="str">
        <f>'PRD Count'!D266</f>
        <v>CESAPL</v>
      </c>
      <c r="C262" s="45" t="str">
        <f>VLOOKUP(B262,'M3 Tables'!B:H,2,FALSE)</f>
        <v>TF: Event Subscription Web Services Error Log</v>
      </c>
      <c r="D262" s="45" t="str">
        <f>VLOOKUP(C262,'M3 Tables'!C:I,3,FALSE)</f>
        <v>TF</v>
      </c>
      <c r="E262" s="33" t="str">
        <f>'PRD Count'!C266</f>
        <v>0</v>
      </c>
      <c r="F262" s="33" t="str">
        <f>'TRN Count'!C266</f>
        <v>0</v>
      </c>
      <c r="G262" s="33" t="str">
        <f>'TST Count'!C266</f>
        <v>0</v>
      </c>
      <c r="H262" s="141">
        <f t="shared" si="12"/>
        <v>0</v>
      </c>
      <c r="I262" s="141">
        <f t="shared" ref="I262:I325" si="14">(G262-E262)</f>
        <v>0</v>
      </c>
      <c r="J262" s="141">
        <f t="shared" si="13"/>
        <v>0</v>
      </c>
    </row>
    <row r="263" spans="2:10">
      <c r="B263" s="33" t="str">
        <f>'PRD Count'!D267</f>
        <v>CESCEV</v>
      </c>
      <c r="C263" s="45" t="str">
        <f>VLOOKUP(B263,'M3 Tables'!B:H,2,FALSE)</f>
        <v>MF: Event Subscription - Event Alerts</v>
      </c>
      <c r="D263" s="45" t="str">
        <f>VLOOKUP(C263,'M3 Tables'!C:I,3,FALSE)</f>
        <v>MF</v>
      </c>
      <c r="E263" s="33" t="str">
        <f>'PRD Count'!C267</f>
        <v>1</v>
      </c>
      <c r="F263" s="33" t="str">
        <f>'TRN Count'!C267</f>
        <v>1</v>
      </c>
      <c r="G263" s="33" t="str">
        <f>'TST Count'!C267</f>
        <v>1</v>
      </c>
      <c r="H263" s="141">
        <f t="shared" si="12"/>
        <v>0</v>
      </c>
      <c r="I263" s="141">
        <f t="shared" si="14"/>
        <v>0</v>
      </c>
      <c r="J263" s="141">
        <f t="shared" si="13"/>
        <v>0</v>
      </c>
    </row>
    <row r="264" spans="2:10">
      <c r="B264" s="33" t="str">
        <f>'PRD Count'!D268</f>
        <v>CESELG</v>
      </c>
      <c r="C264" s="45" t="str">
        <f>VLOOKUP(B264,'M3 Tables'!B:H,2,FALSE)</f>
        <v>TF: eSign Error Log</v>
      </c>
      <c r="D264" s="45" t="str">
        <f>VLOOKUP(C264,'M3 Tables'!C:I,3,FALSE)</f>
        <v>TF</v>
      </c>
      <c r="E264" s="33" t="str">
        <f>'PRD Count'!C268</f>
        <v>0</v>
      </c>
      <c r="F264" s="33" t="str">
        <f>'TRN Count'!C268</f>
        <v>0</v>
      </c>
      <c r="G264" s="33" t="str">
        <f>'TST Count'!C268</f>
        <v>0</v>
      </c>
      <c r="H264" s="141">
        <f t="shared" si="12"/>
        <v>0</v>
      </c>
      <c r="I264" s="141">
        <f t="shared" si="14"/>
        <v>0</v>
      </c>
      <c r="J264" s="141">
        <f t="shared" si="13"/>
        <v>0</v>
      </c>
    </row>
    <row r="265" spans="2:10">
      <c r="B265" s="33" t="str">
        <f>'PRD Count'!D269</f>
        <v>CESEXC</v>
      </c>
      <c r="C265" s="45" t="str">
        <f>VLOOKUP(B265,'M3 Tables'!B:H,2,FALSE)</f>
        <v>MF: eSignature Exception            0/(CX)</v>
      </c>
      <c r="D265" s="45" t="str">
        <f>VLOOKUP(C265,'M3 Tables'!C:I,3,FALSE)</f>
        <v>MF</v>
      </c>
      <c r="E265" s="33" t="str">
        <f>'PRD Count'!C269</f>
        <v>0</v>
      </c>
      <c r="F265" s="33" t="str">
        <f>'TRN Count'!C269</f>
        <v>0</v>
      </c>
      <c r="G265" s="33" t="str">
        <f>'TST Count'!C269</f>
        <v>0</v>
      </c>
      <c r="H265" s="141">
        <f t="shared" si="12"/>
        <v>0</v>
      </c>
      <c r="I265" s="141">
        <f t="shared" si="14"/>
        <v>0</v>
      </c>
      <c r="J265" s="141">
        <f t="shared" si="13"/>
        <v>0</v>
      </c>
    </row>
    <row r="266" spans="2:10">
      <c r="B266" s="33" t="str">
        <f>'PRD Count'!D270</f>
        <v>CESILD</v>
      </c>
      <c r="C266" s="45" t="str">
        <f>VLOOKUP(B266,'M3 Tables'!B:H,2,FALSE)</f>
        <v>MF: Initial load</v>
      </c>
      <c r="D266" s="45" t="str">
        <f>VLOOKUP(C266,'M3 Tables'!C:I,3,FALSE)</f>
        <v>MF</v>
      </c>
      <c r="E266" s="33" t="str">
        <f>'PRD Count'!C270</f>
        <v>1</v>
      </c>
      <c r="F266" s="33" t="str">
        <f>'TRN Count'!C270</f>
        <v>1</v>
      </c>
      <c r="G266" s="33" t="str">
        <f>'TST Count'!C270</f>
        <v>1</v>
      </c>
      <c r="H266" s="141">
        <f t="shared" si="12"/>
        <v>0</v>
      </c>
      <c r="I266" s="141">
        <f t="shared" si="14"/>
        <v>0</v>
      </c>
      <c r="J266" s="141">
        <f t="shared" si="13"/>
        <v>0</v>
      </c>
    </row>
    <row r="267" spans="2:10">
      <c r="B267" s="33" t="str">
        <f>'PRD Count'!D271</f>
        <v>CESILE</v>
      </c>
      <c r="C267" s="45" t="str">
        <f>VLOOKUP(B267,'M3 Tables'!B:H,2,FALSE)</f>
        <v>MF: Initial load events</v>
      </c>
      <c r="D267" s="45" t="str">
        <f>VLOOKUP(C267,'M3 Tables'!C:I,3,FALSE)</f>
        <v>MF</v>
      </c>
      <c r="E267" s="33" t="str">
        <f>'PRD Count'!C271</f>
        <v>0</v>
      </c>
      <c r="F267" s="33" t="str">
        <f>'TRN Count'!C271</f>
        <v>0</v>
      </c>
      <c r="G267" s="33" t="str">
        <f>'TST Count'!C271</f>
        <v>0</v>
      </c>
      <c r="H267" s="141">
        <f t="shared" si="12"/>
        <v>0</v>
      </c>
      <c r="I267" s="141">
        <f t="shared" si="14"/>
        <v>0</v>
      </c>
      <c r="J267" s="141">
        <f t="shared" si="13"/>
        <v>0</v>
      </c>
    </row>
    <row r="268" spans="2:10">
      <c r="B268" s="33" t="str">
        <f>'PRD Count'!D272</f>
        <v>CESILH</v>
      </c>
      <c r="C268" s="45" t="str">
        <f>VLOOKUP(B268,'M3 Tables'!B:H,2,FALSE)</f>
        <v>TF: Initial load history</v>
      </c>
      <c r="D268" s="45" t="str">
        <f>VLOOKUP(C268,'M3 Tables'!C:I,3,FALSE)</f>
        <v>TF</v>
      </c>
      <c r="E268" s="33" t="str">
        <f>'PRD Count'!C272</f>
        <v>3</v>
      </c>
      <c r="F268" s="33" t="str">
        <f>'TRN Count'!C272</f>
        <v>3</v>
      </c>
      <c r="G268" s="33" t="str">
        <f>'TST Count'!C272</f>
        <v>3</v>
      </c>
      <c r="H268" s="141">
        <f t="shared" si="12"/>
        <v>0</v>
      </c>
      <c r="I268" s="141">
        <f t="shared" si="14"/>
        <v>0</v>
      </c>
      <c r="J268" s="141">
        <f t="shared" si="13"/>
        <v>0</v>
      </c>
    </row>
    <row r="269" spans="2:10">
      <c r="B269" s="33" t="str">
        <f>'PRD Count'!D273</f>
        <v>CESILJ</v>
      </c>
      <c r="C269" s="45" t="str">
        <f>VLOOKUP(B269,'M3 Tables'!B:H,2,FALSE)</f>
        <v>TF: Initial load runs</v>
      </c>
      <c r="D269" s="45" t="str">
        <f>VLOOKUP(C269,'M3 Tables'!C:I,3,FALSE)</f>
        <v>TF</v>
      </c>
      <c r="E269" s="33" t="str">
        <f>'PRD Count'!C273</f>
        <v>0</v>
      </c>
      <c r="F269" s="33" t="str">
        <f>'TRN Count'!C273</f>
        <v>0</v>
      </c>
      <c r="G269" s="33" t="str">
        <f>'TST Count'!C273</f>
        <v>0</v>
      </c>
      <c r="H269" s="141">
        <f t="shared" si="12"/>
        <v>0</v>
      </c>
      <c r="I269" s="141">
        <f t="shared" si="14"/>
        <v>0</v>
      </c>
      <c r="J269" s="141">
        <f t="shared" si="13"/>
        <v>0</v>
      </c>
    </row>
    <row r="270" spans="2:10">
      <c r="B270" s="33" t="str">
        <f>'PRD Count'!D274</f>
        <v>CESLOG</v>
      </c>
      <c r="C270" s="45" t="str">
        <f>VLOOKUP(B270,'M3 Tables'!B:H,2,FALSE)</f>
        <v>TF: Event Subscription Web Services Error Log</v>
      </c>
      <c r="D270" s="45" t="str">
        <f>VLOOKUP(C270,'M3 Tables'!C:I,3,FALSE)</f>
        <v>TF</v>
      </c>
      <c r="E270" s="33" t="str">
        <f>'PRD Count'!C274</f>
        <v>0</v>
      </c>
      <c r="F270" s="33" t="str">
        <f>'TRN Count'!C274</f>
        <v>0</v>
      </c>
      <c r="G270" s="33" t="str">
        <f>'TST Count'!C274</f>
        <v>0</v>
      </c>
      <c r="H270" s="141">
        <f t="shared" si="12"/>
        <v>0</v>
      </c>
      <c r="I270" s="141">
        <f t="shared" si="14"/>
        <v>0</v>
      </c>
      <c r="J270" s="141">
        <f t="shared" si="13"/>
        <v>0</v>
      </c>
    </row>
    <row r="271" spans="2:10">
      <c r="B271" s="33" t="str">
        <f>'PRD Count'!D275</f>
        <v>CESPGM</v>
      </c>
      <c r="C271" s="45" t="str">
        <f>VLOOKUP(B271,'M3 Tables'!B:H,2,FALSE)</f>
        <v>MF: eSign Program</v>
      </c>
      <c r="D271" s="45" t="str">
        <f>VLOOKUP(C271,'M3 Tables'!C:I,3,FALSE)</f>
        <v>MF</v>
      </c>
      <c r="E271" s="33" t="str">
        <f>'PRD Count'!C275</f>
        <v>45</v>
      </c>
      <c r="F271" s="33" t="str">
        <f>'TRN Count'!C275</f>
        <v>45</v>
      </c>
      <c r="G271" s="33" t="str">
        <f>'TST Count'!C275</f>
        <v>45</v>
      </c>
      <c r="H271" s="141">
        <f t="shared" si="12"/>
        <v>0</v>
      </c>
      <c r="I271" s="141">
        <f t="shared" si="14"/>
        <v>0</v>
      </c>
      <c r="J271" s="141">
        <f t="shared" si="13"/>
        <v>0</v>
      </c>
    </row>
    <row r="272" spans="2:10">
      <c r="B272" s="33" t="str">
        <f>'PRD Count'!D276</f>
        <v>CESRCD</v>
      </c>
      <c r="C272" s="45" t="str">
        <f>VLOOKUP(B272,'M3 Tables'!B:H,2,FALSE)</f>
        <v>TF: eSign Records</v>
      </c>
      <c r="D272" s="45" t="str">
        <f>VLOOKUP(C272,'M3 Tables'!C:I,3,FALSE)</f>
        <v>TF</v>
      </c>
      <c r="E272" s="33" t="str">
        <f>'PRD Count'!C276</f>
        <v>0</v>
      </c>
      <c r="F272" s="33" t="str">
        <f>'TRN Count'!C276</f>
        <v>0</v>
      </c>
      <c r="G272" s="33" t="str">
        <f>'TST Count'!C276</f>
        <v>0</v>
      </c>
      <c r="H272" s="141">
        <f t="shared" si="12"/>
        <v>0</v>
      </c>
      <c r="I272" s="141">
        <f t="shared" si="14"/>
        <v>0</v>
      </c>
      <c r="J272" s="141">
        <f t="shared" si="13"/>
        <v>0</v>
      </c>
    </row>
    <row r="273" spans="2:10">
      <c r="B273" s="33" t="str">
        <f>'PRD Count'!D277</f>
        <v>CESREC</v>
      </c>
      <c r="C273" s="45" t="str">
        <f>VLOOKUP(B273,'M3 Tables'!B:H,2,FALSE)</f>
        <v>TF: eSign Records</v>
      </c>
      <c r="D273" s="45" t="str">
        <f>VLOOKUP(C273,'M3 Tables'!C:I,3,FALSE)</f>
        <v>TF</v>
      </c>
      <c r="E273" s="33" t="str">
        <f>'PRD Count'!C277</f>
        <v>0</v>
      </c>
      <c r="F273" s="33" t="str">
        <f>'TRN Count'!C277</f>
        <v>0</v>
      </c>
      <c r="G273" s="33" t="str">
        <f>'TST Count'!C277</f>
        <v>0</v>
      </c>
      <c r="H273" s="141">
        <f t="shared" si="12"/>
        <v>0</v>
      </c>
      <c r="I273" s="141">
        <f t="shared" si="14"/>
        <v>0</v>
      </c>
      <c r="J273" s="141">
        <f t="shared" si="13"/>
        <v>0</v>
      </c>
    </row>
    <row r="274" spans="2:10">
      <c r="B274" s="33" t="str">
        <f>'PRD Count'!D278</f>
        <v>CESSGN</v>
      </c>
      <c r="C274" s="45" t="str">
        <f>VLOOKUP(B274,'M3 Tables'!B:H,2,FALSE)</f>
        <v>TF: eSignature</v>
      </c>
      <c r="D274" s="45" t="str">
        <f>VLOOKUP(C274,'M3 Tables'!C:I,3,FALSE)</f>
        <v>TF</v>
      </c>
      <c r="E274" s="33" t="str">
        <f>'PRD Count'!C278</f>
        <v>0</v>
      </c>
      <c r="F274" s="33" t="str">
        <f>'TRN Count'!C278</f>
        <v>0</v>
      </c>
      <c r="G274" s="33" t="str">
        <f>'TST Count'!C278</f>
        <v>0</v>
      </c>
      <c r="H274" s="141">
        <f t="shared" si="12"/>
        <v>0</v>
      </c>
      <c r="I274" s="141">
        <f t="shared" si="14"/>
        <v>0</v>
      </c>
      <c r="J274" s="141">
        <f t="shared" si="13"/>
        <v>0</v>
      </c>
    </row>
    <row r="275" spans="2:10">
      <c r="B275" s="33" t="str">
        <f>'PRD Count'!D279</f>
        <v>CESSIG</v>
      </c>
      <c r="C275" s="45" t="str">
        <f>VLOOKUP(B275,'M3 Tables'!B:H,2,FALSE)</f>
        <v>MF: eSign Object.Connect Signatory     0/(CT)</v>
      </c>
      <c r="D275" s="45" t="str">
        <f>VLOOKUP(C275,'M3 Tables'!C:I,3,FALSE)</f>
        <v>MF</v>
      </c>
      <c r="E275" s="33" t="str">
        <f>'PRD Count'!C279</f>
        <v>2</v>
      </c>
      <c r="F275" s="33" t="str">
        <f>'TRN Count'!C279</f>
        <v>2</v>
      </c>
      <c r="G275" s="33" t="str">
        <f>'TST Count'!C279</f>
        <v>2</v>
      </c>
      <c r="H275" s="141">
        <f t="shared" si="12"/>
        <v>0</v>
      </c>
      <c r="I275" s="141">
        <f t="shared" si="14"/>
        <v>0</v>
      </c>
      <c r="J275" s="141">
        <f t="shared" si="13"/>
        <v>0</v>
      </c>
    </row>
    <row r="276" spans="2:10">
      <c r="B276" s="33" t="str">
        <f>'PRD Count'!D280</f>
        <v>CESTRG</v>
      </c>
      <c r="C276" s="45" t="str">
        <f>VLOOKUP(B276,'M3 Tables'!B:H,2,FALSE)</f>
        <v>MF: eSign Object            0/(CT)</v>
      </c>
      <c r="D276" s="45" t="str">
        <f>VLOOKUP(C276,'M3 Tables'!C:I,3,FALSE)</f>
        <v>MF</v>
      </c>
      <c r="E276" s="33" t="str">
        <f>'PRD Count'!C280</f>
        <v>2</v>
      </c>
      <c r="F276" s="33" t="str">
        <f>'TRN Count'!C280</f>
        <v>2</v>
      </c>
      <c r="G276" s="33" t="str">
        <f>'TST Count'!C280</f>
        <v>2</v>
      </c>
      <c r="H276" s="141">
        <f t="shared" si="12"/>
        <v>0</v>
      </c>
      <c r="I276" s="141">
        <f t="shared" si="14"/>
        <v>0</v>
      </c>
      <c r="J276" s="141">
        <f t="shared" si="13"/>
        <v>0</v>
      </c>
    </row>
    <row r="277" spans="2:10">
      <c r="B277" s="33" t="str">
        <f>'PRD Count'!D281</f>
        <v>CEVSUB</v>
      </c>
      <c r="C277" s="45" t="str">
        <f>VLOOKUP(B277,'M3 Tables'!B:H,2,FALSE)</f>
        <v>MF: Event Subscription - Event Alerts</v>
      </c>
      <c r="D277" s="45" t="str">
        <f>VLOOKUP(C277,'M3 Tables'!C:I,3,FALSE)</f>
        <v>MF</v>
      </c>
      <c r="E277" s="33" t="str">
        <f>'PRD Count'!C281</f>
        <v>0</v>
      </c>
      <c r="F277" s="33" t="str">
        <f>'TRN Count'!C281</f>
        <v>0</v>
      </c>
      <c r="G277" s="33" t="str">
        <f>'TST Count'!C281</f>
        <v>0</v>
      </c>
      <c r="H277" s="141">
        <f t="shared" si="12"/>
        <v>0</v>
      </c>
      <c r="I277" s="141">
        <f t="shared" si="14"/>
        <v>0</v>
      </c>
      <c r="J277" s="141">
        <f t="shared" si="13"/>
        <v>0</v>
      </c>
    </row>
    <row r="278" spans="2:10">
      <c r="B278" s="33" t="str">
        <f>'PRD Count'!D282</f>
        <v>CEVTAR</v>
      </c>
      <c r="C278" s="45" t="str">
        <f>VLOOKUP(B278,'M3 Tables'!B:H,2,FALSE)</f>
        <v>MF: Event store archive                     0/(EA)</v>
      </c>
      <c r="D278" s="45" t="str">
        <f>VLOOKUP(C278,'M3 Tables'!C:I,3,FALSE)</f>
        <v>TF</v>
      </c>
      <c r="E278" s="33" t="str">
        <f>'PRD Count'!C282</f>
        <v>0</v>
      </c>
      <c r="F278" s="33" t="str">
        <f>'TRN Count'!C282</f>
        <v>0</v>
      </c>
      <c r="G278" s="33" t="str">
        <f>'TST Count'!C282</f>
        <v>0</v>
      </c>
      <c r="H278" s="141">
        <f t="shared" si="12"/>
        <v>0</v>
      </c>
      <c r="I278" s="141">
        <f t="shared" si="14"/>
        <v>0</v>
      </c>
      <c r="J278" s="141">
        <f t="shared" si="13"/>
        <v>0</v>
      </c>
    </row>
    <row r="279" spans="2:10">
      <c r="B279" s="33" t="str">
        <f>'PRD Count'!D283</f>
        <v>CEVTST</v>
      </c>
      <c r="C279" s="45" t="str">
        <f>VLOOKUP(B279,'M3 Tables'!B:H,2,FALSE)</f>
        <v>MF: Event store                             0/(ES)</v>
      </c>
      <c r="D279" s="45" t="str">
        <f>VLOOKUP(C279,'M3 Tables'!C:I,3,FALSE)</f>
        <v>TF</v>
      </c>
      <c r="E279" s="33" t="str">
        <f>'PRD Count'!C283</f>
        <v>0</v>
      </c>
      <c r="F279" s="33" t="str">
        <f>'TRN Count'!C283</f>
        <v>0</v>
      </c>
      <c r="G279" s="33" t="str">
        <f>'TST Count'!C283</f>
        <v>0</v>
      </c>
      <c r="H279" s="141">
        <f t="shared" si="12"/>
        <v>0</v>
      </c>
      <c r="I279" s="141">
        <f t="shared" si="14"/>
        <v>0</v>
      </c>
      <c r="J279" s="141">
        <f t="shared" si="13"/>
        <v>0</v>
      </c>
    </row>
    <row r="280" spans="2:10">
      <c r="B280" s="33" t="str">
        <f>'PRD Count'!D284</f>
        <v>CFACIL</v>
      </c>
      <c r="C280" s="45" t="str">
        <f>VLOOKUP(B280,'M3 Tables'!B:H,2,FALSE)</f>
        <v>MF: Facility master</v>
      </c>
      <c r="D280" s="45" t="str">
        <f>VLOOKUP(C280,'M3 Tables'!C:I,3,FALSE)</f>
        <v>MF</v>
      </c>
      <c r="E280" s="33" t="str">
        <f>'PRD Count'!C284</f>
        <v>2</v>
      </c>
      <c r="F280" s="33" t="str">
        <f>'TRN Count'!C284</f>
        <v>2</v>
      </c>
      <c r="G280" s="33" t="str">
        <f>'TST Count'!C284</f>
        <v>2</v>
      </c>
      <c r="H280" s="141">
        <f t="shared" si="12"/>
        <v>0</v>
      </c>
      <c r="I280" s="141">
        <f t="shared" si="14"/>
        <v>0</v>
      </c>
      <c r="J280" s="141">
        <f t="shared" si="13"/>
        <v>0</v>
      </c>
    </row>
    <row r="281" spans="2:10">
      <c r="B281" s="33" t="str">
        <f>'PRD Count'!D285</f>
        <v>CFIFFD</v>
      </c>
      <c r="C281" s="45" t="str">
        <f>VLOOKUP(B281,'M3 Tables'!B:H,2,FALSE)</f>
        <v>SF: File field information                  0/(WH)</v>
      </c>
      <c r="D281" s="45" t="str">
        <f>VLOOKUP(C281,'M3 Tables'!C:I,3,FALSE)</f>
        <v>MF</v>
      </c>
      <c r="E281" s="33" t="str">
        <f>'PRD Count'!C285</f>
        <v>79413</v>
      </c>
      <c r="F281" s="33" t="str">
        <f>'TRN Count'!C285</f>
        <v>79413</v>
      </c>
      <c r="G281" s="33" t="str">
        <f>'TST Count'!C285</f>
        <v>79413</v>
      </c>
      <c r="H281" s="141">
        <f t="shared" si="12"/>
        <v>0</v>
      </c>
      <c r="I281" s="141">
        <f t="shared" si="14"/>
        <v>0</v>
      </c>
      <c r="J281" s="141">
        <f t="shared" si="13"/>
        <v>0</v>
      </c>
    </row>
    <row r="282" spans="2:10">
      <c r="B282" s="33" t="str">
        <f>'PRD Count'!D286</f>
        <v>CFIHEA</v>
      </c>
      <c r="C282" s="45" t="str">
        <f>VLOOKUP(B282,'M3 Tables'!B:H,2,FALSE)</f>
        <v>SF: File header information                 0/(FI)</v>
      </c>
      <c r="D282" s="45" t="str">
        <f>VLOOKUP(C282,'M3 Tables'!C:I,3,FALSE)</f>
        <v>MF</v>
      </c>
      <c r="E282" s="33" t="str">
        <f>'PRD Count'!C286</f>
        <v>11213</v>
      </c>
      <c r="F282" s="33" t="str">
        <f>'TRN Count'!C286</f>
        <v>11213</v>
      </c>
      <c r="G282" s="33" t="str">
        <f>'TST Count'!C286</f>
        <v>11213</v>
      </c>
      <c r="H282" s="141">
        <f t="shared" si="12"/>
        <v>0</v>
      </c>
      <c r="I282" s="141">
        <f t="shared" si="14"/>
        <v>0</v>
      </c>
      <c r="J282" s="141">
        <f t="shared" si="13"/>
        <v>0</v>
      </c>
    </row>
    <row r="283" spans="2:10">
      <c r="B283" s="33" t="str">
        <f>'PRD Count'!D287</f>
        <v>CGEOEX</v>
      </c>
      <c r="C283" s="45" t="str">
        <f>VLOOKUP(B283,'M3 Tables'!B:H,2,FALSE)</f>
        <v>MF: Geographical codes - exemptions         0/(T2)</v>
      </c>
      <c r="D283" s="45" t="str">
        <f>VLOOKUP(C283,'M3 Tables'!C:I,3,FALSE)</f>
        <v>MF</v>
      </c>
      <c r="E283" s="33" t="str">
        <f>'PRD Count'!C287</f>
        <v>3</v>
      </c>
      <c r="F283" s="33" t="str">
        <f>'TRN Count'!C287</f>
        <v>3</v>
      </c>
      <c r="G283" s="33" t="str">
        <f>'TST Count'!C287</f>
        <v>3</v>
      </c>
      <c r="H283" s="141">
        <f t="shared" si="12"/>
        <v>0</v>
      </c>
      <c r="I283" s="141">
        <f t="shared" si="14"/>
        <v>0</v>
      </c>
      <c r="J283" s="141">
        <f t="shared" si="13"/>
        <v>0</v>
      </c>
    </row>
    <row r="284" spans="2:10">
      <c r="B284" s="33" t="str">
        <f>'PRD Count'!D288</f>
        <v>CGEOJU</v>
      </c>
      <c r="C284" s="45" t="str">
        <f>VLOOKUP(B284,'M3 Tables'!B:H,2,FALSE)</f>
        <v>MF: Geographical codes - jurisdictions      0/(T0)</v>
      </c>
      <c r="D284" s="45" t="str">
        <f>VLOOKUP(C284,'M3 Tables'!C:I,3,FALSE)</f>
        <v>MF</v>
      </c>
      <c r="E284" s="33" t="str">
        <f>'PRD Count'!C288</f>
        <v>96</v>
      </c>
      <c r="F284" s="33" t="str">
        <f>'TRN Count'!C288</f>
        <v>96</v>
      </c>
      <c r="G284" s="33" t="str">
        <f>'TST Count'!C288</f>
        <v>96</v>
      </c>
      <c r="H284" s="141">
        <f t="shared" ref="H284:H347" si="15">(E284-F284)</f>
        <v>0</v>
      </c>
      <c r="I284" s="141">
        <f t="shared" si="14"/>
        <v>0</v>
      </c>
      <c r="J284" s="141">
        <f t="shared" si="13"/>
        <v>0</v>
      </c>
    </row>
    <row r="285" spans="2:10">
      <c r="B285" s="33" t="str">
        <f>'PRD Count'!D289</f>
        <v>CGEORT</v>
      </c>
      <c r="C285" s="45" t="str">
        <f>VLOOKUP(B285,'M3 Tables'!B:H,2,FALSE)</f>
        <v>MF: Geographical codes - rates,amounts,types0/(T1)</v>
      </c>
      <c r="D285" s="45" t="str">
        <f>VLOOKUP(C285,'M3 Tables'!C:I,3,FALSE)</f>
        <v>MF</v>
      </c>
      <c r="E285" s="33" t="str">
        <f>'PRD Count'!C289</f>
        <v>95</v>
      </c>
      <c r="F285" s="33" t="str">
        <f>'TRN Count'!C289</f>
        <v>95</v>
      </c>
      <c r="G285" s="33" t="str">
        <f>'TST Count'!C289</f>
        <v>95</v>
      </c>
      <c r="H285" s="141">
        <f t="shared" si="15"/>
        <v>0</v>
      </c>
      <c r="I285" s="141">
        <f t="shared" si="14"/>
        <v>0</v>
      </c>
      <c r="J285" s="141">
        <f t="shared" si="13"/>
        <v>0</v>
      </c>
    </row>
    <row r="286" spans="2:10">
      <c r="B286" s="33" t="str">
        <f>'PRD Count'!D290</f>
        <v>CIADDR</v>
      </c>
      <c r="C286" s="45" t="str">
        <f>VLOOKUP(B286,'M3 Tables'!B:H,2,FALSE)</f>
        <v>MF: Internal address</v>
      </c>
      <c r="D286" s="45" t="str">
        <f>VLOOKUP(C286,'M3 Tables'!C:I,3,FALSE)</f>
        <v>MF</v>
      </c>
      <c r="E286" s="33" t="str">
        <f>'PRD Count'!C290</f>
        <v>11</v>
      </c>
      <c r="F286" s="33" t="str">
        <f>'TRN Count'!C290</f>
        <v>11</v>
      </c>
      <c r="G286" s="33" t="str">
        <f>'TST Count'!C290</f>
        <v>11</v>
      </c>
      <c r="H286" s="141">
        <f t="shared" si="15"/>
        <v>0</v>
      </c>
      <c r="I286" s="141">
        <f t="shared" si="14"/>
        <v>0</v>
      </c>
      <c r="J286" s="141">
        <f t="shared" si="13"/>
        <v>0</v>
      </c>
    </row>
    <row r="287" spans="2:10">
      <c r="B287" s="33" t="str">
        <f>'PRD Count'!D291</f>
        <v>CIDADR</v>
      </c>
      <c r="C287" s="45" t="str">
        <f>VLOOKUP(B287,'M3 Tables'!B:H,2,FALSE)</f>
        <v>MF: Vendor address</v>
      </c>
      <c r="D287" s="45" t="str">
        <f>VLOOKUP(C287,'M3 Tables'!C:I,3,FALSE)</f>
        <v>MF</v>
      </c>
      <c r="E287" s="33" t="str">
        <f>'PRD Count'!C291</f>
        <v>2810</v>
      </c>
      <c r="F287" s="33" t="str">
        <f>'TRN Count'!C291</f>
        <v>2810</v>
      </c>
      <c r="G287" s="33" t="str">
        <f>'TST Count'!C291</f>
        <v>2810</v>
      </c>
      <c r="H287" s="141">
        <f t="shared" si="15"/>
        <v>0</v>
      </c>
      <c r="I287" s="141">
        <f t="shared" si="14"/>
        <v>0</v>
      </c>
      <c r="J287" s="141">
        <f t="shared" si="13"/>
        <v>0</v>
      </c>
    </row>
    <row r="288" spans="2:10">
      <c r="B288" s="33" t="str">
        <f>'PRD Count'!D292</f>
        <v>CIDMAS</v>
      </c>
      <c r="C288" s="45" t="str">
        <f>VLOOKUP(B288,'M3 Tables'!B:H,2,FALSE)</f>
        <v>MF: Supplier</v>
      </c>
      <c r="D288" s="45" t="str">
        <f>VLOOKUP(C288,'M3 Tables'!C:I,3,FALSE)</f>
        <v>MF</v>
      </c>
      <c r="E288" s="33" t="str">
        <f>'PRD Count'!C292</f>
        <v>1419</v>
      </c>
      <c r="F288" s="33" t="str">
        <f>'TRN Count'!C292</f>
        <v>1419</v>
      </c>
      <c r="G288" s="33" t="str">
        <f>'TST Count'!C292</f>
        <v>1419</v>
      </c>
      <c r="H288" s="141">
        <f t="shared" si="15"/>
        <v>0</v>
      </c>
      <c r="I288" s="141">
        <f t="shared" si="14"/>
        <v>0</v>
      </c>
      <c r="J288" s="141">
        <f t="shared" si="13"/>
        <v>0</v>
      </c>
    </row>
    <row r="289" spans="2:10">
      <c r="B289" s="33" t="str">
        <f>'PRD Count'!D293</f>
        <v>CIDREF</v>
      </c>
      <c r="C289" s="45" t="str">
        <f>VLOOKUP(B289,'M3 Tables'!B:H,2,FALSE)</f>
        <v>MF: Customer</v>
      </c>
      <c r="D289" s="45" t="str">
        <f>VLOOKUP(C289,'M3 Tables'!C:I,3,FALSE)</f>
        <v>MF</v>
      </c>
      <c r="E289" s="33" t="str">
        <f>'PRD Count'!C293</f>
        <v>2085</v>
      </c>
      <c r="F289" s="33" t="str">
        <f>'TRN Count'!C293</f>
        <v>2085</v>
      </c>
      <c r="G289" s="33" t="str">
        <f>'TST Count'!C293</f>
        <v>2085</v>
      </c>
      <c r="H289" s="141">
        <f t="shared" si="15"/>
        <v>0</v>
      </c>
      <c r="I289" s="141">
        <f t="shared" si="14"/>
        <v>0</v>
      </c>
      <c r="J289" s="141">
        <f t="shared" si="13"/>
        <v>0</v>
      </c>
    </row>
    <row r="290" spans="2:10">
      <c r="B290" s="33" t="str">
        <f>'PRD Count'!D294</f>
        <v>CIDVCN</v>
      </c>
      <c r="C290" s="45" t="str">
        <f>VLOOKUP(B290,'M3 Tables'!B:H,2,FALSE)</f>
        <v>MF: Cust no at supplier</v>
      </c>
      <c r="D290" s="45" t="str">
        <f>VLOOKUP(C290,'M3 Tables'!C:I,3,FALSE)</f>
        <v>MF</v>
      </c>
      <c r="E290" s="33" t="str">
        <f>'PRD Count'!C294</f>
        <v>0</v>
      </c>
      <c r="F290" s="33" t="str">
        <f>'TRN Count'!C294</f>
        <v>0</v>
      </c>
      <c r="G290" s="33" t="str">
        <f>'TST Count'!C294</f>
        <v>0</v>
      </c>
      <c r="H290" s="141">
        <f t="shared" si="15"/>
        <v>0</v>
      </c>
      <c r="I290" s="141">
        <f t="shared" si="14"/>
        <v>0</v>
      </c>
      <c r="J290" s="141">
        <f t="shared" si="13"/>
        <v>0</v>
      </c>
    </row>
    <row r="291" spans="2:10">
      <c r="B291" s="33" t="str">
        <f>'PRD Count'!D295</f>
        <v>CIDVEN</v>
      </c>
      <c r="C291" s="45" t="str">
        <f>VLOOKUP(B291,'M3 Tables'!B:H,2,FALSE)</f>
        <v>MF: Supplier - purchase &amp; finance</v>
      </c>
      <c r="D291" s="45" t="str">
        <f>VLOOKUP(C291,'M3 Tables'!C:I,3,FALSE)</f>
        <v>MF</v>
      </c>
      <c r="E291" s="33" t="str">
        <f>'PRD Count'!C295</f>
        <v>1419</v>
      </c>
      <c r="F291" s="33" t="str">
        <f>'TRN Count'!C295</f>
        <v>1419</v>
      </c>
      <c r="G291" s="33" t="str">
        <f>'TST Count'!C295</f>
        <v>1419</v>
      </c>
      <c r="H291" s="141">
        <f t="shared" si="15"/>
        <v>0</v>
      </c>
      <c r="I291" s="141">
        <f t="shared" si="14"/>
        <v>0</v>
      </c>
      <c r="J291" s="141">
        <f t="shared" si="13"/>
        <v>0</v>
      </c>
    </row>
    <row r="292" spans="2:10">
      <c r="B292" s="33" t="str">
        <f>'PRD Count'!D296</f>
        <v>CIMACA</v>
      </c>
      <c r="C292" s="45" t="str">
        <f>VLOOKUP(B292,'M3 Tables'!B:H,2,FALSE)</f>
        <v>MF: Issue management action group actions</v>
      </c>
      <c r="D292" s="45" t="str">
        <f>VLOOKUP(C292,'M3 Tables'!C:I,3,FALSE)</f>
        <v>MF</v>
      </c>
      <c r="E292" s="33" t="str">
        <f>'PRD Count'!C296</f>
        <v>0</v>
      </c>
      <c r="F292" s="33" t="str">
        <f>'TRN Count'!C296</f>
        <v>0</v>
      </c>
      <c r="G292" s="33" t="str">
        <f>'TST Count'!C296</f>
        <v>0</v>
      </c>
      <c r="H292" s="141">
        <f t="shared" si="15"/>
        <v>0</v>
      </c>
      <c r="I292" s="141">
        <f t="shared" si="14"/>
        <v>0</v>
      </c>
      <c r="J292" s="141">
        <f t="shared" si="13"/>
        <v>0</v>
      </c>
    </row>
    <row r="293" spans="2:10">
      <c r="B293" s="33" t="str">
        <f>'PRD Count'!D297</f>
        <v>CIMACD</v>
      </c>
      <c r="C293" s="45" t="str">
        <f>VLOOKUP(B293,'M3 Tables'!B:H,2,FALSE)</f>
        <v>MF: Issue management action code</v>
      </c>
      <c r="D293" s="45" t="str">
        <f>VLOOKUP(C293,'M3 Tables'!C:I,3,FALSE)</f>
        <v>MF</v>
      </c>
      <c r="E293" s="33" t="str">
        <f>'PRD Count'!C297</f>
        <v>0</v>
      </c>
      <c r="F293" s="33" t="str">
        <f>'TRN Count'!C297</f>
        <v>0</v>
      </c>
      <c r="G293" s="33" t="str">
        <f>'TST Count'!C297</f>
        <v>0</v>
      </c>
      <c r="H293" s="141">
        <f t="shared" si="15"/>
        <v>0</v>
      </c>
      <c r="I293" s="141">
        <f t="shared" si="14"/>
        <v>0</v>
      </c>
      <c r="J293" s="141">
        <f t="shared" si="13"/>
        <v>0</v>
      </c>
    </row>
    <row r="294" spans="2:10">
      <c r="B294" s="33" t="str">
        <f>'PRD Count'!D298</f>
        <v>CIMACL</v>
      </c>
      <c r="C294" s="45" t="str">
        <f>VLOOKUP(B294,'M3 Tables'!B:H,2,FALSE)</f>
        <v>MF: Issue management action code - language</v>
      </c>
      <c r="D294" s="45" t="str">
        <f>VLOOKUP(C294,'M3 Tables'!C:I,3,FALSE)</f>
        <v>MF</v>
      </c>
      <c r="E294" s="33" t="str">
        <f>'PRD Count'!C298</f>
        <v>0</v>
      </c>
      <c r="F294" s="33" t="str">
        <f>'TRN Count'!C298</f>
        <v>0</v>
      </c>
      <c r="G294" s="33" t="str">
        <f>'TST Count'!C298</f>
        <v>0</v>
      </c>
      <c r="H294" s="141">
        <f t="shared" si="15"/>
        <v>0</v>
      </c>
      <c r="I294" s="141">
        <f t="shared" si="14"/>
        <v>0</v>
      </c>
      <c r="J294" s="141">
        <f t="shared" si="13"/>
        <v>0</v>
      </c>
    </row>
    <row r="295" spans="2:10">
      <c r="B295" s="33" t="str">
        <f>'PRD Count'!D299</f>
        <v>CIMACT</v>
      </c>
      <c r="C295" s="45" t="str">
        <f>VLOOKUP(B295,'M3 Tables'!B:H,2,FALSE)</f>
        <v>TF: Issue action</v>
      </c>
      <c r="D295" s="45" t="str">
        <f>VLOOKUP(C295,'M3 Tables'!C:I,3,FALSE)</f>
        <v>TF</v>
      </c>
      <c r="E295" s="33" t="str">
        <f>'PRD Count'!C299</f>
        <v>0</v>
      </c>
      <c r="F295" s="33" t="str">
        <f>'TRN Count'!C299</f>
        <v>0</v>
      </c>
      <c r="G295" s="33" t="str">
        <f>'TST Count'!C299</f>
        <v>0</v>
      </c>
      <c r="H295" s="141">
        <f t="shared" si="15"/>
        <v>0</v>
      </c>
      <c r="I295" s="141">
        <f t="shared" si="14"/>
        <v>0</v>
      </c>
      <c r="J295" s="141">
        <f t="shared" si="13"/>
        <v>0</v>
      </c>
    </row>
    <row r="296" spans="2:10">
      <c r="B296" s="33" t="str">
        <f>'PRD Count'!D300</f>
        <v>CIMADI</v>
      </c>
      <c r="C296" s="45" t="str">
        <f>VLOOKUP(B296,'M3 Tables'!B:H,2,FALSE)</f>
        <v>TF: Issue - additional values</v>
      </c>
      <c r="D296" s="45" t="str">
        <f>VLOOKUP(C296,'M3 Tables'!C:I,3,FALSE)</f>
        <v>TF</v>
      </c>
      <c r="E296" s="33" t="str">
        <f>'PRD Count'!C300</f>
        <v>0</v>
      </c>
      <c r="F296" s="33" t="str">
        <f>'TRN Count'!C300</f>
        <v>0</v>
      </c>
      <c r="G296" s="33" t="str">
        <f>'TST Count'!C300</f>
        <v>0</v>
      </c>
      <c r="H296" s="141">
        <f t="shared" si="15"/>
        <v>0</v>
      </c>
      <c r="I296" s="141">
        <f t="shared" si="14"/>
        <v>0</v>
      </c>
      <c r="J296" s="141">
        <f t="shared" si="13"/>
        <v>0</v>
      </c>
    </row>
    <row r="297" spans="2:10">
      <c r="B297" s="33" t="str">
        <f>'PRD Count'!D301</f>
        <v>CIMADV</v>
      </c>
      <c r="C297" s="45" t="str">
        <f>VLOOKUP(B297,'M3 Tables'!B:H,2,FALSE)</f>
        <v>MF: Issue management action code - default values</v>
      </c>
      <c r="D297" s="45" t="str">
        <f>VLOOKUP(C297,'M3 Tables'!C:I,3,FALSE)</f>
        <v>MF</v>
      </c>
      <c r="E297" s="33" t="str">
        <f>'PRD Count'!C301</f>
        <v>0</v>
      </c>
      <c r="F297" s="33" t="str">
        <f>'TRN Count'!C301</f>
        <v>0</v>
      </c>
      <c r="G297" s="33" t="str">
        <f>'TST Count'!C301</f>
        <v>0</v>
      </c>
      <c r="H297" s="141">
        <f t="shared" si="15"/>
        <v>0</v>
      </c>
      <c r="I297" s="141">
        <f t="shared" si="14"/>
        <v>0</v>
      </c>
      <c r="J297" s="141">
        <f t="shared" si="13"/>
        <v>0</v>
      </c>
    </row>
    <row r="298" spans="2:10">
      <c r="B298" s="33" t="str">
        <f>'PRD Count'!D302</f>
        <v>CIMHEA</v>
      </c>
      <c r="C298" s="45" t="str">
        <f>VLOOKUP(B298,'M3 Tables'!B:H,2,FALSE)</f>
        <v>TF: Issue header</v>
      </c>
      <c r="D298" s="45" t="str">
        <f>VLOOKUP(C298,'M3 Tables'!C:I,3,FALSE)</f>
        <v>TF</v>
      </c>
      <c r="E298" s="33" t="str">
        <f>'PRD Count'!C302</f>
        <v>0</v>
      </c>
      <c r="F298" s="33" t="str">
        <f>'TRN Count'!C302</f>
        <v>0</v>
      </c>
      <c r="G298" s="33" t="str">
        <f>'TST Count'!C302</f>
        <v>0</v>
      </c>
      <c r="H298" s="141">
        <f t="shared" si="15"/>
        <v>0</v>
      </c>
      <c r="I298" s="141">
        <f t="shared" si="14"/>
        <v>0</v>
      </c>
      <c r="J298" s="141">
        <f t="shared" si="13"/>
        <v>0</v>
      </c>
    </row>
    <row r="299" spans="2:10">
      <c r="B299" s="33" t="str">
        <f>'PRD Count'!D303</f>
        <v>CIMLIN</v>
      </c>
      <c r="C299" s="45" t="str">
        <f>VLOOKUP(B299,'M3 Tables'!B:H,2,FALSE)</f>
        <v>TF: Issue line</v>
      </c>
      <c r="D299" s="45" t="str">
        <f>VLOOKUP(C299,'M3 Tables'!C:I,3,FALSE)</f>
        <v>TF</v>
      </c>
      <c r="E299" s="33" t="str">
        <f>'PRD Count'!C303</f>
        <v>0</v>
      </c>
      <c r="F299" s="33" t="str">
        <f>'TRN Count'!C303</f>
        <v>0</v>
      </c>
      <c r="G299" s="33" t="str">
        <f>'TST Count'!C303</f>
        <v>0</v>
      </c>
      <c r="H299" s="141">
        <f t="shared" si="15"/>
        <v>0</v>
      </c>
      <c r="I299" s="141">
        <f t="shared" si="14"/>
        <v>0</v>
      </c>
      <c r="J299" s="141">
        <f t="shared" si="13"/>
        <v>0</v>
      </c>
    </row>
    <row r="300" spans="2:10">
      <c r="B300" s="33" t="str">
        <f>'PRD Count'!D304</f>
        <v>CIMRCD</v>
      </c>
      <c r="C300" s="45" t="str">
        <f>VLOOKUP(B300,'M3 Tables'!B:H,2,FALSE)</f>
        <v>MF: Issue management reason code</v>
      </c>
      <c r="D300" s="45" t="str">
        <f>VLOOKUP(C300,'M3 Tables'!C:I,3,FALSE)</f>
        <v>MF</v>
      </c>
      <c r="E300" s="33" t="str">
        <f>'PRD Count'!C304</f>
        <v>0</v>
      </c>
      <c r="F300" s="33" t="str">
        <f>'TRN Count'!C304</f>
        <v>0</v>
      </c>
      <c r="G300" s="33" t="str">
        <f>'TST Count'!C304</f>
        <v>0</v>
      </c>
      <c r="H300" s="141">
        <f t="shared" si="15"/>
        <v>0</v>
      </c>
      <c r="I300" s="141">
        <f t="shared" si="14"/>
        <v>0</v>
      </c>
      <c r="J300" s="141">
        <f t="shared" si="13"/>
        <v>0</v>
      </c>
    </row>
    <row r="301" spans="2:10">
      <c r="B301" s="33" t="str">
        <f>'PRD Count'!D305</f>
        <v>CIMRCL</v>
      </c>
      <c r="C301" s="45" t="str">
        <f>VLOOKUP(B301,'M3 Tables'!B:H,2,FALSE)</f>
        <v>MF: Issue management reason code - language</v>
      </c>
      <c r="D301" s="45" t="str">
        <f>VLOOKUP(C301,'M3 Tables'!C:I,3,FALSE)</f>
        <v>MF</v>
      </c>
      <c r="E301" s="33" t="str">
        <f>'PRD Count'!C305</f>
        <v>0</v>
      </c>
      <c r="F301" s="33" t="str">
        <f>'TRN Count'!C305</f>
        <v>0</v>
      </c>
      <c r="G301" s="33" t="str">
        <f>'TST Count'!C305</f>
        <v>0</v>
      </c>
      <c r="H301" s="141">
        <f t="shared" si="15"/>
        <v>0</v>
      </c>
      <c r="I301" s="141">
        <f t="shared" si="14"/>
        <v>0</v>
      </c>
      <c r="J301" s="141">
        <f t="shared" si="13"/>
        <v>0</v>
      </c>
    </row>
    <row r="302" spans="2:10">
      <c r="B302" s="33" t="str">
        <f>'PRD Count'!D306</f>
        <v>CIMRDV</v>
      </c>
      <c r="C302" s="45" t="str">
        <f>VLOOKUP(B302,'M3 Tables'!B:H,2,FALSE)</f>
        <v>MF: Issue management reason code - default values</v>
      </c>
      <c r="D302" s="45" t="str">
        <f>VLOOKUP(C302,'M3 Tables'!C:I,3,FALSE)</f>
        <v>MF</v>
      </c>
      <c r="E302" s="33" t="str">
        <f>'PRD Count'!C306</f>
        <v>0</v>
      </c>
      <c r="F302" s="33" t="str">
        <f>'TRN Count'!C306</f>
        <v>0</v>
      </c>
      <c r="G302" s="33" t="str">
        <f>'TST Count'!C306</f>
        <v>0</v>
      </c>
      <c r="H302" s="141">
        <f t="shared" si="15"/>
        <v>0</v>
      </c>
      <c r="I302" s="141">
        <f t="shared" si="14"/>
        <v>0</v>
      </c>
      <c r="J302" s="141">
        <f t="shared" si="13"/>
        <v>0</v>
      </c>
    </row>
    <row r="303" spans="2:10">
      <c r="B303" s="33" t="str">
        <f>'PRD Count'!D307</f>
        <v>CIMRLN</v>
      </c>
      <c r="C303" s="45" t="str">
        <f>VLOOKUP(B303,'M3 Tables'!B:H,2,FALSE)</f>
        <v>TF: Issue related lines</v>
      </c>
      <c r="D303" s="45" t="str">
        <f>VLOOKUP(C303,'M3 Tables'!C:I,3,FALSE)</f>
        <v>TF</v>
      </c>
      <c r="E303" s="33" t="str">
        <f>'PRD Count'!C307</f>
        <v>0</v>
      </c>
      <c r="F303" s="33" t="str">
        <f>'TRN Count'!C307</f>
        <v>0</v>
      </c>
      <c r="G303" s="33" t="str">
        <f>'TST Count'!C307</f>
        <v>0</v>
      </c>
      <c r="H303" s="141">
        <f t="shared" si="15"/>
        <v>0</v>
      </c>
      <c r="I303" s="141">
        <f t="shared" si="14"/>
        <v>0</v>
      </c>
      <c r="J303" s="141">
        <f t="shared" si="13"/>
        <v>0</v>
      </c>
    </row>
    <row r="304" spans="2:10">
      <c r="B304" s="33" t="str">
        <f>'PRD Count'!D308</f>
        <v>CIMTPL</v>
      </c>
      <c r="C304" s="45" t="str">
        <f>VLOOKUP(B304,'M3 Tables'!B:H,2,FALSE)</f>
        <v>MF: Issue management type - language</v>
      </c>
      <c r="D304" s="45" t="str">
        <f>VLOOKUP(C304,'M3 Tables'!C:I,3,FALSE)</f>
        <v>MF</v>
      </c>
      <c r="E304" s="33" t="str">
        <f>'PRD Count'!C308</f>
        <v>0</v>
      </c>
      <c r="F304" s="33" t="str">
        <f>'TRN Count'!C308</f>
        <v>0</v>
      </c>
      <c r="G304" s="33" t="str">
        <f>'TST Count'!C308</f>
        <v>0</v>
      </c>
      <c r="H304" s="141">
        <f t="shared" si="15"/>
        <v>0</v>
      </c>
      <c r="I304" s="141">
        <f t="shared" si="14"/>
        <v>0</v>
      </c>
      <c r="J304" s="141">
        <f t="shared" si="13"/>
        <v>0</v>
      </c>
    </row>
    <row r="305" spans="2:10">
      <c r="B305" s="33" t="str">
        <f>'PRD Count'!D309</f>
        <v>CIMTYP</v>
      </c>
      <c r="C305" s="45" t="str">
        <f>VLOOKUP(B305,'M3 Tables'!B:H,2,FALSE)</f>
        <v>MF: Issue management type</v>
      </c>
      <c r="D305" s="45" t="str">
        <f>VLOOKUP(C305,'M3 Tables'!C:I,3,FALSE)</f>
        <v>MF</v>
      </c>
      <c r="E305" s="33" t="str">
        <f>'PRD Count'!C309</f>
        <v>0</v>
      </c>
      <c r="F305" s="33" t="str">
        <f>'TRN Count'!C309</f>
        <v>0</v>
      </c>
      <c r="G305" s="33" t="str">
        <f>'TST Count'!C309</f>
        <v>0</v>
      </c>
      <c r="H305" s="141">
        <f t="shared" si="15"/>
        <v>0</v>
      </c>
      <c r="I305" s="141">
        <f t="shared" si="14"/>
        <v>0</v>
      </c>
      <c r="J305" s="141">
        <f t="shared" si="13"/>
        <v>0</v>
      </c>
    </row>
    <row r="306" spans="2:10">
      <c r="B306" s="33" t="str">
        <f>'PRD Count'!D310</f>
        <v>CIMWTC</v>
      </c>
      <c r="C306" s="45" t="str">
        <f>VLOOKUP(B306,'M3 Tables'!B:H,2,FALSE)</f>
        <v>TF: Issue watchers</v>
      </c>
      <c r="D306" s="45" t="str">
        <f>VLOOKUP(C306,'M3 Tables'!C:I,3,FALSE)</f>
        <v>TF</v>
      </c>
      <c r="E306" s="33" t="str">
        <f>'PRD Count'!C310</f>
        <v>0</v>
      </c>
      <c r="F306" s="33" t="str">
        <f>'TRN Count'!C310</f>
        <v>0</v>
      </c>
      <c r="G306" s="33" t="str">
        <f>'TST Count'!C310</f>
        <v>0</v>
      </c>
      <c r="H306" s="141">
        <f t="shared" si="15"/>
        <v>0</v>
      </c>
      <c r="I306" s="141">
        <f t="shared" si="14"/>
        <v>0</v>
      </c>
      <c r="J306" s="141">
        <f t="shared" si="13"/>
        <v>0</v>
      </c>
    </row>
    <row r="307" spans="2:10">
      <c r="B307" s="33" t="str">
        <f>'PRD Count'!D311</f>
        <v>CINACC</v>
      </c>
      <c r="C307" s="45" t="str">
        <f>VLOOKUP(B307,'M3 Tables'!B:H,2,FALSE)</f>
        <v>TF: Internal account entry</v>
      </c>
      <c r="D307" s="45" t="str">
        <f>VLOOKUP(C307,'M3 Tables'!C:I,3,FALSE)</f>
        <v>TF</v>
      </c>
      <c r="E307" s="33" t="str">
        <f>'PRD Count'!C311</f>
        <v>42032</v>
      </c>
      <c r="F307" s="33" t="str">
        <f>'TRN Count'!C311</f>
        <v>42032</v>
      </c>
      <c r="G307" s="33" t="str">
        <f>'TST Count'!C311</f>
        <v>42116</v>
      </c>
      <c r="H307" s="141">
        <f t="shared" si="15"/>
        <v>0</v>
      </c>
      <c r="I307" s="141">
        <f t="shared" si="14"/>
        <v>84</v>
      </c>
      <c r="J307" s="141">
        <f t="shared" si="13"/>
        <v>-84</v>
      </c>
    </row>
    <row r="308" spans="2:10">
      <c r="B308" s="33" t="str">
        <f>'PRD Count'!D312</f>
        <v>CINAIN</v>
      </c>
      <c r="C308" s="45" t="str">
        <f>VLOOKUP(B308,'M3 Tables'!B:H,2,FALSE)</f>
        <v>TF: Invoice – Additional Information</v>
      </c>
      <c r="D308" s="45" t="str">
        <f>VLOOKUP(C308,'M3 Tables'!C:I,3,FALSE)</f>
        <v>TF</v>
      </c>
      <c r="E308" s="33" t="str">
        <f>'PRD Count'!C312</f>
        <v>0</v>
      </c>
      <c r="F308" s="33" t="str">
        <f>'TRN Count'!C312</f>
        <v>0</v>
      </c>
      <c r="G308" s="33" t="str">
        <f>'TST Count'!C312</f>
        <v>0</v>
      </c>
      <c r="H308" s="141">
        <f t="shared" si="15"/>
        <v>0</v>
      </c>
      <c r="I308" s="141">
        <f t="shared" si="14"/>
        <v>0</v>
      </c>
      <c r="J308" s="141">
        <f t="shared" si="13"/>
        <v>0</v>
      </c>
    </row>
    <row r="309" spans="2:10">
      <c r="B309" s="33" t="str">
        <f>'PRD Count'!D313</f>
        <v>CINCAL</v>
      </c>
      <c r="C309" s="45" t="str">
        <f>VLOOKUP(B309,'M3 Tables'!B:H,2,FALSE)</f>
        <v>Tax Calculation</v>
      </c>
      <c r="D309" s="45" t="str">
        <f>VLOOKUP(C309,'M3 Tables'!C:I,3,FALSE)</f>
        <v>MF</v>
      </c>
      <c r="E309" s="33" t="str">
        <f>'PRD Count'!C313</f>
        <v>0</v>
      </c>
      <c r="F309" s="33" t="str">
        <f>'TRN Count'!C313</f>
        <v>0</v>
      </c>
      <c r="G309" s="33" t="str">
        <f>'TST Count'!C313</f>
        <v>0</v>
      </c>
      <c r="H309" s="141">
        <f t="shared" si="15"/>
        <v>0</v>
      </c>
      <c r="I309" s="141">
        <f t="shared" si="14"/>
        <v>0</v>
      </c>
      <c r="J309" s="141">
        <f t="shared" si="13"/>
        <v>0</v>
      </c>
    </row>
    <row r="310" spans="2:10">
      <c r="B310" s="33" t="str">
        <f>'PRD Count'!D314</f>
        <v>CINCRG</v>
      </c>
      <c r="C310" s="45" t="str">
        <f>VLOOKUP(B310,'M3 Tables'!B:H,2,FALSE)</f>
        <v>TF: Invoice - Charges</v>
      </c>
      <c r="D310" s="45" t="str">
        <f>VLOOKUP(C310,'M3 Tables'!C:I,3,FALSE)</f>
        <v>TF</v>
      </c>
      <c r="E310" s="33" t="str">
        <f>'PRD Count'!C314</f>
        <v>0</v>
      </c>
      <c r="F310" s="33" t="str">
        <f>'TRN Count'!C314</f>
        <v>0</v>
      </c>
      <c r="G310" s="33" t="str">
        <f>'TST Count'!C314</f>
        <v>0</v>
      </c>
      <c r="H310" s="141">
        <f t="shared" si="15"/>
        <v>0</v>
      </c>
      <c r="I310" s="141">
        <f t="shared" si="14"/>
        <v>0</v>
      </c>
      <c r="J310" s="141">
        <f t="shared" si="13"/>
        <v>0</v>
      </c>
    </row>
    <row r="311" spans="2:10">
      <c r="B311" s="33" t="str">
        <f>'PRD Count'!D315</f>
        <v>CINDFN</v>
      </c>
      <c r="C311" s="45" t="str">
        <f>VLOOKUP(B311,'M3 Tables'!B:H,2,FALSE)</f>
        <v>MF: Data field name</v>
      </c>
      <c r="D311" s="45" t="str">
        <f>VLOOKUP(C311,'M3 Tables'!C:I,3,FALSE)</f>
        <v>MF</v>
      </c>
      <c r="E311" s="33" t="str">
        <f>'PRD Count'!C315</f>
        <v>0</v>
      </c>
      <c r="F311" s="33" t="str">
        <f>'TRN Count'!C315</f>
        <v>0</v>
      </c>
      <c r="G311" s="33" t="str">
        <f>'TST Count'!C315</f>
        <v>0</v>
      </c>
      <c r="H311" s="141">
        <f t="shared" si="15"/>
        <v>0</v>
      </c>
      <c r="I311" s="141">
        <f t="shared" si="14"/>
        <v>0</v>
      </c>
      <c r="J311" s="141">
        <f t="shared" si="13"/>
        <v>0</v>
      </c>
    </row>
    <row r="312" spans="2:10">
      <c r="B312" s="33" t="str">
        <f>'PRD Count'!D316</f>
        <v>CINEIF</v>
      </c>
      <c r="C312" s="45" t="str">
        <f>VLOOKUP(B312,'M3 Tables'!B:H,2,FALSE)</f>
        <v>MF: E-invoice format</v>
      </c>
      <c r="D312" s="45" t="str">
        <f>VLOOKUP(C312,'M3 Tables'!C:I,3,FALSE)</f>
        <v>MF</v>
      </c>
      <c r="E312" s="33" t="str">
        <f>'PRD Count'!C316</f>
        <v>0</v>
      </c>
      <c r="F312" s="33" t="str">
        <f>'TRN Count'!C316</f>
        <v>0</v>
      </c>
      <c r="G312" s="33" t="str">
        <f>'TST Count'!C316</f>
        <v>0</v>
      </c>
      <c r="H312" s="141">
        <f t="shared" si="15"/>
        <v>0</v>
      </c>
      <c r="I312" s="141">
        <f t="shared" si="14"/>
        <v>0</v>
      </c>
      <c r="J312" s="141">
        <f t="shared" si="13"/>
        <v>0</v>
      </c>
    </row>
    <row r="313" spans="2:10">
      <c r="B313" s="33" t="str">
        <f>'PRD Count'!D317</f>
        <v>CINERL</v>
      </c>
      <c r="C313" s="45" t="str">
        <f>VLOOKUP(B313,'M3 Tables'!B:H,2,FALSE)</f>
        <v>TF: Error Log</v>
      </c>
      <c r="D313" s="45" t="str">
        <f>VLOOKUP(C313,'M3 Tables'!C:I,3,FALSE)</f>
        <v>TF</v>
      </c>
      <c r="E313" s="33" t="str">
        <f>'PRD Count'!C317</f>
        <v>0</v>
      </c>
      <c r="F313" s="33" t="str">
        <f>'TRN Count'!C317</f>
        <v>0</v>
      </c>
      <c r="G313" s="33" t="str">
        <f>'TST Count'!C317</f>
        <v>0</v>
      </c>
      <c r="H313" s="141">
        <f t="shared" si="15"/>
        <v>0</v>
      </c>
      <c r="I313" s="141">
        <f t="shared" si="14"/>
        <v>0</v>
      </c>
      <c r="J313" s="141">
        <f t="shared" si="13"/>
        <v>0</v>
      </c>
    </row>
    <row r="314" spans="2:10">
      <c r="B314" s="33" t="str">
        <f>'PRD Count'!D318</f>
        <v>CINGOV</v>
      </c>
      <c r="C314" s="45" t="str">
        <f>VLOOKUP(B314,'M3 Tables'!B:H,2,FALSE)</f>
        <v>E-invoice. Government information</v>
      </c>
      <c r="D314" s="45" t="str">
        <f>VLOOKUP(C314,'M3 Tables'!C:I,3,FALSE)</f>
        <v>TF</v>
      </c>
      <c r="E314" s="33" t="str">
        <f>'PRD Count'!C318</f>
        <v>0</v>
      </c>
      <c r="F314" s="33" t="str">
        <f>'TRN Count'!C318</f>
        <v>0</v>
      </c>
      <c r="G314" s="33" t="str">
        <f>'TST Count'!C318</f>
        <v>0</v>
      </c>
      <c r="H314" s="141">
        <f t="shared" si="15"/>
        <v>0</v>
      </c>
      <c r="I314" s="141">
        <f t="shared" si="14"/>
        <v>0</v>
      </c>
      <c r="J314" s="141">
        <f t="shared" si="13"/>
        <v>0</v>
      </c>
    </row>
    <row r="315" spans="2:10">
      <c r="B315" s="33" t="str">
        <f>'PRD Count'!D319</f>
        <v>CINHED</v>
      </c>
      <c r="C315" s="45" t="str">
        <f>VLOOKUP(B315,'M3 Tables'!B:H,2,FALSE)</f>
        <v>TF: Invoice header</v>
      </c>
      <c r="D315" s="45" t="str">
        <f>VLOOKUP(C315,'M3 Tables'!C:I,3,FALSE)</f>
        <v>TF</v>
      </c>
      <c r="E315" s="33" t="str">
        <f>'PRD Count'!C319</f>
        <v>0</v>
      </c>
      <c r="F315" s="33" t="str">
        <f>'TRN Count'!C319</f>
        <v>0</v>
      </c>
      <c r="G315" s="33" t="str">
        <f>'TST Count'!C319</f>
        <v>0</v>
      </c>
      <c r="H315" s="141">
        <f t="shared" si="15"/>
        <v>0</v>
      </c>
      <c r="I315" s="141">
        <f t="shared" si="14"/>
        <v>0</v>
      </c>
      <c r="J315" s="141">
        <f t="shared" si="13"/>
        <v>0</v>
      </c>
    </row>
    <row r="316" spans="2:10">
      <c r="B316" s="33" t="str">
        <f>'PRD Count'!D320</f>
        <v>CINLIN</v>
      </c>
      <c r="C316" s="45" t="str">
        <f>VLOOKUP(B316,'M3 Tables'!B:H,2,FALSE)</f>
        <v>TF: Invoice, line                           1/(ON)</v>
      </c>
      <c r="D316" s="45" t="str">
        <f>VLOOKUP(C316,'M3 Tables'!C:I,3,FALSE)</f>
        <v>TF</v>
      </c>
      <c r="E316" s="33" t="str">
        <f>'PRD Count'!C320</f>
        <v>0</v>
      </c>
      <c r="F316" s="33" t="str">
        <f>'TRN Count'!C320</f>
        <v>0</v>
      </c>
      <c r="G316" s="33" t="str">
        <f>'TST Count'!C320</f>
        <v>0</v>
      </c>
      <c r="H316" s="141">
        <f t="shared" si="15"/>
        <v>0</v>
      </c>
      <c r="I316" s="141">
        <f t="shared" si="14"/>
        <v>0</v>
      </c>
      <c r="J316" s="141">
        <f t="shared" si="13"/>
        <v>0</v>
      </c>
    </row>
    <row r="317" spans="2:10">
      <c r="B317" s="33" t="str">
        <f>'PRD Count'!D321</f>
        <v>CINSID</v>
      </c>
      <c r="C317" s="45" t="str">
        <f>VLOOKUP(B317,'M3 Tables'!B:H,2,FALSE)</f>
        <v>MF: SchemeID</v>
      </c>
      <c r="D317" s="45" t="str">
        <f>VLOOKUP(C317,'M3 Tables'!C:I,3,FALSE)</f>
        <v>MF</v>
      </c>
      <c r="E317" s="33" t="str">
        <f>'PRD Count'!C321</f>
        <v>0</v>
      </c>
      <c r="F317" s="33" t="str">
        <f>'TRN Count'!C321</f>
        <v>0</v>
      </c>
      <c r="G317" s="33" t="str">
        <f>'TST Count'!C321</f>
        <v>0</v>
      </c>
      <c r="H317" s="141">
        <f t="shared" si="15"/>
        <v>0</v>
      </c>
      <c r="I317" s="141">
        <f t="shared" si="14"/>
        <v>0</v>
      </c>
      <c r="J317" s="141">
        <f t="shared" si="13"/>
        <v>0</v>
      </c>
    </row>
    <row r="318" spans="2:10">
      <c r="B318" s="33" t="str">
        <f>'PRD Count'!D322</f>
        <v>CINTAC</v>
      </c>
      <c r="C318" s="45" t="str">
        <f>VLOOKUP(B318,'M3 Tables'!B:H,2,FALSE)</f>
        <v>MF: Tax Regime</v>
      </c>
      <c r="D318" s="45" t="str">
        <f>VLOOKUP(C318,'M3 Tables'!C:I,3,FALSE)</f>
        <v>MF</v>
      </c>
      <c r="E318" s="33" t="str">
        <f>'PRD Count'!C322</f>
        <v>0</v>
      </c>
      <c r="F318" s="33" t="str">
        <f>'TRN Count'!C322</f>
        <v>0</v>
      </c>
      <c r="G318" s="33" t="str">
        <f>'TST Count'!C322</f>
        <v>0</v>
      </c>
      <c r="H318" s="141">
        <f t="shared" si="15"/>
        <v>0</v>
      </c>
      <c r="I318" s="141">
        <f t="shared" si="14"/>
        <v>0</v>
      </c>
      <c r="J318" s="141">
        <f t="shared" si="13"/>
        <v>0</v>
      </c>
    </row>
    <row r="319" spans="2:10">
      <c r="B319" s="33" t="str">
        <f>'PRD Count'!D323</f>
        <v>CINTDT</v>
      </c>
      <c r="C319" s="45" t="str">
        <f>VLOOKUP(B319,'M3 Tables'!B:H,2,FALSE)</f>
        <v>Integration Settings Data</v>
      </c>
      <c r="D319" s="45" t="str">
        <f>VLOOKUP(C319,'M3 Tables'!C:I,3,FALSE)</f>
        <v>MF</v>
      </c>
      <c r="E319" s="33" t="str">
        <f>'PRD Count'!C323</f>
        <v>0</v>
      </c>
      <c r="F319" s="33" t="str">
        <f>'TRN Count'!C323</f>
        <v>0</v>
      </c>
      <c r="G319" s="33" t="str">
        <f>'TST Count'!C323</f>
        <v>0</v>
      </c>
      <c r="H319" s="141">
        <f t="shared" si="15"/>
        <v>0</v>
      </c>
      <c r="I319" s="141">
        <f t="shared" si="14"/>
        <v>0</v>
      </c>
      <c r="J319" s="141">
        <f t="shared" si="13"/>
        <v>0</v>
      </c>
    </row>
    <row r="320" spans="2:10">
      <c r="B320" s="33" t="str">
        <f>'PRD Count'!D324</f>
        <v>CINTEG</v>
      </c>
      <c r="C320" s="45" t="str">
        <f>VLOOKUP(B320,'M3 Tables'!B:H,2,FALSE)</f>
        <v>MF: Integration settings</v>
      </c>
      <c r="D320" s="45" t="str">
        <f>VLOOKUP(C320,'M3 Tables'!C:I,3,FALSE)</f>
        <v>MF</v>
      </c>
      <c r="E320" s="33" t="str">
        <f>'PRD Count'!C324</f>
        <v>0</v>
      </c>
      <c r="F320" s="33" t="str">
        <f>'TRN Count'!C324</f>
        <v>0</v>
      </c>
      <c r="G320" s="33" t="str">
        <f>'TST Count'!C324</f>
        <v>0</v>
      </c>
      <c r="H320" s="141">
        <f t="shared" si="15"/>
        <v>0</v>
      </c>
      <c r="I320" s="141">
        <f t="shared" si="14"/>
        <v>0</v>
      </c>
      <c r="J320" s="141">
        <f t="shared" si="13"/>
        <v>0</v>
      </c>
    </row>
    <row r="321" spans="2:10">
      <c r="B321" s="33" t="str">
        <f>'PRD Count'!D325</f>
        <v>CINXRF</v>
      </c>
      <c r="C321" s="45" t="str">
        <f>VLOOKUP(B321,'M3 Tables'!B:H,2,FALSE)</f>
        <v>TF: Invoicenumber references       1/(UH)</v>
      </c>
      <c r="D321" s="45" t="str">
        <f>VLOOKUP(C321,'M3 Tables'!C:I,3,FALSE)</f>
        <v>TF</v>
      </c>
      <c r="E321" s="33" t="str">
        <f>'PRD Count'!C325</f>
        <v>0</v>
      </c>
      <c r="F321" s="33" t="str">
        <f>'TRN Count'!C325</f>
        <v>0</v>
      </c>
      <c r="G321" s="33" t="str">
        <f>'TST Count'!C325</f>
        <v>0</v>
      </c>
      <c r="H321" s="141">
        <f t="shared" si="15"/>
        <v>0</v>
      </c>
      <c r="I321" s="141">
        <f t="shared" si="14"/>
        <v>0</v>
      </c>
      <c r="J321" s="141">
        <f t="shared" si="13"/>
        <v>0</v>
      </c>
    </row>
    <row r="322" spans="2:10">
      <c r="B322" s="33" t="str">
        <f>'PRD Count'!D326</f>
        <v>CIOPAR</v>
      </c>
      <c r="C322" s="45" t="str">
        <f>VLOOKUP(B322,'M3 Tables'!B:H,2,FALSE)</f>
        <v>MF: Initial Supply Order</v>
      </c>
      <c r="D322" s="45" t="str">
        <f>VLOOKUP(C322,'M3 Tables'!C:I,3,FALSE)</f>
        <v>MF</v>
      </c>
      <c r="E322" s="33" t="str">
        <f>'PRD Count'!C326</f>
        <v>0</v>
      </c>
      <c r="F322" s="33" t="str">
        <f>'TRN Count'!C326</f>
        <v>0</v>
      </c>
      <c r="G322" s="33" t="str">
        <f>'TST Count'!C326</f>
        <v>0</v>
      </c>
      <c r="H322" s="141">
        <f t="shared" si="15"/>
        <v>0</v>
      </c>
      <c r="I322" s="141">
        <f t="shared" si="14"/>
        <v>0</v>
      </c>
      <c r="J322" s="141">
        <f t="shared" si="13"/>
        <v>0</v>
      </c>
    </row>
    <row r="323" spans="2:10">
      <c r="B323" s="33" t="str">
        <f>'PRD Count'!D327</f>
        <v>CISHVI</v>
      </c>
      <c r="C323" s="45" t="str">
        <f>VLOOKUP(B323,'M3 Tables'!B:H,2,FALSE)</f>
        <v>MF: Ship-Via Addr</v>
      </c>
      <c r="D323" s="45" t="str">
        <f>VLOOKUP(C323,'M3 Tables'!C:I,3,FALSE)</f>
        <v>MF</v>
      </c>
      <c r="E323" s="33" t="str">
        <f>'PRD Count'!C327</f>
        <v>0</v>
      </c>
      <c r="F323" s="33" t="str">
        <f>'TRN Count'!C327</f>
        <v>0</v>
      </c>
      <c r="G323" s="33" t="str">
        <f>'TST Count'!C327</f>
        <v>0</v>
      </c>
      <c r="H323" s="141">
        <f t="shared" si="15"/>
        <v>0</v>
      </c>
      <c r="I323" s="141">
        <f t="shared" si="14"/>
        <v>0</v>
      </c>
      <c r="J323" s="141">
        <f t="shared" si="13"/>
        <v>0</v>
      </c>
    </row>
    <row r="324" spans="2:10">
      <c r="B324" s="33" t="str">
        <f>'PRD Count'!D328</f>
        <v>CITZON</v>
      </c>
      <c r="C324" s="45" t="str">
        <f>VLOOKUP(B324,'M3 Tables'!B:H,2,FALSE)</f>
        <v>MF: Time zones</v>
      </c>
      <c r="D324" s="45" t="str">
        <f>VLOOKUP(C324,'M3 Tables'!C:I,3,FALSE)</f>
        <v>MF</v>
      </c>
      <c r="E324" s="33" t="str">
        <f>'PRD Count'!C328</f>
        <v>46</v>
      </c>
      <c r="F324" s="33" t="str">
        <f>'TRN Count'!C328</f>
        <v>46</v>
      </c>
      <c r="G324" s="33" t="str">
        <f>'TST Count'!C328</f>
        <v>46</v>
      </c>
      <c r="H324" s="141">
        <f t="shared" si="15"/>
        <v>0</v>
      </c>
      <c r="I324" s="141">
        <f t="shared" si="14"/>
        <v>0</v>
      </c>
      <c r="J324" s="141">
        <f t="shared" si="13"/>
        <v>0</v>
      </c>
    </row>
    <row r="325" spans="2:10">
      <c r="B325" s="33" t="str">
        <f>'PRD Count'!D329</f>
        <v>CJBCMD</v>
      </c>
      <c r="C325" s="45" t="str">
        <f>VLOOKUP(B325,'M3 Tables'!B:H,2,FALSE)</f>
        <v>WF: Job command                               (CM)</v>
      </c>
      <c r="D325" s="45" t="str">
        <f>VLOOKUP(C325,'M3 Tables'!C:I,3,FALSE)</f>
        <v>WF</v>
      </c>
      <c r="E325" s="33" t="str">
        <f>'PRD Count'!C329</f>
        <v>4113</v>
      </c>
      <c r="F325" s="33" t="str">
        <f>'TRN Count'!C329</f>
        <v>4113</v>
      </c>
      <c r="G325" s="33" t="str">
        <f>'TST Count'!C329</f>
        <v>4149</v>
      </c>
      <c r="H325" s="141">
        <f t="shared" si="15"/>
        <v>0</v>
      </c>
      <c r="I325" s="141">
        <f t="shared" si="14"/>
        <v>36</v>
      </c>
      <c r="J325" s="141">
        <f t="shared" ref="J325:J388" si="16">(E325-F325)+(E325-G325)</f>
        <v>-36</v>
      </c>
    </row>
    <row r="326" spans="2:10">
      <c r="B326" s="33" t="str">
        <f>'PRD Count'!D330</f>
        <v>CJBCTL</v>
      </c>
      <c r="C326" s="45" t="str">
        <f>VLOOKUP(B326,'M3 Tables'!B:H,2,FALSE)</f>
        <v>WF: Job Control                               (J4)</v>
      </c>
      <c r="D326" s="45" t="str">
        <f>VLOOKUP(C326,'M3 Tables'!C:I,3,FALSE)</f>
        <v>WF</v>
      </c>
      <c r="E326" s="33" t="str">
        <f>'PRD Count'!C330</f>
        <v>466015</v>
      </c>
      <c r="F326" s="33" t="str">
        <f>'TRN Count'!C330</f>
        <v>466015</v>
      </c>
      <c r="G326" s="33" t="str">
        <f>'TST Count'!C330</f>
        <v>466093</v>
      </c>
      <c r="H326" s="141">
        <f t="shared" si="15"/>
        <v>0</v>
      </c>
      <c r="I326" s="141">
        <f t="shared" ref="I326:I389" si="17">(G326-E326)</f>
        <v>78</v>
      </c>
      <c r="J326" s="141">
        <f t="shared" si="16"/>
        <v>-78</v>
      </c>
    </row>
    <row r="327" spans="2:10">
      <c r="B327" s="33" t="str">
        <f>'PRD Count'!D331</f>
        <v>CJBQUE</v>
      </c>
      <c r="C327" s="45" t="str">
        <f>VLOOKUP(B327,'M3 Tables'!B:H,2,FALSE)</f>
        <v>MF: Job queues</v>
      </c>
      <c r="D327" s="45" t="str">
        <f>VLOOKUP(C327,'M3 Tables'!C:I,3,FALSE)</f>
        <v>MF</v>
      </c>
      <c r="E327" s="33" t="str">
        <f>'PRD Count'!C331</f>
        <v>8</v>
      </c>
      <c r="F327" s="33" t="str">
        <f>'TRN Count'!C331</f>
        <v>8</v>
      </c>
      <c r="G327" s="33" t="str">
        <f>'TST Count'!C331</f>
        <v>8</v>
      </c>
      <c r="H327" s="141">
        <f t="shared" si="15"/>
        <v>0</v>
      </c>
      <c r="I327" s="141">
        <f t="shared" si="17"/>
        <v>0</v>
      </c>
      <c r="J327" s="141">
        <f t="shared" si="16"/>
        <v>0</v>
      </c>
    </row>
    <row r="328" spans="2:10">
      <c r="B328" s="33" t="str">
        <f>'PRD Count'!D332</f>
        <v>CLODOC</v>
      </c>
      <c r="C328" s="45" t="str">
        <f>VLOOKUP(B328,'M3 Tables'!B:H,2,FALSE)</f>
        <v>TF: Letter of Credit, connection to document1/(DO)</v>
      </c>
      <c r="D328" s="45" t="str">
        <f>VLOOKUP(C328,'M3 Tables'!C:I,3,FALSE)</f>
        <v>TF</v>
      </c>
      <c r="E328" s="33" t="str">
        <f>'PRD Count'!C332</f>
        <v>0</v>
      </c>
      <c r="F328" s="33" t="str">
        <f>'TRN Count'!C332</f>
        <v>0</v>
      </c>
      <c r="G328" s="33" t="str">
        <f>'TST Count'!C332</f>
        <v>0</v>
      </c>
      <c r="H328" s="141">
        <f t="shared" si="15"/>
        <v>0</v>
      </c>
      <c r="I328" s="141">
        <f t="shared" si="17"/>
        <v>0</v>
      </c>
      <c r="J328" s="141">
        <f t="shared" si="16"/>
        <v>0</v>
      </c>
    </row>
    <row r="329" spans="2:10">
      <c r="B329" s="33" t="str">
        <f>'PRD Count'!D333</f>
        <v>CLOMAS</v>
      </c>
      <c r="C329" s="45" t="str">
        <f>VLOOKUP(B329,'M3 Tables'!B:H,2,FALSE)</f>
        <v>MF: Letter of credit</v>
      </c>
      <c r="D329" s="45" t="str">
        <f>VLOOKUP(C329,'M3 Tables'!C:I,3,FALSE)</f>
        <v>TF</v>
      </c>
      <c r="E329" s="33" t="str">
        <f>'PRD Count'!C333</f>
        <v>0</v>
      </c>
      <c r="F329" s="33" t="str">
        <f>'TRN Count'!C333</f>
        <v>0</v>
      </c>
      <c r="G329" s="33" t="str">
        <f>'TST Count'!C333</f>
        <v>0</v>
      </c>
      <c r="H329" s="141">
        <f t="shared" si="15"/>
        <v>0</v>
      </c>
      <c r="I329" s="141">
        <f t="shared" si="17"/>
        <v>0</v>
      </c>
      <c r="J329" s="141">
        <f t="shared" si="16"/>
        <v>0</v>
      </c>
    </row>
    <row r="330" spans="2:10">
      <c r="B330" s="33" t="str">
        <f>'PRD Count'!D334</f>
        <v>CLOORD</v>
      </c>
      <c r="C330" s="45" t="str">
        <f>VLOOKUP(B330,'M3 Tables'!B:H,2,FALSE)</f>
        <v>TF: Letter of Credit, connection to Order   1/(OR)</v>
      </c>
      <c r="D330" s="45" t="str">
        <f>VLOOKUP(C330,'M3 Tables'!C:I,3,FALSE)</f>
        <v>TF</v>
      </c>
      <c r="E330" s="33" t="str">
        <f>'PRD Count'!C334</f>
        <v>0</v>
      </c>
      <c r="F330" s="33" t="str">
        <f>'TRN Count'!C334</f>
        <v>0</v>
      </c>
      <c r="G330" s="33" t="str">
        <f>'TST Count'!C334</f>
        <v>0</v>
      </c>
      <c r="H330" s="141">
        <f t="shared" si="15"/>
        <v>0</v>
      </c>
      <c r="I330" s="141">
        <f t="shared" si="17"/>
        <v>0</v>
      </c>
      <c r="J330" s="141">
        <f t="shared" si="16"/>
        <v>0</v>
      </c>
    </row>
    <row r="331" spans="2:10">
      <c r="B331" s="33" t="str">
        <f>'PRD Count'!D335</f>
        <v>CMAILB</v>
      </c>
      <c r="C331" s="45" t="str">
        <f>VLOOKUP(B331,'M3 Tables'!B:H,2,FALSE)</f>
        <v>TF: Application messages</v>
      </c>
      <c r="D331" s="45" t="str">
        <f>VLOOKUP(C331,'M3 Tables'!C:I,3,FALSE)</f>
        <v>TF</v>
      </c>
      <c r="E331" s="33" t="str">
        <f>'PRD Count'!C335</f>
        <v>406722</v>
      </c>
      <c r="F331" s="33" t="str">
        <f>'TRN Count'!C335</f>
        <v>406720</v>
      </c>
      <c r="G331" s="33" t="str">
        <f>'TST Count'!C335</f>
        <v>412835</v>
      </c>
      <c r="H331" s="141">
        <f t="shared" si="15"/>
        <v>2</v>
      </c>
      <c r="I331" s="141">
        <f t="shared" si="17"/>
        <v>6113</v>
      </c>
      <c r="J331" s="141">
        <f t="shared" si="16"/>
        <v>-6111</v>
      </c>
    </row>
    <row r="332" spans="2:10">
      <c r="B332" s="33" t="str">
        <f>'PRD Count'!D336</f>
        <v>CMAILD</v>
      </c>
      <c r="C332" s="45" t="str">
        <f>VLOOKUP(B332,'M3 Tables'!B:H,2,FALSE)</f>
        <v>TF: App. messages - distribution list</v>
      </c>
      <c r="D332" s="45" t="str">
        <f>VLOOKUP(C332,'M3 Tables'!C:I,3,FALSE)</f>
        <v>TF</v>
      </c>
      <c r="E332" s="33" t="str">
        <f>'PRD Count'!C336</f>
        <v>0</v>
      </c>
      <c r="F332" s="33" t="str">
        <f>'TRN Count'!C336</f>
        <v>0</v>
      </c>
      <c r="G332" s="33" t="str">
        <f>'TST Count'!C336</f>
        <v>0</v>
      </c>
      <c r="H332" s="141">
        <f t="shared" si="15"/>
        <v>0</v>
      </c>
      <c r="I332" s="141">
        <f t="shared" si="17"/>
        <v>0</v>
      </c>
      <c r="J332" s="141">
        <f t="shared" si="16"/>
        <v>0</v>
      </c>
    </row>
    <row r="333" spans="2:10">
      <c r="B333" s="33" t="str">
        <f>'PRD Count'!D337</f>
        <v>CMAILE</v>
      </c>
      <c r="C333" s="45" t="str">
        <f>VLOOKUP(B333,'M3 Tables'!B:H,2,FALSE)</f>
        <v>MF: App. messages - E-Mail parameters</v>
      </c>
      <c r="D333" s="45" t="str">
        <f>VLOOKUP(C333,'M3 Tables'!C:I,3,FALSE)</f>
        <v>MF</v>
      </c>
      <c r="E333" s="33" t="str">
        <f>'PRD Count'!C337</f>
        <v>4</v>
      </c>
      <c r="F333" s="33" t="str">
        <f>'TRN Count'!C337</f>
        <v>4</v>
      </c>
      <c r="G333" s="33" t="str">
        <f>'TST Count'!C337</f>
        <v>4</v>
      </c>
      <c r="H333" s="141">
        <f t="shared" si="15"/>
        <v>0</v>
      </c>
      <c r="I333" s="141">
        <f t="shared" si="17"/>
        <v>0</v>
      </c>
      <c r="J333" s="141">
        <f t="shared" si="16"/>
        <v>0</v>
      </c>
    </row>
    <row r="334" spans="2:10">
      <c r="B334" s="33" t="str">
        <f>'PRD Count'!D338</f>
        <v>CMAILM</v>
      </c>
      <c r="C334" s="45" t="str">
        <f>VLOOKUP(B334,'M3 Tables'!B:H,2,FALSE)</f>
        <v>TF: Detailed Mail Message</v>
      </c>
      <c r="D334" s="45" t="str">
        <f>VLOOKUP(C334,'M3 Tables'!C:I,3,FALSE)</f>
        <v>TF</v>
      </c>
      <c r="E334" s="33" t="str">
        <f>'PRD Count'!C338</f>
        <v>594</v>
      </c>
      <c r="F334" s="33" t="str">
        <f>'TRN Count'!C338</f>
        <v>594</v>
      </c>
      <c r="G334" s="33" t="str">
        <f>'TST Count'!C338</f>
        <v>594</v>
      </c>
      <c r="H334" s="141">
        <f t="shared" si="15"/>
        <v>0</v>
      </c>
      <c r="I334" s="141">
        <f t="shared" si="17"/>
        <v>0</v>
      </c>
      <c r="J334" s="141">
        <f t="shared" si="16"/>
        <v>0</v>
      </c>
    </row>
    <row r="335" spans="2:10">
      <c r="B335" s="33" t="str">
        <f>'PRD Count'!D339</f>
        <v>CMAILP</v>
      </c>
      <c r="C335" s="45" t="str">
        <f>VLOOKUP(B335,'M3 Tables'!B:H,2,FALSE)</f>
        <v>TF: App. messages - program parameters</v>
      </c>
      <c r="D335" s="45" t="str">
        <f>VLOOKUP(C335,'M3 Tables'!C:I,3,FALSE)</f>
        <v>TF</v>
      </c>
      <c r="E335" s="33" t="str">
        <f>'PRD Count'!C339</f>
        <v>406717</v>
      </c>
      <c r="F335" s="33" t="str">
        <f>'TRN Count'!C339</f>
        <v>406715</v>
      </c>
      <c r="G335" s="33" t="str">
        <f>'TST Count'!C339</f>
        <v>412830</v>
      </c>
      <c r="H335" s="141">
        <f t="shared" si="15"/>
        <v>2</v>
      </c>
      <c r="I335" s="141">
        <f t="shared" si="17"/>
        <v>6113</v>
      </c>
      <c r="J335" s="141">
        <f t="shared" si="16"/>
        <v>-6111</v>
      </c>
    </row>
    <row r="336" spans="2:10">
      <c r="B336" s="33" t="str">
        <f>'PRD Count'!D340</f>
        <v>CMAPDT</v>
      </c>
      <c r="C336" s="45" t="str">
        <f>VLOOKUP(B336,'M3 Tables'!B:H,2,FALSE)</f>
        <v>MF: Business message mapping - Detail       (MD)</v>
      </c>
      <c r="D336" s="45" t="str">
        <f>VLOOKUP(C336,'M3 Tables'!C:I,3,FALSE)</f>
        <v>MF</v>
      </c>
      <c r="E336" s="33" t="str">
        <f>'PRD Count'!C340</f>
        <v>0</v>
      </c>
      <c r="F336" s="33" t="str">
        <f>'TRN Count'!C340</f>
        <v>0</v>
      </c>
      <c r="G336" s="33" t="str">
        <f>'TST Count'!C340</f>
        <v>0</v>
      </c>
      <c r="H336" s="141">
        <f t="shared" si="15"/>
        <v>0</v>
      </c>
      <c r="I336" s="141">
        <f t="shared" si="17"/>
        <v>0</v>
      </c>
      <c r="J336" s="141">
        <f t="shared" si="16"/>
        <v>0</v>
      </c>
    </row>
    <row r="337" spans="2:10">
      <c r="B337" s="33" t="str">
        <f>'PRD Count'!D341</f>
        <v>CMAPHE</v>
      </c>
      <c r="C337" s="45" t="str">
        <f>VLOOKUP(B337,'M3 Tables'!B:H,2,FALSE)</f>
        <v>MF: Business message mapping - Header       (MH)</v>
      </c>
      <c r="D337" s="45" t="str">
        <f>VLOOKUP(C337,'M3 Tables'!C:I,3,FALSE)</f>
        <v>MF</v>
      </c>
      <c r="E337" s="33" t="str">
        <f>'PRD Count'!C341</f>
        <v>0</v>
      </c>
      <c r="F337" s="33" t="str">
        <f>'TRN Count'!C341</f>
        <v>0</v>
      </c>
      <c r="G337" s="33" t="str">
        <f>'TST Count'!C341</f>
        <v>0</v>
      </c>
      <c r="H337" s="141">
        <f t="shared" si="15"/>
        <v>0</v>
      </c>
      <c r="I337" s="141">
        <f t="shared" si="17"/>
        <v>0</v>
      </c>
      <c r="J337" s="141">
        <f t="shared" si="16"/>
        <v>0</v>
      </c>
    </row>
    <row r="338" spans="2:10">
      <c r="B338" s="33" t="str">
        <f>'PRD Count'!D342</f>
        <v>CMFSE1</v>
      </c>
      <c r="C338" s="45" t="str">
        <f>VLOOKUP(B338,'M3 Tables'!B:H,2,FALSE)</f>
        <v>TF: Internal invoicing - proposals          1/(U1)</v>
      </c>
      <c r="D338" s="45" t="str">
        <f>VLOOKUP(C338,'M3 Tables'!C:I,3,FALSE)</f>
        <v>TF</v>
      </c>
      <c r="E338" s="33" t="str">
        <f>'PRD Count'!C342</f>
        <v>0</v>
      </c>
      <c r="F338" s="33" t="str">
        <f>'TRN Count'!C342</f>
        <v>0</v>
      </c>
      <c r="G338" s="33" t="str">
        <f>'TST Count'!C342</f>
        <v>0</v>
      </c>
      <c r="H338" s="141">
        <f t="shared" si="15"/>
        <v>0</v>
      </c>
      <c r="I338" s="141">
        <f t="shared" si="17"/>
        <v>0</v>
      </c>
      <c r="J338" s="141">
        <f t="shared" si="16"/>
        <v>0</v>
      </c>
    </row>
    <row r="339" spans="2:10">
      <c r="B339" s="33" t="str">
        <f>'PRD Count'!D343</f>
        <v>CMFSE2</v>
      </c>
      <c r="C339" s="45" t="str">
        <f>VLOOKUP(B339,'M3 Tables'!B:H,2,FALSE)</f>
        <v>TF: Internal invoicing - proposals/to divisi1/(U2)</v>
      </c>
      <c r="D339" s="45" t="str">
        <f>VLOOKUP(C339,'M3 Tables'!C:I,3,FALSE)</f>
        <v>TF</v>
      </c>
      <c r="E339" s="33" t="str">
        <f>'PRD Count'!C343</f>
        <v>0</v>
      </c>
      <c r="F339" s="33" t="str">
        <f>'TRN Count'!C343</f>
        <v>0</v>
      </c>
      <c r="G339" s="33" t="str">
        <f>'TST Count'!C343</f>
        <v>0</v>
      </c>
      <c r="H339" s="141">
        <f t="shared" si="15"/>
        <v>0</v>
      </c>
      <c r="I339" s="141">
        <f t="shared" si="17"/>
        <v>0</v>
      </c>
      <c r="J339" s="141">
        <f t="shared" si="16"/>
        <v>0</v>
      </c>
    </row>
    <row r="340" spans="2:10">
      <c r="B340" s="33" t="str">
        <f>'PRD Count'!D344</f>
        <v>CMFSE4</v>
      </c>
      <c r="C340" s="45" t="str">
        <f>VLOOKUP(B340,'M3 Tables'!B:H,2,FALSE)</f>
        <v>TF: Internal inv - proposals/to div/del line1/(U3)</v>
      </c>
      <c r="D340" s="45" t="str">
        <f>VLOOKUP(C340,'M3 Tables'!C:I,3,FALSE)</f>
        <v>TF</v>
      </c>
      <c r="E340" s="33" t="str">
        <f>'PRD Count'!C344</f>
        <v>0</v>
      </c>
      <c r="F340" s="33" t="str">
        <f>'TRN Count'!C344</f>
        <v>0</v>
      </c>
      <c r="G340" s="33" t="str">
        <f>'TST Count'!C344</f>
        <v>0</v>
      </c>
      <c r="H340" s="141">
        <f t="shared" si="15"/>
        <v>0</v>
      </c>
      <c r="I340" s="141">
        <f t="shared" si="17"/>
        <v>0</v>
      </c>
      <c r="J340" s="141">
        <f t="shared" si="16"/>
        <v>0</v>
      </c>
    </row>
    <row r="341" spans="2:10">
      <c r="B341" s="33" t="str">
        <f>'PRD Count'!D345</f>
        <v>CMFSE5</v>
      </c>
      <c r="C341" s="45" t="str">
        <f>VLOOKUP(B341,'M3 Tables'!B:H,2,FALSE)</f>
        <v>Internal customer invoice - tax details</v>
      </c>
      <c r="D341" s="45" t="str">
        <f>VLOOKUP(C341,'M3 Tables'!C:I,3,FALSE)</f>
        <v>TF</v>
      </c>
      <c r="E341" s="33" t="str">
        <f>'PRD Count'!C345</f>
        <v>0</v>
      </c>
      <c r="F341" s="33" t="str">
        <f>'TRN Count'!C345</f>
        <v>0</v>
      </c>
      <c r="G341" s="33" t="str">
        <f>'TST Count'!C345</f>
        <v>0</v>
      </c>
      <c r="H341" s="141">
        <f t="shared" si="15"/>
        <v>0</v>
      </c>
      <c r="I341" s="141">
        <f t="shared" si="17"/>
        <v>0</v>
      </c>
      <c r="J341" s="141">
        <f t="shared" si="16"/>
        <v>0</v>
      </c>
    </row>
    <row r="342" spans="2:10">
      <c r="B342" s="33" t="str">
        <f>'PRD Count'!D346</f>
        <v>CMIFLD</v>
      </c>
      <c r="C342" s="45" t="str">
        <f>VLOOKUP(B342,'M3 Tables'!B:H,2,FALSE)</f>
        <v>MF: API repository - MI-fields information    (FL)</v>
      </c>
      <c r="D342" s="45" t="str">
        <f>VLOOKUP(C342,'M3 Tables'!C:I,3,FALSE)</f>
        <v>MF</v>
      </c>
      <c r="E342" s="33" t="str">
        <f>'PRD Count'!C346</f>
        <v>537</v>
      </c>
      <c r="F342" s="33" t="str">
        <f>'TRN Count'!C346</f>
        <v>537</v>
      </c>
      <c r="G342" s="33" t="str">
        <f>'TST Count'!C346</f>
        <v>537</v>
      </c>
      <c r="H342" s="141">
        <f t="shared" si="15"/>
        <v>0</v>
      </c>
      <c r="I342" s="141">
        <f t="shared" si="17"/>
        <v>0</v>
      </c>
      <c r="J342" s="141">
        <f t="shared" si="16"/>
        <v>0</v>
      </c>
    </row>
    <row r="343" spans="2:10">
      <c r="B343" s="33" t="str">
        <f>'PRD Count'!D347</f>
        <v>CMITRN</v>
      </c>
      <c r="C343" s="45" t="str">
        <f>VLOOKUP(B343,'M3 Tables'!B:H,2,FALSE)</f>
        <v>MF: API repository - MI-transaction informatio(TR)</v>
      </c>
      <c r="D343" s="45" t="str">
        <f>VLOOKUP(C343,'M3 Tables'!C:I,3,FALSE)</f>
        <v>MF</v>
      </c>
      <c r="E343" s="33" t="str">
        <f>'PRD Count'!C347</f>
        <v>40</v>
      </c>
      <c r="F343" s="33" t="str">
        <f>'TRN Count'!C347</f>
        <v>40</v>
      </c>
      <c r="G343" s="33" t="str">
        <f>'TST Count'!C347</f>
        <v>41</v>
      </c>
      <c r="H343" s="141">
        <f t="shared" si="15"/>
        <v>0</v>
      </c>
      <c r="I343" s="141">
        <f t="shared" si="17"/>
        <v>1</v>
      </c>
      <c r="J343" s="141">
        <f t="shared" si="16"/>
        <v>-1</v>
      </c>
    </row>
    <row r="344" spans="2:10">
      <c r="B344" s="33" t="str">
        <f>'PRD Count'!D348</f>
        <v>CMIWFL</v>
      </c>
      <c r="C344" s="45" t="str">
        <f>VLOOKUP(B344,'M3 Tables'!B:H,2,FALSE)</f>
        <v>WF: API Repository - MI-Fields (FI)</v>
      </c>
      <c r="D344" s="45" t="str">
        <f>VLOOKUP(C344,'M3 Tables'!C:I,3,FALSE)</f>
        <v>WF</v>
      </c>
      <c r="E344" s="33" t="str">
        <f>'PRD Count'!C348</f>
        <v>0</v>
      </c>
      <c r="F344" s="33" t="str">
        <f>'TRN Count'!C348</f>
        <v>0</v>
      </c>
      <c r="G344" s="33" t="str">
        <f>'TST Count'!C348</f>
        <v>0</v>
      </c>
      <c r="H344" s="141">
        <f t="shared" si="15"/>
        <v>0</v>
      </c>
      <c r="I344" s="141">
        <f t="shared" si="17"/>
        <v>0</v>
      </c>
      <c r="J344" s="141">
        <f t="shared" si="16"/>
        <v>0</v>
      </c>
    </row>
    <row r="345" spans="2:10">
      <c r="B345" s="33" t="str">
        <f>'PRD Count'!D349</f>
        <v>CMNCMP</v>
      </c>
      <c r="C345" s="45" t="str">
        <f>VLOOKUP(B345,'M3 Tables'!B:H,2,FALSE)</f>
        <v>MF: Company master</v>
      </c>
      <c r="D345" s="45" t="str">
        <f>VLOOKUP(C345,'M3 Tables'!C:I,3,FALSE)</f>
        <v>MF</v>
      </c>
      <c r="E345" s="33" t="str">
        <f>'PRD Count'!C349</f>
        <v>1</v>
      </c>
      <c r="F345" s="33" t="str">
        <f>'TRN Count'!C349</f>
        <v>1</v>
      </c>
      <c r="G345" s="33" t="str">
        <f>'TST Count'!C349</f>
        <v>1</v>
      </c>
      <c r="H345" s="141">
        <f t="shared" si="15"/>
        <v>0</v>
      </c>
      <c r="I345" s="141">
        <f t="shared" si="17"/>
        <v>0</v>
      </c>
      <c r="J345" s="141">
        <f t="shared" si="16"/>
        <v>0</v>
      </c>
    </row>
    <row r="346" spans="2:10">
      <c r="B346" s="33" t="str">
        <f>'PRD Count'!D350</f>
        <v>CMNDIV</v>
      </c>
      <c r="C346" s="45" t="str">
        <f>VLOOKUP(B346,'M3 Tables'!B:H,2,FALSE)</f>
        <v>MF: Company/Division</v>
      </c>
      <c r="D346" s="45" t="str">
        <f>VLOOKUP(C346,'M3 Tables'!C:I,3,FALSE)</f>
        <v>MF</v>
      </c>
      <c r="E346" s="33" t="str">
        <f>'PRD Count'!C350</f>
        <v>6</v>
      </c>
      <c r="F346" s="33" t="str">
        <f>'TRN Count'!C350</f>
        <v>6</v>
      </c>
      <c r="G346" s="33" t="str">
        <f>'TST Count'!C350</f>
        <v>6</v>
      </c>
      <c r="H346" s="141">
        <f t="shared" si="15"/>
        <v>0</v>
      </c>
      <c r="I346" s="141">
        <f t="shared" si="17"/>
        <v>0</v>
      </c>
      <c r="J346" s="141">
        <f t="shared" si="16"/>
        <v>0</v>
      </c>
    </row>
    <row r="347" spans="2:10">
      <c r="B347" s="33" t="str">
        <f>'PRD Count'!D351</f>
        <v>CMNFBD</v>
      </c>
      <c r="C347" s="45" t="str">
        <f>VLOOKUP(B347,'M3 Tables'!B:H,2,FALSE)</f>
        <v>MF: Field browse definitions</v>
      </c>
      <c r="D347" s="45" t="str">
        <f>VLOOKUP(C347,'M3 Tables'!C:I,3,FALSE)</f>
        <v>MF</v>
      </c>
      <c r="E347" s="33" t="str">
        <f>'PRD Count'!C351</f>
        <v>0</v>
      </c>
      <c r="F347" s="33" t="str">
        <f>'TRN Count'!C351</f>
        <v>0</v>
      </c>
      <c r="G347" s="33" t="str">
        <f>'TST Count'!C351</f>
        <v>0</v>
      </c>
      <c r="H347" s="141">
        <f t="shared" si="15"/>
        <v>0</v>
      </c>
      <c r="I347" s="141">
        <f t="shared" si="17"/>
        <v>0</v>
      </c>
      <c r="J347" s="141">
        <f t="shared" si="16"/>
        <v>0</v>
      </c>
    </row>
    <row r="348" spans="2:10">
      <c r="B348" s="33" t="str">
        <f>'PRD Count'!D352</f>
        <v>CMNFBX</v>
      </c>
      <c r="C348" s="45" t="str">
        <f>VLOOKUP(B348,'M3 Tables'!B:H,2,FALSE)</f>
        <v>MF: Field browse definitions - Exceptions</v>
      </c>
      <c r="D348" s="45" t="str">
        <f>VLOOKUP(C348,'M3 Tables'!C:I,3,FALSE)</f>
        <v>MF</v>
      </c>
      <c r="E348" s="33" t="str">
        <f>'PRD Count'!C352</f>
        <v>0</v>
      </c>
      <c r="F348" s="33" t="str">
        <f>'TRN Count'!C352</f>
        <v>0</v>
      </c>
      <c r="G348" s="33" t="str">
        <f>'TST Count'!C352</f>
        <v>0</v>
      </c>
      <c r="H348" s="141">
        <f t="shared" ref="H348:H411" si="18">(E348-F348)</f>
        <v>0</v>
      </c>
      <c r="I348" s="141">
        <f t="shared" si="17"/>
        <v>0</v>
      </c>
      <c r="J348" s="141">
        <f t="shared" si="16"/>
        <v>0</v>
      </c>
    </row>
    <row r="349" spans="2:10">
      <c r="B349" s="33" t="str">
        <f>'PRD Count'!D353</f>
        <v>CMNFNG</v>
      </c>
      <c r="C349" s="45" t="str">
        <f>VLOOKUP(B349,'M3 Tables'!B:H,2,FALSE)</f>
        <v>MF: Functions</v>
      </c>
      <c r="D349" s="45" t="str">
        <f>VLOOKUP(C349,'M3 Tables'!C:I,3,FALSE)</f>
        <v>MF</v>
      </c>
      <c r="E349" s="33" t="str">
        <f>'PRD Count'!C353</f>
        <v>3781</v>
      </c>
      <c r="F349" s="33" t="str">
        <f>'TRN Count'!C353</f>
        <v>3781</v>
      </c>
      <c r="G349" s="33" t="str">
        <f>'TST Count'!C353</f>
        <v>3781</v>
      </c>
      <c r="H349" s="141">
        <f t="shared" si="18"/>
        <v>0</v>
      </c>
      <c r="I349" s="141">
        <f t="shared" si="17"/>
        <v>0</v>
      </c>
      <c r="J349" s="141">
        <f t="shared" si="16"/>
        <v>0</v>
      </c>
    </row>
    <row r="350" spans="2:10">
      <c r="B350" s="33" t="str">
        <f>'PRD Count'!D354</f>
        <v>CMNFNP</v>
      </c>
      <c r="C350" s="45" t="str">
        <f>VLOOKUP(B350,'M3 Tables'!B:H,2,FALSE)</f>
        <v>MF: Function definition - program           0/(JS)</v>
      </c>
      <c r="D350" s="45" t="str">
        <f>VLOOKUP(C350,'M3 Tables'!C:I,3,FALSE)</f>
        <v>MF</v>
      </c>
      <c r="E350" s="33" t="str">
        <f>'PRD Count'!C354</f>
        <v>874</v>
      </c>
      <c r="F350" s="33" t="str">
        <f>'TRN Count'!C354</f>
        <v>874</v>
      </c>
      <c r="G350" s="33" t="str">
        <f>'TST Count'!C354</f>
        <v>874</v>
      </c>
      <c r="H350" s="141">
        <f t="shared" si="18"/>
        <v>0</v>
      </c>
      <c r="I350" s="141">
        <f t="shared" si="17"/>
        <v>0</v>
      </c>
      <c r="J350" s="141">
        <f t="shared" si="16"/>
        <v>0</v>
      </c>
    </row>
    <row r="351" spans="2:10">
      <c r="B351" s="33" t="str">
        <f>'PRD Count'!D355</f>
        <v>CMNMNU</v>
      </c>
      <c r="C351" s="45" t="str">
        <f>VLOOKUP(B351,'M3 Tables'!B:H,2,FALSE)</f>
        <v>MF: Function definition, Menu                 (JM)</v>
      </c>
      <c r="D351" s="45" t="str">
        <f>VLOOKUP(C351,'M3 Tables'!C:I,3,FALSE)</f>
        <v>MF</v>
      </c>
      <c r="E351" s="33" t="str">
        <f>'PRD Count'!C355</f>
        <v>7128</v>
      </c>
      <c r="F351" s="33" t="str">
        <f>'TRN Count'!C355</f>
        <v>7128</v>
      </c>
      <c r="G351" s="33" t="str">
        <f>'TST Count'!C355</f>
        <v>7128</v>
      </c>
      <c r="H351" s="141">
        <f t="shared" si="18"/>
        <v>0</v>
      </c>
      <c r="I351" s="141">
        <f t="shared" si="17"/>
        <v>0</v>
      </c>
      <c r="J351" s="141">
        <f t="shared" si="16"/>
        <v>0</v>
      </c>
    </row>
    <row r="352" spans="2:10">
      <c r="B352" s="33" t="str">
        <f>'PRD Count'!D356</f>
        <v>CMNPRL</v>
      </c>
      <c r="C352" s="45" t="str">
        <f>VLOOKUP(B352,'M3 Tables'!B:H,2,FALSE)</f>
        <v>MF: Functions per limited role</v>
      </c>
      <c r="D352" s="45" t="str">
        <f>VLOOKUP(C352,'M3 Tables'!C:I,3,FALSE)</f>
        <v>MF</v>
      </c>
      <c r="E352" s="33" t="str">
        <f>'PRD Count'!C356</f>
        <v>0</v>
      </c>
      <c r="F352" s="33" t="str">
        <f>'TRN Count'!C356</f>
        <v>0</v>
      </c>
      <c r="G352" s="33" t="str">
        <f>'TST Count'!C356</f>
        <v>0</v>
      </c>
      <c r="H352" s="141">
        <f t="shared" si="18"/>
        <v>0</v>
      </c>
      <c r="I352" s="141">
        <f t="shared" si="17"/>
        <v>0</v>
      </c>
      <c r="J352" s="141">
        <f t="shared" si="16"/>
        <v>0</v>
      </c>
    </row>
    <row r="353" spans="2:10">
      <c r="B353" s="33" t="str">
        <f>'PRD Count'!D357</f>
        <v>CMNPSU</v>
      </c>
      <c r="C353" s="45" t="str">
        <f>VLOOKUP(B353,'M3 Tables'!B:H,2,FALSE)</f>
        <v>MF: Permission setup</v>
      </c>
      <c r="D353" s="45" t="str">
        <f>VLOOKUP(C353,'M3 Tables'!C:I,3,FALSE)</f>
        <v>MF</v>
      </c>
      <c r="E353" s="33" t="str">
        <f>'PRD Count'!C357</f>
        <v>6866</v>
      </c>
      <c r="F353" s="33" t="str">
        <f>'TRN Count'!C357</f>
        <v>6866</v>
      </c>
      <c r="G353" s="33" t="str">
        <f>'TST Count'!C357</f>
        <v>6866</v>
      </c>
      <c r="H353" s="141">
        <f t="shared" si="18"/>
        <v>0</v>
      </c>
      <c r="I353" s="141">
        <f t="shared" si="17"/>
        <v>0</v>
      </c>
      <c r="J353" s="141">
        <f t="shared" si="16"/>
        <v>0</v>
      </c>
    </row>
    <row r="354" spans="2:10">
      <c r="B354" s="33" t="str">
        <f>'PRD Count'!D358</f>
        <v>CMNPUS</v>
      </c>
      <c r="C354" s="45" t="str">
        <f>VLOOKUP(B354,'M3 Tables'!B:H,2,FALSE)</f>
        <v>MF: Permissions per user</v>
      </c>
      <c r="D354" s="45" t="str">
        <f>VLOOKUP(C354,'M3 Tables'!C:I,3,FALSE)</f>
        <v>MF</v>
      </c>
      <c r="E354" s="33" t="str">
        <f>'PRD Count'!C358</f>
        <v>57072</v>
      </c>
      <c r="F354" s="33" t="str">
        <f>'TRN Count'!C358</f>
        <v>57072</v>
      </c>
      <c r="G354" s="33" t="str">
        <f>'TST Count'!C358</f>
        <v>57072</v>
      </c>
      <c r="H354" s="141">
        <f t="shared" si="18"/>
        <v>0</v>
      </c>
      <c r="I354" s="141">
        <f t="shared" si="17"/>
        <v>0</v>
      </c>
      <c r="J354" s="141">
        <f t="shared" si="16"/>
        <v>0</v>
      </c>
    </row>
    <row r="355" spans="2:10">
      <c r="B355" s="33" t="str">
        <f>'PRD Count'!D359</f>
        <v>CMNROL</v>
      </c>
      <c r="C355" s="45" t="str">
        <f>VLOOKUP(B355,'M3 Tables'!B:H,2,FALSE)</f>
        <v>MF: Role definitions</v>
      </c>
      <c r="D355" s="45" t="str">
        <f>VLOOKUP(C355,'M3 Tables'!C:I,3,FALSE)</f>
        <v>MF</v>
      </c>
      <c r="E355" s="33" t="str">
        <f>'PRD Count'!C359</f>
        <v>84</v>
      </c>
      <c r="F355" s="33" t="str">
        <f>'TRN Count'!C359</f>
        <v>84</v>
      </c>
      <c r="G355" s="33" t="str">
        <f>'TST Count'!C359</f>
        <v>84</v>
      </c>
      <c r="H355" s="141">
        <f t="shared" si="18"/>
        <v>0</v>
      </c>
      <c r="I355" s="141">
        <f t="shared" si="17"/>
        <v>0</v>
      </c>
      <c r="J355" s="141">
        <f t="shared" si="16"/>
        <v>0</v>
      </c>
    </row>
    <row r="356" spans="2:10">
      <c r="B356" s="33" t="str">
        <f>'PRD Count'!D360</f>
        <v>CMNRUS</v>
      </c>
      <c r="C356" s="45" t="str">
        <f>VLOOKUP(B356,'M3 Tables'!B:H,2,FALSE)</f>
        <v>MF: Roles per user</v>
      </c>
      <c r="D356" s="45" t="str">
        <f>VLOOKUP(C356,'M3 Tables'!C:I,3,FALSE)</f>
        <v>MF</v>
      </c>
      <c r="E356" s="33" t="str">
        <f>'PRD Count'!C360</f>
        <v>554</v>
      </c>
      <c r="F356" s="33" t="str">
        <f>'TRN Count'!C360</f>
        <v>554</v>
      </c>
      <c r="G356" s="33" t="str">
        <f>'TST Count'!C360</f>
        <v>554</v>
      </c>
      <c r="H356" s="141">
        <f t="shared" si="18"/>
        <v>0</v>
      </c>
      <c r="I356" s="141">
        <f t="shared" si="17"/>
        <v>0</v>
      </c>
      <c r="J356" s="141">
        <f t="shared" si="16"/>
        <v>0</v>
      </c>
    </row>
    <row r="357" spans="2:10">
      <c r="B357" s="33" t="str">
        <f>'PRD Count'!D361</f>
        <v>CMNSAU</v>
      </c>
      <c r="C357" s="45" t="str">
        <f>VLOOKUP(B357,'M3 Tables'!B:H,2,FALSE)</f>
        <v>TF: Security audit</v>
      </c>
      <c r="D357" s="45" t="str">
        <f>VLOOKUP(C357,'M3 Tables'!C:I,3,FALSE)</f>
        <v>TF</v>
      </c>
      <c r="E357" s="33" t="str">
        <f>'PRD Count'!C361</f>
        <v>0</v>
      </c>
      <c r="F357" s="33" t="str">
        <f>'TRN Count'!C361</f>
        <v>0</v>
      </c>
      <c r="G357" s="33" t="str">
        <f>'TST Count'!C361</f>
        <v>0</v>
      </c>
      <c r="H357" s="141">
        <f t="shared" si="18"/>
        <v>0</v>
      </c>
      <c r="I357" s="141">
        <f t="shared" si="17"/>
        <v>0</v>
      </c>
      <c r="J357" s="141">
        <f t="shared" si="16"/>
        <v>0</v>
      </c>
    </row>
    <row r="358" spans="2:10">
      <c r="B358" s="33" t="str">
        <f>'PRD Count'!D362</f>
        <v>CMNSBJ</v>
      </c>
      <c r="C358" s="45" t="str">
        <f>VLOOKUP(B358,'M3 Tables'!B:H,2,FALSE)</f>
        <v>MF: Subsystem job                             (SJ)</v>
      </c>
      <c r="D358" s="45" t="str">
        <f>VLOOKUP(C358,'M3 Tables'!C:I,3,FALSE)</f>
        <v>MF</v>
      </c>
      <c r="E358" s="33" t="str">
        <f>'PRD Count'!C362</f>
        <v>70</v>
      </c>
      <c r="F358" s="33" t="str">
        <f>'TRN Count'!C362</f>
        <v>70</v>
      </c>
      <c r="G358" s="33" t="str">
        <f>'TST Count'!C362</f>
        <v>70</v>
      </c>
      <c r="H358" s="141">
        <f t="shared" si="18"/>
        <v>0</v>
      </c>
      <c r="I358" s="141">
        <f t="shared" si="17"/>
        <v>0</v>
      </c>
      <c r="J358" s="141">
        <f t="shared" si="16"/>
        <v>0</v>
      </c>
    </row>
    <row r="359" spans="2:10">
      <c r="B359" s="33" t="str">
        <f>'PRD Count'!D363</f>
        <v>CMNSBS</v>
      </c>
      <c r="C359" s="45" t="str">
        <f>VLOOKUP(B359,'M3 Tables'!B:H,2,FALSE)</f>
        <v>MF: Subsystem                                 (SB)</v>
      </c>
      <c r="D359" s="45" t="str">
        <f>VLOOKUP(C359,'M3 Tables'!C:I,3,FALSE)</f>
        <v>MF</v>
      </c>
      <c r="E359" s="33" t="str">
        <f>'PRD Count'!C363</f>
        <v>1</v>
      </c>
      <c r="F359" s="33" t="str">
        <f>'TRN Count'!C363</f>
        <v>1</v>
      </c>
      <c r="G359" s="33" t="str">
        <f>'TST Count'!C363</f>
        <v>1</v>
      </c>
      <c r="H359" s="141">
        <f t="shared" si="18"/>
        <v>0</v>
      </c>
      <c r="I359" s="141">
        <f t="shared" si="17"/>
        <v>0</v>
      </c>
      <c r="J359" s="141">
        <f t="shared" si="16"/>
        <v>0</v>
      </c>
    </row>
    <row r="360" spans="2:10">
      <c r="B360" s="33" t="str">
        <f>'PRD Count'!D364</f>
        <v>CMNSMI</v>
      </c>
      <c r="C360" s="45" t="str">
        <f>VLOOKUP(B360,'M3 Tables'!B:H,2,FALSE)</f>
        <v>MF: Security Option - MI transaction</v>
      </c>
      <c r="D360" s="45" t="str">
        <f>VLOOKUP(C360,'M3 Tables'!C:I,3,FALSE)</f>
        <v>MF</v>
      </c>
      <c r="E360" s="33" t="str">
        <f>'PRD Count'!C364</f>
        <v>0</v>
      </c>
      <c r="F360" s="33" t="str">
        <f>'TRN Count'!C364</f>
        <v>0</v>
      </c>
      <c r="G360" s="33" t="str">
        <f>'TST Count'!C364</f>
        <v>0</v>
      </c>
      <c r="H360" s="141">
        <f t="shared" si="18"/>
        <v>0</v>
      </c>
      <c r="I360" s="141">
        <f t="shared" si="17"/>
        <v>0</v>
      </c>
      <c r="J360" s="141">
        <f t="shared" si="16"/>
        <v>0</v>
      </c>
    </row>
    <row r="361" spans="2:10">
      <c r="B361" s="33" t="str">
        <f>'PRD Count'!D365</f>
        <v>CMNTBD</v>
      </c>
      <c r="C361" s="45" t="str">
        <f>VLOOKUP(B361,'M3 Tables'!B:H,2,FALSE)</f>
        <v>MF: Table Browse Definitions</v>
      </c>
      <c r="D361" s="45" t="str">
        <f>VLOOKUP(C361,'M3 Tables'!C:I,3,FALSE)</f>
        <v>MF</v>
      </c>
      <c r="E361" s="33" t="str">
        <f>'PRD Count'!C365</f>
        <v>1</v>
      </c>
      <c r="F361" s="33" t="str">
        <f>'TRN Count'!C365</f>
        <v>1</v>
      </c>
      <c r="G361" s="33" t="str">
        <f>'TST Count'!C365</f>
        <v>1</v>
      </c>
      <c r="H361" s="141">
        <f t="shared" si="18"/>
        <v>0</v>
      </c>
      <c r="I361" s="141">
        <f t="shared" si="17"/>
        <v>0</v>
      </c>
      <c r="J361" s="141">
        <f t="shared" si="16"/>
        <v>0</v>
      </c>
    </row>
    <row r="362" spans="2:10">
      <c r="B362" s="33" t="str">
        <f>'PRD Count'!D366</f>
        <v>CMNUCL</v>
      </c>
      <c r="C362" s="45" t="str">
        <f>VLOOKUP(B362,'M3 Tables'!B:H,2,FALSE)</f>
        <v>MF: User class header</v>
      </c>
      <c r="D362" s="45" t="str">
        <f>VLOOKUP(C362,'M3 Tables'!C:I,3,FALSE)</f>
        <v>MF</v>
      </c>
      <c r="E362" s="33" t="str">
        <f>'PRD Count'!C366</f>
        <v>0</v>
      </c>
      <c r="F362" s="33" t="str">
        <f>'TRN Count'!C366</f>
        <v>0</v>
      </c>
      <c r="G362" s="33" t="str">
        <f>'TST Count'!C366</f>
        <v>0</v>
      </c>
      <c r="H362" s="141">
        <f t="shared" si="18"/>
        <v>0</v>
      </c>
      <c r="I362" s="141">
        <f t="shared" si="17"/>
        <v>0</v>
      </c>
      <c r="J362" s="141">
        <f t="shared" si="16"/>
        <v>0</v>
      </c>
    </row>
    <row r="363" spans="2:10">
      <c r="B363" s="33" t="str">
        <f>'PRD Count'!D367</f>
        <v>CMNULO</v>
      </c>
      <c r="C363" s="45" t="str">
        <f>VLOOKUP(B363,'M3 Tables'!B:H,2,FALSE)</f>
        <v>MF: User location</v>
      </c>
      <c r="D363" s="45" t="str">
        <f>VLOOKUP(C363,'M3 Tables'!C:I,3,FALSE)</f>
        <v>MF</v>
      </c>
      <c r="E363" s="33" t="str">
        <f>'PRD Count'!C367</f>
        <v>0</v>
      </c>
      <c r="F363" s="33" t="str">
        <f>'TRN Count'!C367</f>
        <v>0</v>
      </c>
      <c r="G363" s="33" t="str">
        <f>'TST Count'!C367</f>
        <v>0</v>
      </c>
      <c r="H363" s="141">
        <f t="shared" si="18"/>
        <v>0</v>
      </c>
      <c r="I363" s="141">
        <f t="shared" si="17"/>
        <v>0</v>
      </c>
      <c r="J363" s="141">
        <f t="shared" si="16"/>
        <v>0</v>
      </c>
    </row>
    <row r="364" spans="2:10">
      <c r="B364" s="33" t="str">
        <f>'PRD Count'!D368</f>
        <v>CMNUPC</v>
      </c>
      <c r="C364" s="45" t="str">
        <f>VLOOKUP(B364,'M3 Tables'!B:H,2,FALSE)</f>
        <v>MF: User per user class</v>
      </c>
      <c r="D364" s="45" t="str">
        <f>VLOOKUP(C364,'M3 Tables'!C:I,3,FALSE)</f>
        <v>MF</v>
      </c>
      <c r="E364" s="33" t="str">
        <f>'PRD Count'!C368</f>
        <v>0</v>
      </c>
      <c r="F364" s="33" t="str">
        <f>'TRN Count'!C368</f>
        <v>0</v>
      </c>
      <c r="G364" s="33" t="str">
        <f>'TST Count'!C368</f>
        <v>0</v>
      </c>
      <c r="H364" s="141">
        <f t="shared" si="18"/>
        <v>0</v>
      </c>
      <c r="I364" s="141">
        <f t="shared" si="17"/>
        <v>0</v>
      </c>
      <c r="J364" s="141">
        <f t="shared" si="16"/>
        <v>0</v>
      </c>
    </row>
    <row r="365" spans="2:10">
      <c r="B365" s="33" t="str">
        <f>'PRD Count'!D369</f>
        <v>CMNUSR</v>
      </c>
      <c r="C365" s="45" t="str">
        <f>VLOOKUP(B365,'M3 Tables'!B:H,2,FALSE)</f>
        <v>MF: User definition file</v>
      </c>
      <c r="D365" s="45" t="str">
        <f>VLOOKUP(C365,'M3 Tables'!C:I,3,FALSE)</f>
        <v>MF</v>
      </c>
      <c r="E365" s="33" t="str">
        <f>'PRD Count'!C369</f>
        <v>343</v>
      </c>
      <c r="F365" s="33" t="str">
        <f>'TRN Count'!C369</f>
        <v>343</v>
      </c>
      <c r="G365" s="33" t="str">
        <f>'TST Count'!C369</f>
        <v>343</v>
      </c>
      <c r="H365" s="141">
        <f t="shared" si="18"/>
        <v>0</v>
      </c>
      <c r="I365" s="141">
        <f t="shared" si="17"/>
        <v>0</v>
      </c>
      <c r="J365" s="141">
        <f t="shared" si="16"/>
        <v>0</v>
      </c>
    </row>
    <row r="366" spans="2:10">
      <c r="B366" s="33" t="str">
        <f>'PRD Count'!D370</f>
        <v>CMNVER</v>
      </c>
      <c r="C366" s="45" t="str">
        <f>VLOOKUP(B366,'M3 Tables'!B:H,2,FALSE)</f>
        <v>MF: Menu version                              (JV)</v>
      </c>
      <c r="D366" s="45" t="str">
        <f>VLOOKUP(C366,'M3 Tables'!C:I,3,FALSE)</f>
        <v>MF</v>
      </c>
      <c r="E366" s="33" t="str">
        <f>'PRD Count'!C370</f>
        <v>19</v>
      </c>
      <c r="F366" s="33" t="str">
        <f>'TRN Count'!C370</f>
        <v>19</v>
      </c>
      <c r="G366" s="33" t="str">
        <f>'TST Count'!C370</f>
        <v>19</v>
      </c>
      <c r="H366" s="141">
        <f t="shared" si="18"/>
        <v>0</v>
      </c>
      <c r="I366" s="141">
        <f t="shared" si="17"/>
        <v>0</v>
      </c>
      <c r="J366" s="141">
        <f t="shared" si="16"/>
        <v>0</v>
      </c>
    </row>
    <row r="367" spans="2:10">
      <c r="B367" s="33" t="str">
        <f>'PRD Count'!D371</f>
        <v>CMUFTR</v>
      </c>
      <c r="C367" s="45" t="str">
        <f>VLOOKUP(B367,'M3 Tables'!B:H,2,FALSE)</f>
        <v>TF: Int dely between divisions</v>
      </c>
      <c r="D367" s="45" t="str">
        <f>VLOOKUP(C367,'M3 Tables'!C:I,3,FALSE)</f>
        <v>TF</v>
      </c>
      <c r="E367" s="33" t="str">
        <f>'PRD Count'!C371</f>
        <v>0</v>
      </c>
      <c r="F367" s="33" t="str">
        <f>'TRN Count'!C371</f>
        <v>0</v>
      </c>
      <c r="G367" s="33" t="str">
        <f>'TST Count'!C371</f>
        <v>0</v>
      </c>
      <c r="H367" s="141">
        <f t="shared" si="18"/>
        <v>0</v>
      </c>
      <c r="I367" s="141">
        <f t="shared" si="17"/>
        <v>0</v>
      </c>
      <c r="J367" s="141">
        <f t="shared" si="16"/>
        <v>0</v>
      </c>
    </row>
    <row r="368" spans="2:10">
      <c r="B368" s="33" t="str">
        <f>'PRD Count'!D372</f>
        <v>COSDOC</v>
      </c>
      <c r="C368" s="45" t="str">
        <f>VLOOKUP(B368,'M3 Tables'!B:H,2,FALSE)</f>
        <v>MF: Document types</v>
      </c>
      <c r="D368" s="45" t="str">
        <f>VLOOKUP(C368,'M3 Tables'!C:I,3,FALSE)</f>
        <v>MF</v>
      </c>
      <c r="E368" s="33" t="str">
        <f>'PRD Count'!C372</f>
        <v>9</v>
      </c>
      <c r="F368" s="33" t="str">
        <f>'TRN Count'!C372</f>
        <v>9</v>
      </c>
      <c r="G368" s="33" t="str">
        <f>'TST Count'!C372</f>
        <v>9</v>
      </c>
      <c r="H368" s="141">
        <f t="shared" si="18"/>
        <v>0</v>
      </c>
      <c r="I368" s="141">
        <f t="shared" si="17"/>
        <v>0</v>
      </c>
      <c r="J368" s="141">
        <f t="shared" si="16"/>
        <v>0</v>
      </c>
    </row>
    <row r="369" spans="2:10">
      <c r="B369" s="33" t="str">
        <f>'PRD Count'!D373</f>
        <v>COSITY</v>
      </c>
      <c r="C369" s="45" t="str">
        <f>VLOOKUP(B369,'M3 Tables'!B:H,2,FALSE)</f>
        <v>MF: Output service type</v>
      </c>
      <c r="D369" s="45" t="str">
        <f>VLOOKUP(C369,'M3 Tables'!C:I,3,FALSE)</f>
        <v>MF</v>
      </c>
      <c r="E369" s="33" t="str">
        <f>'PRD Count'!C373</f>
        <v>4</v>
      </c>
      <c r="F369" s="33" t="str">
        <f>'TRN Count'!C373</f>
        <v>4</v>
      </c>
      <c r="G369" s="33" t="str">
        <f>'TST Count'!C373</f>
        <v>4</v>
      </c>
      <c r="H369" s="141">
        <f t="shared" si="18"/>
        <v>0</v>
      </c>
      <c r="I369" s="141">
        <f t="shared" si="17"/>
        <v>0</v>
      </c>
      <c r="J369" s="141">
        <f t="shared" si="16"/>
        <v>0</v>
      </c>
    </row>
    <row r="370" spans="2:10">
      <c r="B370" s="33" t="str">
        <f>'PRD Count'!D374</f>
        <v>COSRVI</v>
      </c>
      <c r="C370" s="45" t="str">
        <f>VLOOKUP(B370,'M3 Tables'!B:H,2,FALSE)</f>
        <v>MF: Output service</v>
      </c>
      <c r="D370" s="45" t="str">
        <f>VLOOKUP(C370,'M3 Tables'!C:I,3,FALSE)</f>
        <v>MF</v>
      </c>
      <c r="E370" s="33" t="str">
        <f>'PRD Count'!C374</f>
        <v>7</v>
      </c>
      <c r="F370" s="33" t="str">
        <f>'TRN Count'!C374</f>
        <v>7</v>
      </c>
      <c r="G370" s="33" t="str">
        <f>'TST Count'!C374</f>
        <v>7</v>
      </c>
      <c r="H370" s="141">
        <f t="shared" si="18"/>
        <v>0</v>
      </c>
      <c r="I370" s="141">
        <f t="shared" si="17"/>
        <v>0</v>
      </c>
      <c r="J370" s="141">
        <f t="shared" si="16"/>
        <v>0</v>
      </c>
    </row>
    <row r="371" spans="2:10">
      <c r="B371" s="33" t="str">
        <f>'PRD Count'!D375</f>
        <v>COSRVR</v>
      </c>
      <c r="C371" s="45" t="str">
        <f>VLOOKUP(B371,'M3 Tables'!B:H,2,FALSE)</f>
        <v>MF: Output server</v>
      </c>
      <c r="D371" s="45" t="str">
        <f>VLOOKUP(C371,'M3 Tables'!C:I,3,FALSE)</f>
        <v>MF</v>
      </c>
      <c r="E371" s="33" t="str">
        <f>'PRD Count'!C375</f>
        <v>2</v>
      </c>
      <c r="F371" s="33" t="str">
        <f>'TRN Count'!C375</f>
        <v>2</v>
      </c>
      <c r="G371" s="33" t="str">
        <f>'TST Count'!C375</f>
        <v>2</v>
      </c>
      <c r="H371" s="141">
        <f t="shared" si="18"/>
        <v>0</v>
      </c>
      <c r="I371" s="141">
        <f t="shared" si="17"/>
        <v>0</v>
      </c>
      <c r="J371" s="141">
        <f t="shared" si="16"/>
        <v>0</v>
      </c>
    </row>
    <row r="372" spans="2:10">
      <c r="B372" s="33" t="str">
        <f>'PRD Count'!D376</f>
        <v>COSSTR</v>
      </c>
      <c r="C372" s="45" t="str">
        <f>VLOOKUP(B372,'M3 Tables'!B:H,2,FALSE)</f>
        <v>MF: StreamFile enabled</v>
      </c>
      <c r="D372" s="45" t="str">
        <f>VLOOKUP(C372,'M3 Tables'!C:I,3,FALSE)</f>
        <v>MF</v>
      </c>
      <c r="E372" s="33" t="str">
        <f>'PRD Count'!C376</f>
        <v>0</v>
      </c>
      <c r="F372" s="33" t="str">
        <f>'TRN Count'!C376</f>
        <v>0</v>
      </c>
      <c r="G372" s="33" t="str">
        <f>'TST Count'!C376</f>
        <v>0</v>
      </c>
      <c r="H372" s="141">
        <f t="shared" si="18"/>
        <v>0</v>
      </c>
      <c r="I372" s="141">
        <f t="shared" si="17"/>
        <v>0</v>
      </c>
      <c r="J372" s="141">
        <f t="shared" si="16"/>
        <v>0</v>
      </c>
    </row>
    <row r="373" spans="2:10">
      <c r="B373" s="33" t="str">
        <f>'PRD Count'!D377</f>
        <v>COUTSV</v>
      </c>
      <c r="C373" s="45" t="str">
        <f>VLOOKUP(B373,'M3 Tables'!B:H,2,FALSE)</f>
        <v>MF: Output server definition                  (OS)</v>
      </c>
      <c r="D373" s="45" t="str">
        <f>VLOOKUP(C373,'M3 Tables'!C:I,3,FALSE)</f>
        <v>MF</v>
      </c>
      <c r="E373" s="33" t="str">
        <f>'PRD Count'!C377</f>
        <v>363</v>
      </c>
      <c r="F373" s="33" t="str">
        <f>'TRN Count'!C377</f>
        <v>363</v>
      </c>
      <c r="G373" s="33" t="str">
        <f>'TST Count'!C377</f>
        <v>363</v>
      </c>
      <c r="H373" s="141">
        <f t="shared" si="18"/>
        <v>0</v>
      </c>
      <c r="I373" s="141">
        <f t="shared" si="17"/>
        <v>0</v>
      </c>
      <c r="J373" s="141">
        <f t="shared" si="16"/>
        <v>0</v>
      </c>
    </row>
    <row r="374" spans="2:10">
      <c r="B374" s="33" t="str">
        <f>'PRD Count'!D378</f>
        <v>COWNID</v>
      </c>
      <c r="C374" s="45" t="str">
        <f>VLOOKUP(B374,'M3 Tables'!B:H,2,FALSE)</f>
        <v>MF: Owner ID                                0/(UW)</v>
      </c>
      <c r="D374" s="45" t="str">
        <f>VLOOKUP(C374,'M3 Tables'!C:I,3,FALSE)</f>
        <v>MF</v>
      </c>
      <c r="E374" s="33" t="str">
        <f>'PRD Count'!C378</f>
        <v>0</v>
      </c>
      <c r="F374" s="33" t="str">
        <f>'TRN Count'!C378</f>
        <v>0</v>
      </c>
      <c r="G374" s="33" t="str">
        <f>'TST Count'!C378</f>
        <v>0</v>
      </c>
      <c r="H374" s="141">
        <f t="shared" si="18"/>
        <v>0</v>
      </c>
      <c r="I374" s="141">
        <f t="shared" si="17"/>
        <v>0</v>
      </c>
      <c r="J374" s="141">
        <f t="shared" si="16"/>
        <v>0</v>
      </c>
    </row>
    <row r="375" spans="2:10">
      <c r="B375" s="33" t="str">
        <f>'PRD Count'!D379</f>
        <v>CPAALI</v>
      </c>
      <c r="C375" s="45" t="str">
        <f>VLOOKUP(B375,'M3 Tables'!B:H,2,FALSE)</f>
        <v>MF: Partner alias repository                0/(CK)</v>
      </c>
      <c r="D375" s="45" t="str">
        <f>VLOOKUP(C375,'M3 Tables'!C:I,3,FALSE)</f>
        <v>MF</v>
      </c>
      <c r="E375" s="33" t="str">
        <f>'PRD Count'!C379</f>
        <v>0</v>
      </c>
      <c r="F375" s="33" t="str">
        <f>'TRN Count'!C379</f>
        <v>0</v>
      </c>
      <c r="G375" s="33" t="str">
        <f>'TST Count'!C379</f>
        <v>0</v>
      </c>
      <c r="H375" s="141">
        <f t="shared" si="18"/>
        <v>0</v>
      </c>
      <c r="I375" s="141">
        <f t="shared" si="17"/>
        <v>0</v>
      </c>
      <c r="J375" s="141">
        <f t="shared" si="16"/>
        <v>0</v>
      </c>
    </row>
    <row r="376" spans="2:10">
      <c r="B376" s="33" t="str">
        <f>'PRD Count'!D380</f>
        <v>CPARTN</v>
      </c>
      <c r="C376" s="45" t="str">
        <f>VLOOKUP(B376,'M3 Tables'!B:H,2,FALSE)</f>
        <v>MF: Partner repository                      0/(CH)</v>
      </c>
      <c r="D376" s="45" t="str">
        <f>VLOOKUP(C376,'M3 Tables'!C:I,3,FALSE)</f>
        <v>MF</v>
      </c>
      <c r="E376" s="33" t="str">
        <f>'PRD Count'!C380</f>
        <v>0</v>
      </c>
      <c r="F376" s="33" t="str">
        <f>'TRN Count'!C380</f>
        <v>0</v>
      </c>
      <c r="G376" s="33" t="str">
        <f>'TST Count'!C380</f>
        <v>0</v>
      </c>
      <c r="H376" s="141">
        <f t="shared" si="18"/>
        <v>0</v>
      </c>
      <c r="I376" s="141">
        <f t="shared" si="17"/>
        <v>0</v>
      </c>
      <c r="J376" s="141">
        <f t="shared" si="16"/>
        <v>0</v>
      </c>
    </row>
    <row r="377" spans="2:10">
      <c r="B377" s="33" t="str">
        <f>'PRD Count'!D381</f>
        <v>CPEACC</v>
      </c>
      <c r="C377" s="45" t="str">
        <f>VLOOKUP(B377,'M3 Tables'!B:H,2,FALSE)</f>
        <v>TF: Periodic account entries</v>
      </c>
      <c r="D377" s="45" t="str">
        <f>VLOOKUP(C377,'M3 Tables'!C:I,3,FALSE)</f>
        <v>TF</v>
      </c>
      <c r="E377" s="33" t="str">
        <f>'PRD Count'!C381</f>
        <v>0</v>
      </c>
      <c r="F377" s="33" t="str">
        <f>'TRN Count'!C381</f>
        <v>0</v>
      </c>
      <c r="G377" s="33" t="str">
        <f>'TST Count'!C381</f>
        <v>0</v>
      </c>
      <c r="H377" s="141">
        <f t="shared" si="18"/>
        <v>0</v>
      </c>
      <c r="I377" s="141">
        <f t="shared" si="17"/>
        <v>0</v>
      </c>
      <c r="J377" s="141">
        <f t="shared" si="16"/>
        <v>0</v>
      </c>
    </row>
    <row r="378" spans="2:10">
      <c r="B378" s="33" t="str">
        <f>'PRD Count'!D382</f>
        <v>CPOCAW</v>
      </c>
      <c r="C378" s="45" t="str">
        <f>VLOOKUP(B378,'M3 Tables'!B:H,2,FALSE)</f>
        <v>TF: Post calculation maintenance            1/(QD)</v>
      </c>
      <c r="D378" s="45" t="str">
        <f>VLOOKUP(C378,'M3 Tables'!C:I,3,FALSE)</f>
        <v>TF</v>
      </c>
      <c r="E378" s="33" t="str">
        <f>'PRD Count'!C382</f>
        <v>0</v>
      </c>
      <c r="F378" s="33" t="str">
        <f>'TRN Count'!C382</f>
        <v>0</v>
      </c>
      <c r="G378" s="33" t="str">
        <f>'TST Count'!C382</f>
        <v>0</v>
      </c>
      <c r="H378" s="141">
        <f t="shared" si="18"/>
        <v>0</v>
      </c>
      <c r="I378" s="141">
        <f t="shared" si="17"/>
        <v>0</v>
      </c>
      <c r="J378" s="141">
        <f t="shared" si="16"/>
        <v>0</v>
      </c>
    </row>
    <row r="379" spans="2:10">
      <c r="B379" s="33" t="str">
        <f>'PRD Count'!D383</f>
        <v>CPOCOA</v>
      </c>
      <c r="C379" s="45" t="str">
        <f>VLOOKUP(B379,'M3 Tables'!B:H,2,FALSE)</f>
        <v>TF: Order Costing Material components       1/(NO)</v>
      </c>
      <c r="D379" s="45" t="str">
        <f>VLOOKUP(C379,'M3 Tables'!C:I,3,FALSE)</f>
        <v>TF</v>
      </c>
      <c r="E379" s="33" t="str">
        <f>'PRD Count'!C383</f>
        <v>4</v>
      </c>
      <c r="F379" s="33" t="str">
        <f>'TRN Count'!C383</f>
        <v>4</v>
      </c>
      <c r="G379" s="33" t="str">
        <f>'TST Count'!C383</f>
        <v>4</v>
      </c>
      <c r="H379" s="141">
        <f t="shared" si="18"/>
        <v>0</v>
      </c>
      <c r="I379" s="141">
        <f t="shared" si="17"/>
        <v>0</v>
      </c>
      <c r="J379" s="141">
        <f t="shared" si="16"/>
        <v>0</v>
      </c>
    </row>
    <row r="380" spans="2:10">
      <c r="B380" s="33" t="str">
        <f>'PRD Count'!D384</f>
        <v>CPOCOM</v>
      </c>
      <c r="C380" s="45" t="str">
        <f>VLOOKUP(B380,'M3 Tables'!B:H,2,FALSE)</f>
        <v>TF: Order Costing Operation components      1/(NH)</v>
      </c>
      <c r="D380" s="45" t="str">
        <f>VLOOKUP(C380,'M3 Tables'!C:I,3,FALSE)</f>
        <v>TF</v>
      </c>
      <c r="E380" s="33" t="str">
        <f>'PRD Count'!C384</f>
        <v>2</v>
      </c>
      <c r="F380" s="33" t="str">
        <f>'TRN Count'!C384</f>
        <v>2</v>
      </c>
      <c r="G380" s="33" t="str">
        <f>'TST Count'!C384</f>
        <v>2</v>
      </c>
      <c r="H380" s="141">
        <f t="shared" si="18"/>
        <v>0</v>
      </c>
      <c r="I380" s="141">
        <f t="shared" si="17"/>
        <v>0</v>
      </c>
      <c r="J380" s="141">
        <f t="shared" si="16"/>
        <v>0</v>
      </c>
    </row>
    <row r="381" spans="2:10">
      <c r="B381" s="33" t="str">
        <f>'PRD Count'!D385</f>
        <v>CPOCOS</v>
      </c>
      <c r="C381" s="45" t="str">
        <f>VLOOKUP(B381,'M3 Tables'!B:H,2,FALSE)</f>
        <v>TF: Order Costing Semi finished material    1/(NP)</v>
      </c>
      <c r="D381" s="45" t="str">
        <f>VLOOKUP(C381,'M3 Tables'!C:I,3,FALSE)</f>
        <v>TF</v>
      </c>
      <c r="E381" s="33" t="str">
        <f>'PRD Count'!C385</f>
        <v>0</v>
      </c>
      <c r="F381" s="33" t="str">
        <f>'TRN Count'!C385</f>
        <v>0</v>
      </c>
      <c r="G381" s="33" t="str">
        <f>'TST Count'!C385</f>
        <v>0</v>
      </c>
      <c r="H381" s="141">
        <f t="shared" si="18"/>
        <v>0</v>
      </c>
      <c r="I381" s="141">
        <f t="shared" si="17"/>
        <v>0</v>
      </c>
      <c r="J381" s="141">
        <f t="shared" si="16"/>
        <v>0</v>
      </c>
    </row>
    <row r="382" spans="2:10">
      <c r="B382" s="33" t="str">
        <f>'PRD Count'!D386</f>
        <v>CPOHED</v>
      </c>
      <c r="C382" s="45" t="str">
        <f>VLOOKUP(B382,'M3 Tables'!B:H,2,FALSE)</f>
        <v>TF: Order Costing Header</v>
      </c>
      <c r="D382" s="45" t="str">
        <f>VLOOKUP(C382,'M3 Tables'!C:I,3,FALSE)</f>
        <v>TF</v>
      </c>
      <c r="E382" s="33" t="str">
        <f>'PRD Count'!C386</f>
        <v>1</v>
      </c>
      <c r="F382" s="33" t="str">
        <f>'TRN Count'!C386</f>
        <v>1</v>
      </c>
      <c r="G382" s="33" t="str">
        <f>'TST Count'!C386</f>
        <v>1</v>
      </c>
      <c r="H382" s="141">
        <f t="shared" si="18"/>
        <v>0</v>
      </c>
      <c r="I382" s="141">
        <f t="shared" si="17"/>
        <v>0</v>
      </c>
      <c r="J382" s="141">
        <f t="shared" si="16"/>
        <v>0</v>
      </c>
    </row>
    <row r="383" spans="2:10">
      <c r="B383" s="33" t="str">
        <f>'PRD Count'!D387</f>
        <v>CPOMAT</v>
      </c>
      <c r="C383" s="45" t="str">
        <f>VLOOKUP(B383,'M3 Tables'!B:H,2,FALSE)</f>
        <v>TF: Order Costing Material lines            1/(NB)</v>
      </c>
      <c r="D383" s="45" t="str">
        <f>VLOOKUP(C383,'M3 Tables'!C:I,3,FALSE)</f>
        <v>TF</v>
      </c>
      <c r="E383" s="33" t="str">
        <f>'PRD Count'!C387</f>
        <v>2</v>
      </c>
      <c r="F383" s="33" t="str">
        <f>'TRN Count'!C387</f>
        <v>2</v>
      </c>
      <c r="G383" s="33" t="str">
        <f>'TST Count'!C387</f>
        <v>2</v>
      </c>
      <c r="H383" s="141">
        <f t="shared" si="18"/>
        <v>0</v>
      </c>
      <c r="I383" s="141">
        <f t="shared" si="17"/>
        <v>0</v>
      </c>
      <c r="J383" s="141">
        <f t="shared" si="16"/>
        <v>0</v>
      </c>
    </row>
    <row r="384" spans="2:10">
      <c r="B384" s="33" t="str">
        <f>'PRD Count'!D388</f>
        <v>CPOOPE</v>
      </c>
      <c r="C384" s="45" t="str">
        <f>VLOOKUP(B384,'M3 Tables'!B:H,2,FALSE)</f>
        <v>TF: Order Costing Operation lines           1/(NA)</v>
      </c>
      <c r="D384" s="45" t="str">
        <f>VLOOKUP(C384,'M3 Tables'!C:I,3,FALSE)</f>
        <v>TF</v>
      </c>
      <c r="E384" s="33" t="str">
        <f>'PRD Count'!C388</f>
        <v>1</v>
      </c>
      <c r="F384" s="33" t="str">
        <f>'TRN Count'!C388</f>
        <v>1</v>
      </c>
      <c r="G384" s="33" t="str">
        <f>'TST Count'!C388</f>
        <v>1</v>
      </c>
      <c r="H384" s="141">
        <f t="shared" si="18"/>
        <v>0</v>
      </c>
      <c r="I384" s="141">
        <f t="shared" si="17"/>
        <v>0</v>
      </c>
      <c r="J384" s="141">
        <f t="shared" si="16"/>
        <v>0</v>
      </c>
    </row>
    <row r="385" spans="2:10">
      <c r="B385" s="33" t="str">
        <f>'PRD Count'!D389</f>
        <v>CPOPRO</v>
      </c>
      <c r="C385" s="45" t="str">
        <f>VLOOKUP(B385,'M3 Tables'!B:H,2,FALSE)</f>
        <v>TF: Order Costing Product cost              1/(NC)</v>
      </c>
      <c r="D385" s="45" t="str">
        <f>VLOOKUP(C385,'M3 Tables'!C:I,3,FALSE)</f>
        <v>TF</v>
      </c>
      <c r="E385" s="33" t="str">
        <f>'PRD Count'!C389</f>
        <v>0</v>
      </c>
      <c r="F385" s="33" t="str">
        <f>'TRN Count'!C389</f>
        <v>0</v>
      </c>
      <c r="G385" s="33" t="str">
        <f>'TST Count'!C389</f>
        <v>0</v>
      </c>
      <c r="H385" s="141">
        <f t="shared" si="18"/>
        <v>0</v>
      </c>
      <c r="I385" s="141">
        <f t="shared" si="17"/>
        <v>0</v>
      </c>
      <c r="J385" s="141">
        <f t="shared" si="16"/>
        <v>0</v>
      </c>
    </row>
    <row r="386" spans="2:10">
      <c r="B386" s="33" t="str">
        <f>'PRD Count'!D390</f>
        <v>CPRNAT</v>
      </c>
      <c r="C386" s="45" t="str">
        <f>VLOOKUP(B386,'M3 Tables'!B:H,2,FALSE)</f>
        <v>MF: Product nature</v>
      </c>
      <c r="D386" s="45" t="str">
        <f>VLOOKUP(C386,'M3 Tables'!C:I,3,FALSE)</f>
        <v>MF</v>
      </c>
      <c r="E386" s="33" t="str">
        <f>'PRD Count'!C390</f>
        <v>0</v>
      </c>
      <c r="F386" s="33" t="str">
        <f>'TRN Count'!C390</f>
        <v>0</v>
      </c>
      <c r="G386" s="33" t="str">
        <f>'TST Count'!C390</f>
        <v>0</v>
      </c>
      <c r="H386" s="141">
        <f t="shared" si="18"/>
        <v>0</v>
      </c>
      <c r="I386" s="141">
        <f t="shared" si="17"/>
        <v>0</v>
      </c>
      <c r="J386" s="141">
        <f t="shared" si="16"/>
        <v>0</v>
      </c>
    </row>
    <row r="387" spans="2:10">
      <c r="B387" s="33" t="str">
        <f>'PRD Count'!D391</f>
        <v>CQLICP</v>
      </c>
      <c r="C387" s="45" t="str">
        <f>VLOOKUP(B387,'M3 Tables'!B:H,2,FALSE)</f>
        <v>MF: Payment terms detail                    0/(C2)</v>
      </c>
      <c r="D387" s="45" t="str">
        <f>VLOOKUP(C387,'M3 Tables'!C:I,3,FALSE)</f>
        <v>MF</v>
      </c>
      <c r="E387" s="33" t="str">
        <f>'PRD Count'!C391</f>
        <v>2</v>
      </c>
      <c r="F387" s="33" t="str">
        <f>'TRN Count'!C391</f>
        <v>2</v>
      </c>
      <c r="G387" s="33" t="str">
        <f>'TST Count'!C391</f>
        <v>2</v>
      </c>
      <c r="H387" s="141">
        <f t="shared" si="18"/>
        <v>0</v>
      </c>
      <c r="I387" s="141">
        <f t="shared" si="17"/>
        <v>0</v>
      </c>
      <c r="J387" s="141">
        <f t="shared" si="16"/>
        <v>0</v>
      </c>
    </row>
    <row r="388" spans="2:10">
      <c r="B388" s="33" t="str">
        <f>'PRD Count'!D392</f>
        <v>CRACTR</v>
      </c>
      <c r="C388" s="45" t="str">
        <f>VLOOKUP(B388,'M3 Tables'!B:H,2,FALSE)</f>
        <v>TF: Various accounting transactions</v>
      </c>
      <c r="D388" s="45" t="str">
        <f>VLOOKUP(C388,'M3 Tables'!C:I,3,FALSE)</f>
        <v>TF</v>
      </c>
      <c r="E388" s="33" t="str">
        <f>'PRD Count'!C392</f>
        <v>11335</v>
      </c>
      <c r="F388" s="33" t="str">
        <f>'TRN Count'!C392</f>
        <v>11335</v>
      </c>
      <c r="G388" s="33" t="str">
        <f>'TST Count'!C392</f>
        <v>11377</v>
      </c>
      <c r="H388" s="141">
        <f t="shared" si="18"/>
        <v>0</v>
      </c>
      <c r="I388" s="141">
        <f t="shared" si="17"/>
        <v>42</v>
      </c>
      <c r="J388" s="141">
        <f t="shared" si="16"/>
        <v>-42</v>
      </c>
    </row>
    <row r="389" spans="2:10">
      <c r="B389" s="33" t="str">
        <f>'PRD Count'!D393</f>
        <v>CRBDET</v>
      </c>
      <c r="C389" s="45" t="str">
        <f>VLOOKUP(B389,'M3 Tables'!B:H,2,FALSE)</f>
        <v>MF: Authorization matrix selection</v>
      </c>
      <c r="D389" s="45" t="str">
        <f>VLOOKUP(C389,'M3 Tables'!C:I,3,FALSE)</f>
        <v>MF</v>
      </c>
      <c r="E389" s="33" t="str">
        <f>'PRD Count'!C393</f>
        <v>0</v>
      </c>
      <c r="F389" s="33" t="str">
        <f>'TRN Count'!C393</f>
        <v>0</v>
      </c>
      <c r="G389" s="33" t="str">
        <f>'TST Count'!C393</f>
        <v>0</v>
      </c>
      <c r="H389" s="141">
        <f t="shared" si="18"/>
        <v>0</v>
      </c>
      <c r="I389" s="141">
        <f t="shared" si="17"/>
        <v>0</v>
      </c>
      <c r="J389" s="141">
        <f t="shared" ref="J389:J452" si="19">(E389-F389)+(E389-G389)</f>
        <v>0</v>
      </c>
    </row>
    <row r="390" spans="2:10">
      <c r="B390" s="33" t="str">
        <f>'PRD Count'!D394</f>
        <v>CRBHEA</v>
      </c>
      <c r="C390" s="45" t="str">
        <f>VLOOKUP(B390,'M3 Tables'!B:H,2,FALSE)</f>
        <v>MF: Authorization matrix priorities and objects</v>
      </c>
      <c r="D390" s="45" t="str">
        <f>VLOOKUP(C390,'M3 Tables'!C:I,3,FALSE)</f>
        <v>MF</v>
      </c>
      <c r="E390" s="33" t="str">
        <f>'PRD Count'!C394</f>
        <v>0</v>
      </c>
      <c r="F390" s="33" t="str">
        <f>'TRN Count'!C394</f>
        <v>0</v>
      </c>
      <c r="G390" s="33" t="str">
        <f>'TST Count'!C394</f>
        <v>0</v>
      </c>
      <c r="H390" s="141">
        <f t="shared" si="18"/>
        <v>0</v>
      </c>
      <c r="I390" s="141">
        <f t="shared" ref="I390:I453" si="20">(G390-E390)</f>
        <v>0</v>
      </c>
      <c r="J390" s="141">
        <f t="shared" si="19"/>
        <v>0</v>
      </c>
    </row>
    <row r="391" spans="2:10">
      <c r="B391" s="33" t="str">
        <f>'PRD Count'!D395</f>
        <v>CRCCAT</v>
      </c>
      <c r="C391" s="45" t="str">
        <f>VLOOKUP(B391,'M3 Tables'!B:H,2,FALSE)</f>
        <v>TF: Credit card authorization</v>
      </c>
      <c r="D391" s="45" t="str">
        <f>VLOOKUP(C391,'M3 Tables'!C:I,3,FALSE)</f>
        <v>WF</v>
      </c>
      <c r="E391" s="33" t="str">
        <f>'PRD Count'!C395</f>
        <v>0</v>
      </c>
      <c r="F391" s="33" t="str">
        <f>'TRN Count'!C395</f>
        <v>0</v>
      </c>
      <c r="G391" s="33" t="str">
        <f>'TST Count'!C395</f>
        <v>0</v>
      </c>
      <c r="H391" s="141">
        <f t="shared" si="18"/>
        <v>0</v>
      </c>
      <c r="I391" s="141">
        <f t="shared" si="20"/>
        <v>0</v>
      </c>
      <c r="J391" s="141">
        <f t="shared" si="19"/>
        <v>0</v>
      </c>
    </row>
    <row r="392" spans="2:10">
      <c r="B392" s="33" t="str">
        <f>'PRD Count'!D396</f>
        <v>CRCCCR</v>
      </c>
      <c r="C392" s="45" t="str">
        <f>VLOOKUP(B392,'M3 Tables'!B:H,2,FALSE)</f>
        <v>MF: Credit card interface settings</v>
      </c>
      <c r="D392" s="45" t="str">
        <f>VLOOKUP(C392,'M3 Tables'!C:I,3,FALSE)</f>
        <v>MF</v>
      </c>
      <c r="E392" s="33" t="str">
        <f>'PRD Count'!C396</f>
        <v>1</v>
      </c>
      <c r="F392" s="33" t="str">
        <f>'TRN Count'!C396</f>
        <v>1</v>
      </c>
      <c r="G392" s="33" t="str">
        <f>'TST Count'!C396</f>
        <v>1</v>
      </c>
      <c r="H392" s="141">
        <f t="shared" si="18"/>
        <v>0</v>
      </c>
      <c r="I392" s="141">
        <f t="shared" si="20"/>
        <v>0</v>
      </c>
      <c r="J392" s="141">
        <f t="shared" si="19"/>
        <v>0</v>
      </c>
    </row>
    <row r="393" spans="2:10">
      <c r="B393" s="33" t="str">
        <f>'PRD Count'!D397</f>
        <v>CRCCCT</v>
      </c>
      <c r="C393" s="45" t="str">
        <f>VLOOKUP(B393,'M3 Tables'!B:H,2,FALSE)</f>
        <v>TF: Credit card capture transactions</v>
      </c>
      <c r="D393" s="45" t="str">
        <f>VLOOKUP(C393,'M3 Tables'!C:I,3,FALSE)</f>
        <v>WF</v>
      </c>
      <c r="E393" s="33" t="str">
        <f>'PRD Count'!C397</f>
        <v>0</v>
      </c>
      <c r="F393" s="33" t="str">
        <f>'TRN Count'!C397</f>
        <v>0</v>
      </c>
      <c r="G393" s="33" t="str">
        <f>'TST Count'!C397</f>
        <v>0</v>
      </c>
      <c r="H393" s="141">
        <f t="shared" si="18"/>
        <v>0</v>
      </c>
      <c r="I393" s="141">
        <f t="shared" si="20"/>
        <v>0</v>
      </c>
      <c r="J393" s="141">
        <f t="shared" si="19"/>
        <v>0</v>
      </c>
    </row>
    <row r="394" spans="2:10">
      <c r="B394" s="33" t="str">
        <f>'PRD Count'!D398</f>
        <v>CRCCHH</v>
      </c>
      <c r="C394" s="45" t="str">
        <f>VLOOKUP(B394,'M3 Tables'!B:H,2,FALSE)</f>
        <v>TF: Payment provider ledger header file</v>
      </c>
      <c r="D394" s="45" t="str">
        <f>VLOOKUP(C394,'M3 Tables'!C:I,3,FALSE)</f>
        <v>TF</v>
      </c>
      <c r="E394" s="33" t="str">
        <f>'PRD Count'!C398</f>
        <v>0</v>
      </c>
      <c r="F394" s="33" t="str">
        <f>'TRN Count'!C398</f>
        <v>0</v>
      </c>
      <c r="G394" s="33" t="str">
        <f>'TST Count'!C398</f>
        <v>0</v>
      </c>
      <c r="H394" s="141">
        <f t="shared" si="18"/>
        <v>0</v>
      </c>
      <c r="I394" s="141">
        <f t="shared" si="20"/>
        <v>0</v>
      </c>
      <c r="J394" s="141">
        <f t="shared" si="19"/>
        <v>0</v>
      </c>
    </row>
    <row r="395" spans="2:10">
      <c r="B395" s="33" t="str">
        <f>'PRD Count'!D399</f>
        <v>CRCCLL</v>
      </c>
      <c r="C395" s="45" t="str">
        <f>VLOOKUP(B395,'M3 Tables'!B:H,2,FALSE)</f>
        <v>TF:  Payment provider ledger lines</v>
      </c>
      <c r="D395" s="45" t="str">
        <f>VLOOKUP(C395,'M3 Tables'!C:I,3,FALSE)</f>
        <v>TF</v>
      </c>
      <c r="E395" s="33" t="str">
        <f>'PRD Count'!C399</f>
        <v>0</v>
      </c>
      <c r="F395" s="33" t="str">
        <f>'TRN Count'!C399</f>
        <v>0</v>
      </c>
      <c r="G395" s="33" t="str">
        <f>'TST Count'!C399</f>
        <v>0</v>
      </c>
      <c r="H395" s="141">
        <f t="shared" si="18"/>
        <v>0</v>
      </c>
      <c r="I395" s="141">
        <f t="shared" si="20"/>
        <v>0</v>
      </c>
      <c r="J395" s="141">
        <f t="shared" si="19"/>
        <v>0</v>
      </c>
    </row>
    <row r="396" spans="2:10">
      <c r="B396" s="33" t="str">
        <f>'PRD Count'!D400</f>
        <v>CRCCTR</v>
      </c>
      <c r="C396" s="45" t="str">
        <f>VLOOKUP(B396,'M3 Tables'!B:H,2,FALSE)</f>
        <v>MF: Credit card U/M translation table</v>
      </c>
      <c r="D396" s="45" t="str">
        <f>VLOOKUP(C396,'M3 Tables'!C:I,3,FALSE)</f>
        <v>MF</v>
      </c>
      <c r="E396" s="33" t="str">
        <f>'PRD Count'!C400</f>
        <v>0</v>
      </c>
      <c r="F396" s="33" t="str">
        <f>'TRN Count'!C400</f>
        <v>0</v>
      </c>
      <c r="G396" s="33" t="str">
        <f>'TST Count'!C400</f>
        <v>0</v>
      </c>
      <c r="H396" s="141">
        <f t="shared" si="18"/>
        <v>0</v>
      </c>
      <c r="I396" s="141">
        <f t="shared" si="20"/>
        <v>0</v>
      </c>
      <c r="J396" s="141">
        <f t="shared" si="19"/>
        <v>0</v>
      </c>
    </row>
    <row r="397" spans="2:10">
      <c r="B397" s="33" t="str">
        <f>'PRD Count'!D401</f>
        <v>CREASO</v>
      </c>
      <c r="C397" s="45" t="str">
        <f>VLOOKUP(B397,'M3 Tables'!B:H,2,FALSE)</f>
        <v>Finance reason code</v>
      </c>
      <c r="D397" s="45" t="str">
        <f>VLOOKUP(C397,'M3 Tables'!C:I,3,FALSE)</f>
        <v>MF</v>
      </c>
      <c r="E397" s="33" t="str">
        <f>'PRD Count'!C401</f>
        <v>0</v>
      </c>
      <c r="F397" s="33" t="str">
        <f>'TRN Count'!C401</f>
        <v>0</v>
      </c>
      <c r="G397" s="33" t="str">
        <f>'TST Count'!C401</f>
        <v>0</v>
      </c>
      <c r="H397" s="141">
        <f t="shared" si="18"/>
        <v>0</v>
      </c>
      <c r="I397" s="141">
        <f t="shared" si="20"/>
        <v>0</v>
      </c>
      <c r="J397" s="141">
        <f t="shared" si="19"/>
        <v>0</v>
      </c>
    </row>
    <row r="398" spans="2:10">
      <c r="B398" s="33" t="str">
        <f>'PRD Count'!D402</f>
        <v>CRETYP</v>
      </c>
      <c r="C398" s="45" t="str">
        <f>VLOOKUP(B398,'M3 Tables'!B:H,2,FALSE)</f>
        <v>MF: Reference Type</v>
      </c>
      <c r="D398" s="45" t="str">
        <f>VLOOKUP(C398,'M3 Tables'!C:I,3,FALSE)</f>
        <v>MF</v>
      </c>
      <c r="E398" s="33" t="str">
        <f>'PRD Count'!C402</f>
        <v>7</v>
      </c>
      <c r="F398" s="33" t="str">
        <f>'TRN Count'!C402</f>
        <v>7</v>
      </c>
      <c r="G398" s="33" t="str">
        <f>'TST Count'!C402</f>
        <v>7</v>
      </c>
      <c r="H398" s="141">
        <f t="shared" si="18"/>
        <v>0</v>
      </c>
      <c r="I398" s="141">
        <f t="shared" si="20"/>
        <v>0</v>
      </c>
      <c r="J398" s="141">
        <f t="shared" si="19"/>
        <v>0</v>
      </c>
    </row>
    <row r="399" spans="2:10">
      <c r="B399" s="33" t="str">
        <f>'PRD Count'!D403</f>
        <v>CREVNT</v>
      </c>
      <c r="C399" s="45" t="str">
        <f>VLOOKUP(B399,'M3 Tables'!B:H,2,FALSE)</f>
        <v>MF: SCE Defined Events                      0/(CV)</v>
      </c>
      <c r="D399" s="45" t="str">
        <f>VLOOKUP(C399,'M3 Tables'!C:I,3,FALSE)</f>
        <v>MF</v>
      </c>
      <c r="E399" s="33" t="str">
        <f>'PRD Count'!C403</f>
        <v>12</v>
      </c>
      <c r="F399" s="33" t="str">
        <f>'TRN Count'!C403</f>
        <v>12</v>
      </c>
      <c r="G399" s="33" t="str">
        <f>'TST Count'!C403</f>
        <v>12</v>
      </c>
      <c r="H399" s="141">
        <f t="shared" si="18"/>
        <v>0</v>
      </c>
      <c r="I399" s="141">
        <f t="shared" si="20"/>
        <v>0</v>
      </c>
      <c r="J399" s="141">
        <f t="shared" si="19"/>
        <v>0</v>
      </c>
    </row>
    <row r="400" spans="2:10">
      <c r="B400" s="33" t="str">
        <f>'PRD Count'!D404</f>
        <v>CREVTB</v>
      </c>
      <c r="C400" s="45" t="str">
        <f>VLOOKUP(B400,'M3 Tables'!B:H,2,FALSE)</f>
        <v>MF: Revision table                          1/(RT)</v>
      </c>
      <c r="D400" s="45" t="str">
        <f>VLOOKUP(C400,'M3 Tables'!C:I,3,FALSE)</f>
        <v>MF</v>
      </c>
      <c r="E400" s="33" t="str">
        <f>'PRD Count'!C404</f>
        <v>0</v>
      </c>
      <c r="F400" s="33" t="str">
        <f>'TRN Count'!C404</f>
        <v>0</v>
      </c>
      <c r="G400" s="33" t="str">
        <f>'TST Count'!C404</f>
        <v>0</v>
      </c>
      <c r="H400" s="141">
        <f t="shared" si="18"/>
        <v>0</v>
      </c>
      <c r="I400" s="141">
        <f t="shared" si="20"/>
        <v>0</v>
      </c>
      <c r="J400" s="141">
        <f t="shared" si="19"/>
        <v>0</v>
      </c>
    </row>
    <row r="401" spans="2:10">
      <c r="B401" s="33" t="str">
        <f>'PRD Count'!D405</f>
        <v>CRFNCN</v>
      </c>
      <c r="C401" s="45" t="str">
        <f>VLOOKUP(B401,'M3 Tables'!B:H,2,FALSE)</f>
        <v>MF: FAM Function connected to order type    0/(CE)</v>
      </c>
      <c r="D401" s="45" t="str">
        <f>VLOOKUP(C401,'M3 Tables'!C:I,3,FALSE)</f>
        <v>MF</v>
      </c>
      <c r="E401" s="33" t="str">
        <f>'PRD Count'!C405</f>
        <v>0</v>
      </c>
      <c r="F401" s="33" t="str">
        <f>'TRN Count'!C405</f>
        <v>0</v>
      </c>
      <c r="G401" s="33" t="str">
        <f>'TST Count'!C405</f>
        <v>0</v>
      </c>
      <c r="H401" s="141">
        <f t="shared" si="18"/>
        <v>0</v>
      </c>
      <c r="I401" s="141">
        <f t="shared" si="20"/>
        <v>0</v>
      </c>
      <c r="J401" s="141">
        <f t="shared" si="19"/>
        <v>0</v>
      </c>
    </row>
    <row r="402" spans="2:10">
      <c r="B402" s="33" t="str">
        <f>'PRD Count'!D406</f>
        <v>CRINPA</v>
      </c>
      <c r="C402" s="45" t="str">
        <f>VLOOKUP(B402,'M3 Tables'!B:H,2,FALSE)</f>
        <v>MF: Defined inquiry types                   0/(TV)</v>
      </c>
      <c r="D402" s="45" t="str">
        <f>VLOOKUP(C402,'M3 Tables'!C:I,3,FALSE)</f>
        <v>MF</v>
      </c>
      <c r="E402" s="33" t="str">
        <f>'PRD Count'!C406</f>
        <v>227</v>
      </c>
      <c r="F402" s="33" t="str">
        <f>'TRN Count'!C406</f>
        <v>227</v>
      </c>
      <c r="G402" s="33" t="str">
        <f>'TST Count'!C406</f>
        <v>227</v>
      </c>
      <c r="H402" s="141">
        <f t="shared" si="18"/>
        <v>0</v>
      </c>
      <c r="I402" s="141">
        <f t="shared" si="20"/>
        <v>0</v>
      </c>
      <c r="J402" s="141">
        <f t="shared" si="19"/>
        <v>0</v>
      </c>
    </row>
    <row r="403" spans="2:10">
      <c r="B403" s="33" t="str">
        <f>'PRD Count'!D407</f>
        <v>CRISEG</v>
      </c>
      <c r="C403" s="45" t="str">
        <f>VLOOKUP(B403,'M3 Tables'!B:H,2,FALSE)</f>
        <v>MF: Product line</v>
      </c>
      <c r="D403" s="45" t="str">
        <f>VLOOKUP(C403,'M3 Tables'!C:I,3,FALSE)</f>
        <v>MF</v>
      </c>
      <c r="E403" s="33" t="str">
        <f>'PRD Count'!C407</f>
        <v>0</v>
      </c>
      <c r="F403" s="33" t="str">
        <f>'TRN Count'!C407</f>
        <v>0</v>
      </c>
      <c r="G403" s="33" t="str">
        <f>'TST Count'!C407</f>
        <v>0</v>
      </c>
      <c r="H403" s="141">
        <f t="shared" si="18"/>
        <v>0</v>
      </c>
      <c r="I403" s="141">
        <f t="shared" si="20"/>
        <v>0</v>
      </c>
      <c r="J403" s="141">
        <f t="shared" si="19"/>
        <v>0</v>
      </c>
    </row>
    <row r="404" spans="2:10">
      <c r="B404" s="33" t="str">
        <f>'PRD Count'!D408</f>
        <v>CROBJC</v>
      </c>
      <c r="C404" s="45" t="str">
        <f>VLOOKUP(B404,'M3 Tables'!B:H,2,FALSE)</f>
        <v>MF: General Object Control Table            0/(C3)</v>
      </c>
      <c r="D404" s="45" t="str">
        <f>VLOOKUP(C404,'M3 Tables'!C:I,3,FALSE)</f>
        <v>MF</v>
      </c>
      <c r="E404" s="33" t="str">
        <f>'PRD Count'!C408</f>
        <v>67</v>
      </c>
      <c r="F404" s="33" t="str">
        <f>'TRN Count'!C408</f>
        <v>67</v>
      </c>
      <c r="G404" s="33" t="str">
        <f>'TST Count'!C408</f>
        <v>67</v>
      </c>
      <c r="H404" s="141">
        <f t="shared" si="18"/>
        <v>0</v>
      </c>
      <c r="I404" s="141">
        <f t="shared" si="20"/>
        <v>0</v>
      </c>
      <c r="J404" s="141">
        <f t="shared" si="19"/>
        <v>0</v>
      </c>
    </row>
    <row r="405" spans="2:10">
      <c r="B405" s="33" t="str">
        <f>'PRD Count'!D409</f>
        <v>CROBJP</v>
      </c>
      <c r="C405" s="45" t="str">
        <f>VLOOKUP(B405,'M3 Tables'!B:H,2,FALSE)</f>
        <v>MF: Object Control Parameters</v>
      </c>
      <c r="D405" s="45" t="str">
        <f>VLOOKUP(C405,'M3 Tables'!C:I,3,FALSE)</f>
        <v>MF</v>
      </c>
      <c r="E405" s="33" t="str">
        <f>'PRD Count'!C409</f>
        <v>65</v>
      </c>
      <c r="F405" s="33" t="str">
        <f>'TRN Count'!C409</f>
        <v>65</v>
      </c>
      <c r="G405" s="33" t="str">
        <f>'TST Count'!C409</f>
        <v>65</v>
      </c>
      <c r="H405" s="141">
        <f t="shared" si="18"/>
        <v>0</v>
      </c>
      <c r="I405" s="141">
        <f t="shared" si="20"/>
        <v>0</v>
      </c>
      <c r="J405" s="141">
        <f t="shared" si="19"/>
        <v>0</v>
      </c>
    </row>
    <row r="406" spans="2:10">
      <c r="B406" s="33" t="str">
        <f>'PRD Count'!D410</f>
        <v>CROCAP</v>
      </c>
      <c r="C406" s="45" t="str">
        <f>VLOOKUP(B406,'M3 Tables'!B:H,2,FALSE)</f>
        <v>MF: Role capability</v>
      </c>
      <c r="D406" s="45" t="str">
        <f>VLOOKUP(C406,'M3 Tables'!C:I,3,FALSE)</f>
        <v>MF</v>
      </c>
      <c r="E406" s="33" t="str">
        <f>'PRD Count'!C410</f>
        <v>0</v>
      </c>
      <c r="F406" s="33" t="str">
        <f>'TRN Count'!C410</f>
        <v>0</v>
      </c>
      <c r="G406" s="33" t="str">
        <f>'TST Count'!C410</f>
        <v>0</v>
      </c>
      <c r="H406" s="141">
        <f t="shared" si="18"/>
        <v>0</v>
      </c>
      <c r="I406" s="141">
        <f t="shared" si="20"/>
        <v>0</v>
      </c>
      <c r="J406" s="141">
        <f t="shared" si="19"/>
        <v>0</v>
      </c>
    </row>
    <row r="407" spans="2:10">
      <c r="B407" s="33" t="str">
        <f>'PRD Count'!D411</f>
        <v>CRPDLN</v>
      </c>
      <c r="C407" s="45" t="str">
        <f>VLOOKUP(B407,'M3 Tables'!B:H,2,FALSE)</f>
        <v>MF: Product line</v>
      </c>
      <c r="D407" s="45" t="str">
        <f>VLOOKUP(C407,'M3 Tables'!C:I,3,FALSE)</f>
        <v>MF</v>
      </c>
      <c r="E407" s="33" t="str">
        <f>'PRD Count'!C411</f>
        <v>0</v>
      </c>
      <c r="F407" s="33" t="str">
        <f>'TRN Count'!C411</f>
        <v>0</v>
      </c>
      <c r="G407" s="33" t="str">
        <f>'TST Count'!C411</f>
        <v>0</v>
      </c>
      <c r="H407" s="141">
        <f t="shared" si="18"/>
        <v>0</v>
      </c>
      <c r="I407" s="141">
        <f t="shared" si="20"/>
        <v>0</v>
      </c>
      <c r="J407" s="141">
        <f t="shared" si="19"/>
        <v>0</v>
      </c>
    </row>
    <row r="408" spans="2:10">
      <c r="B408" s="33" t="str">
        <f>'PRD Count'!D412</f>
        <v>CRRCFN</v>
      </c>
      <c r="C408" s="45" t="str">
        <f>VLOOKUP(B408,'M3 Tables'!B:H,2,FALSE)</f>
        <v>MF: Reason category per function</v>
      </c>
      <c r="D408" s="45" t="str">
        <f>VLOOKUP(C408,'M3 Tables'!C:I,3,FALSE)</f>
        <v>MF</v>
      </c>
      <c r="E408" s="33" t="str">
        <f>'PRD Count'!C412</f>
        <v>3</v>
      </c>
      <c r="F408" s="33" t="str">
        <f>'TRN Count'!C412</f>
        <v>3</v>
      </c>
      <c r="G408" s="33" t="str">
        <f>'TST Count'!C412</f>
        <v>3</v>
      </c>
      <c r="H408" s="141">
        <f t="shared" si="18"/>
        <v>0</v>
      </c>
      <c r="I408" s="141">
        <f t="shared" si="20"/>
        <v>0</v>
      </c>
      <c r="J408" s="141">
        <f t="shared" si="19"/>
        <v>0</v>
      </c>
    </row>
    <row r="409" spans="2:10">
      <c r="B409" s="33" t="str">
        <f>'PRD Count'!D413</f>
        <v>CRRCRC</v>
      </c>
      <c r="C409" s="45" t="str">
        <f>VLOOKUP(B409,'M3 Tables'!B:H,2,FALSE)</f>
        <v>MF: Reason codes per reason category</v>
      </c>
      <c r="D409" s="45" t="str">
        <f>VLOOKUP(C409,'M3 Tables'!C:I,3,FALSE)</f>
        <v>MF</v>
      </c>
      <c r="E409" s="33" t="str">
        <f>'PRD Count'!C413</f>
        <v>0</v>
      </c>
      <c r="F409" s="33" t="str">
        <f>'TRN Count'!C413</f>
        <v>0</v>
      </c>
      <c r="G409" s="33" t="str">
        <f>'TST Count'!C413</f>
        <v>0</v>
      </c>
      <c r="H409" s="141">
        <f t="shared" si="18"/>
        <v>0</v>
      </c>
      <c r="I409" s="141">
        <f t="shared" si="20"/>
        <v>0</v>
      </c>
      <c r="J409" s="141">
        <f t="shared" si="19"/>
        <v>0</v>
      </c>
    </row>
    <row r="410" spans="2:10">
      <c r="B410" s="33" t="str">
        <f>'PRD Count'!D414</f>
        <v>CRRNCY</v>
      </c>
      <c r="C410" s="45" t="str">
        <f>VLOOKUP(B410,'M3 Tables'!B:H,2,FALSE)</f>
        <v>MF: Reason category</v>
      </c>
      <c r="D410" s="45" t="str">
        <f>VLOOKUP(C410,'M3 Tables'!C:I,3,FALSE)</f>
        <v>MF</v>
      </c>
      <c r="E410" s="33" t="str">
        <f>'PRD Count'!C414</f>
        <v>5</v>
      </c>
      <c r="F410" s="33" t="str">
        <f>'TRN Count'!C414</f>
        <v>5</v>
      </c>
      <c r="G410" s="33" t="str">
        <f>'TST Count'!C414</f>
        <v>5</v>
      </c>
      <c r="H410" s="141">
        <f t="shared" si="18"/>
        <v>0</v>
      </c>
      <c r="I410" s="141">
        <f t="shared" si="20"/>
        <v>0</v>
      </c>
      <c r="J410" s="141">
        <f t="shared" si="19"/>
        <v>0</v>
      </c>
    </row>
    <row r="411" spans="2:10">
      <c r="B411" s="33" t="str">
        <f>'PRD Count'!D415</f>
        <v>CRSYNO</v>
      </c>
      <c r="C411" s="45" t="str">
        <f>VLOOKUP(B411,'M3 Tables'!B:H,2,FALSE)</f>
        <v>MF: NLP Translation</v>
      </c>
      <c r="D411" s="45" t="str">
        <f>VLOOKUP(C411,'M3 Tables'!C:I,3,FALSE)</f>
        <v>MF</v>
      </c>
      <c r="E411" s="33" t="str">
        <f>'PRD Count'!C415</f>
        <v>0</v>
      </c>
      <c r="F411" s="33" t="str">
        <f>'TRN Count'!C415</f>
        <v>0</v>
      </c>
      <c r="G411" s="33" t="str">
        <f>'TST Count'!C415</f>
        <v>0</v>
      </c>
      <c r="H411" s="141">
        <f t="shared" si="18"/>
        <v>0</v>
      </c>
      <c r="I411" s="141">
        <f t="shared" si="20"/>
        <v>0</v>
      </c>
      <c r="J411" s="141">
        <f t="shared" si="19"/>
        <v>0</v>
      </c>
    </row>
    <row r="412" spans="2:10">
      <c r="B412" s="33" t="str">
        <f>'PRD Count'!D416</f>
        <v>CRSYSR</v>
      </c>
      <c r="C412" s="45" t="str">
        <f>VLOOKUP(B412,'M3 Tables'!B:H,2,FALSE)</f>
        <v>MF: NLP Translation connect ID</v>
      </c>
      <c r="D412" s="45" t="str">
        <f>VLOOKUP(C412,'M3 Tables'!C:I,3,FALSE)</f>
        <v>MF</v>
      </c>
      <c r="E412" s="33" t="str">
        <f>'PRD Count'!C416</f>
        <v>0</v>
      </c>
      <c r="F412" s="33" t="str">
        <f>'TRN Count'!C416</f>
        <v>0</v>
      </c>
      <c r="G412" s="33" t="str">
        <f>'TST Count'!C416</f>
        <v>0</v>
      </c>
      <c r="H412" s="141">
        <f t="shared" ref="H412:H475" si="21">(E412-F412)</f>
        <v>0</v>
      </c>
      <c r="I412" s="141">
        <f t="shared" si="20"/>
        <v>0</v>
      </c>
      <c r="J412" s="141">
        <f t="shared" si="19"/>
        <v>0</v>
      </c>
    </row>
    <row r="413" spans="2:10">
      <c r="B413" s="33" t="str">
        <f>'PRD Count'!D417</f>
        <v>CSAFPR</v>
      </c>
      <c r="C413" s="45" t="str">
        <f>VLOOKUP(B413,'M3 Tables'!B:H,2,FALSE)</f>
        <v>MF: ATP - Safety stock protection basic data0/(TV)</v>
      </c>
      <c r="D413" s="45" t="str">
        <f>VLOOKUP(C413,'M3 Tables'!C:I,3,FALSE)</f>
        <v>MF</v>
      </c>
      <c r="E413" s="33" t="str">
        <f>'PRD Count'!C417</f>
        <v>3</v>
      </c>
      <c r="F413" s="33" t="str">
        <f>'TRN Count'!C417</f>
        <v>3</v>
      </c>
      <c r="G413" s="33" t="str">
        <f>'TST Count'!C417</f>
        <v>3</v>
      </c>
      <c r="H413" s="141">
        <f t="shared" si="21"/>
        <v>0</v>
      </c>
      <c r="I413" s="141">
        <f t="shared" si="20"/>
        <v>0</v>
      </c>
      <c r="J413" s="141">
        <f t="shared" si="19"/>
        <v>0</v>
      </c>
    </row>
    <row r="414" spans="2:10">
      <c r="B414" s="33" t="str">
        <f>'PRD Count'!D418</f>
        <v>CSAPRO</v>
      </c>
      <c r="C414" s="45" t="str">
        <f>VLOOKUP(B414,'M3 Tables'!B:H,2,FALSE)</f>
        <v>TF: Approval flow transaction table</v>
      </c>
      <c r="D414" s="45" t="str">
        <f>VLOOKUP(C414,'M3 Tables'!C:I,3,FALSE)</f>
        <v>TF</v>
      </c>
      <c r="E414" s="33" t="str">
        <f>'PRD Count'!C418</f>
        <v>0</v>
      </c>
      <c r="F414" s="33" t="str">
        <f>'TRN Count'!C418</f>
        <v>0</v>
      </c>
      <c r="G414" s="33" t="str">
        <f>'TST Count'!C418</f>
        <v>0</v>
      </c>
      <c r="H414" s="141">
        <f t="shared" si="21"/>
        <v>0</v>
      </c>
      <c r="I414" s="141">
        <f t="shared" si="20"/>
        <v>0</v>
      </c>
      <c r="J414" s="141">
        <f t="shared" si="19"/>
        <v>0</v>
      </c>
    </row>
    <row r="415" spans="2:10">
      <c r="B415" s="33" t="str">
        <f>'PRD Count'!D419</f>
        <v>CSDTID</v>
      </c>
      <c r="C415" s="45" t="str">
        <f>VLOOKUP(B415,'M3 Tables'!B:H,2,FALSE)</f>
        <v>MF: Dates for start day interval lines</v>
      </c>
      <c r="D415" s="45" t="str">
        <f>VLOOKUP(C415,'M3 Tables'!C:I,3,FALSE)</f>
        <v>MF</v>
      </c>
      <c r="E415" s="33" t="str">
        <f>'PRD Count'!C419</f>
        <v>0</v>
      </c>
      <c r="F415" s="33" t="str">
        <f>'TRN Count'!C419</f>
        <v>0</v>
      </c>
      <c r="G415" s="33" t="str">
        <f>'TST Count'!C419</f>
        <v>0</v>
      </c>
      <c r="H415" s="141">
        <f t="shared" si="21"/>
        <v>0</v>
      </c>
      <c r="I415" s="141">
        <f t="shared" si="20"/>
        <v>0</v>
      </c>
      <c r="J415" s="141">
        <f t="shared" si="19"/>
        <v>0</v>
      </c>
    </row>
    <row r="416" spans="2:10">
      <c r="B416" s="33" t="str">
        <f>'PRD Count'!D420</f>
        <v>CSDTIN</v>
      </c>
      <c r="C416" s="45" t="str">
        <f>VLOOKUP(B416,'M3 Tables'!B:H,2,FALSE)</f>
        <v>MF: Dates for interval Start day interval header</v>
      </c>
      <c r="D416" s="45" t="str">
        <f>VLOOKUP(C416,'M3 Tables'!C:I,3,FALSE)</f>
        <v>MF</v>
      </c>
      <c r="E416" s="33" t="str">
        <f>'PRD Count'!C420</f>
        <v>0</v>
      </c>
      <c r="F416" s="33" t="str">
        <f>'TRN Count'!C420</f>
        <v>0</v>
      </c>
      <c r="G416" s="33" t="str">
        <f>'TST Count'!C420</f>
        <v>0</v>
      </c>
      <c r="H416" s="141">
        <f t="shared" si="21"/>
        <v>0</v>
      </c>
      <c r="I416" s="141">
        <f t="shared" si="20"/>
        <v>0</v>
      </c>
      <c r="J416" s="141">
        <f t="shared" si="19"/>
        <v>0</v>
      </c>
    </row>
    <row r="417" spans="2:10">
      <c r="B417" s="33" t="str">
        <f>'PRD Count'!D421</f>
        <v>CSEAMA</v>
      </c>
      <c r="C417" s="45" t="str">
        <f>VLOOKUP(B417,'M3 Tables'!B:H,2,FALSE)</f>
        <v>MF: Season master info                      0/(SE)</v>
      </c>
      <c r="D417" s="45" t="str">
        <f>VLOOKUP(C417,'M3 Tables'!C:I,3,FALSE)</f>
        <v>MF</v>
      </c>
      <c r="E417" s="33" t="str">
        <f>'PRD Count'!C421</f>
        <v>0</v>
      </c>
      <c r="F417" s="33" t="str">
        <f>'TRN Count'!C421</f>
        <v>0</v>
      </c>
      <c r="G417" s="33" t="str">
        <f>'TST Count'!C421</f>
        <v>0</v>
      </c>
      <c r="H417" s="141">
        <f t="shared" si="21"/>
        <v>0</v>
      </c>
      <c r="I417" s="141">
        <f t="shared" si="20"/>
        <v>0</v>
      </c>
      <c r="J417" s="141">
        <f t="shared" si="19"/>
        <v>0</v>
      </c>
    </row>
    <row r="418" spans="2:10">
      <c r="B418" s="33" t="str">
        <f>'PRD Count'!D422</f>
        <v>CSFDEF</v>
      </c>
      <c r="C418" s="45" t="str">
        <f>VLOOKUP(B418,'M3 Tables'!B:H,2,FALSE)</f>
        <v>MF: Output definition                         (SF)</v>
      </c>
      <c r="D418" s="45" t="str">
        <f>VLOOKUP(C418,'M3 Tables'!C:I,3,FALSE)</f>
        <v>MF</v>
      </c>
      <c r="E418" s="33" t="str">
        <f>'PRD Count'!C422</f>
        <v>892</v>
      </c>
      <c r="F418" s="33" t="str">
        <f>'TRN Count'!C422</f>
        <v>892</v>
      </c>
      <c r="G418" s="33" t="str">
        <f>'TST Count'!C422</f>
        <v>895</v>
      </c>
      <c r="H418" s="141">
        <f t="shared" si="21"/>
        <v>0</v>
      </c>
      <c r="I418" s="141">
        <f t="shared" si="20"/>
        <v>3</v>
      </c>
      <c r="J418" s="141">
        <f t="shared" si="19"/>
        <v>-3</v>
      </c>
    </row>
    <row r="419" spans="2:10">
      <c r="B419" s="33" t="str">
        <f>'PRD Count'!D423</f>
        <v>CSFOUT</v>
      </c>
      <c r="C419" s="45" t="str">
        <f>VLOOKUP(B419,'M3 Tables'!B:H,2,FALSE)</f>
        <v>TF: Header data to StreamServer</v>
      </c>
      <c r="D419" s="45" t="str">
        <f>VLOOKUP(C419,'M3 Tables'!C:I,3,FALSE)</f>
        <v>TF</v>
      </c>
      <c r="E419" s="33" t="str">
        <f>'PRD Count'!C423</f>
        <v>46</v>
      </c>
      <c r="F419" s="33" t="str">
        <f>'TRN Count'!C423</f>
        <v>46</v>
      </c>
      <c r="G419" s="33" t="str">
        <f>'TST Count'!C423</f>
        <v>52</v>
      </c>
      <c r="H419" s="141">
        <f t="shared" si="21"/>
        <v>0</v>
      </c>
      <c r="I419" s="141">
        <f t="shared" si="20"/>
        <v>6</v>
      </c>
      <c r="J419" s="141">
        <f t="shared" si="19"/>
        <v>-6</v>
      </c>
    </row>
    <row r="420" spans="2:10">
      <c r="B420" s="33" t="str">
        <f>'PRD Count'!D424</f>
        <v>CSHCAD</v>
      </c>
      <c r="C420" s="45" t="str">
        <f>VLOOKUP(B420,'M3 Tables'!B:H,2,FALSE)</f>
        <v>MF: Job Schedule Calendar Dates</v>
      </c>
      <c r="D420" s="45" t="str">
        <f>VLOOKUP(C420,'M3 Tables'!C:I,3,FALSE)</f>
        <v>MF</v>
      </c>
      <c r="E420" s="33" t="str">
        <f>'PRD Count'!C424</f>
        <v>0</v>
      </c>
      <c r="F420" s="33" t="str">
        <f>'TRN Count'!C424</f>
        <v>0</v>
      </c>
      <c r="G420" s="33" t="str">
        <f>'TST Count'!C424</f>
        <v>0</v>
      </c>
      <c r="H420" s="141">
        <f t="shared" si="21"/>
        <v>0</v>
      </c>
      <c r="I420" s="141">
        <f t="shared" si="20"/>
        <v>0</v>
      </c>
      <c r="J420" s="141">
        <f t="shared" si="19"/>
        <v>0</v>
      </c>
    </row>
    <row r="421" spans="2:10">
      <c r="B421" s="33" t="str">
        <f>'PRD Count'!D425</f>
        <v>CSHCAL</v>
      </c>
      <c r="C421" s="45" t="str">
        <f>VLOOKUP(B421,'M3 Tables'!B:H,2,FALSE)</f>
        <v>MF: Job Schedule Calendar</v>
      </c>
      <c r="D421" s="45" t="str">
        <f>VLOOKUP(C421,'M3 Tables'!C:I,3,FALSE)</f>
        <v>MF</v>
      </c>
      <c r="E421" s="33" t="str">
        <f>'PRD Count'!C425</f>
        <v>0</v>
      </c>
      <c r="F421" s="33" t="str">
        <f>'TRN Count'!C425</f>
        <v>0</v>
      </c>
      <c r="G421" s="33" t="str">
        <f>'TST Count'!C425</f>
        <v>0</v>
      </c>
      <c r="H421" s="141">
        <f t="shared" si="21"/>
        <v>0</v>
      </c>
      <c r="I421" s="141">
        <f t="shared" si="20"/>
        <v>0</v>
      </c>
      <c r="J421" s="141">
        <f t="shared" si="19"/>
        <v>0</v>
      </c>
    </row>
    <row r="422" spans="2:10">
      <c r="B422" s="33" t="str">
        <f>'PRD Count'!D426</f>
        <v>CSHCAT</v>
      </c>
      <c r="C422" s="45" t="str">
        <f>VLOOKUP(B422,'M3 Tables'!B:H,2,FALSE)</f>
        <v>MF: Job schedule category</v>
      </c>
      <c r="D422" s="45" t="str">
        <f>VLOOKUP(C422,'M3 Tables'!C:I,3,FALSE)</f>
        <v>MF</v>
      </c>
      <c r="E422" s="33" t="str">
        <f>'PRD Count'!C426</f>
        <v>6</v>
      </c>
      <c r="F422" s="33" t="str">
        <f>'TRN Count'!C426</f>
        <v>6</v>
      </c>
      <c r="G422" s="33" t="str">
        <f>'TST Count'!C426</f>
        <v>6</v>
      </c>
      <c r="H422" s="141">
        <f t="shared" si="21"/>
        <v>0</v>
      </c>
      <c r="I422" s="141">
        <f t="shared" si="20"/>
        <v>0</v>
      </c>
      <c r="J422" s="141">
        <f t="shared" si="19"/>
        <v>0</v>
      </c>
    </row>
    <row r="423" spans="2:10">
      <c r="B423" s="33" t="str">
        <f>'PRD Count'!D427</f>
        <v>CSHCLD</v>
      </c>
      <c r="C423" s="45" t="str">
        <f>VLOOKUP(B423,'M3 Tables'!B:H,2,FALSE)</f>
        <v>MF: Job schedule cluster - division</v>
      </c>
      <c r="D423" s="45" t="str">
        <f>VLOOKUP(C423,'M3 Tables'!C:I,3,FALSE)</f>
        <v>MF</v>
      </c>
      <c r="E423" s="33" t="str">
        <f>'PRD Count'!C427</f>
        <v>0</v>
      </c>
      <c r="F423" s="33" t="str">
        <f>'TRN Count'!C427</f>
        <v>0</v>
      </c>
      <c r="G423" s="33" t="str">
        <f>'TST Count'!C427</f>
        <v>0</v>
      </c>
      <c r="H423" s="141">
        <f t="shared" si="21"/>
        <v>0</v>
      </c>
      <c r="I423" s="141">
        <f t="shared" si="20"/>
        <v>0</v>
      </c>
      <c r="J423" s="141">
        <f t="shared" si="19"/>
        <v>0</v>
      </c>
    </row>
    <row r="424" spans="2:10">
      <c r="B424" s="33" t="str">
        <f>'PRD Count'!D428</f>
        <v>CSHCLH</v>
      </c>
      <c r="C424" s="45" t="str">
        <f>VLOOKUP(B424,'M3 Tables'!B:H,2,FALSE)</f>
        <v>MF: Job schedule cluster</v>
      </c>
      <c r="D424" s="45" t="str">
        <f>VLOOKUP(C424,'M3 Tables'!C:I,3,FALSE)</f>
        <v>MF</v>
      </c>
      <c r="E424" s="33" t="str">
        <f>'PRD Count'!C428</f>
        <v>0</v>
      </c>
      <c r="F424" s="33" t="str">
        <f>'TRN Count'!C428</f>
        <v>0</v>
      </c>
      <c r="G424" s="33" t="str">
        <f>'TST Count'!C428</f>
        <v>0</v>
      </c>
      <c r="H424" s="141">
        <f t="shared" si="21"/>
        <v>0</v>
      </c>
      <c r="I424" s="141">
        <f t="shared" si="20"/>
        <v>0</v>
      </c>
      <c r="J424" s="141">
        <f t="shared" si="19"/>
        <v>0</v>
      </c>
    </row>
    <row r="425" spans="2:10">
      <c r="B425" s="33" t="str">
        <f>'PRD Count'!D429</f>
        <v>CSHCTL</v>
      </c>
      <c r="C425" s="45" t="str">
        <f>VLOOKUP(B425,'M3 Tables'!B:H,2,FALSE)</f>
        <v>WF: Scheduling Job Control                  1/(J5)</v>
      </c>
      <c r="D425" s="45" t="str">
        <f>VLOOKUP(C425,'M3 Tables'!C:I,3,FALSE)</f>
        <v>WF</v>
      </c>
      <c r="E425" s="33" t="str">
        <f>'PRD Count'!C429</f>
        <v>45</v>
      </c>
      <c r="F425" s="33" t="str">
        <f>'TRN Count'!C429</f>
        <v>45</v>
      </c>
      <c r="G425" s="33" t="str">
        <f>'TST Count'!C429</f>
        <v>45</v>
      </c>
      <c r="H425" s="141">
        <f t="shared" si="21"/>
        <v>0</v>
      </c>
      <c r="I425" s="141">
        <f t="shared" si="20"/>
        <v>0</v>
      </c>
      <c r="J425" s="141">
        <f t="shared" si="19"/>
        <v>0</v>
      </c>
    </row>
    <row r="426" spans="2:10">
      <c r="B426" s="33" t="str">
        <f>'PRD Count'!D430</f>
        <v>CSHDAT</v>
      </c>
      <c r="C426" s="45" t="str">
        <f>VLOOKUP(B426,'M3 Tables'!B:H,2,FALSE)</f>
        <v>TF: Job schedule date criteria              1/(SD)</v>
      </c>
      <c r="D426" s="45" t="str">
        <f>VLOOKUP(C426,'M3 Tables'!C:I,3,FALSE)</f>
        <v>WF</v>
      </c>
      <c r="E426" s="33" t="str">
        <f>'PRD Count'!C430</f>
        <v>95</v>
      </c>
      <c r="F426" s="33" t="str">
        <f>'TRN Count'!C430</f>
        <v>95</v>
      </c>
      <c r="G426" s="33" t="str">
        <f>'TST Count'!C430</f>
        <v>95</v>
      </c>
      <c r="H426" s="141">
        <f t="shared" si="21"/>
        <v>0</v>
      </c>
      <c r="I426" s="141">
        <f t="shared" si="20"/>
        <v>0</v>
      </c>
      <c r="J426" s="141">
        <f t="shared" si="19"/>
        <v>0</v>
      </c>
    </row>
    <row r="427" spans="2:10">
      <c r="B427" s="33" t="str">
        <f>'PRD Count'!D431</f>
        <v>CSHFNC</v>
      </c>
      <c r="C427" s="45" t="str">
        <f>VLOOKUP(B427,'M3 Tables'!B:H,2,FALSE)</f>
        <v>MF: Job schedule functions</v>
      </c>
      <c r="D427" s="45" t="str">
        <f>VLOOKUP(C427,'M3 Tables'!C:I,3,FALSE)</f>
        <v>MF</v>
      </c>
      <c r="E427" s="33" t="str">
        <f>'PRD Count'!C431</f>
        <v>20</v>
      </c>
      <c r="F427" s="33" t="str">
        <f>'TRN Count'!C431</f>
        <v>20</v>
      </c>
      <c r="G427" s="33" t="str">
        <f>'TST Count'!C431</f>
        <v>20</v>
      </c>
      <c r="H427" s="141">
        <f t="shared" si="21"/>
        <v>0</v>
      </c>
      <c r="I427" s="141">
        <f t="shared" si="20"/>
        <v>0</v>
      </c>
      <c r="J427" s="141">
        <f t="shared" si="19"/>
        <v>0</v>
      </c>
    </row>
    <row r="428" spans="2:10">
      <c r="B428" s="33" t="str">
        <f>'PRD Count'!D432</f>
        <v>CSHHED</v>
      </c>
      <c r="C428" s="45" t="str">
        <f>VLOOKUP(B428,'M3 Tables'!B:H,2,FALSE)</f>
        <v>TF: Job schedule header                     1/(SH)</v>
      </c>
      <c r="D428" s="45" t="str">
        <f>VLOOKUP(C428,'M3 Tables'!C:I,3,FALSE)</f>
        <v>TF</v>
      </c>
      <c r="E428" s="33" t="str">
        <f>'PRD Count'!C432</f>
        <v>45</v>
      </c>
      <c r="F428" s="33" t="str">
        <f>'TRN Count'!C432</f>
        <v>45</v>
      </c>
      <c r="G428" s="33" t="str">
        <f>'TST Count'!C432</f>
        <v>45</v>
      </c>
      <c r="H428" s="141">
        <f t="shared" si="21"/>
        <v>0</v>
      </c>
      <c r="I428" s="141">
        <f t="shared" si="20"/>
        <v>0</v>
      </c>
      <c r="J428" s="141">
        <f t="shared" si="19"/>
        <v>0</v>
      </c>
    </row>
    <row r="429" spans="2:10">
      <c r="B429" s="33" t="str">
        <f>'PRD Count'!D433</f>
        <v>CSHLIN</v>
      </c>
      <c r="C429" s="45" t="str">
        <f>VLOOKUP(B429,'M3 Tables'!B:H,2,FALSE)</f>
        <v>TF: Job schedule lines                      1/(SL)</v>
      </c>
      <c r="D429" s="45" t="str">
        <f>VLOOKUP(C429,'M3 Tables'!C:I,3,FALSE)</f>
        <v>TF</v>
      </c>
      <c r="E429" s="33" t="str">
        <f>'PRD Count'!C433</f>
        <v>257</v>
      </c>
      <c r="F429" s="33" t="str">
        <f>'TRN Count'!C433</f>
        <v>257</v>
      </c>
      <c r="G429" s="33" t="str">
        <f>'TST Count'!C433</f>
        <v>257</v>
      </c>
      <c r="H429" s="141">
        <f t="shared" si="21"/>
        <v>0</v>
      </c>
      <c r="I429" s="141">
        <f t="shared" si="20"/>
        <v>0</v>
      </c>
      <c r="J429" s="141">
        <f t="shared" si="19"/>
        <v>0</v>
      </c>
    </row>
    <row r="430" spans="2:10">
      <c r="B430" s="33" t="str">
        <f>'PRD Count'!D434</f>
        <v>CSIACO</v>
      </c>
      <c r="C430" s="45" t="str">
        <f>VLOOKUP(B430,'M3 Tables'!B:H,2,FALSE)</f>
        <v>MF: Approval codes</v>
      </c>
      <c r="D430" s="45" t="str">
        <f>VLOOKUP(C430,'M3 Tables'!C:I,3,FALSE)</f>
        <v>MF</v>
      </c>
      <c r="E430" s="33" t="str">
        <f>'PRD Count'!C434</f>
        <v>0</v>
      </c>
      <c r="F430" s="33" t="str">
        <f>'TRN Count'!C434</f>
        <v>0</v>
      </c>
      <c r="G430" s="33" t="str">
        <f>'TST Count'!C434</f>
        <v>0</v>
      </c>
      <c r="H430" s="141">
        <f t="shared" si="21"/>
        <v>0</v>
      </c>
      <c r="I430" s="141">
        <f t="shared" si="20"/>
        <v>0</v>
      </c>
      <c r="J430" s="141">
        <f t="shared" si="19"/>
        <v>0</v>
      </c>
    </row>
    <row r="431" spans="2:10">
      <c r="B431" s="33" t="str">
        <f>'PRD Count'!D435</f>
        <v>CSIAFG</v>
      </c>
      <c r="C431" s="45" t="str">
        <f>VLOOKUP(B431,'M3 Tables'!B:H,2,FALSE)</f>
        <v>MF: Approval flow general settings</v>
      </c>
      <c r="D431" s="45" t="str">
        <f>VLOOKUP(C431,'M3 Tables'!C:I,3,FALSE)</f>
        <v>MF</v>
      </c>
      <c r="E431" s="33" t="str">
        <f>'PRD Count'!C435</f>
        <v>0</v>
      </c>
      <c r="F431" s="33" t="str">
        <f>'TRN Count'!C435</f>
        <v>0</v>
      </c>
      <c r="G431" s="33" t="str">
        <f>'TST Count'!C435</f>
        <v>0</v>
      </c>
      <c r="H431" s="141">
        <f t="shared" si="21"/>
        <v>0</v>
      </c>
      <c r="I431" s="141">
        <f t="shared" si="20"/>
        <v>0</v>
      </c>
      <c r="J431" s="141">
        <f t="shared" si="19"/>
        <v>0</v>
      </c>
    </row>
    <row r="432" spans="2:10">
      <c r="B432" s="33" t="str">
        <f>'PRD Count'!D436</f>
        <v>CSIAGR</v>
      </c>
      <c r="C432" s="45" t="str">
        <f>VLOOKUP(B432,'M3 Tables'!B:H,2,FALSE)</f>
        <v>MF: Approval codes and amounts</v>
      </c>
      <c r="D432" s="45" t="str">
        <f>VLOOKUP(C432,'M3 Tables'!C:I,3,FALSE)</f>
        <v>MF</v>
      </c>
      <c r="E432" s="33" t="str">
        <f>'PRD Count'!C436</f>
        <v>0</v>
      </c>
      <c r="F432" s="33" t="str">
        <f>'TRN Count'!C436</f>
        <v>0</v>
      </c>
      <c r="G432" s="33" t="str">
        <f>'TST Count'!C436</f>
        <v>0</v>
      </c>
      <c r="H432" s="141">
        <f t="shared" si="21"/>
        <v>0</v>
      </c>
      <c r="I432" s="141">
        <f t="shared" si="20"/>
        <v>0</v>
      </c>
      <c r="J432" s="141">
        <f t="shared" si="19"/>
        <v>0</v>
      </c>
    </row>
    <row r="433" spans="2:10">
      <c r="B433" s="33" t="str">
        <f>'PRD Count'!D437</f>
        <v>CSIARF</v>
      </c>
      <c r="C433" s="45" t="str">
        <f>VLOOKUP(B433,'M3 Tables'!B:H,2,FALSE)</f>
        <v>Approval routes</v>
      </c>
      <c r="D433" s="45" t="str">
        <f>VLOOKUP(C433,'M3 Tables'!C:I,3,FALSE)</f>
        <v>MF</v>
      </c>
      <c r="E433" s="33" t="str">
        <f>'PRD Count'!C437</f>
        <v>0</v>
      </c>
      <c r="F433" s="33" t="str">
        <f>'TRN Count'!C437</f>
        <v>0</v>
      </c>
      <c r="G433" s="33" t="str">
        <f>'TST Count'!C437</f>
        <v>0</v>
      </c>
      <c r="H433" s="141">
        <f t="shared" si="21"/>
        <v>0</v>
      </c>
      <c r="I433" s="141">
        <f t="shared" si="20"/>
        <v>0</v>
      </c>
      <c r="J433" s="141">
        <f t="shared" si="19"/>
        <v>0</v>
      </c>
    </row>
    <row r="434" spans="2:10">
      <c r="B434" s="33" t="str">
        <f>'PRD Count'!D438</f>
        <v>CSIARG</v>
      </c>
      <c r="C434" s="45" t="str">
        <f>VLOOKUP(B434,'M3 Tables'!B:H,2,FALSE)</f>
        <v>MF: Authorized user route groups</v>
      </c>
      <c r="D434" s="45" t="str">
        <f>VLOOKUP(C434,'M3 Tables'!C:I,3,FALSE)</f>
        <v>MF</v>
      </c>
      <c r="E434" s="33" t="str">
        <f>'PRD Count'!C438</f>
        <v>0</v>
      </c>
      <c r="F434" s="33" t="str">
        <f>'TRN Count'!C438</f>
        <v>0</v>
      </c>
      <c r="G434" s="33" t="str">
        <f>'TST Count'!C438</f>
        <v>0</v>
      </c>
      <c r="H434" s="141">
        <f t="shared" si="21"/>
        <v>0</v>
      </c>
      <c r="I434" s="141">
        <f t="shared" si="20"/>
        <v>0</v>
      </c>
      <c r="J434" s="141">
        <f t="shared" si="19"/>
        <v>0</v>
      </c>
    </row>
    <row r="435" spans="2:10">
      <c r="B435" s="33" t="str">
        <f>'PRD Count'!D439</f>
        <v>CSIARP</v>
      </c>
      <c r="C435" s="45" t="str">
        <f>VLOOKUP(B435,'M3 Tables'!B:H,2,FALSE)</f>
        <v>Approval route groups</v>
      </c>
      <c r="D435" s="45" t="str">
        <f>VLOOKUP(C435,'M3 Tables'!C:I,3,FALSE)</f>
        <v>MF</v>
      </c>
      <c r="E435" s="33" t="str">
        <f>'PRD Count'!C439</f>
        <v>0</v>
      </c>
      <c r="F435" s="33" t="str">
        <f>'TRN Count'!C439</f>
        <v>0</v>
      </c>
      <c r="G435" s="33" t="str">
        <f>'TST Count'!C439</f>
        <v>0</v>
      </c>
      <c r="H435" s="141">
        <f t="shared" si="21"/>
        <v>0</v>
      </c>
      <c r="I435" s="141">
        <f t="shared" si="20"/>
        <v>0</v>
      </c>
      <c r="J435" s="141">
        <f t="shared" si="19"/>
        <v>0</v>
      </c>
    </row>
    <row r="436" spans="2:10">
      <c r="B436" s="33" t="str">
        <f>'PRD Count'!D440</f>
        <v>CSIAUU</v>
      </c>
      <c r="C436" s="45" t="str">
        <f>VLOOKUP(B436,'M3 Tables'!B:H,2,FALSE)</f>
        <v>MF: Approval authorized user</v>
      </c>
      <c r="D436" s="45" t="str">
        <f>VLOOKUP(C436,'M3 Tables'!C:I,3,FALSE)</f>
        <v>MF</v>
      </c>
      <c r="E436" s="33" t="str">
        <f>'PRD Count'!C440</f>
        <v>0</v>
      </c>
      <c r="F436" s="33" t="str">
        <f>'TRN Count'!C440</f>
        <v>0</v>
      </c>
      <c r="G436" s="33" t="str">
        <f>'TST Count'!C440</f>
        <v>0</v>
      </c>
      <c r="H436" s="141">
        <f t="shared" si="21"/>
        <v>0</v>
      </c>
      <c r="I436" s="141">
        <f t="shared" si="20"/>
        <v>0</v>
      </c>
      <c r="J436" s="141">
        <f t="shared" si="19"/>
        <v>0</v>
      </c>
    </row>
    <row r="437" spans="2:10">
      <c r="B437" s="33" t="str">
        <f>'PRD Count'!D441</f>
        <v>CSINLO</v>
      </c>
      <c r="C437" s="45" t="str">
        <f>VLOOKUP(B437,'M3 Tables'!B:H,2,FALSE)</f>
        <v>TF: Invoice number log</v>
      </c>
      <c r="D437" s="45" t="str">
        <f>VLOOKUP(C437,'M3 Tables'!C:I,3,FALSE)</f>
        <v>TF</v>
      </c>
      <c r="E437" s="33" t="str">
        <f>'PRD Count'!C441</f>
        <v>0</v>
      </c>
      <c r="F437" s="33" t="str">
        <f>'TRN Count'!C441</f>
        <v>0</v>
      </c>
      <c r="G437" s="33" t="str">
        <f>'TST Count'!C441</f>
        <v>0</v>
      </c>
      <c r="H437" s="141">
        <f t="shared" si="21"/>
        <v>0</v>
      </c>
      <c r="I437" s="141">
        <f t="shared" si="20"/>
        <v>0</v>
      </c>
      <c r="J437" s="141">
        <f t="shared" si="19"/>
        <v>0</v>
      </c>
    </row>
    <row r="438" spans="2:10">
      <c r="B438" s="33" t="str">
        <f>'PRD Count'!D442</f>
        <v>CSLGHN</v>
      </c>
      <c r="C438" s="45" t="str">
        <f>VLOOKUP(B438,'M3 Tables'!B:H,2,FALSE)</f>
        <v>MF: Language Handling                       0/(JL)</v>
      </c>
      <c r="D438" s="45" t="str">
        <f>VLOOKUP(C438,'M3 Tables'!C:I,3,FALSE)</f>
        <v>MF</v>
      </c>
      <c r="E438" s="33" t="str">
        <f>'PRD Count'!C442</f>
        <v>933</v>
      </c>
      <c r="F438" s="33" t="str">
        <f>'TRN Count'!C442</f>
        <v>933</v>
      </c>
      <c r="G438" s="33" t="str">
        <f>'TST Count'!C442</f>
        <v>933</v>
      </c>
      <c r="H438" s="141">
        <f t="shared" si="21"/>
        <v>0</v>
      </c>
      <c r="I438" s="141">
        <f t="shared" si="20"/>
        <v>0</v>
      </c>
      <c r="J438" s="141">
        <f t="shared" si="19"/>
        <v>0</v>
      </c>
    </row>
    <row r="439" spans="2:10">
      <c r="B439" s="33" t="str">
        <f>'PRD Count'!D443</f>
        <v>CSRENP</v>
      </c>
      <c r="C439" s="45" t="str">
        <f>VLOOKUP(B439,'M3 Tables'!B:H,2,FALSE)</f>
        <v>MF: Settings reference number rules.            CS</v>
      </c>
      <c r="D439" s="45" t="str">
        <f>VLOOKUP(C439,'M3 Tables'!C:I,3,FALSE)</f>
        <v>MF</v>
      </c>
      <c r="E439" s="33" t="str">
        <f>'PRD Count'!C443</f>
        <v>0</v>
      </c>
      <c r="F439" s="33" t="str">
        <f>'TRN Count'!C443</f>
        <v>0</v>
      </c>
      <c r="G439" s="33" t="str">
        <f>'TST Count'!C443</f>
        <v>0</v>
      </c>
      <c r="H439" s="141">
        <f t="shared" si="21"/>
        <v>0</v>
      </c>
      <c r="I439" s="141">
        <f t="shared" si="20"/>
        <v>0</v>
      </c>
      <c r="J439" s="141">
        <f t="shared" si="19"/>
        <v>0</v>
      </c>
    </row>
    <row r="440" spans="2:10">
      <c r="B440" s="33" t="str">
        <f>'PRD Count'!D444</f>
        <v>CSRENR</v>
      </c>
      <c r="C440" s="45" t="str">
        <f>VLOOKUP(B440,'M3 Tables'!B:H,2,FALSE)</f>
        <v>MF: Settings reference number rules.            CS</v>
      </c>
      <c r="D440" s="45" t="str">
        <f>VLOOKUP(C440,'M3 Tables'!C:I,3,FALSE)</f>
        <v>MF</v>
      </c>
      <c r="E440" s="33" t="str">
        <f>'PRD Count'!C444</f>
        <v>0</v>
      </c>
      <c r="F440" s="33" t="str">
        <f>'TRN Count'!C444</f>
        <v>0</v>
      </c>
      <c r="G440" s="33" t="str">
        <f>'TST Count'!C444</f>
        <v>0</v>
      </c>
      <c r="H440" s="141">
        <f t="shared" si="21"/>
        <v>0</v>
      </c>
      <c r="I440" s="141">
        <f t="shared" si="20"/>
        <v>0</v>
      </c>
      <c r="J440" s="141">
        <f t="shared" si="19"/>
        <v>0</v>
      </c>
    </row>
    <row r="441" spans="2:10">
      <c r="B441" s="33" t="str">
        <f>'PRD Count'!D445</f>
        <v>CSSEII</v>
      </c>
      <c r="C441" s="45" t="str">
        <f>VLOOKUP(B441,'M3 Tables'!B:H,2,FALSE)</f>
        <v>TF: External Info Inv Transactions. Display</v>
      </c>
      <c r="D441" s="45" t="str">
        <f>VLOOKUP(C441,'M3 Tables'!C:I,3,FALSE)</f>
        <v>TF</v>
      </c>
      <c r="E441" s="33" t="str">
        <f>'PRD Count'!C445</f>
        <v>0</v>
      </c>
      <c r="F441" s="33" t="str">
        <f>'TRN Count'!C445</f>
        <v>0</v>
      </c>
      <c r="G441" s="33" t="str">
        <f>'TST Count'!C445</f>
        <v>0</v>
      </c>
      <c r="H441" s="141">
        <f t="shared" si="21"/>
        <v>0</v>
      </c>
      <c r="I441" s="141">
        <f t="shared" si="20"/>
        <v>0</v>
      </c>
      <c r="J441" s="141">
        <f t="shared" si="19"/>
        <v>0</v>
      </c>
    </row>
    <row r="442" spans="2:10">
      <c r="B442" s="33" t="str">
        <f>'PRD Count'!D446</f>
        <v>CSSEIN</v>
      </c>
      <c r="C442" s="45" t="str">
        <f>VLOOKUP(B442,'M3 Tables'!B:H,2,FALSE)</f>
        <v>TF: External Order Line Information</v>
      </c>
      <c r="D442" s="45" t="str">
        <f>VLOOKUP(C442,'M3 Tables'!C:I,3,FALSE)</f>
        <v>TF</v>
      </c>
      <c r="E442" s="33" t="str">
        <f>'PRD Count'!C446</f>
        <v>0</v>
      </c>
      <c r="F442" s="33" t="str">
        <f>'TRN Count'!C446</f>
        <v>0</v>
      </c>
      <c r="G442" s="33" t="str">
        <f>'TST Count'!C446</f>
        <v>0</v>
      </c>
      <c r="H442" s="141">
        <f t="shared" si="21"/>
        <v>0</v>
      </c>
      <c r="I442" s="141">
        <f t="shared" si="20"/>
        <v>0</v>
      </c>
      <c r="J442" s="141">
        <f t="shared" si="19"/>
        <v>0</v>
      </c>
    </row>
    <row r="443" spans="2:10">
      <c r="B443" s="33" t="str">
        <f>'PRD Count'!D447</f>
        <v>CSSPUL</v>
      </c>
      <c r="C443" s="45" t="str">
        <f>VLOOKUP(B443,'M3 Tables'!B:H,2,FALSE)</f>
        <v>TF: External Order Line Information</v>
      </c>
      <c r="D443" s="45" t="str">
        <f>VLOOKUP(C443,'M3 Tables'!C:I,3,FALSE)</f>
        <v>TF</v>
      </c>
      <c r="E443" s="33" t="str">
        <f>'PRD Count'!C447</f>
        <v>0</v>
      </c>
      <c r="F443" s="33" t="str">
        <f>'TRN Count'!C447</f>
        <v>0</v>
      </c>
      <c r="G443" s="33" t="str">
        <f>'TST Count'!C447</f>
        <v>0</v>
      </c>
      <c r="H443" s="141">
        <f t="shared" si="21"/>
        <v>0</v>
      </c>
      <c r="I443" s="141">
        <f t="shared" si="20"/>
        <v>0</v>
      </c>
      <c r="J443" s="141">
        <f t="shared" si="19"/>
        <v>0</v>
      </c>
    </row>
    <row r="444" spans="2:10">
      <c r="B444" s="33" t="str">
        <f>'PRD Count'!D448</f>
        <v>CSYBPR</v>
      </c>
      <c r="C444" s="45" t="str">
        <f>VLOOKUP(B444,'M3 Tables'!B:H,2,FALSE)</f>
        <v>MF: Business Process</v>
      </c>
      <c r="D444" s="45" t="str">
        <f>VLOOKUP(C444,'M3 Tables'!C:I,3,FALSE)</f>
        <v>MF</v>
      </c>
      <c r="E444" s="33" t="str">
        <f>'PRD Count'!C448</f>
        <v>0</v>
      </c>
      <c r="F444" s="33" t="str">
        <f>'TRN Count'!C448</f>
        <v>0</v>
      </c>
      <c r="G444" s="33" t="str">
        <f>'TST Count'!C448</f>
        <v>0</v>
      </c>
      <c r="H444" s="141">
        <f t="shared" si="21"/>
        <v>0</v>
      </c>
      <c r="I444" s="141">
        <f t="shared" si="20"/>
        <v>0</v>
      </c>
      <c r="J444" s="141">
        <f t="shared" si="19"/>
        <v>0</v>
      </c>
    </row>
    <row r="445" spans="2:10">
      <c r="B445" s="33" t="str">
        <f>'PRD Count'!D449</f>
        <v>CSYCAL</v>
      </c>
      <c r="C445" s="45" t="str">
        <f>VLOOKUP(B445,'M3 Tables'!B:H,2,FALSE)</f>
        <v>MF: System calendar</v>
      </c>
      <c r="D445" s="45" t="str">
        <f>VLOOKUP(C445,'M3 Tables'!C:I,3,FALSE)</f>
        <v>MF</v>
      </c>
      <c r="E445" s="33" t="str">
        <f>'PRD Count'!C449</f>
        <v>59903</v>
      </c>
      <c r="F445" s="33" t="str">
        <f>'TRN Count'!C449</f>
        <v>59903</v>
      </c>
      <c r="G445" s="33" t="str">
        <f>'TST Count'!C449</f>
        <v>59903</v>
      </c>
      <c r="H445" s="141">
        <f t="shared" si="21"/>
        <v>0</v>
      </c>
      <c r="I445" s="141">
        <f t="shared" si="20"/>
        <v>0</v>
      </c>
      <c r="J445" s="141">
        <f t="shared" si="19"/>
        <v>0</v>
      </c>
    </row>
    <row r="446" spans="2:10">
      <c r="B446" s="33" t="str">
        <f>'PRD Count'!D450</f>
        <v>CSYCDJ</v>
      </c>
      <c r="C446" s="45" t="str">
        <f>VLOOKUP(B446,'M3 Tables'!B:H,2,FALSE)</f>
        <v>WF: Configuration data jobs</v>
      </c>
      <c r="D446" s="45" t="str">
        <f>VLOOKUP(C446,'M3 Tables'!C:I,3,FALSE)</f>
        <v>WF</v>
      </c>
      <c r="E446" s="33" t="str">
        <f>'PRD Count'!C450</f>
        <v>11</v>
      </c>
      <c r="F446" s="33" t="str">
        <f>'TRN Count'!C450</f>
        <v>11</v>
      </c>
      <c r="G446" s="33" t="str">
        <f>'TST Count'!C450</f>
        <v>11</v>
      </c>
      <c r="H446" s="141">
        <f t="shared" si="21"/>
        <v>0</v>
      </c>
      <c r="I446" s="141">
        <f t="shared" si="20"/>
        <v>0</v>
      </c>
      <c r="J446" s="141">
        <f t="shared" si="19"/>
        <v>0</v>
      </c>
    </row>
    <row r="447" spans="2:10">
      <c r="B447" s="33" t="str">
        <f>'PRD Count'!D451</f>
        <v>CSYDMP</v>
      </c>
      <c r="C447" s="45" t="str">
        <f>VLOOKUP(B447,'M3 Tables'!B:H,2,FALSE)</f>
        <v>WF: Dump info</v>
      </c>
      <c r="D447" s="45" t="str">
        <f>VLOOKUP(C447,'M3 Tables'!C:I,3,FALSE)</f>
        <v>WF</v>
      </c>
      <c r="E447" s="33" t="str">
        <f>'PRD Count'!C451</f>
        <v>7</v>
      </c>
      <c r="F447" s="33" t="str">
        <f>'TRN Count'!C451</f>
        <v>7</v>
      </c>
      <c r="G447" s="33" t="str">
        <f>'TST Count'!C451</f>
        <v>9</v>
      </c>
      <c r="H447" s="141">
        <f t="shared" si="21"/>
        <v>0</v>
      </c>
      <c r="I447" s="141">
        <f t="shared" si="20"/>
        <v>2</v>
      </c>
      <c r="J447" s="141">
        <f t="shared" si="19"/>
        <v>-2</v>
      </c>
    </row>
    <row r="448" spans="2:10">
      <c r="B448" s="33" t="str">
        <f>'PRD Count'!D452</f>
        <v>CSYDOC</v>
      </c>
      <c r="C448" s="45" t="str">
        <f>VLOOKUP(B448,'M3 Tables'!B:H,2,FALSE)</f>
        <v>MF: Standard document</v>
      </c>
      <c r="D448" s="45" t="str">
        <f>VLOOKUP(C448,'M3 Tables'!C:I,3,FALSE)</f>
        <v>MF</v>
      </c>
      <c r="E448" s="33" t="str">
        <f>'PRD Count'!C452</f>
        <v>211</v>
      </c>
      <c r="F448" s="33" t="str">
        <f>'TRN Count'!C452</f>
        <v>211</v>
      </c>
      <c r="G448" s="33" t="str">
        <f>'TST Count'!C452</f>
        <v>211</v>
      </c>
      <c r="H448" s="141">
        <f t="shared" si="21"/>
        <v>0</v>
      </c>
      <c r="I448" s="141">
        <f t="shared" si="20"/>
        <v>0</v>
      </c>
      <c r="J448" s="141">
        <f t="shared" si="19"/>
        <v>0</v>
      </c>
    </row>
    <row r="449" spans="2:10">
      <c r="B449" s="33" t="str">
        <f>'PRD Count'!D453</f>
        <v>CSYDOH</v>
      </c>
      <c r="C449" s="45" t="str">
        <f>VLOOKUP(B449,'M3 Tables'!B:H,2,FALSE)</f>
        <v>MF: Document text, head                     0/(CD)</v>
      </c>
      <c r="D449" s="45" t="str">
        <f>VLOOKUP(C449,'M3 Tables'!C:I,3,FALSE)</f>
        <v>MF</v>
      </c>
      <c r="E449" s="33" t="str">
        <f>'PRD Count'!C453</f>
        <v>0</v>
      </c>
      <c r="F449" s="33" t="str">
        <f>'TRN Count'!C453</f>
        <v>0</v>
      </c>
      <c r="G449" s="33" t="str">
        <f>'TST Count'!C453</f>
        <v>0</v>
      </c>
      <c r="H449" s="141">
        <f t="shared" si="21"/>
        <v>0</v>
      </c>
      <c r="I449" s="141">
        <f t="shared" si="20"/>
        <v>0</v>
      </c>
      <c r="J449" s="141">
        <f t="shared" si="19"/>
        <v>0</v>
      </c>
    </row>
    <row r="450" spans="2:10">
      <c r="B450" s="33" t="str">
        <f>'PRD Count'!D454</f>
        <v>CSYDPM</v>
      </c>
      <c r="C450" s="45" t="str">
        <f>VLOOKUP(B450,'M3 Tables'!B:H,2,FALSE)</f>
        <v>MF: Document/Partner/Media                  0/(CG)</v>
      </c>
      <c r="D450" s="45" t="str">
        <f>VLOOKUP(C450,'M3 Tables'!C:I,3,FALSE)</f>
        <v>MF</v>
      </c>
      <c r="E450" s="33" t="str">
        <f>'PRD Count'!C454</f>
        <v>14215</v>
      </c>
      <c r="F450" s="33" t="str">
        <f>'TRN Count'!C454</f>
        <v>14215</v>
      </c>
      <c r="G450" s="33" t="str">
        <f>'TST Count'!C454</f>
        <v>14215</v>
      </c>
      <c r="H450" s="141">
        <f t="shared" si="21"/>
        <v>0</v>
      </c>
      <c r="I450" s="141">
        <f t="shared" si="20"/>
        <v>0</v>
      </c>
      <c r="J450" s="141">
        <f t="shared" si="19"/>
        <v>0</v>
      </c>
    </row>
    <row r="451" spans="2:10">
      <c r="B451" s="33" t="str">
        <f>'PRD Count'!D455</f>
        <v>CSYECT</v>
      </c>
      <c r="C451" s="45" t="str">
        <f>VLOOKUP(B451,'M3 Tables'!B:H,2,FALSE)</f>
        <v>TF: EC / Intrastat transaction              1/(CW)</v>
      </c>
      <c r="D451" s="45" t="str">
        <f>VLOOKUP(C451,'M3 Tables'!C:I,3,FALSE)</f>
        <v>TF</v>
      </c>
      <c r="E451" s="33" t="str">
        <f>'PRD Count'!C455</f>
        <v>0</v>
      </c>
      <c r="F451" s="33" t="str">
        <f>'TRN Count'!C455</f>
        <v>0</v>
      </c>
      <c r="G451" s="33" t="str">
        <f>'TST Count'!C455</f>
        <v>0</v>
      </c>
      <c r="H451" s="141">
        <f t="shared" si="21"/>
        <v>0</v>
      </c>
      <c r="I451" s="141">
        <f t="shared" si="20"/>
        <v>0</v>
      </c>
      <c r="J451" s="141">
        <f t="shared" si="19"/>
        <v>0</v>
      </c>
    </row>
    <row r="452" spans="2:10">
      <c r="B452" s="33" t="str">
        <f>'PRD Count'!D456</f>
        <v>CSYEVF</v>
      </c>
      <c r="C452" s="45" t="str">
        <f>VLOOKUP(B452,'M3 Tables'!B:H,2,FALSE)</f>
        <v>MF: Event log fields</v>
      </c>
      <c r="D452" s="45" t="str">
        <f>VLOOKUP(C452,'M3 Tables'!C:I,3,FALSE)</f>
        <v>MF</v>
      </c>
      <c r="E452" s="33" t="str">
        <f>'PRD Count'!C456</f>
        <v>0</v>
      </c>
      <c r="F452" s="33" t="str">
        <f>'TRN Count'!C456</f>
        <v>0</v>
      </c>
      <c r="G452" s="33" t="str">
        <f>'TST Count'!C456</f>
        <v>0</v>
      </c>
      <c r="H452" s="141">
        <f t="shared" si="21"/>
        <v>0</v>
      </c>
      <c r="I452" s="141">
        <f t="shared" si="20"/>
        <v>0</v>
      </c>
      <c r="J452" s="141">
        <f t="shared" si="19"/>
        <v>0</v>
      </c>
    </row>
    <row r="453" spans="2:10">
      <c r="B453" s="33" t="str">
        <f>'PRD Count'!D457</f>
        <v>CSYEVS</v>
      </c>
      <c r="C453" s="45" t="str">
        <f>VLOOKUP(B453,'M3 Tables'!B:H,2,FALSE)</f>
        <v>MF: Event log subscriber</v>
      </c>
      <c r="D453" s="45" t="str">
        <f>VLOOKUP(C453,'M3 Tables'!C:I,3,FALSE)</f>
        <v>MF</v>
      </c>
      <c r="E453" s="33" t="str">
        <f>'PRD Count'!C457</f>
        <v>0</v>
      </c>
      <c r="F453" s="33" t="str">
        <f>'TRN Count'!C457</f>
        <v>0</v>
      </c>
      <c r="G453" s="33" t="str">
        <f>'TST Count'!C457</f>
        <v>0</v>
      </c>
      <c r="H453" s="141">
        <f t="shared" si="21"/>
        <v>0</v>
      </c>
      <c r="I453" s="141">
        <f t="shared" si="20"/>
        <v>0</v>
      </c>
      <c r="J453" s="141">
        <f t="shared" ref="J453:J516" si="22">(E453-F453)+(E453-G453)</f>
        <v>0</v>
      </c>
    </row>
    <row r="454" spans="2:10">
      <c r="B454" s="33" t="str">
        <f>'PRD Count'!D458</f>
        <v>CSYFFR</v>
      </c>
      <c r="C454" s="45" t="str">
        <f>VLOOKUP(B454,'M3 Tables'!B:H,2,FALSE)</f>
        <v>MF: Field Formatting Rules</v>
      </c>
      <c r="D454" s="45" t="str">
        <f>VLOOKUP(C454,'M3 Tables'!C:I,3,FALSE)</f>
        <v>MF</v>
      </c>
      <c r="E454" s="33" t="str">
        <f>'PRD Count'!C458</f>
        <v>0</v>
      </c>
      <c r="F454" s="33" t="str">
        <f>'TRN Count'!C458</f>
        <v>0</v>
      </c>
      <c r="G454" s="33" t="str">
        <f>'TST Count'!C458</f>
        <v>0</v>
      </c>
      <c r="H454" s="141">
        <f t="shared" si="21"/>
        <v>0</v>
      </c>
      <c r="I454" s="141">
        <f t="shared" ref="I454:I517" si="23">(G454-E454)</f>
        <v>0</v>
      </c>
      <c r="J454" s="141">
        <f t="shared" si="22"/>
        <v>0</v>
      </c>
    </row>
    <row r="455" spans="2:10">
      <c r="B455" s="33" t="str">
        <f>'PRD Count'!D459</f>
        <v>CSYFTH</v>
      </c>
      <c r="C455" s="45" t="str">
        <f>VLOOKUP(B455,'M3 Tables'!B:H,2,FALSE)</f>
        <v>MF: Feature Headers</v>
      </c>
      <c r="D455" s="45" t="str">
        <f>VLOOKUP(C455,'M3 Tables'!C:I,3,FALSE)</f>
        <v>MF</v>
      </c>
      <c r="E455" s="33" t="str">
        <f>'PRD Count'!C459</f>
        <v>0</v>
      </c>
      <c r="F455" s="33" t="str">
        <f>'TRN Count'!C459</f>
        <v>0</v>
      </c>
      <c r="G455" s="33" t="str">
        <f>'TST Count'!C459</f>
        <v>0</v>
      </c>
      <c r="H455" s="141">
        <f t="shared" si="21"/>
        <v>0</v>
      </c>
      <c r="I455" s="141">
        <f t="shared" si="23"/>
        <v>0</v>
      </c>
      <c r="J455" s="141">
        <f t="shared" si="22"/>
        <v>0</v>
      </c>
    </row>
    <row r="456" spans="2:10">
      <c r="B456" s="33" t="str">
        <f>'PRD Count'!D460</f>
        <v>CSYFTL</v>
      </c>
      <c r="C456" s="45" t="str">
        <f>VLOOKUP(B456,'M3 Tables'!B:H,2,FALSE)</f>
        <v>MF: Feature Lines</v>
      </c>
      <c r="D456" s="45" t="str">
        <f>VLOOKUP(C456,'M3 Tables'!C:I,3,FALSE)</f>
        <v>MF</v>
      </c>
      <c r="E456" s="33" t="str">
        <f>'PRD Count'!C460</f>
        <v>0</v>
      </c>
      <c r="F456" s="33" t="str">
        <f>'TRN Count'!C460</f>
        <v>0</v>
      </c>
      <c r="G456" s="33" t="str">
        <f>'TST Count'!C460</f>
        <v>0</v>
      </c>
      <c r="H456" s="141">
        <f t="shared" si="21"/>
        <v>0</v>
      </c>
      <c r="I456" s="141">
        <f t="shared" si="23"/>
        <v>0</v>
      </c>
      <c r="J456" s="141">
        <f t="shared" si="22"/>
        <v>0</v>
      </c>
    </row>
    <row r="457" spans="2:10">
      <c r="B457" s="33" t="str">
        <f>'PRD Count'!D461</f>
        <v>CSYFTS</v>
      </c>
      <c r="C457" s="45" t="str">
        <f>VLOOKUP(B457,'M3 Tables'!B:H,2,FALSE)</f>
        <v>Feature Statuses</v>
      </c>
      <c r="D457" s="45" t="str">
        <f>VLOOKUP(C457,'M3 Tables'!C:I,3,FALSE)</f>
        <v>MF</v>
      </c>
      <c r="E457" s="33" t="str">
        <f>'PRD Count'!C461</f>
        <v>4</v>
      </c>
      <c r="F457" s="33" t="str">
        <f>'TRN Count'!C461</f>
        <v>4</v>
      </c>
      <c r="G457" s="33" t="str">
        <f>'TST Count'!C461</f>
        <v>4</v>
      </c>
      <c r="H457" s="141">
        <f t="shared" si="21"/>
        <v>0</v>
      </c>
      <c r="I457" s="141">
        <f t="shared" si="23"/>
        <v>0</v>
      </c>
      <c r="J457" s="141">
        <f t="shared" si="22"/>
        <v>0</v>
      </c>
    </row>
    <row r="458" spans="2:10">
      <c r="B458" s="33" t="str">
        <f>'PRD Count'!D462</f>
        <v>CSYFTU</v>
      </c>
      <c r="C458" s="45" t="str">
        <f>VLOOKUP(B458,'M3 Tables'!B:H,2,FALSE)</f>
        <v>MF: System Update</v>
      </c>
      <c r="D458" s="45" t="str">
        <f>VLOOKUP(C458,'M3 Tables'!C:I,3,FALSE)</f>
        <v>MF</v>
      </c>
      <c r="E458" s="33" t="str">
        <f>'PRD Count'!C462</f>
        <v>0</v>
      </c>
      <c r="F458" s="33" t="str">
        <f>'TRN Count'!C462</f>
        <v>0</v>
      </c>
      <c r="G458" s="33" t="str">
        <f>'TST Count'!C462</f>
        <v>0</v>
      </c>
      <c r="H458" s="141">
        <f t="shared" si="21"/>
        <v>0</v>
      </c>
      <c r="I458" s="141">
        <f t="shared" si="23"/>
        <v>0</v>
      </c>
      <c r="J458" s="141">
        <f t="shared" si="22"/>
        <v>0</v>
      </c>
    </row>
    <row r="459" spans="2:10">
      <c r="B459" s="33" t="str">
        <f>'PRD Count'!D463</f>
        <v>CSYIBA</v>
      </c>
      <c r="C459" s="45" t="str">
        <f>VLOOKUP(B459,'M3 Tables'!B:H,2,FALSE)</f>
        <v>MF: Information browser category MI</v>
      </c>
      <c r="D459" s="45" t="str">
        <f>VLOOKUP(C459,'M3 Tables'!C:I,3,FALSE)</f>
        <v>MF</v>
      </c>
      <c r="E459" s="33" t="str">
        <f>'PRD Count'!C463</f>
        <v>43</v>
      </c>
      <c r="F459" s="33" t="str">
        <f>'TRN Count'!C463</f>
        <v>43</v>
      </c>
      <c r="G459" s="33" t="str">
        <f>'TST Count'!C463</f>
        <v>43</v>
      </c>
      <c r="H459" s="141">
        <f t="shared" si="21"/>
        <v>0</v>
      </c>
      <c r="I459" s="141">
        <f t="shared" si="23"/>
        <v>0</v>
      </c>
      <c r="J459" s="141">
        <f t="shared" si="22"/>
        <v>0</v>
      </c>
    </row>
    <row r="460" spans="2:10">
      <c r="B460" s="33" t="str">
        <f>'PRD Count'!D464</f>
        <v>CSYIBC</v>
      </c>
      <c r="C460" s="45" t="str">
        <f>VLOOKUP(B460,'M3 Tables'!B:H,2,FALSE)</f>
        <v>MF: Information browser category</v>
      </c>
      <c r="D460" s="45" t="str">
        <f>VLOOKUP(C460,'M3 Tables'!C:I,3,FALSE)</f>
        <v>MF</v>
      </c>
      <c r="E460" s="33" t="str">
        <f>'PRD Count'!C464</f>
        <v>2532</v>
      </c>
      <c r="F460" s="33" t="str">
        <f>'TRN Count'!C464</f>
        <v>2532</v>
      </c>
      <c r="G460" s="33" t="str">
        <f>'TST Count'!C464</f>
        <v>2532</v>
      </c>
      <c r="H460" s="141">
        <f t="shared" si="21"/>
        <v>0</v>
      </c>
      <c r="I460" s="141">
        <f t="shared" si="23"/>
        <v>0</v>
      </c>
      <c r="J460" s="141">
        <f t="shared" si="22"/>
        <v>0</v>
      </c>
    </row>
    <row r="461" spans="2:10">
      <c r="B461" s="33" t="str">
        <f>'PRD Count'!D465</f>
        <v>CSYIDM</v>
      </c>
      <c r="C461" s="45" t="str">
        <f>VLOOKUP(B461,'M3 Tables'!B:H,2,FALSE)</f>
        <v>MF: Infor Standard Drillback mapping</v>
      </c>
      <c r="D461" s="45" t="str">
        <f>VLOOKUP(C461,'M3 Tables'!C:I,3,FALSE)</f>
        <v>MF</v>
      </c>
      <c r="E461" s="33" t="str">
        <f>'PRD Count'!C465</f>
        <v>0</v>
      </c>
      <c r="F461" s="33" t="str">
        <f>'TRN Count'!C465</f>
        <v>0</v>
      </c>
      <c r="G461" s="33" t="str">
        <f>'TST Count'!C465</f>
        <v>0</v>
      </c>
      <c r="H461" s="141">
        <f t="shared" si="21"/>
        <v>0</v>
      </c>
      <c r="I461" s="141">
        <f t="shared" si="23"/>
        <v>0</v>
      </c>
      <c r="J461" s="141">
        <f t="shared" si="22"/>
        <v>0</v>
      </c>
    </row>
    <row r="462" spans="2:10">
      <c r="B462" s="33" t="str">
        <f>'PRD Count'!D466</f>
        <v>CSYIFR</v>
      </c>
      <c r="C462" s="45" t="str">
        <f>VLOOKUP(B462,'M3 Tables'!B:H,2,FALSE)</f>
        <v>MF: Introduce Formatting Rules</v>
      </c>
      <c r="D462" s="45" t="str">
        <f>VLOOKUP(C462,'M3 Tables'!C:I,3,FALSE)</f>
        <v>MF</v>
      </c>
      <c r="E462" s="33" t="str">
        <f>'PRD Count'!C466</f>
        <v>0</v>
      </c>
      <c r="F462" s="33" t="str">
        <f>'TRN Count'!C466</f>
        <v>0</v>
      </c>
      <c r="G462" s="33" t="str">
        <f>'TST Count'!C466</f>
        <v>0</v>
      </c>
      <c r="H462" s="141">
        <f t="shared" si="21"/>
        <v>0</v>
      </c>
      <c r="I462" s="141">
        <f t="shared" si="23"/>
        <v>0</v>
      </c>
      <c r="J462" s="141">
        <f t="shared" si="22"/>
        <v>0</v>
      </c>
    </row>
    <row r="463" spans="2:10">
      <c r="B463" s="33" t="str">
        <f>'PRD Count'!D467</f>
        <v>CSYKEY</v>
      </c>
      <c r="C463" s="45" t="str">
        <f>VLOOKUP(B463,'M3 Tables'!B:H,2,FALSE)</f>
        <v>MF: Field group - Fields</v>
      </c>
      <c r="D463" s="45" t="str">
        <f>VLOOKUP(C463,'M3 Tables'!C:I,3,FALSE)</f>
        <v>MF</v>
      </c>
      <c r="E463" s="33" t="str">
        <f>'PRD Count'!C467</f>
        <v>168089</v>
      </c>
      <c r="F463" s="33" t="str">
        <f>'TRN Count'!C467</f>
        <v>168089</v>
      </c>
      <c r="G463" s="33" t="str">
        <f>'TST Count'!C467</f>
        <v>168089</v>
      </c>
      <c r="H463" s="141">
        <f t="shared" si="21"/>
        <v>0</v>
      </c>
      <c r="I463" s="141">
        <f t="shared" si="23"/>
        <v>0</v>
      </c>
      <c r="J463" s="141">
        <f t="shared" si="22"/>
        <v>0</v>
      </c>
    </row>
    <row r="464" spans="2:10">
      <c r="B464" s="33" t="str">
        <f>'PRD Count'!D468</f>
        <v>CSYLOG</v>
      </c>
      <c r="C464" s="45" t="str">
        <f>VLOOKUP(B464,'M3 Tables'!B:H,2,FALSE)</f>
        <v>TF: Event Log</v>
      </c>
      <c r="D464" s="45" t="str">
        <f>VLOOKUP(C464,'M3 Tables'!C:I,3,FALSE)</f>
        <v>TF</v>
      </c>
      <c r="E464" s="33" t="str">
        <f>'PRD Count'!C468</f>
        <v>0</v>
      </c>
      <c r="F464" s="33" t="str">
        <f>'TRN Count'!C468</f>
        <v>0</v>
      </c>
      <c r="G464" s="33" t="str">
        <f>'TST Count'!C468</f>
        <v>0</v>
      </c>
      <c r="H464" s="141">
        <f t="shared" si="21"/>
        <v>0</v>
      </c>
      <c r="I464" s="141">
        <f t="shared" si="23"/>
        <v>0</v>
      </c>
      <c r="J464" s="141">
        <f t="shared" si="22"/>
        <v>0</v>
      </c>
    </row>
    <row r="465" spans="2:10">
      <c r="B465" s="33" t="str">
        <f>'PRD Count'!D469</f>
        <v>CSYMIG</v>
      </c>
      <c r="C465" s="45" t="str">
        <f>VLOOKUP(B465,'M3 Tables'!B:H,2,FALSE)</f>
        <v>MF: Migration programs</v>
      </c>
      <c r="D465" s="45" t="str">
        <f>VLOOKUP(C465,'M3 Tables'!C:I,3,FALSE)</f>
        <v>MF</v>
      </c>
      <c r="E465" s="33" t="str">
        <f>'PRD Count'!C469</f>
        <v>510</v>
      </c>
      <c r="F465" s="33" t="str">
        <f>'TRN Count'!C469</f>
        <v>510</v>
      </c>
      <c r="G465" s="33" t="str">
        <f>'TST Count'!C469</f>
        <v>510</v>
      </c>
      <c r="H465" s="141">
        <f t="shared" si="21"/>
        <v>0</v>
      </c>
      <c r="I465" s="141">
        <f t="shared" si="23"/>
        <v>0</v>
      </c>
      <c r="J465" s="141">
        <f t="shared" si="22"/>
        <v>0</v>
      </c>
    </row>
    <row r="466" spans="2:10">
      <c r="B466" s="33" t="str">
        <f>'PRD Count'!D470</f>
        <v>CSYNBI</v>
      </c>
      <c r="C466" s="45" t="str">
        <f>VLOOKUP(B466,'M3 Tables'!B:H,2,FALSE)</f>
        <v>MF: MUF Invoice number series               2/(C2)</v>
      </c>
      <c r="D466" s="45" t="str">
        <f>VLOOKUP(C466,'M3 Tables'!C:I,3,FALSE)</f>
        <v>MF</v>
      </c>
      <c r="E466" s="33" t="str">
        <f>'PRD Count'!C470</f>
        <v>285</v>
      </c>
      <c r="F466" s="33" t="str">
        <f>'TRN Count'!C470</f>
        <v>285</v>
      </c>
      <c r="G466" s="33" t="str">
        <f>'TST Count'!C470</f>
        <v>285</v>
      </c>
      <c r="H466" s="141">
        <f t="shared" si="21"/>
        <v>0</v>
      </c>
      <c r="I466" s="141">
        <f t="shared" si="23"/>
        <v>0</v>
      </c>
      <c r="J466" s="141">
        <f t="shared" si="22"/>
        <v>0</v>
      </c>
    </row>
    <row r="467" spans="2:10">
      <c r="B467" s="33" t="str">
        <f>'PRD Count'!D471</f>
        <v>CSYNBP</v>
      </c>
      <c r="C467" s="45" t="str">
        <f>VLOOKUP(B467,'M3 Tables'!B:H,2,FALSE)</f>
        <v>MF: Multi invoice number prefix</v>
      </c>
      <c r="D467" s="45" t="str">
        <f>VLOOKUP(C467,'M3 Tables'!C:I,3,FALSE)</f>
        <v>MF</v>
      </c>
      <c r="E467" s="33" t="str">
        <f>'PRD Count'!C471</f>
        <v>0</v>
      </c>
      <c r="F467" s="33" t="str">
        <f>'TRN Count'!C471</f>
        <v>0</v>
      </c>
      <c r="G467" s="33" t="str">
        <f>'TST Count'!C471</f>
        <v>0</v>
      </c>
      <c r="H467" s="141">
        <f t="shared" si="21"/>
        <v>0</v>
      </c>
      <c r="I467" s="141">
        <f t="shared" si="23"/>
        <v>0</v>
      </c>
      <c r="J467" s="141">
        <f t="shared" si="22"/>
        <v>0</v>
      </c>
    </row>
    <row r="468" spans="2:10">
      <c r="B468" s="33" t="str">
        <f>'PRD Count'!D472</f>
        <v>CSYPAR</v>
      </c>
      <c r="C468" s="45" t="str">
        <f>VLOOKUP(B468,'M3 Tables'!B:H,2,FALSE)</f>
        <v>MF: System parameters                       0/(CP)</v>
      </c>
      <c r="D468" s="45" t="str">
        <f>VLOOKUP(C468,'M3 Tables'!C:I,3,FALSE)</f>
        <v>MF</v>
      </c>
      <c r="E468" s="33" t="str">
        <f>'PRD Count'!C472</f>
        <v>202</v>
      </c>
      <c r="F468" s="33" t="str">
        <f>'TRN Count'!C472</f>
        <v>202</v>
      </c>
      <c r="G468" s="33" t="str">
        <f>'TST Count'!C472</f>
        <v>202</v>
      </c>
      <c r="H468" s="141">
        <f t="shared" si="21"/>
        <v>0</v>
      </c>
      <c r="I468" s="141">
        <f t="shared" si="23"/>
        <v>0</v>
      </c>
      <c r="J468" s="141">
        <f t="shared" si="22"/>
        <v>0</v>
      </c>
    </row>
    <row r="469" spans="2:10">
      <c r="B469" s="33" t="str">
        <f>'PRD Count'!D473</f>
        <v>CSYPDO</v>
      </c>
      <c r="C469" s="45" t="str">
        <f>VLOOKUP(B469,'M3 Tables'!B:H,2,FALSE)</f>
        <v>MF: Primary Documents</v>
      </c>
      <c r="D469" s="45" t="str">
        <f>VLOOKUP(C469,'M3 Tables'!C:I,3,FALSE)</f>
        <v>MF</v>
      </c>
      <c r="E469" s="33" t="str">
        <f>'PRD Count'!C473</f>
        <v>0</v>
      </c>
      <c r="F469" s="33" t="str">
        <f>'TRN Count'!C473</f>
        <v>0</v>
      </c>
      <c r="G469" s="33" t="str">
        <f>'TST Count'!C473</f>
        <v>0</v>
      </c>
      <c r="H469" s="141">
        <f t="shared" si="21"/>
        <v>0</v>
      </c>
      <c r="I469" s="141">
        <f t="shared" si="23"/>
        <v>0</v>
      </c>
      <c r="J469" s="141">
        <f t="shared" si="22"/>
        <v>0</v>
      </c>
    </row>
    <row r="470" spans="2:10">
      <c r="B470" s="33" t="str">
        <f>'PRD Count'!D474</f>
        <v>CSYPDS</v>
      </c>
      <c r="C470" s="45" t="str">
        <f>VLOOKUP(B470,'M3 Tables'!B:H,2,FALSE)</f>
        <v>MF: Primary document selection</v>
      </c>
      <c r="D470" s="45" t="str">
        <f>VLOOKUP(C470,'M3 Tables'!C:I,3,FALSE)</f>
        <v>MF</v>
      </c>
      <c r="E470" s="33" t="str">
        <f>'PRD Count'!C474</f>
        <v>0</v>
      </c>
      <c r="F470" s="33" t="str">
        <f>'TRN Count'!C474</f>
        <v>0</v>
      </c>
      <c r="G470" s="33" t="str">
        <f>'TST Count'!C474</f>
        <v>0</v>
      </c>
      <c r="H470" s="141">
        <f t="shared" si="21"/>
        <v>0</v>
      </c>
      <c r="I470" s="141">
        <f t="shared" si="23"/>
        <v>0</v>
      </c>
      <c r="J470" s="141">
        <f t="shared" si="22"/>
        <v>0</v>
      </c>
    </row>
    <row r="471" spans="2:10">
      <c r="B471" s="33" t="str">
        <f>'PRD Count'!D475</f>
        <v>CSYPER</v>
      </c>
      <c r="C471" s="45" t="str">
        <f>VLOOKUP(B471,'M3 Tables'!B:H,2,FALSE)</f>
        <v>MF: System periods                          0/(CP)</v>
      </c>
      <c r="D471" s="45" t="str">
        <f>VLOOKUP(C471,'M3 Tables'!C:I,3,FALSE)</f>
        <v>MF</v>
      </c>
      <c r="E471" s="33" t="str">
        <f>'PRD Count'!C475</f>
        <v>1551</v>
      </c>
      <c r="F471" s="33" t="str">
        <f>'TRN Count'!C475</f>
        <v>1551</v>
      </c>
      <c r="G471" s="33" t="str">
        <f>'TST Count'!C475</f>
        <v>1551</v>
      </c>
      <c r="H471" s="141">
        <f t="shared" si="21"/>
        <v>0</v>
      </c>
      <c r="I471" s="141">
        <f t="shared" si="23"/>
        <v>0</v>
      </c>
      <c r="J471" s="141">
        <f t="shared" si="22"/>
        <v>0</v>
      </c>
    </row>
    <row r="472" spans="2:10">
      <c r="B472" s="33" t="str">
        <f>'PRD Count'!D476</f>
        <v>CSYPRF</v>
      </c>
      <c r="C472" s="45" t="str">
        <f>VLOOKUP(B472,'M3 Tables'!B:H,2,FALSE)</f>
        <v>MF: Document / partner file</v>
      </c>
      <c r="D472" s="45" t="str">
        <f>VLOOKUP(C472,'M3 Tables'!C:I,3,FALSE)</f>
        <v>MF</v>
      </c>
      <c r="E472" s="33" t="str">
        <f>'PRD Count'!C476</f>
        <v>13927</v>
      </c>
      <c r="F472" s="33" t="str">
        <f>'TRN Count'!C476</f>
        <v>13927</v>
      </c>
      <c r="G472" s="33" t="str">
        <f>'TST Count'!C476</f>
        <v>13927</v>
      </c>
      <c r="H472" s="141">
        <f t="shared" si="21"/>
        <v>0</v>
      </c>
      <c r="I472" s="141">
        <f t="shared" si="23"/>
        <v>0</v>
      </c>
      <c r="J472" s="141">
        <f t="shared" si="22"/>
        <v>0</v>
      </c>
    </row>
    <row r="473" spans="2:10">
      <c r="B473" s="33" t="str">
        <f>'PRD Count'!D477</f>
        <v>CSYPRT</v>
      </c>
      <c r="C473" s="45" t="str">
        <f>VLOOKUP(B473,'M3 Tables'!B:H,2,FALSE)</f>
        <v>MF: Printer master</v>
      </c>
      <c r="D473" s="45" t="str">
        <f>VLOOKUP(C473,'M3 Tables'!C:I,3,FALSE)</f>
        <v>MF</v>
      </c>
      <c r="E473" s="33" t="str">
        <f>'PRD Count'!C477</f>
        <v>9</v>
      </c>
      <c r="F473" s="33" t="str">
        <f>'TRN Count'!C477</f>
        <v>9</v>
      </c>
      <c r="G473" s="33" t="str">
        <f>'TST Count'!C477</f>
        <v>9</v>
      </c>
      <c r="H473" s="141">
        <f t="shared" si="21"/>
        <v>0</v>
      </c>
      <c r="I473" s="141">
        <f t="shared" si="23"/>
        <v>0</v>
      </c>
      <c r="J473" s="141">
        <f t="shared" si="22"/>
        <v>0</v>
      </c>
    </row>
    <row r="474" spans="2:10">
      <c r="B474" s="33" t="str">
        <f>'PRD Count'!D478</f>
        <v>CSYPXV</v>
      </c>
      <c r="C474" s="45" t="str">
        <f>VLOOKUP(B474,'M3 Tables'!B:H,2,FALSE)</f>
        <v>MF: Printer files XML variants</v>
      </c>
      <c r="D474" s="45" t="str">
        <f>VLOOKUP(C474,'M3 Tables'!C:I,3,FALSE)</f>
        <v>MF</v>
      </c>
      <c r="E474" s="33" t="str">
        <f>'PRD Count'!C478</f>
        <v>631</v>
      </c>
      <c r="F474" s="33" t="str">
        <f>'TRN Count'!C478</f>
        <v>631</v>
      </c>
      <c r="G474" s="33" t="str">
        <f>'TST Count'!C478</f>
        <v>631</v>
      </c>
      <c r="H474" s="141">
        <f t="shared" si="21"/>
        <v>0</v>
      </c>
      <c r="I474" s="141">
        <f t="shared" si="23"/>
        <v>0</v>
      </c>
      <c r="J474" s="141">
        <f t="shared" si="22"/>
        <v>0</v>
      </c>
    </row>
    <row r="475" spans="2:10">
      <c r="B475" s="33" t="str">
        <f>'PRD Count'!D479</f>
        <v>CSYREC</v>
      </c>
      <c r="C475" s="45" t="str">
        <f>VLOOKUP(B475,'M3 Tables'!B:H,2,FALSE)</f>
        <v>MF: Ad hoc reports by role</v>
      </c>
      <c r="D475" s="45" t="str">
        <f>VLOOKUP(C475,'M3 Tables'!C:I,3,FALSE)</f>
        <v>MF</v>
      </c>
      <c r="E475" s="33" t="str">
        <f>'PRD Count'!C479</f>
        <v>0</v>
      </c>
      <c r="F475" s="33" t="str">
        <f>'TRN Count'!C479</f>
        <v>0</v>
      </c>
      <c r="G475" s="33" t="str">
        <f>'TST Count'!C479</f>
        <v>0</v>
      </c>
      <c r="H475" s="141">
        <f t="shared" si="21"/>
        <v>0</v>
      </c>
      <c r="I475" s="141">
        <f t="shared" si="23"/>
        <v>0</v>
      </c>
      <c r="J475" s="141">
        <f t="shared" si="22"/>
        <v>0</v>
      </c>
    </row>
    <row r="476" spans="2:10">
      <c r="B476" s="33" t="str">
        <f>'PRD Count'!D480</f>
        <v>CSYRED</v>
      </c>
      <c r="C476" s="45" t="str">
        <f>VLOOKUP(B476,'M3 Tables'!B:H,2,FALSE)</f>
        <v>TF: Ad hoc report on-line display view</v>
      </c>
      <c r="D476" s="45" t="str">
        <f>VLOOKUP(C476,'M3 Tables'!C:I,3,FALSE)</f>
        <v>TF</v>
      </c>
      <c r="E476" s="33" t="str">
        <f>'PRD Count'!C480</f>
        <v>217</v>
      </c>
      <c r="F476" s="33" t="str">
        <f>'TRN Count'!C480</f>
        <v>217</v>
      </c>
      <c r="G476" s="33" t="str">
        <f>'TST Count'!C480</f>
        <v>221</v>
      </c>
      <c r="H476" s="141">
        <f t="shared" ref="H476:H539" si="24">(E476-F476)</f>
        <v>0</v>
      </c>
      <c r="I476" s="141">
        <f t="shared" si="23"/>
        <v>4</v>
      </c>
      <c r="J476" s="141">
        <f t="shared" si="22"/>
        <v>-4</v>
      </c>
    </row>
    <row r="477" spans="2:10">
      <c r="B477" s="33" t="str">
        <f>'PRD Count'!D481</f>
        <v>CSYREI</v>
      </c>
      <c r="C477" s="45" t="str">
        <f>VLOOKUP(B477,'M3 Tables'!B:H,2,FALSE)</f>
        <v>MF: Ad hoc Pre- and Post information</v>
      </c>
      <c r="D477" s="45" t="str">
        <f>VLOOKUP(C477,'M3 Tables'!C:I,3,FALSE)</f>
        <v>MF</v>
      </c>
      <c r="E477" s="33" t="str">
        <f>'PRD Count'!C481</f>
        <v>0</v>
      </c>
      <c r="F477" s="33" t="str">
        <f>'TRN Count'!C481</f>
        <v>0</v>
      </c>
      <c r="G477" s="33" t="str">
        <f>'TST Count'!C481</f>
        <v>0</v>
      </c>
      <c r="H477" s="141">
        <f t="shared" si="24"/>
        <v>0</v>
      </c>
      <c r="I477" s="141">
        <f t="shared" si="23"/>
        <v>0</v>
      </c>
      <c r="J477" s="141">
        <f t="shared" si="22"/>
        <v>0</v>
      </c>
    </row>
    <row r="478" spans="2:10">
      <c r="B478" s="33" t="str">
        <f>'PRD Count'!D482</f>
        <v>CSYREJ</v>
      </c>
      <c r="C478" s="45" t="str">
        <f>VLOOKUP(B478,'M3 Tables'!B:H,2,FALSE)</f>
        <v>TF: Ad hoc report job</v>
      </c>
      <c r="D478" s="45" t="str">
        <f>VLOOKUP(C478,'M3 Tables'!C:I,3,FALSE)</f>
        <v>TF</v>
      </c>
      <c r="E478" s="33" t="str">
        <f>'PRD Count'!C482</f>
        <v>238</v>
      </c>
      <c r="F478" s="33" t="str">
        <f>'TRN Count'!C482</f>
        <v>238</v>
      </c>
      <c r="G478" s="33" t="str">
        <f>'TST Count'!C482</f>
        <v>242</v>
      </c>
      <c r="H478" s="141">
        <f t="shared" si="24"/>
        <v>0</v>
      </c>
      <c r="I478" s="141">
        <f t="shared" si="23"/>
        <v>4</v>
      </c>
      <c r="J478" s="141">
        <f t="shared" si="22"/>
        <v>-4</v>
      </c>
    </row>
    <row r="479" spans="2:10">
      <c r="B479" s="33" t="str">
        <f>'PRD Count'!D483</f>
        <v>CSYREM</v>
      </c>
      <c r="C479" s="45" t="str">
        <f>VLOOKUP(B479,'M3 Tables'!B:H,2,FALSE)</f>
        <v>MF: Report user</v>
      </c>
      <c r="D479" s="45" t="str">
        <f>VLOOKUP(C479,'M3 Tables'!C:I,3,FALSE)</f>
        <v>MF</v>
      </c>
      <c r="E479" s="33" t="str">
        <f>'PRD Count'!C483</f>
        <v>0</v>
      </c>
      <c r="F479" s="33" t="str">
        <f>'TRN Count'!C483</f>
        <v>0</v>
      </c>
      <c r="G479" s="33" t="str">
        <f>'TST Count'!C483</f>
        <v>0</v>
      </c>
      <c r="H479" s="141">
        <f t="shared" si="24"/>
        <v>0</v>
      </c>
      <c r="I479" s="141">
        <f t="shared" si="23"/>
        <v>0</v>
      </c>
      <c r="J479" s="141">
        <f t="shared" si="22"/>
        <v>0</v>
      </c>
    </row>
    <row r="480" spans="2:10">
      <c r="B480" s="33" t="str">
        <f>'PRD Count'!D484</f>
        <v>CSYREP</v>
      </c>
      <c r="C480" s="45" t="str">
        <f>VLOOKUP(B480,'M3 Tables'!B:H,2,FALSE)</f>
        <v>MF: Ad-hoc report</v>
      </c>
      <c r="D480" s="45" t="str">
        <f>VLOOKUP(C480,'M3 Tables'!C:I,3,FALSE)</f>
        <v>MF</v>
      </c>
      <c r="E480" s="33" t="str">
        <f>'PRD Count'!C484</f>
        <v>569</v>
      </c>
      <c r="F480" s="33" t="str">
        <f>'TRN Count'!C484</f>
        <v>569</v>
      </c>
      <c r="G480" s="33" t="str">
        <f>'TST Count'!C484</f>
        <v>569</v>
      </c>
      <c r="H480" s="141">
        <f t="shared" si="24"/>
        <v>0</v>
      </c>
      <c r="I480" s="141">
        <f t="shared" si="23"/>
        <v>0</v>
      </c>
      <c r="J480" s="141">
        <f t="shared" si="22"/>
        <v>0</v>
      </c>
    </row>
    <row r="481" spans="2:10">
      <c r="B481" s="33" t="str">
        <f>'PRD Count'!D485</f>
        <v>CSYRER</v>
      </c>
      <c r="C481" s="45" t="str">
        <f>VLOOKUP(B481,'M3 Tables'!B:H,2,FALSE)</f>
        <v>MF: Report configuration group</v>
      </c>
      <c r="D481" s="45" t="str">
        <f>VLOOKUP(C481,'M3 Tables'!C:I,3,FALSE)</f>
        <v>MF</v>
      </c>
      <c r="E481" s="33" t="str">
        <f>'PRD Count'!C485</f>
        <v>0</v>
      </c>
      <c r="F481" s="33" t="str">
        <f>'TRN Count'!C485</f>
        <v>0</v>
      </c>
      <c r="G481" s="33" t="str">
        <f>'TST Count'!C485</f>
        <v>0</v>
      </c>
      <c r="H481" s="141">
        <f t="shared" si="24"/>
        <v>0</v>
      </c>
      <c r="I481" s="141">
        <f t="shared" si="23"/>
        <v>0</v>
      </c>
      <c r="J481" s="141">
        <f t="shared" si="22"/>
        <v>0</v>
      </c>
    </row>
    <row r="482" spans="2:10">
      <c r="B482" s="33" t="str">
        <f>'PRD Count'!D486</f>
        <v>CSYRES</v>
      </c>
      <c r="C482" s="45" t="str">
        <f>VLOOKUP(B482,'M3 Tables'!B:H,2,FALSE)</f>
        <v>TF: Ad hoc report on-line display</v>
      </c>
      <c r="D482" s="45" t="str">
        <f>VLOOKUP(C482,'M3 Tables'!C:I,3,FALSE)</f>
        <v>TF</v>
      </c>
      <c r="E482" s="33" t="str">
        <f>'PRD Count'!C486</f>
        <v>93761</v>
      </c>
      <c r="F482" s="33" t="str">
        <f>'TRN Count'!C486</f>
        <v>93761</v>
      </c>
      <c r="G482" s="33" t="str">
        <f>'TST Count'!C486</f>
        <v>93761</v>
      </c>
      <c r="H482" s="141">
        <f t="shared" si="24"/>
        <v>0</v>
      </c>
      <c r="I482" s="141">
        <f t="shared" si="23"/>
        <v>0</v>
      </c>
      <c r="J482" s="141">
        <f t="shared" si="22"/>
        <v>0</v>
      </c>
    </row>
    <row r="483" spans="2:10">
      <c r="B483" s="33" t="str">
        <f>'PRD Count'!D487</f>
        <v>CSYREU</v>
      </c>
      <c r="C483" s="45" t="str">
        <f>VLOOKUP(B483,'M3 Tables'!B:H,2,FALSE)</f>
        <v>MF: Ad hoc reports by user</v>
      </c>
      <c r="D483" s="45" t="str">
        <f>VLOOKUP(C483,'M3 Tables'!C:I,3,FALSE)</f>
        <v>MF</v>
      </c>
      <c r="E483" s="33" t="str">
        <f>'PRD Count'!C487</f>
        <v>0</v>
      </c>
      <c r="F483" s="33" t="str">
        <f>'TRN Count'!C487</f>
        <v>0</v>
      </c>
      <c r="G483" s="33" t="str">
        <f>'TST Count'!C487</f>
        <v>0</v>
      </c>
      <c r="H483" s="141">
        <f t="shared" si="24"/>
        <v>0</v>
      </c>
      <c r="I483" s="141">
        <f t="shared" si="23"/>
        <v>0</v>
      </c>
      <c r="J483" s="141">
        <f t="shared" si="22"/>
        <v>0</v>
      </c>
    </row>
    <row r="484" spans="2:10">
      <c r="B484" s="33" t="str">
        <f>'PRD Count'!D488</f>
        <v>CSYREV</v>
      </c>
      <c r="C484" s="45" t="str">
        <f>VLOOKUP(B484,'M3 Tables'!B:H,2,FALSE)</f>
        <v>MF: Ad-hoc report version</v>
      </c>
      <c r="D484" s="45" t="str">
        <f>VLOOKUP(C484,'M3 Tables'!C:I,3,FALSE)</f>
        <v>MF</v>
      </c>
      <c r="E484" s="33" t="str">
        <f>'PRD Count'!C488</f>
        <v>37</v>
      </c>
      <c r="F484" s="33" t="str">
        <f>'TRN Count'!C488</f>
        <v>37</v>
      </c>
      <c r="G484" s="33" t="str">
        <f>'TST Count'!C488</f>
        <v>37</v>
      </c>
      <c r="H484" s="141">
        <f t="shared" si="24"/>
        <v>0</v>
      </c>
      <c r="I484" s="141">
        <f t="shared" si="23"/>
        <v>0</v>
      </c>
      <c r="J484" s="141">
        <f t="shared" si="22"/>
        <v>0</v>
      </c>
    </row>
    <row r="485" spans="2:10">
      <c r="B485" s="33" t="str">
        <f>'PRD Count'!D489</f>
        <v>CSYRLS</v>
      </c>
      <c r="C485" s="45" t="str">
        <f>VLOOKUP(B485,'M3 Tables'!B:H,2,FALSE)</f>
        <v>MF: Report Layout selections</v>
      </c>
      <c r="D485" s="45" t="str">
        <f>VLOOKUP(C485,'M3 Tables'!C:I,3,FALSE)</f>
        <v>MF</v>
      </c>
      <c r="E485" s="33" t="str">
        <f>'PRD Count'!C489</f>
        <v>628</v>
      </c>
      <c r="F485" s="33" t="str">
        <f>'TRN Count'!C489</f>
        <v>628</v>
      </c>
      <c r="G485" s="33" t="str">
        <f>'TST Count'!C489</f>
        <v>628</v>
      </c>
      <c r="H485" s="141">
        <f t="shared" si="24"/>
        <v>0</v>
      </c>
      <c r="I485" s="141">
        <f t="shared" si="23"/>
        <v>0</v>
      </c>
      <c r="J485" s="141">
        <f t="shared" si="22"/>
        <v>0</v>
      </c>
    </row>
    <row r="486" spans="2:10">
      <c r="B486" s="33" t="str">
        <f>'PRD Count'!D490</f>
        <v>CSYRLY</v>
      </c>
      <c r="C486" s="45" t="str">
        <f>VLOOKUP(B486,'M3 Tables'!B:H,2,FALSE)</f>
        <v>MF: Report layout</v>
      </c>
      <c r="D486" s="45" t="str">
        <f>VLOOKUP(C486,'M3 Tables'!C:I,3,FALSE)</f>
        <v>MF</v>
      </c>
      <c r="E486" s="33" t="str">
        <f>'PRD Count'!C490</f>
        <v>667</v>
      </c>
      <c r="F486" s="33" t="str">
        <f>'TRN Count'!C490</f>
        <v>667</v>
      </c>
      <c r="G486" s="33" t="str">
        <f>'TST Count'!C490</f>
        <v>667</v>
      </c>
      <c r="H486" s="141">
        <f t="shared" si="24"/>
        <v>0</v>
      </c>
      <c r="I486" s="141">
        <f t="shared" si="23"/>
        <v>0</v>
      </c>
      <c r="J486" s="141">
        <f t="shared" si="22"/>
        <v>0</v>
      </c>
    </row>
    <row r="487" spans="2:10">
      <c r="B487" s="33" t="str">
        <f>'PRD Count'!D491</f>
        <v>CSYRPB</v>
      </c>
      <c r="C487" s="45" t="str">
        <f>VLOOKUP(B487,'M3 Tables'!B:H,2,FALSE)</f>
        <v>MF: Configurable XML Reports - Report layout blocks</v>
      </c>
      <c r="D487" s="45" t="str">
        <f>VLOOKUP(C487,'M3 Tables'!C:I,3,FALSE)</f>
        <v>MF</v>
      </c>
      <c r="E487" s="33" t="str">
        <f>'PRD Count'!C491</f>
        <v>10775</v>
      </c>
      <c r="F487" s="33" t="str">
        <f>'TRN Count'!C491</f>
        <v>10775</v>
      </c>
      <c r="G487" s="33" t="str">
        <f>'TST Count'!C491</f>
        <v>10775</v>
      </c>
      <c r="H487" s="141">
        <f t="shared" si="24"/>
        <v>0</v>
      </c>
      <c r="I487" s="141">
        <f t="shared" si="23"/>
        <v>0</v>
      </c>
      <c r="J487" s="141">
        <f t="shared" si="22"/>
        <v>0</v>
      </c>
    </row>
    <row r="488" spans="2:10">
      <c r="B488" s="33" t="str">
        <f>'PRD Count'!D492</f>
        <v>CSYRPC</v>
      </c>
      <c r="C488" s="45" t="str">
        <f>VLOOKUP(B488,'M3 Tables'!B:H,2,FALSE)</f>
        <v>MF: Configurable XML Structure - Archive Attributes</v>
      </c>
      <c r="D488" s="45" t="str">
        <f>VLOOKUP(C488,'M3 Tables'!C:I,3,FALSE)</f>
        <v>MF</v>
      </c>
      <c r="E488" s="33" t="str">
        <f>'PRD Count'!C492</f>
        <v>3635</v>
      </c>
      <c r="F488" s="33" t="str">
        <f>'TRN Count'!C492</f>
        <v>3635</v>
      </c>
      <c r="G488" s="33" t="str">
        <f>'TST Count'!C492</f>
        <v>3635</v>
      </c>
      <c r="H488" s="141">
        <f t="shared" si="24"/>
        <v>0</v>
      </c>
      <c r="I488" s="141">
        <f t="shared" si="23"/>
        <v>0</v>
      </c>
      <c r="J488" s="141">
        <f t="shared" si="22"/>
        <v>0</v>
      </c>
    </row>
    <row r="489" spans="2:10">
      <c r="B489" s="33" t="str">
        <f>'PRD Count'!D493</f>
        <v>CSYRPH</v>
      </c>
      <c r="C489" s="45" t="str">
        <f>VLOOKUP(B489,'M3 Tables'!B:H,2,FALSE)</f>
        <v>MF: Configurable XML Rep - Rep layout head</v>
      </c>
      <c r="D489" s="45" t="str">
        <f>VLOOKUP(C489,'M3 Tables'!C:I,3,FALSE)</f>
        <v>MF</v>
      </c>
      <c r="E489" s="33" t="str">
        <f>'PRD Count'!C493</f>
        <v>942</v>
      </c>
      <c r="F489" s="33" t="str">
        <f>'TRN Count'!C493</f>
        <v>942</v>
      </c>
      <c r="G489" s="33" t="str">
        <f>'TST Count'!C493</f>
        <v>942</v>
      </c>
      <c r="H489" s="141">
        <f t="shared" si="24"/>
        <v>0</v>
      </c>
      <c r="I489" s="141">
        <f t="shared" si="23"/>
        <v>0</v>
      </c>
      <c r="J489" s="141">
        <f t="shared" si="22"/>
        <v>0</v>
      </c>
    </row>
    <row r="490" spans="2:10">
      <c r="B490" s="33" t="str">
        <f>'PRD Count'!D494</f>
        <v>CSYRPL</v>
      </c>
      <c r="C490" s="45" t="str">
        <f>VLOOKUP(B490,'M3 Tables'!B:H,2,FALSE)</f>
        <v>MF: Configurable XML Reports - Report layout</v>
      </c>
      <c r="D490" s="45" t="str">
        <f>VLOOKUP(C490,'M3 Tables'!C:I,3,FALSE)</f>
        <v>MF</v>
      </c>
      <c r="E490" s="33" t="str">
        <f>'PRD Count'!C494</f>
        <v>69678</v>
      </c>
      <c r="F490" s="33" t="str">
        <f>'TRN Count'!C494</f>
        <v>69678</v>
      </c>
      <c r="G490" s="33" t="str">
        <f>'TST Count'!C494</f>
        <v>69678</v>
      </c>
      <c r="H490" s="141">
        <f t="shared" si="24"/>
        <v>0</v>
      </c>
      <c r="I490" s="141">
        <f t="shared" si="23"/>
        <v>0</v>
      </c>
      <c r="J490" s="141">
        <f t="shared" si="22"/>
        <v>0</v>
      </c>
    </row>
    <row r="491" spans="2:10">
      <c r="B491" s="33" t="str">
        <f>'PRD Count'!D495</f>
        <v>CSYRPT</v>
      </c>
      <c r="C491" s="45" t="str">
        <f>VLOOKUP(B491,'M3 Tables'!B:H,2,FALSE)</f>
        <v>MF: Configurable XML Rep - Rep layout tables</v>
      </c>
      <c r="D491" s="45" t="str">
        <f>VLOOKUP(C491,'M3 Tables'!C:I,3,FALSE)</f>
        <v>MF</v>
      </c>
      <c r="E491" s="33" t="str">
        <f>'PRD Count'!C495</f>
        <v>5044</v>
      </c>
      <c r="F491" s="33" t="str">
        <f>'TRN Count'!C495</f>
        <v>5044</v>
      </c>
      <c r="G491" s="33" t="str">
        <f>'TST Count'!C495</f>
        <v>5044</v>
      </c>
      <c r="H491" s="141">
        <f t="shared" si="24"/>
        <v>0</v>
      </c>
      <c r="I491" s="141">
        <f t="shared" si="23"/>
        <v>0</v>
      </c>
      <c r="J491" s="141">
        <f t="shared" si="22"/>
        <v>0</v>
      </c>
    </row>
    <row r="492" spans="2:10">
      <c r="B492" s="33" t="str">
        <f>'PRD Count'!D496</f>
        <v>CSYSOJ</v>
      </c>
      <c r="C492" s="45" t="str">
        <f>VLOOKUP(B492,'M3 Tables'!B:H,2,FALSE)</f>
        <v>MF: Sorting Options - Join condition</v>
      </c>
      <c r="D492" s="45" t="str">
        <f>VLOOKUP(C492,'M3 Tables'!C:I,3,FALSE)</f>
        <v>MF</v>
      </c>
      <c r="E492" s="33" t="str">
        <f>'PRD Count'!C496</f>
        <v>0</v>
      </c>
      <c r="F492" s="33" t="str">
        <f>'TRN Count'!C496</f>
        <v>0</v>
      </c>
      <c r="G492" s="33" t="str">
        <f>'TST Count'!C496</f>
        <v>0</v>
      </c>
      <c r="H492" s="141">
        <f t="shared" si="24"/>
        <v>0</v>
      </c>
      <c r="I492" s="141">
        <f t="shared" si="23"/>
        <v>0</v>
      </c>
      <c r="J492" s="141">
        <f t="shared" si="22"/>
        <v>0</v>
      </c>
    </row>
    <row r="493" spans="2:10">
      <c r="B493" s="33" t="str">
        <f>'PRD Count'!D497</f>
        <v>CSYSOR</v>
      </c>
      <c r="C493" s="45" t="str">
        <f>VLOOKUP(B493,'M3 Tables'!B:H,2,FALSE)</f>
        <v>MF: Sorting Options</v>
      </c>
      <c r="D493" s="45" t="str">
        <f>VLOOKUP(C493,'M3 Tables'!C:I,3,FALSE)</f>
        <v>MF</v>
      </c>
      <c r="E493" s="33" t="str">
        <f>'PRD Count'!C497</f>
        <v>6934</v>
      </c>
      <c r="F493" s="33" t="str">
        <f>'TRN Count'!C497</f>
        <v>6934</v>
      </c>
      <c r="G493" s="33" t="str">
        <f>'TST Count'!C497</f>
        <v>6934</v>
      </c>
      <c r="H493" s="141">
        <f t="shared" si="24"/>
        <v>0</v>
      </c>
      <c r="I493" s="141">
        <f t="shared" si="23"/>
        <v>0</v>
      </c>
      <c r="J493" s="141">
        <f t="shared" si="22"/>
        <v>0</v>
      </c>
    </row>
    <row r="494" spans="2:10">
      <c r="B494" s="33" t="str">
        <f>'PRD Count'!D498</f>
        <v>CSYSPV</v>
      </c>
      <c r="C494" s="45" t="str">
        <f>VLOOKUP(B494,'M3 Tables'!B:H,2,FALSE)</f>
        <v>MF: Panel Versions</v>
      </c>
      <c r="D494" s="45" t="str">
        <f>VLOOKUP(C494,'M3 Tables'!C:I,3,FALSE)</f>
        <v>MF</v>
      </c>
      <c r="E494" s="33" t="str">
        <f>'PRD Count'!C498</f>
        <v>9670</v>
      </c>
      <c r="F494" s="33" t="str">
        <f>'TRN Count'!C498</f>
        <v>9670</v>
      </c>
      <c r="G494" s="33" t="str">
        <f>'TST Count'!C498</f>
        <v>9670</v>
      </c>
      <c r="H494" s="141">
        <f t="shared" si="24"/>
        <v>0</v>
      </c>
      <c r="I494" s="141">
        <f t="shared" si="23"/>
        <v>0</v>
      </c>
      <c r="J494" s="141">
        <f t="shared" si="22"/>
        <v>0</v>
      </c>
    </row>
    <row r="495" spans="2:10">
      <c r="B495" s="33" t="str">
        <f>'PRD Count'!D499</f>
        <v>CSYSTS</v>
      </c>
      <c r="C495" s="45" t="str">
        <f>VLOOKUP(B495,'M3 Tables'!B:H,2,FALSE)</f>
        <v>MF: States per country</v>
      </c>
      <c r="D495" s="45" t="str">
        <f>VLOOKUP(C495,'M3 Tables'!C:I,3,FALSE)</f>
        <v>MF</v>
      </c>
      <c r="E495" s="33" t="str">
        <f>'PRD Count'!C499</f>
        <v>459</v>
      </c>
      <c r="F495" s="33" t="str">
        <f>'TRN Count'!C499</f>
        <v>459</v>
      </c>
      <c r="G495" s="33" t="str">
        <f>'TST Count'!C499</f>
        <v>459</v>
      </c>
      <c r="H495" s="141">
        <f t="shared" si="24"/>
        <v>0</v>
      </c>
      <c r="I495" s="141">
        <f t="shared" si="23"/>
        <v>0</v>
      </c>
      <c r="J495" s="141">
        <f t="shared" si="22"/>
        <v>0</v>
      </c>
    </row>
    <row r="496" spans="2:10">
      <c r="B496" s="33" t="str">
        <f>'PRD Count'!D500</f>
        <v>CSYSUB</v>
      </c>
      <c r="C496" s="45" t="str">
        <f>VLOOKUP(B496,'M3 Tables'!B:H,2,FALSE)</f>
        <v>MF: Configurable XML Reports - Subtotal fields</v>
      </c>
      <c r="D496" s="45" t="str">
        <f>VLOOKUP(C496,'M3 Tables'!C:I,3,FALSE)</f>
        <v>MF</v>
      </c>
      <c r="E496" s="33" t="str">
        <f>'PRD Count'!C500</f>
        <v>1</v>
      </c>
      <c r="F496" s="33" t="str">
        <f>'TRN Count'!C500</f>
        <v>1</v>
      </c>
      <c r="G496" s="33" t="str">
        <f>'TST Count'!C500</f>
        <v>1</v>
      </c>
      <c r="H496" s="141">
        <f t="shared" si="24"/>
        <v>0</v>
      </c>
      <c r="I496" s="141">
        <f t="shared" si="23"/>
        <v>0</v>
      </c>
      <c r="J496" s="141">
        <f t="shared" si="22"/>
        <v>0</v>
      </c>
    </row>
    <row r="497" spans="2:10">
      <c r="B497" s="33" t="str">
        <f>'PRD Count'!D501</f>
        <v>CSYTAB</v>
      </c>
      <c r="C497" s="45" t="str">
        <f>VLOOKUP(B497,'M3 Tables'!B:H,2,FALSE)</f>
        <v>MF: System tables file</v>
      </c>
      <c r="D497" s="45" t="str">
        <f>VLOOKUP(C497,'M3 Tables'!C:I,3,FALSE)</f>
        <v>MF</v>
      </c>
      <c r="E497" s="33" t="str">
        <f>'PRD Count'!C501</f>
        <v>17145</v>
      </c>
      <c r="F497" s="33" t="str">
        <f>'TRN Count'!C501</f>
        <v>17145</v>
      </c>
      <c r="G497" s="33" t="str">
        <f>'TST Count'!C501</f>
        <v>17146</v>
      </c>
      <c r="H497" s="141">
        <f t="shared" si="24"/>
        <v>0</v>
      </c>
      <c r="I497" s="141">
        <f t="shared" si="23"/>
        <v>1</v>
      </c>
      <c r="J497" s="141">
        <f t="shared" si="22"/>
        <v>-1</v>
      </c>
    </row>
    <row r="498" spans="2:10">
      <c r="B498" s="33" t="str">
        <f>'PRD Count'!D502</f>
        <v>CSYTGL</v>
      </c>
      <c r="C498" s="45" t="str">
        <f>VLOOKUP(B498,'M3 Tables'!B:H,2,FALSE)</f>
        <v>MF: Feature toggles</v>
      </c>
      <c r="D498" s="45" t="str">
        <f>VLOOKUP(C498,'M3 Tables'!C:I,3,FALSE)</f>
        <v>MF</v>
      </c>
      <c r="E498" s="33" t="str">
        <f>'PRD Count'!C502</f>
        <v>0</v>
      </c>
      <c r="F498" s="33" t="str">
        <f>'TRN Count'!C502</f>
        <v>0</v>
      </c>
      <c r="G498" s="33" t="str">
        <f>'TST Count'!C502</f>
        <v>0</v>
      </c>
      <c r="H498" s="141">
        <f t="shared" si="24"/>
        <v>0</v>
      </c>
      <c r="I498" s="141">
        <f t="shared" si="23"/>
        <v>0</v>
      </c>
      <c r="J498" s="141">
        <f t="shared" si="22"/>
        <v>0</v>
      </c>
    </row>
    <row r="499" spans="2:10">
      <c r="B499" s="33" t="str">
        <f>'PRD Count'!D503</f>
        <v>CSYTXH</v>
      </c>
      <c r="C499" s="45" t="str">
        <f>VLOOKUP(B499,'M3 Tables'!B:H,2,FALSE)</f>
        <v>MF: Text, head                              0/(TH)</v>
      </c>
      <c r="D499" s="45" t="str">
        <f>VLOOKUP(C499,'M3 Tables'!C:I,3,FALSE)</f>
        <v>MF</v>
      </c>
      <c r="E499" s="33" t="str">
        <f>'PRD Count'!C503</f>
        <v>12</v>
      </c>
      <c r="F499" s="33" t="str">
        <f>'TRN Count'!C503</f>
        <v>12</v>
      </c>
      <c r="G499" s="33" t="str">
        <f>'TST Count'!C503</f>
        <v>12</v>
      </c>
      <c r="H499" s="141">
        <f t="shared" si="24"/>
        <v>0</v>
      </c>
      <c r="I499" s="141">
        <f t="shared" si="23"/>
        <v>0</v>
      </c>
      <c r="J499" s="141">
        <f t="shared" si="22"/>
        <v>0</v>
      </c>
    </row>
    <row r="500" spans="2:10">
      <c r="B500" s="33" t="str">
        <f>'PRD Count'!D504</f>
        <v>CSYTXL</v>
      </c>
      <c r="C500" s="45" t="str">
        <f>VLOOKUP(B500,'M3 Tables'!B:H,2,FALSE)</f>
        <v>MF: Text, line                              0/(TL)</v>
      </c>
      <c r="D500" s="45" t="str">
        <f>VLOOKUP(C500,'M3 Tables'!C:I,3,FALSE)</f>
        <v>MF</v>
      </c>
      <c r="E500" s="33" t="str">
        <f>'PRD Count'!C504</f>
        <v>60</v>
      </c>
      <c r="F500" s="33" t="str">
        <f>'TRN Count'!C504</f>
        <v>60</v>
      </c>
      <c r="G500" s="33" t="str">
        <f>'TST Count'!C504</f>
        <v>60</v>
      </c>
      <c r="H500" s="141">
        <f t="shared" si="24"/>
        <v>0</v>
      </c>
      <c r="I500" s="141">
        <f t="shared" si="23"/>
        <v>0</v>
      </c>
      <c r="J500" s="141">
        <f t="shared" si="22"/>
        <v>0</v>
      </c>
    </row>
    <row r="501" spans="2:10">
      <c r="B501" s="33" t="str">
        <f>'PRD Count'!D505</f>
        <v>CSYUFL</v>
      </c>
      <c r="C501" s="45" t="str">
        <f>VLOOKUP(B501,'M3 Tables'!B:H,2,FALSE)</f>
        <v>MF: User defined field length</v>
      </c>
      <c r="D501" s="45" t="str">
        <f>VLOOKUP(C501,'M3 Tables'!C:I,3,FALSE)</f>
        <v>MF</v>
      </c>
      <c r="E501" s="33" t="str">
        <f>'PRD Count'!C505</f>
        <v>2</v>
      </c>
      <c r="F501" s="33" t="str">
        <f>'TRN Count'!C505</f>
        <v>2</v>
      </c>
      <c r="G501" s="33" t="str">
        <f>'TST Count'!C505</f>
        <v>2</v>
      </c>
      <c r="H501" s="141">
        <f t="shared" si="24"/>
        <v>0</v>
      </c>
      <c r="I501" s="141">
        <f t="shared" si="23"/>
        <v>0</v>
      </c>
      <c r="J501" s="141">
        <f t="shared" si="22"/>
        <v>0</v>
      </c>
    </row>
    <row r="502" spans="2:10">
      <c r="B502" s="33" t="str">
        <f>'PRD Count'!D506</f>
        <v>CSYUSR</v>
      </c>
      <c r="C502" s="45" t="str">
        <f>VLOOKUP(B502,'M3 Tables'!B:H,2,FALSE)</f>
        <v>MF: Users per company</v>
      </c>
      <c r="D502" s="45" t="str">
        <f>VLOOKUP(C502,'M3 Tables'!C:I,3,FALSE)</f>
        <v>MF</v>
      </c>
      <c r="E502" s="33" t="str">
        <f>'PRD Count'!C506</f>
        <v>1033</v>
      </c>
      <c r="F502" s="33" t="str">
        <f>'TRN Count'!C506</f>
        <v>1033</v>
      </c>
      <c r="G502" s="33" t="str">
        <f>'TST Count'!C506</f>
        <v>1033</v>
      </c>
      <c r="H502" s="141">
        <f t="shared" si="24"/>
        <v>0</v>
      </c>
      <c r="I502" s="141">
        <f t="shared" si="23"/>
        <v>0</v>
      </c>
      <c r="J502" s="141">
        <f t="shared" si="22"/>
        <v>0</v>
      </c>
    </row>
    <row r="503" spans="2:10">
      <c r="B503" s="33" t="str">
        <f>'PRD Count'!D507</f>
        <v>CSYVIF</v>
      </c>
      <c r="C503" s="45" t="str">
        <f>VLOOKUP(B503,'M3 Tables'!B:H,2,FALSE)</f>
        <v>MF: Sorting order meta data</v>
      </c>
      <c r="D503" s="45" t="str">
        <f>VLOOKUP(C503,'M3 Tables'!C:I,3,FALSE)</f>
        <v>MF</v>
      </c>
      <c r="E503" s="33" t="str">
        <f>'PRD Count'!C507</f>
        <v>785</v>
      </c>
      <c r="F503" s="33" t="str">
        <f>'TRN Count'!C507</f>
        <v>785</v>
      </c>
      <c r="G503" s="33" t="str">
        <f>'TST Count'!C507</f>
        <v>785</v>
      </c>
      <c r="H503" s="141">
        <f t="shared" si="24"/>
        <v>0</v>
      </c>
      <c r="I503" s="141">
        <f t="shared" si="23"/>
        <v>0</v>
      </c>
      <c r="J503" s="141">
        <f t="shared" si="22"/>
        <v>0</v>
      </c>
    </row>
    <row r="504" spans="2:10">
      <c r="B504" s="33" t="str">
        <f>'PRD Count'!D508</f>
        <v>CSYVIG</v>
      </c>
      <c r="C504" s="45" t="str">
        <f>VLOOKUP(B504,'M3 Tables'!B:H,2,FALSE)</f>
        <v>MF: Sorting order meta data</v>
      </c>
      <c r="D504" s="45" t="str">
        <f>VLOOKUP(C504,'M3 Tables'!C:I,3,FALSE)</f>
        <v>MF</v>
      </c>
      <c r="E504" s="33" t="str">
        <f>'PRD Count'!C508</f>
        <v>762</v>
      </c>
      <c r="F504" s="33" t="str">
        <f>'TRN Count'!C508</f>
        <v>762</v>
      </c>
      <c r="G504" s="33" t="str">
        <f>'TST Count'!C508</f>
        <v>762</v>
      </c>
      <c r="H504" s="141">
        <f t="shared" si="24"/>
        <v>0</v>
      </c>
      <c r="I504" s="141">
        <f t="shared" si="23"/>
        <v>0</v>
      </c>
      <c r="J504" s="141">
        <f t="shared" si="22"/>
        <v>0</v>
      </c>
    </row>
    <row r="505" spans="2:10">
      <c r="B505" s="33" t="str">
        <f>'PRD Count'!D509</f>
        <v>CSYVIU</v>
      </c>
      <c r="C505" s="45" t="str">
        <f>VLOOKUP(B505,'M3 Tables'!B:H,2,FALSE)</f>
        <v>MF: Sorting order</v>
      </c>
      <c r="D505" s="45" t="str">
        <f>VLOOKUP(C505,'M3 Tables'!C:I,3,FALSE)</f>
        <v>MF</v>
      </c>
      <c r="E505" s="33" t="str">
        <f>'PRD Count'!C509</f>
        <v>6716</v>
      </c>
      <c r="F505" s="33" t="str">
        <f>'TRN Count'!C509</f>
        <v>6716</v>
      </c>
      <c r="G505" s="33" t="str">
        <f>'TST Count'!C509</f>
        <v>6716</v>
      </c>
      <c r="H505" s="141">
        <f t="shared" si="24"/>
        <v>0</v>
      </c>
      <c r="I505" s="141">
        <f t="shared" si="23"/>
        <v>0</v>
      </c>
      <c r="J505" s="141">
        <f t="shared" si="22"/>
        <v>0</v>
      </c>
    </row>
    <row r="506" spans="2:10">
      <c r="B506" s="33" t="str">
        <f>'PRD Count'!D510</f>
        <v>CSYVST</v>
      </c>
      <c r="C506" s="45" t="str">
        <f>VLOOKUP(B506,'M3 Tables'!B:H,2,FALSE)</f>
        <v>TF: Search tags</v>
      </c>
      <c r="D506" s="45" t="str">
        <f>VLOOKUP(C506,'M3 Tables'!C:I,3,FALSE)</f>
        <v>TF</v>
      </c>
      <c r="E506" s="33" t="str">
        <f>'PRD Count'!C510</f>
        <v>0</v>
      </c>
      <c r="F506" s="33" t="str">
        <f>'TRN Count'!C510</f>
        <v>0</v>
      </c>
      <c r="G506" s="33" t="str">
        <f>'TST Count'!C510</f>
        <v>0</v>
      </c>
      <c r="H506" s="141">
        <f t="shared" si="24"/>
        <v>0</v>
      </c>
      <c r="I506" s="141">
        <f t="shared" si="23"/>
        <v>0</v>
      </c>
      <c r="J506" s="141">
        <f t="shared" si="22"/>
        <v>0</v>
      </c>
    </row>
    <row r="507" spans="2:10">
      <c r="B507" s="33" t="str">
        <f>'PRD Count'!D511</f>
        <v>CTARCD</v>
      </c>
      <c r="C507" s="45" t="str">
        <f>VLOOKUP(B507,'M3 Tables'!B:H,2,FALSE)</f>
        <v>MF: Tariff code</v>
      </c>
      <c r="D507" s="45" t="str">
        <f>VLOOKUP(C507,'M3 Tables'!C:I,3,FALSE)</f>
        <v>MF</v>
      </c>
      <c r="E507" s="33" t="str">
        <f>'PRD Count'!C511</f>
        <v>0</v>
      </c>
      <c r="F507" s="33" t="str">
        <f>'TRN Count'!C511</f>
        <v>0</v>
      </c>
      <c r="G507" s="33" t="str">
        <f>'TST Count'!C511</f>
        <v>0</v>
      </c>
      <c r="H507" s="141">
        <f t="shared" si="24"/>
        <v>0</v>
      </c>
      <c r="I507" s="141">
        <f t="shared" si="23"/>
        <v>0</v>
      </c>
      <c r="J507" s="141">
        <f t="shared" si="22"/>
        <v>0</v>
      </c>
    </row>
    <row r="508" spans="2:10">
      <c r="B508" s="33" t="str">
        <f>'PRD Count'!D512</f>
        <v>CTARGR</v>
      </c>
      <c r="C508" s="45" t="str">
        <f>VLOOKUP(B508,'M3 Tables'!B:H,2,FALSE)</f>
        <v>MF: Tariff code group</v>
      </c>
      <c r="D508" s="45" t="str">
        <f>VLOOKUP(C508,'M3 Tables'!C:I,3,FALSE)</f>
        <v>MF</v>
      </c>
      <c r="E508" s="33" t="str">
        <f>'PRD Count'!C512</f>
        <v>0</v>
      </c>
      <c r="F508" s="33" t="str">
        <f>'TRN Count'!C512</f>
        <v>0</v>
      </c>
      <c r="G508" s="33" t="str">
        <f>'TST Count'!C512</f>
        <v>0</v>
      </c>
      <c r="H508" s="141">
        <f t="shared" si="24"/>
        <v>0</v>
      </c>
      <c r="I508" s="141">
        <f t="shared" si="23"/>
        <v>0</v>
      </c>
      <c r="J508" s="141">
        <f t="shared" si="22"/>
        <v>0</v>
      </c>
    </row>
    <row r="509" spans="2:10">
      <c r="B509" s="33" t="str">
        <f>'PRD Count'!D513</f>
        <v>CTAROC</v>
      </c>
      <c r="C509" s="45" t="str">
        <f>VLOOKUP(B509,'M3 Tables'!B:H,2,FALSE)</f>
        <v>MF: Tariff code object control</v>
      </c>
      <c r="D509" s="45" t="str">
        <f>VLOOKUP(C509,'M3 Tables'!C:I,3,FALSE)</f>
        <v>MF</v>
      </c>
      <c r="E509" s="33" t="str">
        <f>'PRD Count'!C513</f>
        <v>0</v>
      </c>
      <c r="F509" s="33" t="str">
        <f>'TRN Count'!C513</f>
        <v>0</v>
      </c>
      <c r="G509" s="33" t="str">
        <f>'TST Count'!C513</f>
        <v>0</v>
      </c>
      <c r="H509" s="141">
        <f t="shared" si="24"/>
        <v>0</v>
      </c>
      <c r="I509" s="141">
        <f t="shared" si="23"/>
        <v>0</v>
      </c>
      <c r="J509" s="141">
        <f t="shared" si="22"/>
        <v>0</v>
      </c>
    </row>
    <row r="510" spans="2:10">
      <c r="B510" s="33" t="str">
        <f>'PRD Count'!D514</f>
        <v>CTARSE</v>
      </c>
      <c r="C510" s="45" t="str">
        <f>VLOOKUP(B510,'M3 Tables'!B:H,2,FALSE)</f>
        <v>MF: Tariff code selection</v>
      </c>
      <c r="D510" s="45" t="str">
        <f>VLOOKUP(C510,'M3 Tables'!C:I,3,FALSE)</f>
        <v>MF</v>
      </c>
      <c r="E510" s="33" t="str">
        <f>'PRD Count'!C514</f>
        <v>0</v>
      </c>
      <c r="F510" s="33" t="str">
        <f>'TRN Count'!C514</f>
        <v>0</v>
      </c>
      <c r="G510" s="33" t="str">
        <f>'TST Count'!C514</f>
        <v>0</v>
      </c>
      <c r="H510" s="141">
        <f t="shared" si="24"/>
        <v>0</v>
      </c>
      <c r="I510" s="141">
        <f t="shared" si="23"/>
        <v>0</v>
      </c>
      <c r="J510" s="141">
        <f t="shared" si="22"/>
        <v>0</v>
      </c>
    </row>
    <row r="511" spans="2:10">
      <c r="B511" s="33" t="str">
        <f>'PRD Count'!D515</f>
        <v>CTARTX</v>
      </c>
      <c r="C511" s="45" t="str">
        <f>VLOOKUP(B511,'M3 Tables'!B:H,2,FALSE)</f>
        <v>MF: Tariff code country text</v>
      </c>
      <c r="D511" s="45" t="str">
        <f>VLOOKUP(C511,'M3 Tables'!C:I,3,FALSE)</f>
        <v>MF</v>
      </c>
      <c r="E511" s="33" t="str">
        <f>'PRD Count'!C515</f>
        <v>0</v>
      </c>
      <c r="F511" s="33" t="str">
        <f>'TRN Count'!C515</f>
        <v>0</v>
      </c>
      <c r="G511" s="33" t="str">
        <f>'TST Count'!C515</f>
        <v>0</v>
      </c>
      <c r="H511" s="141">
        <f t="shared" si="24"/>
        <v>0</v>
      </c>
      <c r="I511" s="141">
        <f t="shared" si="23"/>
        <v>0</v>
      </c>
      <c r="J511" s="141">
        <f t="shared" si="22"/>
        <v>0</v>
      </c>
    </row>
    <row r="512" spans="2:10">
      <c r="B512" s="33" t="str">
        <f>'PRD Count'!D516</f>
        <v>CTAXBH</v>
      </c>
      <c r="C512" s="45" t="str">
        <f>VLOOKUP(B512,'M3 Tables'!B:H,2,FALSE)</f>
        <v>Tax base model - Header</v>
      </c>
      <c r="D512" s="45" t="str">
        <f>VLOOKUP(C512,'M3 Tables'!C:I,3,FALSE)</f>
        <v>MF</v>
      </c>
      <c r="E512" s="33" t="str">
        <f>'PRD Count'!C516</f>
        <v>0</v>
      </c>
      <c r="F512" s="33" t="str">
        <f>'TRN Count'!C516</f>
        <v>0</v>
      </c>
      <c r="G512" s="33" t="str">
        <f>'TST Count'!C516</f>
        <v>0</v>
      </c>
      <c r="H512" s="141">
        <f t="shared" si="24"/>
        <v>0</v>
      </c>
      <c r="I512" s="141">
        <f t="shared" si="23"/>
        <v>0</v>
      </c>
      <c r="J512" s="141">
        <f t="shared" si="22"/>
        <v>0</v>
      </c>
    </row>
    <row r="513" spans="2:10">
      <c r="B513" s="33" t="str">
        <f>'PRD Count'!D517</f>
        <v>CTAXBM</v>
      </c>
      <c r="C513" s="45" t="str">
        <f>VLOOKUP(B513,'M3 Tables'!B:H,2,FALSE)</f>
        <v>Tax base model - Connect charges</v>
      </c>
      <c r="D513" s="45" t="str">
        <f>VLOOKUP(C513,'M3 Tables'!C:I,3,FALSE)</f>
        <v>MF</v>
      </c>
      <c r="E513" s="33" t="str">
        <f>'PRD Count'!C517</f>
        <v>0</v>
      </c>
      <c r="F513" s="33" t="str">
        <f>'TRN Count'!C517</f>
        <v>0</v>
      </c>
      <c r="G513" s="33" t="str">
        <f>'TST Count'!C517</f>
        <v>0</v>
      </c>
      <c r="H513" s="141">
        <f t="shared" si="24"/>
        <v>0</v>
      </c>
      <c r="I513" s="141">
        <f t="shared" si="23"/>
        <v>0</v>
      </c>
      <c r="J513" s="141">
        <f t="shared" si="22"/>
        <v>0</v>
      </c>
    </row>
    <row r="514" spans="2:10">
      <c r="B514" s="33" t="str">
        <f>'PRD Count'!D518</f>
        <v>CTAXLN</v>
      </c>
      <c r="C514" s="45" t="str">
        <f>VLOOKUP(B514,'M3 Tables'!B:H,2,FALSE)</f>
        <v>WF: Tax calculation values                  1/(T3)</v>
      </c>
      <c r="D514" s="45" t="str">
        <f>VLOOKUP(C514,'M3 Tables'!C:I,3,FALSE)</f>
        <v>TF</v>
      </c>
      <c r="E514" s="33" t="str">
        <f>'PRD Count'!C518</f>
        <v>0</v>
      </c>
      <c r="F514" s="33" t="str">
        <f>'TRN Count'!C518</f>
        <v>0</v>
      </c>
      <c r="G514" s="33" t="str">
        <f>'TST Count'!C518</f>
        <v>0</v>
      </c>
      <c r="H514" s="141">
        <f t="shared" si="24"/>
        <v>0</v>
      </c>
      <c r="I514" s="141">
        <f t="shared" si="23"/>
        <v>0</v>
      </c>
      <c r="J514" s="141">
        <f t="shared" si="22"/>
        <v>0</v>
      </c>
    </row>
    <row r="515" spans="2:10">
      <c r="B515" s="33" t="str">
        <f>'PRD Count'!D519</f>
        <v>CTDSCL</v>
      </c>
      <c r="C515" s="45" t="str">
        <f>VLOOKUP(B515,'M3 Tables'!B:H,2,FALSE)</f>
        <v>MF: Distribution Chain, line                0/(TL)</v>
      </c>
      <c r="D515" s="45" t="str">
        <f>VLOOKUP(C515,'M3 Tables'!C:I,3,FALSE)</f>
        <v>MF</v>
      </c>
      <c r="E515" s="33" t="str">
        <f>'PRD Count'!C519</f>
        <v>0</v>
      </c>
      <c r="F515" s="33" t="str">
        <f>'TRN Count'!C519</f>
        <v>0</v>
      </c>
      <c r="G515" s="33" t="str">
        <f>'TST Count'!C519</f>
        <v>0</v>
      </c>
      <c r="H515" s="141">
        <f t="shared" si="24"/>
        <v>0</v>
      </c>
      <c r="I515" s="141">
        <f t="shared" si="23"/>
        <v>0</v>
      </c>
      <c r="J515" s="141">
        <f t="shared" si="22"/>
        <v>0</v>
      </c>
    </row>
    <row r="516" spans="2:10">
      <c r="B516" s="33" t="str">
        <f>'PRD Count'!D520</f>
        <v>CTXTSD</v>
      </c>
      <c r="C516" s="45" t="str">
        <f>VLOOKUP(B516,'M3 Tables'!B:H,2,FALSE)</f>
        <v>TF: Trade statistics EDI line               0/(CD)</v>
      </c>
      <c r="D516" s="45" t="str">
        <f>VLOOKUP(C516,'M3 Tables'!C:I,3,FALSE)</f>
        <v>TF</v>
      </c>
      <c r="E516" s="33" t="str">
        <f>'PRD Count'!C520</f>
        <v>0</v>
      </c>
      <c r="F516" s="33" t="str">
        <f>'TRN Count'!C520</f>
        <v>0</v>
      </c>
      <c r="G516" s="33" t="str">
        <f>'TST Count'!C520</f>
        <v>0</v>
      </c>
      <c r="H516" s="141">
        <f t="shared" si="24"/>
        <v>0</v>
      </c>
      <c r="I516" s="141">
        <f t="shared" si="23"/>
        <v>0</v>
      </c>
      <c r="J516" s="141">
        <f t="shared" si="22"/>
        <v>0</v>
      </c>
    </row>
    <row r="517" spans="2:10">
      <c r="B517" s="33" t="str">
        <f>'PRD Count'!D521</f>
        <v>CTXTSH</v>
      </c>
      <c r="C517" s="45" t="str">
        <f>VLOOKUP(B517,'M3 Tables'!B:H,2,FALSE)</f>
        <v>TF: Trade statistics EDI header             0/(CH)</v>
      </c>
      <c r="D517" s="45" t="str">
        <f>VLOOKUP(C517,'M3 Tables'!C:I,3,FALSE)</f>
        <v>TF</v>
      </c>
      <c r="E517" s="33" t="str">
        <f>'PRD Count'!C521</f>
        <v>0</v>
      </c>
      <c r="F517" s="33" t="str">
        <f>'TRN Count'!C521</f>
        <v>0</v>
      </c>
      <c r="G517" s="33" t="str">
        <f>'TST Count'!C521</f>
        <v>0</v>
      </c>
      <c r="H517" s="141">
        <f t="shared" si="24"/>
        <v>0</v>
      </c>
      <c r="I517" s="141">
        <f t="shared" si="23"/>
        <v>0</v>
      </c>
      <c r="J517" s="141">
        <f t="shared" ref="J517:J580" si="25">(E517-F517)+(E517-G517)</f>
        <v>0</v>
      </c>
    </row>
    <row r="518" spans="2:10">
      <c r="B518" s="33" t="str">
        <f>'PRD Count'!D522</f>
        <v>CUDFLD</v>
      </c>
      <c r="C518" s="45" t="str">
        <f>VLOOKUP(B518,'M3 Tables'!B:H,2,FALSE)</f>
        <v>MF: User-def field definition</v>
      </c>
      <c r="D518" s="45" t="str">
        <f>VLOOKUP(C518,'M3 Tables'!C:I,3,FALSE)</f>
        <v>MF</v>
      </c>
      <c r="E518" s="33" t="str">
        <f>'PRD Count'!C522</f>
        <v>336</v>
      </c>
      <c r="F518" s="33" t="str">
        <f>'TRN Count'!C522</f>
        <v>336</v>
      </c>
      <c r="G518" s="33" t="str">
        <f>'TST Count'!C522</f>
        <v>336</v>
      </c>
      <c r="H518" s="141">
        <f t="shared" si="24"/>
        <v>0</v>
      </c>
      <c r="I518" s="141">
        <f t="shared" ref="I518:I581" si="26">(G518-E518)</f>
        <v>0</v>
      </c>
      <c r="J518" s="141">
        <f t="shared" si="25"/>
        <v>0</v>
      </c>
    </row>
    <row r="519" spans="2:10">
      <c r="B519" s="33" t="str">
        <f>'PRD Count'!D523</f>
        <v>CUDFLV</v>
      </c>
      <c r="C519" s="45" t="str">
        <f>VLOOKUP(B519,'M3 Tables'!B:H,2,FALSE)</f>
        <v>MF: User-def field values</v>
      </c>
      <c r="D519" s="45" t="str">
        <f>VLOOKUP(C519,'M3 Tables'!C:I,3,FALSE)</f>
        <v>MF</v>
      </c>
      <c r="E519" s="33" t="str">
        <f>'PRD Count'!C523</f>
        <v>0</v>
      </c>
      <c r="F519" s="33" t="str">
        <f>'TRN Count'!C523</f>
        <v>0</v>
      </c>
      <c r="G519" s="33" t="str">
        <f>'TST Count'!C523</f>
        <v>0</v>
      </c>
      <c r="H519" s="141">
        <f t="shared" si="24"/>
        <v>0</v>
      </c>
      <c r="I519" s="141">
        <f t="shared" si="26"/>
        <v>0</v>
      </c>
      <c r="J519" s="141">
        <f t="shared" si="25"/>
        <v>0</v>
      </c>
    </row>
    <row r="520" spans="2:10">
      <c r="B520" s="33" t="str">
        <f>'PRD Count'!D524</f>
        <v>CUDFVM</v>
      </c>
      <c r="C520" s="45" t="str">
        <f>VLOOKUP(B520,'M3 Tables'!B:H,2,FALSE)</f>
        <v>MF: User-def field values</v>
      </c>
      <c r="D520" s="45" t="str">
        <f>VLOOKUP(C520,'M3 Tables'!C:I,3,FALSE)</f>
        <v>MF</v>
      </c>
      <c r="E520" s="33" t="str">
        <f>'PRD Count'!C524</f>
        <v>0</v>
      </c>
      <c r="F520" s="33" t="str">
        <f>'TRN Count'!C524</f>
        <v>0</v>
      </c>
      <c r="G520" s="33" t="str">
        <f>'TST Count'!C524</f>
        <v>0</v>
      </c>
      <c r="H520" s="141">
        <f t="shared" si="24"/>
        <v>0</v>
      </c>
      <c r="I520" s="141">
        <f t="shared" si="26"/>
        <v>0</v>
      </c>
      <c r="J520" s="141">
        <f t="shared" si="25"/>
        <v>0</v>
      </c>
    </row>
    <row r="521" spans="2:10">
      <c r="B521" s="33" t="str">
        <f>'PRD Count'!D525</f>
        <v>CUGEEA</v>
      </c>
      <c r="C521" s="45" t="str">
        <f>VLOOKUP(B521,'M3 Tables'!B:H,2,FALSE)</f>
        <v>MF: Event Subscription - Event Alerts</v>
      </c>
      <c r="D521" s="45" t="str">
        <f>VLOOKUP(C521,'M3 Tables'!C:I,3,FALSE)</f>
        <v>MF</v>
      </c>
      <c r="E521" s="33" t="str">
        <f>'PRD Count'!C525</f>
        <v>2</v>
      </c>
      <c r="F521" s="33" t="str">
        <f>'TRN Count'!C525</f>
        <v>2</v>
      </c>
      <c r="G521" s="33" t="str">
        <f>'TST Count'!C525</f>
        <v>2</v>
      </c>
      <c r="H521" s="141">
        <f t="shared" si="24"/>
        <v>0</v>
      </c>
      <c r="I521" s="141">
        <f t="shared" si="26"/>
        <v>0</v>
      </c>
      <c r="J521" s="141">
        <f t="shared" si="25"/>
        <v>0</v>
      </c>
    </row>
    <row r="522" spans="2:10">
      <c r="B522" s="33" t="str">
        <f>'PRD Count'!D526</f>
        <v>CUGEEM</v>
      </c>
      <c r="C522" s="45" t="str">
        <f>VLOOKUP(B522,'M3 Tables'!B:H,2,FALSE)</f>
        <v>MF: Customer general extension event mapping</v>
      </c>
      <c r="D522" s="45" t="str">
        <f>VLOOKUP(C522,'M3 Tables'!C:I,3,FALSE)</f>
        <v>MF</v>
      </c>
      <c r="E522" s="33" t="str">
        <f>'PRD Count'!C526</f>
        <v>0</v>
      </c>
      <c r="F522" s="33" t="str">
        <f>'TRN Count'!C526</f>
        <v>0</v>
      </c>
      <c r="G522" s="33" t="str">
        <f>'TST Count'!C526</f>
        <v>0</v>
      </c>
      <c r="H522" s="141">
        <f t="shared" si="24"/>
        <v>0</v>
      </c>
      <c r="I522" s="141">
        <f t="shared" si="26"/>
        <v>0</v>
      </c>
      <c r="J522" s="141">
        <f t="shared" si="25"/>
        <v>0</v>
      </c>
    </row>
    <row r="523" spans="2:10">
      <c r="B523" s="33" t="str">
        <f>'PRD Count'!D527</f>
        <v>CUGEES</v>
      </c>
      <c r="C523" s="45" t="str">
        <f>VLOOKUP(B523,'M3 Tables'!B:H,2,FALSE)</f>
        <v>MF: Customer general extension event subsciption</v>
      </c>
      <c r="D523" s="45" t="str">
        <f>VLOOKUP(C523,'M3 Tables'!C:I,3,FALSE)</f>
        <v>MF</v>
      </c>
      <c r="E523" s="33" t="str">
        <f>'PRD Count'!C527</f>
        <v>8</v>
      </c>
      <c r="F523" s="33" t="str">
        <f>'TRN Count'!C527</f>
        <v>8</v>
      </c>
      <c r="G523" s="33" t="str">
        <f>'TST Count'!C527</f>
        <v>8</v>
      </c>
      <c r="H523" s="141">
        <f t="shared" si="24"/>
        <v>0</v>
      </c>
      <c r="I523" s="141">
        <f t="shared" si="26"/>
        <v>0</v>
      </c>
      <c r="J523" s="141">
        <f t="shared" si="25"/>
        <v>0</v>
      </c>
    </row>
    <row r="524" spans="2:10">
      <c r="B524" s="33" t="str">
        <f>'PRD Count'!D528</f>
        <v>CUGEFA</v>
      </c>
      <c r="C524" s="45" t="str">
        <f>VLOOKUP(B524,'M3 Tables'!B:H,2,FALSE)</f>
        <v>MF: Customer extension Field  Attributes</v>
      </c>
      <c r="D524" s="45" t="str">
        <f>VLOOKUP(C524,'M3 Tables'!C:I,3,FALSE)</f>
        <v>MF</v>
      </c>
      <c r="E524" s="33" t="str">
        <f>'PRD Count'!C528</f>
        <v>14</v>
      </c>
      <c r="F524" s="33" t="str">
        <f>'TRN Count'!C528</f>
        <v>14</v>
      </c>
      <c r="G524" s="33" t="str">
        <f>'TST Count'!C528</f>
        <v>14</v>
      </c>
      <c r="H524" s="141">
        <f t="shared" si="24"/>
        <v>0</v>
      </c>
      <c r="I524" s="141">
        <f t="shared" si="26"/>
        <v>0</v>
      </c>
      <c r="J524" s="141">
        <f t="shared" si="25"/>
        <v>0</v>
      </c>
    </row>
    <row r="525" spans="2:10">
      <c r="B525" s="33" t="str">
        <f>'PRD Count'!D529</f>
        <v>CUGEVM</v>
      </c>
      <c r="C525" s="45" t="str">
        <f>VLOOKUP(B525,'M3 Tables'!B:H,2,FALSE)</f>
        <v>MF: Customer extension Value Map</v>
      </c>
      <c r="D525" s="45" t="str">
        <f>VLOOKUP(C525,'M3 Tables'!C:I,3,FALSE)</f>
        <v>MF</v>
      </c>
      <c r="E525" s="33" t="str">
        <f>'PRD Count'!C529</f>
        <v>8</v>
      </c>
      <c r="F525" s="33" t="str">
        <f>'TRN Count'!C529</f>
        <v>8</v>
      </c>
      <c r="G525" s="33" t="str">
        <f>'TST Count'!C529</f>
        <v>8</v>
      </c>
      <c r="H525" s="141">
        <f t="shared" si="24"/>
        <v>0</v>
      </c>
      <c r="I525" s="141">
        <f t="shared" si="26"/>
        <v>0</v>
      </c>
      <c r="J525" s="141">
        <f t="shared" si="25"/>
        <v>0</v>
      </c>
    </row>
    <row r="526" spans="2:10">
      <c r="B526" s="33" t="str">
        <f>'PRD Count'!D530</f>
        <v>CUGEX1</v>
      </c>
      <c r="C526" s="45" t="str">
        <f>VLOOKUP(B526,'M3 Tables'!B:H,2,FALSE)</f>
        <v>MF: Customer extension file</v>
      </c>
      <c r="D526" s="45" t="str">
        <f>VLOOKUP(C526,'M3 Tables'!C:I,3,FALSE)</f>
        <v>MF</v>
      </c>
      <c r="E526" s="33" t="str">
        <f>'PRD Count'!C530</f>
        <v>18494</v>
      </c>
      <c r="F526" s="33" t="str">
        <f>'TRN Count'!C530</f>
        <v>18494</v>
      </c>
      <c r="G526" s="33" t="str">
        <f>'TST Count'!C530</f>
        <v>18497</v>
      </c>
      <c r="H526" s="141">
        <f t="shared" si="24"/>
        <v>0</v>
      </c>
      <c r="I526" s="141">
        <f t="shared" si="26"/>
        <v>3</v>
      </c>
      <c r="J526" s="141">
        <f t="shared" si="25"/>
        <v>-3</v>
      </c>
    </row>
    <row r="527" spans="2:10">
      <c r="B527" s="33" t="str">
        <f>'PRD Count'!D531</f>
        <v>CUGEX2</v>
      </c>
      <c r="C527" s="45" t="str">
        <f>VLOOKUP(B527,'M3 Tables'!B:H,2,FALSE)</f>
        <v>MF: Customer general KPI numeric values</v>
      </c>
      <c r="D527" s="45" t="str">
        <f>VLOOKUP(C527,'M3 Tables'!C:I,3,FALSE)</f>
        <v>MF</v>
      </c>
      <c r="E527" s="33" t="str">
        <f>'PRD Count'!C531</f>
        <v>0</v>
      </c>
      <c r="F527" s="33" t="str">
        <f>'TRN Count'!C531</f>
        <v>0</v>
      </c>
      <c r="G527" s="33" t="str">
        <f>'TST Count'!C531</f>
        <v>0</v>
      </c>
      <c r="H527" s="141">
        <f t="shared" si="24"/>
        <v>0</v>
      </c>
      <c r="I527" s="141">
        <f t="shared" si="26"/>
        <v>0</v>
      </c>
      <c r="J527" s="141">
        <f t="shared" si="25"/>
        <v>0</v>
      </c>
    </row>
    <row r="528" spans="2:10">
      <c r="B528" s="33" t="str">
        <f>'PRD Count'!D532</f>
        <v>CUGEX3</v>
      </c>
      <c r="C528" s="45" t="str">
        <f>VLOOKUP(B528,'M3 Tables'!B:H,2,FALSE)</f>
        <v>MF: Customer general KPI alphanumeric values</v>
      </c>
      <c r="D528" s="45" t="str">
        <f>VLOOKUP(C528,'M3 Tables'!C:I,3,FALSE)</f>
        <v>MF</v>
      </c>
      <c r="E528" s="33" t="str">
        <f>'PRD Count'!C532</f>
        <v>0</v>
      </c>
      <c r="F528" s="33" t="str">
        <f>'TRN Count'!C532</f>
        <v>0</v>
      </c>
      <c r="G528" s="33" t="str">
        <f>'TST Count'!C532</f>
        <v>0</v>
      </c>
      <c r="H528" s="141">
        <f t="shared" si="24"/>
        <v>0</v>
      </c>
      <c r="I528" s="141">
        <f t="shared" si="26"/>
        <v>0</v>
      </c>
      <c r="J528" s="141">
        <f t="shared" si="25"/>
        <v>0</v>
      </c>
    </row>
    <row r="529" spans="2:10">
      <c r="B529" s="33" t="str">
        <f>'PRD Count'!D533</f>
        <v>CVATPC</v>
      </c>
      <c r="C529" s="45" t="str">
        <f>VLOOKUP(B529,'M3 Tables'!B:H,2,FALSE)</f>
        <v>MF: VAT codes percentages                   0/(CV)</v>
      </c>
      <c r="D529" s="45" t="str">
        <f>VLOOKUP(C529,'M3 Tables'!C:I,3,FALSE)</f>
        <v>MF</v>
      </c>
      <c r="E529" s="33" t="str">
        <f>'PRD Count'!C533</f>
        <v>34</v>
      </c>
      <c r="F529" s="33" t="str">
        <f>'TRN Count'!C533</f>
        <v>34</v>
      </c>
      <c r="G529" s="33" t="str">
        <f>'TST Count'!C533</f>
        <v>34</v>
      </c>
      <c r="H529" s="141">
        <f t="shared" si="24"/>
        <v>0</v>
      </c>
      <c r="I529" s="141">
        <f t="shared" si="26"/>
        <v>0</v>
      </c>
      <c r="J529" s="141">
        <f t="shared" si="25"/>
        <v>0</v>
      </c>
    </row>
    <row r="530" spans="2:10">
      <c r="B530" s="33" t="str">
        <f>'PRD Count'!D534</f>
        <v>CXNAIN</v>
      </c>
      <c r="C530" s="45" t="str">
        <f>VLOOKUP(B530,'M3 Tables'!B:H,2,FALSE)</f>
        <v>TF: Invoice – Additional Information</v>
      </c>
      <c r="D530" s="45" t="str">
        <f>VLOOKUP(C530,'M3 Tables'!C:I,3,FALSE)</f>
        <v>TF</v>
      </c>
      <c r="E530" s="33" t="str">
        <f>'PRD Count'!C534</f>
        <v>0</v>
      </c>
      <c r="F530" s="33" t="str">
        <f>'TRN Count'!C534</f>
        <v>0</v>
      </c>
      <c r="G530" s="33" t="str">
        <f>'TST Count'!C534</f>
        <v>0</v>
      </c>
      <c r="H530" s="141">
        <f t="shared" si="24"/>
        <v>0</v>
      </c>
      <c r="I530" s="141">
        <f t="shared" si="26"/>
        <v>0</v>
      </c>
      <c r="J530" s="141">
        <f t="shared" si="25"/>
        <v>0</v>
      </c>
    </row>
    <row r="531" spans="2:10">
      <c r="B531" s="33" t="str">
        <f>'PRD Count'!D535</f>
        <v>DCARRI</v>
      </c>
      <c r="C531" s="45" t="str">
        <f>VLOOKUP(B531,'M3 Tables'!B:H,2,FALSE)</f>
        <v>MF: Transportation equipments</v>
      </c>
      <c r="D531" s="45" t="str">
        <f>VLOOKUP(C531,'M3 Tables'!C:I,3,FALSE)</f>
        <v>MF</v>
      </c>
      <c r="E531" s="33" t="str">
        <f>'PRD Count'!C535</f>
        <v>4</v>
      </c>
      <c r="F531" s="33" t="str">
        <f>'TRN Count'!C535</f>
        <v>4</v>
      </c>
      <c r="G531" s="33" t="str">
        <f>'TST Count'!C535</f>
        <v>4</v>
      </c>
      <c r="H531" s="141">
        <f t="shared" si="24"/>
        <v>0</v>
      </c>
      <c r="I531" s="141">
        <f t="shared" si="26"/>
        <v>0</v>
      </c>
      <c r="J531" s="141">
        <f t="shared" si="25"/>
        <v>0</v>
      </c>
    </row>
    <row r="532" spans="2:10">
      <c r="B532" s="33" t="str">
        <f>'PRD Count'!D536</f>
        <v>DCARRT</v>
      </c>
      <c r="C532" s="45" t="str">
        <f>VLOOKUP(B532,'M3 Tables'!B:H,2,FALSE)</f>
        <v>MF: Transportation equipment type</v>
      </c>
      <c r="D532" s="45" t="str">
        <f>VLOOKUP(C532,'M3 Tables'!C:I,3,FALSE)</f>
        <v>MF</v>
      </c>
      <c r="E532" s="33" t="str">
        <f>'PRD Count'!C536</f>
        <v>0</v>
      </c>
      <c r="F532" s="33" t="str">
        <f>'TRN Count'!C536</f>
        <v>0</v>
      </c>
      <c r="G532" s="33" t="str">
        <f>'TST Count'!C536</f>
        <v>0</v>
      </c>
      <c r="H532" s="141">
        <f t="shared" si="24"/>
        <v>0</v>
      </c>
      <c r="I532" s="141">
        <f t="shared" si="26"/>
        <v>0</v>
      </c>
      <c r="J532" s="141">
        <f t="shared" si="25"/>
        <v>0</v>
      </c>
    </row>
    <row r="533" spans="2:10">
      <c r="B533" s="33" t="str">
        <f>'PRD Count'!D537</f>
        <v>DCMRHE</v>
      </c>
      <c r="C533" s="45" t="str">
        <f>VLOOKUP(B533,'M3 Tables'!B:H,2,FALSE)</f>
        <v>WF: CMR head                                1/(DH)</v>
      </c>
      <c r="D533" s="45" t="str">
        <f>VLOOKUP(C533,'M3 Tables'!C:I,3,FALSE)</f>
        <v>WF</v>
      </c>
      <c r="E533" s="33" t="str">
        <f>'PRD Count'!C537</f>
        <v>0</v>
      </c>
      <c r="F533" s="33" t="str">
        <f>'TRN Count'!C537</f>
        <v>0</v>
      </c>
      <c r="G533" s="33" t="str">
        <f>'TST Count'!C537</f>
        <v>0</v>
      </c>
      <c r="H533" s="141">
        <f t="shared" si="24"/>
        <v>0</v>
      </c>
      <c r="I533" s="141">
        <f t="shared" si="26"/>
        <v>0</v>
      </c>
      <c r="J533" s="141">
        <f t="shared" si="25"/>
        <v>0</v>
      </c>
    </row>
    <row r="534" spans="2:10">
      <c r="B534" s="33" t="str">
        <f>'PRD Count'!D538</f>
        <v>DCONSI</v>
      </c>
      <c r="C534" s="45" t="str">
        <f>VLOOKUP(B534,'M3 Tables'!B:H,2,FALSE)</f>
        <v>TF: Shipments</v>
      </c>
      <c r="D534" s="45" t="str">
        <f>VLOOKUP(C534,'M3 Tables'!C:I,3,FALSE)</f>
        <v>TF</v>
      </c>
      <c r="E534" s="33" t="str">
        <f>'PRD Count'!C538</f>
        <v>0</v>
      </c>
      <c r="F534" s="33" t="str">
        <f>'TRN Count'!C538</f>
        <v>0</v>
      </c>
      <c r="G534" s="33" t="str">
        <f>'TST Count'!C538</f>
        <v>0</v>
      </c>
      <c r="H534" s="141">
        <f t="shared" si="24"/>
        <v>0</v>
      </c>
      <c r="I534" s="141">
        <f t="shared" si="26"/>
        <v>0</v>
      </c>
      <c r="J534" s="141">
        <f t="shared" si="25"/>
        <v>0</v>
      </c>
    </row>
    <row r="535" spans="2:10">
      <c r="B535" s="33" t="str">
        <f>'PRD Count'!D539</f>
        <v>DCRESC</v>
      </c>
      <c r="C535" s="45" t="str">
        <f>VLOOKUP(B535,'M3 Tables'!B:H,2,FALSE)</f>
        <v>MF: Transportation resource</v>
      </c>
      <c r="D535" s="45" t="str">
        <f>VLOOKUP(C535,'M3 Tables'!C:I,3,FALSE)</f>
        <v>MF</v>
      </c>
      <c r="E535" s="33" t="str">
        <f>'PRD Count'!C539</f>
        <v>0</v>
      </c>
      <c r="F535" s="33" t="str">
        <f>'TRN Count'!C539</f>
        <v>0</v>
      </c>
      <c r="G535" s="33" t="str">
        <f>'TST Count'!C539</f>
        <v>0</v>
      </c>
      <c r="H535" s="141">
        <f t="shared" si="24"/>
        <v>0</v>
      </c>
      <c r="I535" s="141">
        <f t="shared" si="26"/>
        <v>0</v>
      </c>
      <c r="J535" s="141">
        <f t="shared" si="25"/>
        <v>0</v>
      </c>
    </row>
    <row r="536" spans="2:10">
      <c r="B536" s="33" t="str">
        <f>'PRD Count'!D540</f>
        <v>DCRESS</v>
      </c>
      <c r="C536" s="45" t="str">
        <f>VLOOKUP(B536,'M3 Tables'!B:H,2,FALSE)</f>
        <v>MF: Transportation resource shift</v>
      </c>
      <c r="D536" s="45" t="str">
        <f>VLOOKUP(C536,'M3 Tables'!C:I,3,FALSE)</f>
        <v>MF</v>
      </c>
      <c r="E536" s="33" t="str">
        <f>'PRD Count'!C540</f>
        <v>0</v>
      </c>
      <c r="F536" s="33" t="str">
        <f>'TRN Count'!C540</f>
        <v>0</v>
      </c>
      <c r="G536" s="33" t="str">
        <f>'TST Count'!C540</f>
        <v>0</v>
      </c>
      <c r="H536" s="141">
        <f t="shared" si="24"/>
        <v>0</v>
      </c>
      <c r="I536" s="141">
        <f t="shared" si="26"/>
        <v>0</v>
      </c>
      <c r="J536" s="141">
        <f t="shared" si="25"/>
        <v>0</v>
      </c>
    </row>
    <row r="537" spans="2:10">
      <c r="B537" s="33" t="str">
        <f>'PRD Count'!D541</f>
        <v>DDOCSE</v>
      </c>
      <c r="C537" s="45" t="str">
        <f>VLOOKUP(B537,'M3 Tables'!B:H,2,FALSE)</f>
        <v>MF: Transport document set                  0/(DE)</v>
      </c>
      <c r="D537" s="45" t="str">
        <f>VLOOKUP(C537,'M3 Tables'!C:I,3,FALSE)</f>
        <v>MF</v>
      </c>
      <c r="E537" s="33" t="str">
        <f>'PRD Count'!C541</f>
        <v>43</v>
      </c>
      <c r="F537" s="33" t="str">
        <f>'TRN Count'!C541</f>
        <v>43</v>
      </c>
      <c r="G537" s="33" t="str">
        <f>'TST Count'!C541</f>
        <v>43</v>
      </c>
      <c r="H537" s="141">
        <f t="shared" si="24"/>
        <v>0</v>
      </c>
      <c r="I537" s="141">
        <f t="shared" si="26"/>
        <v>0</v>
      </c>
      <c r="J537" s="141">
        <f t="shared" si="25"/>
        <v>0</v>
      </c>
    </row>
    <row r="538" spans="2:10">
      <c r="B538" s="33" t="str">
        <f>'PRD Count'!D542</f>
        <v>DDOCUX</v>
      </c>
      <c r="C538" s="45" t="str">
        <f>VLOOKUP(B538,'M3 Tables'!B:H,2,FALSE)</f>
        <v>TF: Document references                     0/(DB)</v>
      </c>
      <c r="D538" s="45" t="str">
        <f>VLOOKUP(C538,'M3 Tables'!C:I,3,FALSE)</f>
        <v>TF</v>
      </c>
      <c r="E538" s="33" t="str">
        <f>'PRD Count'!C542</f>
        <v>7</v>
      </c>
      <c r="F538" s="33" t="str">
        <f>'TRN Count'!C542</f>
        <v>7</v>
      </c>
      <c r="G538" s="33" t="str">
        <f>'TST Count'!C542</f>
        <v>7</v>
      </c>
      <c r="H538" s="141">
        <f t="shared" si="24"/>
        <v>0</v>
      </c>
      <c r="I538" s="141">
        <f t="shared" si="26"/>
        <v>0</v>
      </c>
      <c r="J538" s="141">
        <f t="shared" si="25"/>
        <v>0</v>
      </c>
    </row>
    <row r="539" spans="2:10">
      <c r="B539" s="33" t="str">
        <f>'PRD Count'!D543</f>
        <v>DDR672</v>
      </c>
      <c r="C539" s="45" t="str">
        <f>VLOOKUP(B539,'M3 Tables'!B:H,2,FALSE)</f>
        <v>ST: Loading list                            1/(D6)</v>
      </c>
      <c r="D539" s="45" t="str">
        <f>VLOOKUP(C539,'M3 Tables'!C:I,3,FALSE)</f>
        <v>ST</v>
      </c>
      <c r="E539" s="33" t="str">
        <f>'PRD Count'!C543</f>
        <v>0</v>
      </c>
      <c r="F539" s="33" t="str">
        <f>'TRN Count'!C543</f>
        <v>0</v>
      </c>
      <c r="G539" s="33" t="str">
        <f>'TST Count'!C543</f>
        <v>0</v>
      </c>
      <c r="H539" s="141">
        <f t="shared" si="24"/>
        <v>0</v>
      </c>
      <c r="I539" s="141">
        <f t="shared" si="26"/>
        <v>0</v>
      </c>
      <c r="J539" s="141">
        <f t="shared" si="25"/>
        <v>0</v>
      </c>
    </row>
    <row r="540" spans="2:10">
      <c r="B540" s="33" t="str">
        <f>'PRD Count'!D544</f>
        <v>DDR676</v>
      </c>
      <c r="C540" s="45" t="str">
        <f>VLOOKUP(B540,'M3 Tables'!B:H,2,FALSE)</f>
        <v>WF: Aggregated shipping list           1/(DR)</v>
      </c>
      <c r="D540" s="45" t="str">
        <f>VLOOKUP(C540,'M3 Tables'!C:I,3,FALSE)</f>
        <v>WF</v>
      </c>
      <c r="E540" s="33" t="str">
        <f>'PRD Count'!C544</f>
        <v>0</v>
      </c>
      <c r="F540" s="33" t="str">
        <f>'TRN Count'!C544</f>
        <v>0</v>
      </c>
      <c r="G540" s="33" t="str">
        <f>'TST Count'!C544</f>
        <v>0</v>
      </c>
      <c r="H540" s="141">
        <f t="shared" ref="H540:H603" si="27">(E540-F540)</f>
        <v>0</v>
      </c>
      <c r="I540" s="141">
        <f t="shared" si="26"/>
        <v>0</v>
      </c>
      <c r="J540" s="141">
        <f t="shared" si="25"/>
        <v>0</v>
      </c>
    </row>
    <row r="541" spans="2:10">
      <c r="B541" s="33" t="str">
        <f>'PRD Count'!D545</f>
        <v>DDR681</v>
      </c>
      <c r="C541" s="45" t="str">
        <f>VLOOKUP(B541,'M3 Tables'!B:H,2,FALSE)</f>
        <v>WF: Printout of allocation list             1/(DW)</v>
      </c>
      <c r="D541" s="45" t="str">
        <f>VLOOKUP(C541,'M3 Tables'!C:I,3,FALSE)</f>
        <v>WF</v>
      </c>
      <c r="E541" s="33" t="str">
        <f>'PRD Count'!C545</f>
        <v>0</v>
      </c>
      <c r="F541" s="33" t="str">
        <f>'TRN Count'!C545</f>
        <v>0</v>
      </c>
      <c r="G541" s="33" t="str">
        <f>'TST Count'!C545</f>
        <v>0</v>
      </c>
      <c r="H541" s="141">
        <f t="shared" si="27"/>
        <v>0</v>
      </c>
      <c r="I541" s="141">
        <f t="shared" si="26"/>
        <v>0</v>
      </c>
      <c r="J541" s="141">
        <f t="shared" si="25"/>
        <v>0</v>
      </c>
    </row>
    <row r="542" spans="2:10">
      <c r="B542" s="33" t="str">
        <f>'PRD Count'!D546</f>
        <v>DDRPDE</v>
      </c>
      <c r="C542" s="45" t="str">
        <f>VLOOKUP(B542,'M3 Tables'!B:H,2,FALSE)</f>
        <v>MF: Connect unloading sequence</v>
      </c>
      <c r="D542" s="45" t="str">
        <f>VLOOKUP(C542,'M3 Tables'!C:I,3,FALSE)</f>
        <v>MF</v>
      </c>
      <c r="E542" s="33" t="str">
        <f>'PRD Count'!C546</f>
        <v>0</v>
      </c>
      <c r="F542" s="33" t="str">
        <f>'TRN Count'!C546</f>
        <v>0</v>
      </c>
      <c r="G542" s="33" t="str">
        <f>'TST Count'!C546</f>
        <v>0</v>
      </c>
      <c r="H542" s="141">
        <f t="shared" si="27"/>
        <v>0</v>
      </c>
      <c r="I542" s="141">
        <f t="shared" si="26"/>
        <v>0</v>
      </c>
      <c r="J542" s="141">
        <f t="shared" si="25"/>
        <v>0</v>
      </c>
    </row>
    <row r="543" spans="2:10">
      <c r="B543" s="33" t="str">
        <f>'PRD Count'!D547</f>
        <v>DDRPRO</v>
      </c>
      <c r="C543" s="45" t="str">
        <f>VLOOKUP(B543,'M3 Tables'!B:H,2,FALSE)</f>
        <v>MF: Connect unloading places</v>
      </c>
      <c r="D543" s="45" t="str">
        <f>VLOOKUP(C543,'M3 Tables'!C:I,3,FALSE)</f>
        <v>MF</v>
      </c>
      <c r="E543" s="33" t="str">
        <f>'PRD Count'!C547</f>
        <v>0</v>
      </c>
      <c r="F543" s="33" t="str">
        <f>'TRN Count'!C547</f>
        <v>0</v>
      </c>
      <c r="G543" s="33" t="str">
        <f>'TST Count'!C547</f>
        <v>0</v>
      </c>
      <c r="H543" s="141">
        <f t="shared" si="27"/>
        <v>0</v>
      </c>
      <c r="I543" s="141">
        <f t="shared" si="26"/>
        <v>0</v>
      </c>
      <c r="J543" s="141">
        <f t="shared" si="25"/>
        <v>0</v>
      </c>
    </row>
    <row r="544" spans="2:10">
      <c r="B544" s="33" t="str">
        <f>'PRD Count'!D548</f>
        <v>DEURHE</v>
      </c>
      <c r="C544" s="45" t="str">
        <f>VLOOKUP(B544,'M3 Tables'!B:H,2,FALSE)</f>
        <v>TF: EUR1 document heading                   1/(D6)</v>
      </c>
      <c r="D544" s="45" t="str">
        <f>VLOOKUP(C544,'M3 Tables'!C:I,3,FALSE)</f>
        <v>TF</v>
      </c>
      <c r="E544" s="33" t="str">
        <f>'PRD Count'!C548</f>
        <v>0</v>
      </c>
      <c r="F544" s="33" t="str">
        <f>'TRN Count'!C548</f>
        <v>0</v>
      </c>
      <c r="G544" s="33" t="str">
        <f>'TST Count'!C548</f>
        <v>0</v>
      </c>
      <c r="H544" s="141">
        <f t="shared" si="27"/>
        <v>0</v>
      </c>
      <c r="I544" s="141">
        <f t="shared" si="26"/>
        <v>0</v>
      </c>
      <c r="J544" s="141">
        <f t="shared" si="25"/>
        <v>0</v>
      </c>
    </row>
    <row r="545" spans="2:10">
      <c r="B545" s="33" t="str">
        <f>'PRD Count'!D549</f>
        <v>DEURLI</v>
      </c>
      <c r="C545" s="45" t="str">
        <f>VLOOKUP(B545,'M3 Tables'!B:H,2,FALSE)</f>
        <v>TF: EUR 1 document lines                    1/(D7)</v>
      </c>
      <c r="D545" s="45" t="str">
        <f>VLOOKUP(C545,'M3 Tables'!C:I,3,FALSE)</f>
        <v>TF</v>
      </c>
      <c r="E545" s="33" t="str">
        <f>'PRD Count'!C549</f>
        <v>0</v>
      </c>
      <c r="F545" s="33" t="str">
        <f>'TRN Count'!C549</f>
        <v>0</v>
      </c>
      <c r="G545" s="33" t="str">
        <f>'TST Count'!C549</f>
        <v>0</v>
      </c>
      <c r="H545" s="141">
        <f t="shared" si="27"/>
        <v>0</v>
      </c>
      <c r="I545" s="141">
        <f t="shared" si="26"/>
        <v>0</v>
      </c>
      <c r="J545" s="141">
        <f t="shared" si="25"/>
        <v>0</v>
      </c>
    </row>
    <row r="546" spans="2:10">
      <c r="B546" s="33" t="str">
        <f>'PRD Count'!D550</f>
        <v>DFRCOZ</v>
      </c>
      <c r="C546" s="45" t="str">
        <f>VLOOKUP(B546,'M3 Tables'!B:H,2,FALSE)</f>
        <v>MF: Freight cost zone</v>
      </c>
      <c r="D546" s="45" t="str">
        <f>VLOOKUP(C546,'M3 Tables'!C:I,3,FALSE)</f>
        <v>MF</v>
      </c>
      <c r="E546" s="33" t="str">
        <f>'PRD Count'!C550</f>
        <v>1</v>
      </c>
      <c r="F546" s="33" t="str">
        <f>'TRN Count'!C550</f>
        <v>1</v>
      </c>
      <c r="G546" s="33" t="str">
        <f>'TST Count'!C550</f>
        <v>1</v>
      </c>
      <c r="H546" s="141">
        <f t="shared" si="27"/>
        <v>0</v>
      </c>
      <c r="I546" s="141">
        <f t="shared" si="26"/>
        <v>0</v>
      </c>
      <c r="J546" s="141">
        <f t="shared" si="25"/>
        <v>0</v>
      </c>
    </row>
    <row r="547" spans="2:10">
      <c r="B547" s="33" t="str">
        <f>'PRD Count'!D551</f>
        <v>DLIDEX</v>
      </c>
      <c r="C547" s="45" t="str">
        <f>VLOOKUP(B547,'M3 Tables'!B:H,2,FALSE)</f>
        <v>MF: Connect departure exceptions</v>
      </c>
      <c r="D547" s="45" t="str">
        <f>VLOOKUP(C547,'M3 Tables'!C:I,3,FALSE)</f>
        <v>MF</v>
      </c>
      <c r="E547" s="33" t="str">
        <f>'PRD Count'!C551</f>
        <v>0</v>
      </c>
      <c r="F547" s="33" t="str">
        <f>'TRN Count'!C551</f>
        <v>0</v>
      </c>
      <c r="G547" s="33" t="str">
        <f>'TST Count'!C551</f>
        <v>0</v>
      </c>
      <c r="H547" s="141">
        <f t="shared" si="27"/>
        <v>0</v>
      </c>
      <c r="I547" s="141">
        <f t="shared" si="26"/>
        <v>0</v>
      </c>
      <c r="J547" s="141">
        <f t="shared" si="25"/>
        <v>0</v>
      </c>
    </row>
    <row r="548" spans="2:10">
      <c r="B548" s="33" t="str">
        <f>'PRD Count'!D552</f>
        <v>DPACKT</v>
      </c>
      <c r="C548" s="45" t="str">
        <f>VLOOKUP(B548,'M3 Tables'!B:H,2,FALSE)</f>
        <v>MF: Packaging type file</v>
      </c>
      <c r="D548" s="45" t="str">
        <f>VLOOKUP(C548,'M3 Tables'!C:I,3,FALSE)</f>
        <v>MF</v>
      </c>
      <c r="E548" s="33" t="str">
        <f>'PRD Count'!C552</f>
        <v>11</v>
      </c>
      <c r="F548" s="33" t="str">
        <f>'TRN Count'!C552</f>
        <v>11</v>
      </c>
      <c r="G548" s="33" t="str">
        <f>'TST Count'!C552</f>
        <v>11</v>
      </c>
      <c r="H548" s="141">
        <f t="shared" si="27"/>
        <v>0</v>
      </c>
      <c r="I548" s="141">
        <f t="shared" si="26"/>
        <v>0</v>
      </c>
      <c r="J548" s="141">
        <f t="shared" si="25"/>
        <v>0</v>
      </c>
    </row>
    <row r="549" spans="2:10">
      <c r="B549" s="33" t="str">
        <f>'PRD Count'!D553</f>
        <v>DRADTR</v>
      </c>
      <c r="C549" s="45" t="str">
        <f>VLOOKUP(B549,'M3 Tables'!B:H,2,FALSE)</f>
        <v>TF: Additional transportation information</v>
      </c>
      <c r="D549" s="45" t="str">
        <f>VLOOKUP(C549,'M3 Tables'!C:I,3,FALSE)</f>
        <v>TF</v>
      </c>
      <c r="E549" s="33" t="str">
        <f>'PRD Count'!C553</f>
        <v>0</v>
      </c>
      <c r="F549" s="33" t="str">
        <f>'TRN Count'!C553</f>
        <v>0</v>
      </c>
      <c r="G549" s="33" t="str">
        <f>'TST Count'!C553</f>
        <v>0</v>
      </c>
      <c r="H549" s="141">
        <f t="shared" si="27"/>
        <v>0</v>
      </c>
      <c r="I549" s="141">
        <f t="shared" si="26"/>
        <v>0</v>
      </c>
      <c r="J549" s="141">
        <f t="shared" si="25"/>
        <v>0</v>
      </c>
    </row>
    <row r="550" spans="2:10">
      <c r="B550" s="33" t="str">
        <f>'PRD Count'!D554</f>
        <v>DRDRFC</v>
      </c>
      <c r="C550" s="45" t="str">
        <f>VLOOKUP(B550,'M3 Tables'!B:H,2,FALSE)</f>
        <v>TF: Distributed freight cost</v>
      </c>
      <c r="D550" s="45" t="str">
        <f>VLOOKUP(C550,'M3 Tables'!C:I,3,FALSE)</f>
        <v>TF</v>
      </c>
      <c r="E550" s="33" t="str">
        <f>'PRD Count'!C554</f>
        <v>0</v>
      </c>
      <c r="F550" s="33" t="str">
        <f>'TRN Count'!C554</f>
        <v>0</v>
      </c>
      <c r="G550" s="33" t="str">
        <f>'TST Count'!C554</f>
        <v>0</v>
      </c>
      <c r="H550" s="141">
        <f t="shared" si="27"/>
        <v>0</v>
      </c>
      <c r="I550" s="141">
        <f t="shared" si="26"/>
        <v>0</v>
      </c>
      <c r="J550" s="141">
        <f t="shared" si="25"/>
        <v>0</v>
      </c>
    </row>
    <row r="551" spans="2:10">
      <c r="B551" s="33" t="str">
        <f>'PRD Count'!D555</f>
        <v>DRFRRL</v>
      </c>
      <c r="C551" s="45" t="str">
        <f>VLOOKUP(B551,'M3 Tables'!B:H,2,FALSE)</f>
        <v>MF: M3 delivery doc number formatting rule</v>
      </c>
      <c r="D551" s="45" t="str">
        <f>VLOOKUP(C551,'M3 Tables'!C:I,3,FALSE)</f>
        <v>MF</v>
      </c>
      <c r="E551" s="33" t="str">
        <f>'PRD Count'!C555</f>
        <v>0</v>
      </c>
      <c r="F551" s="33" t="str">
        <f>'TRN Count'!C555</f>
        <v>0</v>
      </c>
      <c r="G551" s="33" t="str">
        <f>'TST Count'!C555</f>
        <v>0</v>
      </c>
      <c r="H551" s="141">
        <f t="shared" si="27"/>
        <v>0</v>
      </c>
      <c r="I551" s="141">
        <f t="shared" si="26"/>
        <v>0</v>
      </c>
      <c r="J551" s="141">
        <f t="shared" si="25"/>
        <v>0</v>
      </c>
    </row>
    <row r="552" spans="2:10">
      <c r="B552" s="33" t="str">
        <f>'PRD Count'!D556</f>
        <v>DRODPR</v>
      </c>
      <c r="C552" s="45" t="str">
        <f>VLOOKUP(B552,'M3 Tables'!B:H,2,FALSE)</f>
        <v>MF: Route selection table</v>
      </c>
      <c r="D552" s="45" t="str">
        <f>VLOOKUP(C552,'M3 Tables'!C:I,3,FALSE)</f>
        <v>MF</v>
      </c>
      <c r="E552" s="33" t="str">
        <f>'PRD Count'!C556</f>
        <v>0</v>
      </c>
      <c r="F552" s="33" t="str">
        <f>'TRN Count'!C556</f>
        <v>0</v>
      </c>
      <c r="G552" s="33" t="str">
        <f>'TST Count'!C556</f>
        <v>0</v>
      </c>
      <c r="H552" s="141">
        <f t="shared" si="27"/>
        <v>0</v>
      </c>
      <c r="I552" s="141">
        <f t="shared" si="26"/>
        <v>0</v>
      </c>
      <c r="J552" s="141">
        <f t="shared" si="25"/>
        <v>0</v>
      </c>
    </row>
    <row r="553" spans="2:10">
      <c r="B553" s="33" t="str">
        <f>'PRD Count'!D557</f>
        <v>DROUDI</v>
      </c>
      <c r="C553" s="45" t="str">
        <f>VLOOKUP(B553,'M3 Tables'!B:H,2,FALSE)</f>
        <v>MF: Route - connect departures</v>
      </c>
      <c r="D553" s="45" t="str">
        <f>VLOOKUP(C553,'M3 Tables'!C:I,3,FALSE)</f>
        <v>MF</v>
      </c>
      <c r="E553" s="33" t="str">
        <f>'PRD Count'!C557</f>
        <v>0</v>
      </c>
      <c r="F553" s="33" t="str">
        <f>'TRN Count'!C557</f>
        <v>0</v>
      </c>
      <c r="G553" s="33" t="str">
        <f>'TST Count'!C557</f>
        <v>0</v>
      </c>
      <c r="H553" s="141">
        <f t="shared" si="27"/>
        <v>0</v>
      </c>
      <c r="I553" s="141">
        <f t="shared" si="26"/>
        <v>0</v>
      </c>
      <c r="J553" s="141">
        <f t="shared" si="25"/>
        <v>0</v>
      </c>
    </row>
    <row r="554" spans="2:10">
      <c r="B554" s="33" t="str">
        <f>'PRD Count'!D558</f>
        <v>DROUTE</v>
      </c>
      <c r="C554" s="45" t="str">
        <f>VLOOKUP(B554,'M3 Tables'!B:H,2,FALSE)</f>
        <v>MF: Route</v>
      </c>
      <c r="D554" s="45" t="str">
        <f>VLOOKUP(C554,'M3 Tables'!C:I,3,FALSE)</f>
        <v>MF</v>
      </c>
      <c r="E554" s="33" t="str">
        <f>'PRD Count'!C558</f>
        <v>0</v>
      </c>
      <c r="F554" s="33" t="str">
        <f>'TRN Count'!C558</f>
        <v>0</v>
      </c>
      <c r="G554" s="33" t="str">
        <f>'TST Count'!C558</f>
        <v>0</v>
      </c>
      <c r="H554" s="141">
        <f t="shared" si="27"/>
        <v>0</v>
      </c>
      <c r="I554" s="141">
        <f t="shared" si="26"/>
        <v>0</v>
      </c>
      <c r="J554" s="141">
        <f t="shared" si="25"/>
        <v>0</v>
      </c>
    </row>
    <row r="555" spans="2:10">
      <c r="B555" s="33" t="str">
        <f>'PRD Count'!D559</f>
        <v>DRSPAC</v>
      </c>
      <c r="C555" s="45" t="str">
        <f>VLOOKUP(B555,'M3 Tables'!B:H,2,FALSE)</f>
        <v>WF: List packages</v>
      </c>
      <c r="D555" s="45" t="str">
        <f>VLOOKUP(C555,'M3 Tables'!C:I,3,FALSE)</f>
        <v>WF</v>
      </c>
      <c r="E555" s="33" t="str">
        <f>'PRD Count'!C559</f>
        <v>0</v>
      </c>
      <c r="F555" s="33" t="str">
        <f>'TRN Count'!C559</f>
        <v>0</v>
      </c>
      <c r="G555" s="33" t="str">
        <f>'TST Count'!C559</f>
        <v>0</v>
      </c>
      <c r="H555" s="141">
        <f t="shared" si="27"/>
        <v>0</v>
      </c>
      <c r="I555" s="141">
        <f t="shared" si="26"/>
        <v>0</v>
      </c>
      <c r="J555" s="141">
        <f t="shared" si="25"/>
        <v>0</v>
      </c>
    </row>
    <row r="556" spans="2:10">
      <c r="B556" s="33" t="str">
        <f>'PRD Count'!D560</f>
        <v>DRSSET</v>
      </c>
      <c r="C556" s="45" t="str">
        <f>VLOOKUP(B556,'M3 Tables'!B:H,2,FALSE)</f>
        <v>MF: Route selections</v>
      </c>
      <c r="D556" s="45" t="str">
        <f>VLOOKUP(C556,'M3 Tables'!C:I,3,FALSE)</f>
        <v>MF</v>
      </c>
      <c r="E556" s="33" t="str">
        <f>'PRD Count'!C560</f>
        <v>1</v>
      </c>
      <c r="F556" s="33" t="str">
        <f>'TRN Count'!C560</f>
        <v>1</v>
      </c>
      <c r="G556" s="33" t="str">
        <f>'TST Count'!C560</f>
        <v>1</v>
      </c>
      <c r="H556" s="141">
        <f t="shared" si="27"/>
        <v>0</v>
      </c>
      <c r="I556" s="141">
        <f t="shared" si="26"/>
        <v>0</v>
      </c>
      <c r="J556" s="141">
        <f t="shared" si="25"/>
        <v>0</v>
      </c>
    </row>
    <row r="557" spans="2:10">
      <c r="B557" s="33" t="str">
        <f>'PRD Count'!D561</f>
        <v>DRTIFI</v>
      </c>
      <c r="C557" s="45" t="str">
        <f>VLOOKUP(B557,'M3 Tables'!B:H,2,FALSE)</f>
        <v>MF: Transportation interface indicator   0/(DF)</v>
      </c>
      <c r="D557" s="45" t="str">
        <f>VLOOKUP(C557,'M3 Tables'!C:I,3,FALSE)</f>
        <v>MF</v>
      </c>
      <c r="E557" s="33" t="str">
        <f>'PRD Count'!C561</f>
        <v>0</v>
      </c>
      <c r="F557" s="33" t="str">
        <f>'TRN Count'!C561</f>
        <v>0</v>
      </c>
      <c r="G557" s="33" t="str">
        <f>'TST Count'!C561</f>
        <v>0</v>
      </c>
      <c r="H557" s="141">
        <f t="shared" si="27"/>
        <v>0</v>
      </c>
      <c r="I557" s="141">
        <f t="shared" si="26"/>
        <v>0</v>
      </c>
      <c r="J557" s="141">
        <f t="shared" si="25"/>
        <v>0</v>
      </c>
    </row>
    <row r="558" spans="2:10">
      <c r="B558" s="33" t="str">
        <f>'PRD Count'!D562</f>
        <v>DRTRCN</v>
      </c>
      <c r="C558" s="45" t="str">
        <f>VLOOKUP(B558,'M3 Tables'!B:H,2,FALSE)</f>
        <v>MF: M3 customer / whs - connect tran service</v>
      </c>
      <c r="D558" s="45" t="str">
        <f>VLOOKUP(C558,'M3 Tables'!C:I,3,FALSE)</f>
        <v>MF</v>
      </c>
      <c r="E558" s="33" t="str">
        <f>'PRD Count'!C562</f>
        <v>0</v>
      </c>
      <c r="F558" s="33" t="str">
        <f>'TRN Count'!C562</f>
        <v>0</v>
      </c>
      <c r="G558" s="33" t="str">
        <f>'TST Count'!C562</f>
        <v>0</v>
      </c>
      <c r="H558" s="141">
        <f t="shared" si="27"/>
        <v>0</v>
      </c>
      <c r="I558" s="141">
        <f t="shared" si="26"/>
        <v>0</v>
      </c>
      <c r="J558" s="141">
        <f t="shared" si="25"/>
        <v>0</v>
      </c>
    </row>
    <row r="559" spans="2:10">
      <c r="B559" s="33" t="str">
        <f>'PRD Count'!D563</f>
        <v>DRTRSR</v>
      </c>
      <c r="C559" s="45" t="str">
        <f>VLOOKUP(B559,'M3 Tables'!B:H,2,FALSE)</f>
        <v>MF: M3 transportation service</v>
      </c>
      <c r="D559" s="45" t="str">
        <f>VLOOKUP(C559,'M3 Tables'!C:I,3,FALSE)</f>
        <v>MF</v>
      </c>
      <c r="E559" s="33" t="str">
        <f>'PRD Count'!C563</f>
        <v>1</v>
      </c>
      <c r="F559" s="33" t="str">
        <f>'TRN Count'!C563</f>
        <v>1</v>
      </c>
      <c r="G559" s="33" t="str">
        <f>'TST Count'!C563</f>
        <v>1</v>
      </c>
      <c r="H559" s="141">
        <f t="shared" si="27"/>
        <v>0</v>
      </c>
      <c r="I559" s="141">
        <f t="shared" si="26"/>
        <v>0</v>
      </c>
      <c r="J559" s="141">
        <f t="shared" si="25"/>
        <v>0</v>
      </c>
    </row>
    <row r="560" spans="2:10">
      <c r="B560" s="33" t="str">
        <f>'PRD Count'!D564</f>
        <v>DSCMRH</v>
      </c>
      <c r="C560" s="45" t="str">
        <f>VLOOKUP(B560,'M3 Tables'!B:H,2,FALSE)</f>
        <v>TF: Swedish CMR head                        1/(OP)</v>
      </c>
      <c r="D560" s="45" t="str">
        <f>VLOOKUP(C560,'M3 Tables'!C:I,3,FALSE)</f>
        <v>TF</v>
      </c>
      <c r="E560" s="33" t="str">
        <f>'PRD Count'!C564</f>
        <v>0</v>
      </c>
      <c r="F560" s="33" t="str">
        <f>'TRN Count'!C564</f>
        <v>0</v>
      </c>
      <c r="G560" s="33" t="str">
        <f>'TST Count'!C564</f>
        <v>0</v>
      </c>
      <c r="H560" s="141">
        <f t="shared" si="27"/>
        <v>0</v>
      </c>
      <c r="I560" s="141">
        <f t="shared" si="26"/>
        <v>0</v>
      </c>
      <c r="J560" s="141">
        <f t="shared" si="25"/>
        <v>0</v>
      </c>
    </row>
    <row r="561" spans="2:10">
      <c r="B561" s="33" t="str">
        <f>'PRD Count'!D565</f>
        <v>DSCMRL</v>
      </c>
      <c r="C561" s="45" t="str">
        <f>VLOOKUP(B561,'M3 Tables'!B:H,2,FALSE)</f>
        <v>TF: Swedish CMR lines                       1/(OT)</v>
      </c>
      <c r="D561" s="45" t="str">
        <f>VLOOKUP(C561,'M3 Tables'!C:I,3,FALSE)</f>
        <v>TF</v>
      </c>
      <c r="E561" s="33" t="str">
        <f>'PRD Count'!C565</f>
        <v>0</v>
      </c>
      <c r="F561" s="33" t="str">
        <f>'TRN Count'!C565</f>
        <v>0</v>
      </c>
      <c r="G561" s="33" t="str">
        <f>'TST Count'!C565</f>
        <v>0</v>
      </c>
      <c r="H561" s="141">
        <f t="shared" si="27"/>
        <v>0</v>
      </c>
      <c r="I561" s="141">
        <f t="shared" si="26"/>
        <v>0</v>
      </c>
      <c r="J561" s="141">
        <f t="shared" si="25"/>
        <v>0</v>
      </c>
    </row>
    <row r="562" spans="2:10">
      <c r="B562" s="33" t="str">
        <f>'PRD Count'!D566</f>
        <v>DSPACK</v>
      </c>
      <c r="C562" s="45" t="str">
        <f>VLOOKUP(B562,'M3 Tables'!B:H,2,FALSE)</f>
        <v>TF: Shiment package</v>
      </c>
      <c r="D562" s="45" t="str">
        <f>VLOOKUP(C562,'M3 Tables'!C:I,3,FALSE)</f>
        <v>TF</v>
      </c>
      <c r="E562" s="33" t="str">
        <f>'PRD Count'!C566</f>
        <v>0</v>
      </c>
      <c r="F562" s="33" t="str">
        <f>'TRN Count'!C566</f>
        <v>0</v>
      </c>
      <c r="G562" s="33" t="str">
        <f>'TST Count'!C566</f>
        <v>0</v>
      </c>
      <c r="H562" s="141">
        <f t="shared" si="27"/>
        <v>0</v>
      </c>
      <c r="I562" s="141">
        <f t="shared" si="26"/>
        <v>0</v>
      </c>
      <c r="J562" s="141">
        <f t="shared" si="25"/>
        <v>0</v>
      </c>
    </row>
    <row r="563" spans="2:10">
      <c r="B563" s="33" t="str">
        <f>'PRD Count'!D567</f>
        <v>DUDHEA</v>
      </c>
      <c r="C563" s="45" t="str">
        <f>VLOOKUP(B563,'M3 Tables'!B:H,2,FALSE)</f>
        <v>TF: Unified customs document header         1/(DH)</v>
      </c>
      <c r="D563" s="45" t="str">
        <f>VLOOKUP(C563,'M3 Tables'!C:I,3,FALSE)</f>
        <v>TF</v>
      </c>
      <c r="E563" s="33" t="str">
        <f>'PRD Count'!C567</f>
        <v>0</v>
      </c>
      <c r="F563" s="33" t="str">
        <f>'TRN Count'!C567</f>
        <v>0</v>
      </c>
      <c r="G563" s="33" t="str">
        <f>'TST Count'!C567</f>
        <v>0</v>
      </c>
      <c r="H563" s="141">
        <f t="shared" si="27"/>
        <v>0</v>
      </c>
      <c r="I563" s="141">
        <f t="shared" si="26"/>
        <v>0</v>
      </c>
      <c r="J563" s="141">
        <f t="shared" si="25"/>
        <v>0</v>
      </c>
    </row>
    <row r="564" spans="2:10">
      <c r="B564" s="33" t="str">
        <f>'PRD Count'!D568</f>
        <v>DUDLIN</v>
      </c>
      <c r="C564" s="45" t="str">
        <f>VLOOKUP(B564,'M3 Tables'!B:H,2,FALSE)</f>
        <v>TF: Unified customs document details        1/(DD)</v>
      </c>
      <c r="D564" s="45" t="str">
        <f>VLOOKUP(C564,'M3 Tables'!C:I,3,FALSE)</f>
        <v>TF</v>
      </c>
      <c r="E564" s="33" t="str">
        <f>'PRD Count'!C568</f>
        <v>0</v>
      </c>
      <c r="F564" s="33" t="str">
        <f>'TRN Count'!C568</f>
        <v>0</v>
      </c>
      <c r="G564" s="33" t="str">
        <f>'TST Count'!C568</f>
        <v>0</v>
      </c>
      <c r="H564" s="141">
        <f t="shared" si="27"/>
        <v>0</v>
      </c>
      <c r="I564" s="141">
        <f t="shared" si="26"/>
        <v>0</v>
      </c>
      <c r="J564" s="141">
        <f t="shared" si="25"/>
        <v>0</v>
      </c>
    </row>
    <row r="565" spans="2:10">
      <c r="B565" s="33" t="str">
        <f>'PRD Count'!D569</f>
        <v>EAADDR</v>
      </c>
      <c r="C565" s="45" t="str">
        <f>VLOOKUP(B565,'M3 Tables'!B:H,2,FALSE)</f>
        <v>MF: Employee address</v>
      </c>
      <c r="D565" s="45" t="str">
        <f>VLOOKUP(C565,'M3 Tables'!C:I,3,FALSE)</f>
        <v>MF</v>
      </c>
      <c r="E565" s="33" t="str">
        <f>'PRD Count'!C569</f>
        <v>0</v>
      </c>
      <c r="F565" s="33" t="str">
        <f>'TRN Count'!C569</f>
        <v>0</v>
      </c>
      <c r="G565" s="33" t="str">
        <f>'TST Count'!C569</f>
        <v>0</v>
      </c>
      <c r="H565" s="141">
        <f t="shared" si="27"/>
        <v>0</v>
      </c>
      <c r="I565" s="141">
        <f t="shared" si="26"/>
        <v>0</v>
      </c>
      <c r="J565" s="141">
        <f t="shared" si="25"/>
        <v>0</v>
      </c>
    </row>
    <row r="566" spans="2:10">
      <c r="B566" s="33" t="str">
        <f>'PRD Count'!D570</f>
        <v>EEV100</v>
      </c>
      <c r="C566" s="45" t="str">
        <f>VLOOKUP(B566,'M3 Tables'!B:H,2,FALSE)</f>
        <v>ST: Import files</v>
      </c>
      <c r="D566" s="45" t="str">
        <f>VLOOKUP(C566,'M3 Tables'!C:I,3,FALSE)</f>
        <v>ST</v>
      </c>
      <c r="E566" s="33" t="str">
        <f>'PRD Count'!C570</f>
        <v>246</v>
      </c>
      <c r="F566" s="33" t="str">
        <f>'TRN Count'!C570</f>
        <v>246</v>
      </c>
      <c r="G566" s="33" t="str">
        <f>'TST Count'!C570</f>
        <v>246</v>
      </c>
      <c r="H566" s="141">
        <f t="shared" si="27"/>
        <v>0</v>
      </c>
      <c r="I566" s="141">
        <f t="shared" si="26"/>
        <v>0</v>
      </c>
      <c r="J566" s="141">
        <f t="shared" si="25"/>
        <v>0</v>
      </c>
    </row>
    <row r="567" spans="2:10">
      <c r="B567" s="33" t="str">
        <f>'PRD Count'!D571</f>
        <v>EIMLOG</v>
      </c>
      <c r="C567" s="45" t="str">
        <f>VLOOKUP(B567,'M3 Tables'!B:H,2,FALSE)</f>
        <v>TF: Import log</v>
      </c>
      <c r="D567" s="45" t="str">
        <f>VLOOKUP(C567,'M3 Tables'!C:I,3,FALSE)</f>
        <v>TF</v>
      </c>
      <c r="E567" s="33" t="str">
        <f>'PRD Count'!C571</f>
        <v>177</v>
      </c>
      <c r="F567" s="33" t="str">
        <f>'TRN Count'!C571</f>
        <v>177</v>
      </c>
      <c r="G567" s="33" t="str">
        <f>'TST Count'!C571</f>
        <v>177</v>
      </c>
      <c r="H567" s="141">
        <f t="shared" si="27"/>
        <v>0</v>
      </c>
      <c r="I567" s="141">
        <f t="shared" si="26"/>
        <v>0</v>
      </c>
      <c r="J567" s="141">
        <f t="shared" si="25"/>
        <v>0</v>
      </c>
    </row>
    <row r="568" spans="2:10">
      <c r="B568" s="33" t="str">
        <f>'PRD Count'!D572</f>
        <v>EXTORD</v>
      </c>
      <c r="C568" s="45" t="e">
        <f>VLOOKUP(B568,'M3 Tables'!B:H,2,FALSE)</f>
        <v>#N/A</v>
      </c>
      <c r="D568" s="45" t="e">
        <f>VLOOKUP(C568,'M3 Tables'!C:I,3,FALSE)</f>
        <v>#N/A</v>
      </c>
      <c r="E568" s="33" t="str">
        <f>'PRD Count'!C572</f>
        <v>0</v>
      </c>
      <c r="F568" s="33" t="str">
        <f>'TRN Count'!C572</f>
        <v>0</v>
      </c>
      <c r="G568" s="33" t="str">
        <f>'TST Count'!C572</f>
        <v>0</v>
      </c>
      <c r="H568" s="141">
        <f t="shared" si="27"/>
        <v>0</v>
      </c>
      <c r="I568" s="141">
        <f t="shared" si="26"/>
        <v>0</v>
      </c>
      <c r="J568" s="141">
        <f t="shared" si="25"/>
        <v>0</v>
      </c>
    </row>
    <row r="569" spans="2:10">
      <c r="B569" s="33" t="str">
        <f>'PRD Count'!D573</f>
        <v>EXTPM2</v>
      </c>
      <c r="C569" s="45" t="e">
        <f>VLOOKUP(B569,'M3 Tables'!B:H,2,FALSE)</f>
        <v>#N/A</v>
      </c>
      <c r="D569" s="45" t="e">
        <f>VLOOKUP(C569,'M3 Tables'!C:I,3,FALSE)</f>
        <v>#N/A</v>
      </c>
      <c r="E569" s="33" t="str">
        <f>'PRD Count'!C573</f>
        <v>10299</v>
      </c>
      <c r="F569" s="33" t="str">
        <f>'TRN Count'!C573</f>
        <v>10299</v>
      </c>
      <c r="G569" s="33" t="str">
        <f>'TST Count'!C573</f>
        <v>10300</v>
      </c>
      <c r="H569" s="141">
        <f t="shared" si="27"/>
        <v>0</v>
      </c>
      <c r="I569" s="141">
        <f t="shared" si="26"/>
        <v>1</v>
      </c>
      <c r="J569" s="141">
        <f t="shared" si="25"/>
        <v>-1</v>
      </c>
    </row>
    <row r="570" spans="2:10">
      <c r="B570" s="33" t="str">
        <f>'PRD Count'!D574</f>
        <v>FAAAC1</v>
      </c>
      <c r="C570" s="45" t="str">
        <f>VLOOKUP(B570,'M3 Tables'!B:H,2,FALSE)</f>
        <v>TF: Accounting identity – Electronic report header</v>
      </c>
      <c r="D570" s="45" t="str">
        <f>VLOOKUP(C570,'M3 Tables'!C:I,3,FALSE)</f>
        <v>MF</v>
      </c>
      <c r="E570" s="33" t="str">
        <f>'PRD Count'!C574</f>
        <v>0</v>
      </c>
      <c r="F570" s="33" t="str">
        <f>'TRN Count'!C574</f>
        <v>0</v>
      </c>
      <c r="G570" s="33" t="str">
        <f>'TST Count'!C574</f>
        <v>0</v>
      </c>
      <c r="H570" s="141">
        <f t="shared" si="27"/>
        <v>0</v>
      </c>
      <c r="I570" s="141">
        <f t="shared" si="26"/>
        <v>0</v>
      </c>
      <c r="J570" s="141">
        <f t="shared" si="25"/>
        <v>0</v>
      </c>
    </row>
    <row r="571" spans="2:10">
      <c r="B571" s="33" t="str">
        <f>'PRD Count'!D575</f>
        <v>FAALOC</v>
      </c>
      <c r="C571" s="45" t="str">
        <f>VLOOKUP(B571,'M3 Tables'!B:H,2,FALSE)</f>
        <v>MF: Periods accounting header</v>
      </c>
      <c r="D571" s="45" t="str">
        <f>VLOOKUP(C571,'M3 Tables'!C:I,3,FALSE)</f>
        <v>MF</v>
      </c>
      <c r="E571" s="33" t="str">
        <f>'PRD Count'!C575</f>
        <v>0</v>
      </c>
      <c r="F571" s="33" t="str">
        <f>'TRN Count'!C575</f>
        <v>0</v>
      </c>
      <c r="G571" s="33" t="str">
        <f>'TST Count'!C575</f>
        <v>0</v>
      </c>
      <c r="H571" s="141">
        <f t="shared" si="27"/>
        <v>0</v>
      </c>
      <c r="I571" s="141">
        <f t="shared" si="26"/>
        <v>0</v>
      </c>
      <c r="J571" s="141">
        <f t="shared" si="25"/>
        <v>0</v>
      </c>
    </row>
    <row r="572" spans="2:10">
      <c r="B572" s="33" t="str">
        <f>'PRD Count'!D576</f>
        <v>FAALOD</v>
      </c>
      <c r="C572" s="45" t="str">
        <f>VLOOKUP(B572,'M3 Tables'!B:H,2,FALSE)</f>
        <v>MF: Period accounting detail</v>
      </c>
      <c r="D572" s="45" t="str">
        <f>VLOOKUP(C572,'M3 Tables'!C:I,3,FALSE)</f>
        <v>MF</v>
      </c>
      <c r="E572" s="33" t="str">
        <f>'PRD Count'!C576</f>
        <v>0</v>
      </c>
      <c r="F572" s="33" t="str">
        <f>'TRN Count'!C576</f>
        <v>0</v>
      </c>
      <c r="G572" s="33" t="str">
        <f>'TST Count'!C576</f>
        <v>0</v>
      </c>
      <c r="H572" s="141">
        <f t="shared" si="27"/>
        <v>0</v>
      </c>
      <c r="I572" s="141">
        <f t="shared" si="26"/>
        <v>0</v>
      </c>
      <c r="J572" s="141">
        <f t="shared" si="25"/>
        <v>0</v>
      </c>
    </row>
    <row r="573" spans="2:10">
      <c r="B573" s="33" t="str">
        <f>'PRD Count'!D577</f>
        <v>FABDET</v>
      </c>
      <c r="C573" s="45" t="str">
        <f>VLOOKUP(B573,'M3 Tables'!B:H,2,FALSE)</f>
        <v>TF: Bank statement line details</v>
      </c>
      <c r="D573" s="45" t="str">
        <f>VLOOKUP(C573,'M3 Tables'!C:I,3,FALSE)</f>
        <v>TF</v>
      </c>
      <c r="E573" s="33" t="str">
        <f>'PRD Count'!C577</f>
        <v>0</v>
      </c>
      <c r="F573" s="33" t="str">
        <f>'TRN Count'!C577</f>
        <v>0</v>
      </c>
      <c r="G573" s="33" t="str">
        <f>'TST Count'!C577</f>
        <v>0</v>
      </c>
      <c r="H573" s="141">
        <f t="shared" si="27"/>
        <v>0</v>
      </c>
      <c r="I573" s="141">
        <f t="shared" si="26"/>
        <v>0</v>
      </c>
      <c r="J573" s="141">
        <f t="shared" si="25"/>
        <v>0</v>
      </c>
    </row>
    <row r="574" spans="2:10">
      <c r="B574" s="33" t="str">
        <f>'PRD Count'!D578</f>
        <v>FABERR</v>
      </c>
      <c r="C574" s="45" t="str">
        <f>VLOOKUP(B574,'M3 Tables'!B:H,2,FALSE)</f>
        <v>TF: Bank statement errors</v>
      </c>
      <c r="D574" s="45" t="str">
        <f>VLOOKUP(C574,'M3 Tables'!C:I,3,FALSE)</f>
        <v>TF</v>
      </c>
      <c r="E574" s="33" t="str">
        <f>'PRD Count'!C578</f>
        <v>0</v>
      </c>
      <c r="F574" s="33" t="str">
        <f>'TRN Count'!C578</f>
        <v>0</v>
      </c>
      <c r="G574" s="33" t="str">
        <f>'TST Count'!C578</f>
        <v>0</v>
      </c>
      <c r="H574" s="141">
        <f t="shared" si="27"/>
        <v>0</v>
      </c>
      <c r="I574" s="141">
        <f t="shared" si="26"/>
        <v>0</v>
      </c>
      <c r="J574" s="141">
        <f t="shared" si="25"/>
        <v>0</v>
      </c>
    </row>
    <row r="575" spans="2:10">
      <c r="B575" s="33" t="str">
        <f>'PRD Count'!D579</f>
        <v>FABHED</v>
      </c>
      <c r="C575" s="45" t="str">
        <f>VLOOKUP(B575,'M3 Tables'!B:H,2,FALSE)</f>
        <v>TF: Bank statement header</v>
      </c>
      <c r="D575" s="45" t="str">
        <f>VLOOKUP(C575,'M3 Tables'!C:I,3,FALSE)</f>
        <v>TF</v>
      </c>
      <c r="E575" s="33" t="str">
        <f>'PRD Count'!C579</f>
        <v>0</v>
      </c>
      <c r="F575" s="33" t="str">
        <f>'TRN Count'!C579</f>
        <v>0</v>
      </c>
      <c r="G575" s="33" t="str">
        <f>'TST Count'!C579</f>
        <v>0</v>
      </c>
      <c r="H575" s="141">
        <f t="shared" si="27"/>
        <v>0</v>
      </c>
      <c r="I575" s="141">
        <f t="shared" si="26"/>
        <v>0</v>
      </c>
      <c r="J575" s="141">
        <f t="shared" si="25"/>
        <v>0</v>
      </c>
    </row>
    <row r="576" spans="2:10">
      <c r="B576" s="33" t="str">
        <f>'PRD Count'!D580</f>
        <v>FABIDE</v>
      </c>
      <c r="C576" s="45" t="str">
        <f>VLOOKUP(B576,'M3 Tables'!B:H,2,FALSE)</f>
        <v>MF: Bank account - identifier</v>
      </c>
      <c r="D576" s="45" t="str">
        <f>VLOOKUP(C576,'M3 Tables'!C:I,3,FALSE)</f>
        <v>MF</v>
      </c>
      <c r="E576" s="33" t="str">
        <f>'PRD Count'!C580</f>
        <v>11</v>
      </c>
      <c r="F576" s="33" t="str">
        <f>'TRN Count'!C580</f>
        <v>11</v>
      </c>
      <c r="G576" s="33" t="str">
        <f>'TST Count'!C580</f>
        <v>11</v>
      </c>
      <c r="H576" s="141">
        <f t="shared" si="27"/>
        <v>0</v>
      </c>
      <c r="I576" s="141">
        <f t="shared" si="26"/>
        <v>0</v>
      </c>
      <c r="J576" s="141">
        <f t="shared" si="25"/>
        <v>0</v>
      </c>
    </row>
    <row r="577" spans="2:10">
      <c r="B577" s="33" t="str">
        <f>'PRD Count'!D581</f>
        <v>FABLIN</v>
      </c>
      <c r="C577" s="45" t="str">
        <f>VLOOKUP(B577,'M3 Tables'!B:H,2,FALSE)</f>
        <v>TF: Bank statement lines</v>
      </c>
      <c r="D577" s="45" t="str">
        <f>VLOOKUP(C577,'M3 Tables'!C:I,3,FALSE)</f>
        <v>TF</v>
      </c>
      <c r="E577" s="33" t="str">
        <f>'PRD Count'!C581</f>
        <v>0</v>
      </c>
      <c r="F577" s="33" t="str">
        <f>'TRN Count'!C581</f>
        <v>0</v>
      </c>
      <c r="G577" s="33" t="str">
        <f>'TST Count'!C581</f>
        <v>0</v>
      </c>
      <c r="H577" s="141">
        <f t="shared" si="27"/>
        <v>0</v>
      </c>
      <c r="I577" s="141">
        <f t="shared" si="26"/>
        <v>0</v>
      </c>
      <c r="J577" s="141">
        <f t="shared" si="25"/>
        <v>0</v>
      </c>
    </row>
    <row r="578" spans="2:10">
      <c r="B578" s="33" t="str">
        <f>'PRD Count'!D582</f>
        <v>FABLIX</v>
      </c>
      <c r="C578" s="45" t="str">
        <f>VLOOKUP(B578,'M3 Tables'!B:H,2,FALSE)</f>
        <v>TF: Bank statment lines additional information</v>
      </c>
      <c r="D578" s="45" t="str">
        <f>VLOOKUP(C578,'M3 Tables'!C:I,3,FALSE)</f>
        <v>TF</v>
      </c>
      <c r="E578" s="33" t="str">
        <f>'PRD Count'!C582</f>
        <v>0</v>
      </c>
      <c r="F578" s="33" t="str">
        <f>'TRN Count'!C582</f>
        <v>0</v>
      </c>
      <c r="G578" s="33" t="str">
        <f>'TST Count'!C582</f>
        <v>0</v>
      </c>
      <c r="H578" s="141">
        <f t="shared" si="27"/>
        <v>0</v>
      </c>
      <c r="I578" s="141">
        <f t="shared" si="26"/>
        <v>0</v>
      </c>
      <c r="J578" s="141">
        <f t="shared" si="25"/>
        <v>0</v>
      </c>
    </row>
    <row r="579" spans="2:10">
      <c r="B579" s="33" t="str">
        <f>'PRD Count'!D583</f>
        <v>FABLOG</v>
      </c>
      <c r="C579" s="45" t="str">
        <f>VLOOKUP(B579,'M3 Tables'!B:H,2,FALSE)</f>
        <v>TF: Bank statement log</v>
      </c>
      <c r="D579" s="45" t="str">
        <f>VLOOKUP(C579,'M3 Tables'!C:I,3,FALSE)</f>
        <v>TF</v>
      </c>
      <c r="E579" s="33" t="str">
        <f>'PRD Count'!C583</f>
        <v>0</v>
      </c>
      <c r="F579" s="33" t="str">
        <f>'TRN Count'!C583</f>
        <v>0</v>
      </c>
      <c r="G579" s="33" t="str">
        <f>'TST Count'!C583</f>
        <v>0</v>
      </c>
      <c r="H579" s="141">
        <f t="shared" si="27"/>
        <v>0</v>
      </c>
      <c r="I579" s="141">
        <f t="shared" si="26"/>
        <v>0</v>
      </c>
      <c r="J579" s="141">
        <f t="shared" si="25"/>
        <v>0</v>
      </c>
    </row>
    <row r="580" spans="2:10">
      <c r="B580" s="33" t="str">
        <f>'PRD Count'!D584</f>
        <v>FACCES</v>
      </c>
      <c r="C580" s="45" t="str">
        <f>VLOOKUP(B580,'M3 Tables'!B:H,2,FALSE)</f>
        <v>MF: FAM access groups                       0/(FR)</v>
      </c>
      <c r="D580" s="45" t="str">
        <f>VLOOKUP(C580,'M3 Tables'!C:I,3,FALSE)</f>
        <v>MF</v>
      </c>
      <c r="E580" s="33" t="str">
        <f>'PRD Count'!C584</f>
        <v>0</v>
      </c>
      <c r="F580" s="33" t="str">
        <f>'TRN Count'!C584</f>
        <v>0</v>
      </c>
      <c r="G580" s="33" t="str">
        <f>'TST Count'!C584</f>
        <v>0</v>
      </c>
      <c r="H580" s="141">
        <f t="shared" si="27"/>
        <v>0</v>
      </c>
      <c r="I580" s="141">
        <f t="shared" si="26"/>
        <v>0</v>
      </c>
      <c r="J580" s="141">
        <f t="shared" si="25"/>
        <v>0</v>
      </c>
    </row>
    <row r="581" spans="2:10">
      <c r="B581" s="33" t="str">
        <f>'PRD Count'!D585</f>
        <v>FACGRP</v>
      </c>
      <c r="C581" s="45" t="str">
        <f>VLOOKUP(B581,'M3 Tables'!B:H,2,FALSE)</f>
        <v>MF:  Facility groups</v>
      </c>
      <c r="D581" s="45" t="str">
        <f>VLOOKUP(C581,'M3 Tables'!C:I,3,FALSE)</f>
        <v>MF</v>
      </c>
      <c r="E581" s="33" t="str">
        <f>'PRD Count'!C585</f>
        <v>0</v>
      </c>
      <c r="F581" s="33" t="str">
        <f>'TRN Count'!C585</f>
        <v>0</v>
      </c>
      <c r="G581" s="33" t="str">
        <f>'TST Count'!C585</f>
        <v>0</v>
      </c>
      <c r="H581" s="141">
        <f t="shared" si="27"/>
        <v>0</v>
      </c>
      <c r="I581" s="141">
        <f t="shared" si="26"/>
        <v>0</v>
      </c>
      <c r="J581" s="141">
        <f t="shared" ref="J581:J644" si="28">(E581-F581)+(E581-G581)</f>
        <v>0</v>
      </c>
    </row>
    <row r="582" spans="2:10">
      <c r="B582" s="33" t="str">
        <f>'PRD Count'!D586</f>
        <v>FADVI2</v>
      </c>
      <c r="C582" s="45" t="str">
        <f>VLOOKUP(B582,'M3 Tables'!B:H,2,FALSE)</f>
        <v>TF: Advices - suggestions (customer)        1/(D2)</v>
      </c>
      <c r="D582" s="45" t="str">
        <f>VLOOKUP(C582,'M3 Tables'!C:I,3,FALSE)</f>
        <v>TF</v>
      </c>
      <c r="E582" s="33" t="str">
        <f>'PRD Count'!C586</f>
        <v>0</v>
      </c>
      <c r="F582" s="33" t="str">
        <f>'TRN Count'!C586</f>
        <v>0</v>
      </c>
      <c r="G582" s="33" t="str">
        <f>'TST Count'!C586</f>
        <v>0</v>
      </c>
      <c r="H582" s="141">
        <f t="shared" si="27"/>
        <v>0</v>
      </c>
      <c r="I582" s="141">
        <f t="shared" ref="I582:I645" si="29">(G582-E582)</f>
        <v>0</v>
      </c>
      <c r="J582" s="141">
        <f t="shared" si="28"/>
        <v>0</v>
      </c>
    </row>
    <row r="583" spans="2:10">
      <c r="B583" s="33" t="str">
        <f>'PRD Count'!D587</f>
        <v>FADVI3</v>
      </c>
      <c r="C583" s="45" t="str">
        <f>VLOOKUP(B583,'M3 Tables'!B:H,2,FALSE)</f>
        <v>TF: Advices - suggestions (invoices)        1/(D3)</v>
      </c>
      <c r="D583" s="45" t="str">
        <f>VLOOKUP(C583,'M3 Tables'!C:I,3,FALSE)</f>
        <v>TF</v>
      </c>
      <c r="E583" s="33" t="str">
        <f>'PRD Count'!C587</f>
        <v>0</v>
      </c>
      <c r="F583" s="33" t="str">
        <f>'TRN Count'!C587</f>
        <v>0</v>
      </c>
      <c r="G583" s="33" t="str">
        <f>'TST Count'!C587</f>
        <v>0</v>
      </c>
      <c r="H583" s="141">
        <f t="shared" si="27"/>
        <v>0</v>
      </c>
      <c r="I583" s="141">
        <f t="shared" si="29"/>
        <v>0</v>
      </c>
      <c r="J583" s="141">
        <f t="shared" si="28"/>
        <v>0</v>
      </c>
    </row>
    <row r="584" spans="2:10">
      <c r="B584" s="33" t="str">
        <f>'PRD Count'!D588</f>
        <v>FAMTHE</v>
      </c>
      <c r="C584" s="45" t="str">
        <f>VLOOKUP(B584,'M3 Tables'!B:H,2,FALSE)</f>
        <v>MF: Period accounting curve header</v>
      </c>
      <c r="D584" s="45" t="str">
        <f>VLOOKUP(C584,'M3 Tables'!C:I,3,FALSE)</f>
        <v>MF</v>
      </c>
      <c r="E584" s="33" t="str">
        <f>'PRD Count'!C588</f>
        <v>5</v>
      </c>
      <c r="F584" s="33" t="str">
        <f>'TRN Count'!C588</f>
        <v>5</v>
      </c>
      <c r="G584" s="33" t="str">
        <f>'TST Count'!C588</f>
        <v>5</v>
      </c>
      <c r="H584" s="141">
        <f t="shared" si="27"/>
        <v>0</v>
      </c>
      <c r="I584" s="141">
        <f t="shared" si="29"/>
        <v>0</v>
      </c>
      <c r="J584" s="141">
        <f t="shared" si="28"/>
        <v>0</v>
      </c>
    </row>
    <row r="585" spans="2:10">
      <c r="B585" s="33" t="str">
        <f>'PRD Count'!D589</f>
        <v>FANDE1</v>
      </c>
      <c r="C585" s="45" t="str">
        <f>VLOOKUP(B585,'M3 Tables'!B:H,2,FALSE)</f>
        <v>TF: Annual VAT reporting- Corr inv/VAT trans</v>
      </c>
      <c r="D585" s="45" t="str">
        <f>VLOOKUP(C585,'M3 Tables'!C:I,3,FALSE)</f>
        <v>TF</v>
      </c>
      <c r="E585" s="33" t="str">
        <f>'PRD Count'!C589</f>
        <v>0</v>
      </c>
      <c r="F585" s="33" t="str">
        <f>'TRN Count'!C589</f>
        <v>0</v>
      </c>
      <c r="G585" s="33" t="str">
        <f>'TST Count'!C589</f>
        <v>0</v>
      </c>
      <c r="H585" s="141">
        <f t="shared" si="27"/>
        <v>0</v>
      </c>
      <c r="I585" s="141">
        <f t="shared" si="29"/>
        <v>0</v>
      </c>
      <c r="J585" s="141">
        <f t="shared" si="28"/>
        <v>0</v>
      </c>
    </row>
    <row r="586" spans="2:10">
      <c r="B586" s="33" t="str">
        <f>'PRD Count'!D590</f>
        <v>FANDET</v>
      </c>
      <c r="C586" s="45" t="str">
        <f>VLOOKUP(B586,'M3 Tables'!B:H,2,FALSE)</f>
        <v>TF: Annual VAT reporting, Detail transaction</v>
      </c>
      <c r="D586" s="45" t="str">
        <f>VLOOKUP(C586,'M3 Tables'!C:I,3,FALSE)</f>
        <v>TF</v>
      </c>
      <c r="E586" s="33" t="str">
        <f>'PRD Count'!C590</f>
        <v>0</v>
      </c>
      <c r="F586" s="33" t="str">
        <f>'TRN Count'!C590</f>
        <v>0</v>
      </c>
      <c r="G586" s="33" t="str">
        <f>'TST Count'!C590</f>
        <v>0</v>
      </c>
      <c r="H586" s="141">
        <f t="shared" si="27"/>
        <v>0</v>
      </c>
      <c r="I586" s="141">
        <f t="shared" si="29"/>
        <v>0</v>
      </c>
      <c r="J586" s="141">
        <f t="shared" si="28"/>
        <v>0</v>
      </c>
    </row>
    <row r="587" spans="2:10">
      <c r="B587" s="33" t="str">
        <f>'PRD Count'!D591</f>
        <v>FANLI1</v>
      </c>
      <c r="C587" s="45" t="str">
        <f>VLOOKUP(B587,'M3 Tables'!B:H,2,FALSE)</f>
        <v>TF: Annual VAT reporting, Lines</v>
      </c>
      <c r="D587" s="45" t="str">
        <f>VLOOKUP(C587,'M3 Tables'!C:I,3,FALSE)</f>
        <v>TF</v>
      </c>
      <c r="E587" s="33" t="str">
        <f>'PRD Count'!C591</f>
        <v>0</v>
      </c>
      <c r="F587" s="33" t="str">
        <f>'TRN Count'!C591</f>
        <v>0</v>
      </c>
      <c r="G587" s="33" t="str">
        <f>'TST Count'!C591</f>
        <v>0</v>
      </c>
      <c r="H587" s="141">
        <f t="shared" si="27"/>
        <v>0</v>
      </c>
      <c r="I587" s="141">
        <f t="shared" si="29"/>
        <v>0</v>
      </c>
      <c r="J587" s="141">
        <f t="shared" si="28"/>
        <v>0</v>
      </c>
    </row>
    <row r="588" spans="2:10">
      <c r="B588" s="33" t="str">
        <f>'PRD Count'!D592</f>
        <v>FANLI3</v>
      </c>
      <c r="C588" s="45" t="str">
        <f>VLOOKUP(B588,'M3 Tables'!B:H,2,FALSE)</f>
        <v>TF: Annual VAT reporting, Lines</v>
      </c>
      <c r="D588" s="45" t="str">
        <f>VLOOKUP(C588,'M3 Tables'!C:I,3,FALSE)</f>
        <v>TF</v>
      </c>
      <c r="E588" s="33" t="str">
        <f>'PRD Count'!C592</f>
        <v>0</v>
      </c>
      <c r="F588" s="33" t="str">
        <f>'TRN Count'!C592</f>
        <v>0</v>
      </c>
      <c r="G588" s="33" t="str">
        <f>'TST Count'!C592</f>
        <v>0</v>
      </c>
      <c r="H588" s="141">
        <f t="shared" si="27"/>
        <v>0</v>
      </c>
      <c r="I588" s="141">
        <f t="shared" si="29"/>
        <v>0</v>
      </c>
      <c r="J588" s="141">
        <f t="shared" si="28"/>
        <v>0</v>
      </c>
    </row>
    <row r="589" spans="2:10">
      <c r="B589" s="33" t="str">
        <f>'PRD Count'!D593</f>
        <v>FAP040</v>
      </c>
      <c r="C589" s="45" t="str">
        <f>VLOOKUP(B589,'M3 Tables'!B:H,2,FALSE)</f>
        <v>TF: General payment transaction             1/(AP)</v>
      </c>
      <c r="D589" s="45" t="str">
        <f>VLOOKUP(C589,'M3 Tables'!C:I,3,FALSE)</f>
        <v>WF</v>
      </c>
      <c r="E589" s="33" t="str">
        <f>'PRD Count'!C593</f>
        <v>0</v>
      </c>
      <c r="F589" s="33" t="str">
        <f>'TRN Count'!C593</f>
        <v>0</v>
      </c>
      <c r="G589" s="33" t="str">
        <f>'TST Count'!C593</f>
        <v>0</v>
      </c>
      <c r="H589" s="141">
        <f t="shared" si="27"/>
        <v>0</v>
      </c>
      <c r="I589" s="141">
        <f t="shared" si="29"/>
        <v>0</v>
      </c>
      <c r="J589" s="141">
        <f t="shared" si="28"/>
        <v>0</v>
      </c>
    </row>
    <row r="590" spans="2:10">
      <c r="B590" s="33" t="str">
        <f>'PRD Count'!D594</f>
        <v>FAP091</v>
      </c>
      <c r="C590" s="45" t="str">
        <f>VLOOKUP(B590,'M3 Tables'!B:H,2,FALSE)</f>
        <v>WF: Break level per payment document</v>
      </c>
      <c r="D590" s="45" t="str">
        <f>VLOOKUP(C590,'M3 Tables'!C:I,3,FALSE)</f>
        <v>MF</v>
      </c>
      <c r="E590" s="33" t="str">
        <f>'PRD Count'!C594</f>
        <v>0</v>
      </c>
      <c r="F590" s="33" t="str">
        <f>'TRN Count'!C594</f>
        <v>0</v>
      </c>
      <c r="G590" s="33" t="str">
        <f>'TST Count'!C594</f>
        <v>0</v>
      </c>
      <c r="H590" s="141">
        <f t="shared" si="27"/>
        <v>0</v>
      </c>
      <c r="I590" s="141">
        <f t="shared" si="29"/>
        <v>0</v>
      </c>
      <c r="J590" s="141">
        <f t="shared" si="28"/>
        <v>0</v>
      </c>
    </row>
    <row r="591" spans="2:10">
      <c r="B591" s="33" t="str">
        <f>'PRD Count'!D595</f>
        <v>FAP100</v>
      </c>
      <c r="C591" s="45" t="str">
        <f>VLOOKUP(B591,'M3 Tables'!B:H,2,FALSE)</f>
        <v>WF: Saved values for APS100                 1/(A1)</v>
      </c>
      <c r="D591" s="45" t="str">
        <f>VLOOKUP(C591,'M3 Tables'!C:I,3,FALSE)</f>
        <v>WF</v>
      </c>
      <c r="E591" s="33" t="str">
        <f>'PRD Count'!C595</f>
        <v>15</v>
      </c>
      <c r="F591" s="33" t="str">
        <f>'TRN Count'!C595</f>
        <v>15</v>
      </c>
      <c r="G591" s="33" t="str">
        <f>'TST Count'!C595</f>
        <v>15</v>
      </c>
      <c r="H591" s="141">
        <f t="shared" si="27"/>
        <v>0</v>
      </c>
      <c r="I591" s="141">
        <f t="shared" si="29"/>
        <v>0</v>
      </c>
      <c r="J591" s="141">
        <f t="shared" si="28"/>
        <v>0</v>
      </c>
    </row>
    <row r="592" spans="2:10">
      <c r="B592" s="33" t="str">
        <f>'PRD Count'!D596</f>
        <v>FAP110</v>
      </c>
      <c r="C592" s="45" t="str">
        <f>VLOOKUP(B592,'M3 Tables'!B:H,2,FALSE)</f>
        <v>WF: Recs for print of def.allocated invo    1/(PC)</v>
      </c>
      <c r="D592" s="45" t="str">
        <f>VLOOKUP(C592,'M3 Tables'!C:I,3,FALSE)</f>
        <v>WF</v>
      </c>
      <c r="E592" s="33" t="str">
        <f>'PRD Count'!C596</f>
        <v>9</v>
      </c>
      <c r="F592" s="33" t="str">
        <f>'TRN Count'!C596</f>
        <v>9</v>
      </c>
      <c r="G592" s="33" t="str">
        <f>'TST Count'!C596</f>
        <v>9</v>
      </c>
      <c r="H592" s="141">
        <f t="shared" si="27"/>
        <v>0</v>
      </c>
      <c r="I592" s="141">
        <f t="shared" si="29"/>
        <v>0</v>
      </c>
      <c r="J592" s="141">
        <f t="shared" si="28"/>
        <v>0</v>
      </c>
    </row>
    <row r="593" spans="2:10">
      <c r="B593" s="33" t="str">
        <f>'PRD Count'!D597</f>
        <v>FAP127</v>
      </c>
      <c r="C593" s="45" t="str">
        <f>VLOOKUP(B593,'M3 Tables'!B:H,2,FALSE)</f>
        <v>WF: Payment proposal - connected bank account</v>
      </c>
      <c r="D593" s="45" t="str">
        <f>VLOOKUP(C593,'M3 Tables'!C:I,3,FALSE)</f>
        <v>ST</v>
      </c>
      <c r="E593" s="33" t="str">
        <f>'PRD Count'!C597</f>
        <v>0</v>
      </c>
      <c r="F593" s="33" t="str">
        <f>'TRN Count'!C597</f>
        <v>0</v>
      </c>
      <c r="G593" s="33" t="str">
        <f>'TST Count'!C597</f>
        <v>0</v>
      </c>
      <c r="H593" s="141">
        <f t="shared" si="27"/>
        <v>0</v>
      </c>
      <c r="I593" s="141">
        <f t="shared" si="29"/>
        <v>0</v>
      </c>
      <c r="J593" s="141">
        <f t="shared" si="28"/>
        <v>0</v>
      </c>
    </row>
    <row r="594" spans="2:10">
      <c r="B594" s="33" t="str">
        <f>'PRD Count'!D598</f>
        <v>FAP131</v>
      </c>
      <c r="C594" s="45" t="str">
        <f>VLOOKUP(B594,'M3 Tables'!B:H,2,FALSE)</f>
        <v>TF: Payment proposal                        1/(R1)</v>
      </c>
      <c r="D594" s="45" t="str">
        <f>VLOOKUP(C594,'M3 Tables'!C:I,3,FALSE)</f>
        <v>WF</v>
      </c>
      <c r="E594" s="33" t="str">
        <f>'PRD Count'!C598</f>
        <v>0</v>
      </c>
      <c r="F594" s="33" t="str">
        <f>'TRN Count'!C598</f>
        <v>0</v>
      </c>
      <c r="G594" s="33" t="str">
        <f>'TST Count'!C598</f>
        <v>0</v>
      </c>
      <c r="H594" s="141">
        <f t="shared" si="27"/>
        <v>0</v>
      </c>
      <c r="I594" s="141">
        <f t="shared" si="29"/>
        <v>0</v>
      </c>
      <c r="J594" s="141">
        <f t="shared" si="28"/>
        <v>0</v>
      </c>
    </row>
    <row r="595" spans="2:10">
      <c r="B595" s="33" t="str">
        <f>'PRD Count'!D599</f>
        <v>FAP141</v>
      </c>
      <c r="C595" s="45" t="str">
        <f>VLOOKUP(B595,'M3 Tables'!B:H,2,FALSE)</f>
        <v>TF: Purchase payments - suggestions         1/(EC)</v>
      </c>
      <c r="D595" s="45" t="str">
        <f>VLOOKUP(C595,'M3 Tables'!C:I,3,FALSE)</f>
        <v>TF</v>
      </c>
      <c r="E595" s="33" t="str">
        <f>'PRD Count'!C599</f>
        <v>0</v>
      </c>
      <c r="F595" s="33" t="str">
        <f>'TRN Count'!C599</f>
        <v>0</v>
      </c>
      <c r="G595" s="33" t="str">
        <f>'TST Count'!C599</f>
        <v>0</v>
      </c>
      <c r="H595" s="141">
        <f t="shared" si="27"/>
        <v>0</v>
      </c>
      <c r="I595" s="141">
        <f t="shared" si="29"/>
        <v>0</v>
      </c>
      <c r="J595" s="141">
        <f t="shared" si="28"/>
        <v>0</v>
      </c>
    </row>
    <row r="596" spans="2:10">
      <c r="B596" s="33" t="str">
        <f>'PRD Count'!D600</f>
        <v>FAP161</v>
      </c>
      <c r="C596" s="45" t="str">
        <f>VLOOKUP(B596,'M3 Tables'!B:H,2,FALSE)</f>
        <v>TF: Manual giro                             1/(A1)</v>
      </c>
      <c r="D596" s="45" t="str">
        <f>VLOOKUP(C596,'M3 Tables'!C:I,3,FALSE)</f>
        <v>TF</v>
      </c>
      <c r="E596" s="33" t="str">
        <f>'PRD Count'!C600</f>
        <v>0</v>
      </c>
      <c r="F596" s="33" t="str">
        <f>'TRN Count'!C600</f>
        <v>0</v>
      </c>
      <c r="G596" s="33" t="str">
        <f>'TST Count'!C600</f>
        <v>0</v>
      </c>
      <c r="H596" s="141">
        <f t="shared" si="27"/>
        <v>0</v>
      </c>
      <c r="I596" s="141">
        <f t="shared" si="29"/>
        <v>0</v>
      </c>
      <c r="J596" s="141">
        <f t="shared" si="28"/>
        <v>0</v>
      </c>
    </row>
    <row r="597" spans="2:10">
      <c r="B597" s="33" t="str">
        <f>'PRD Count'!D601</f>
        <v>FAP305</v>
      </c>
      <c r="C597" s="45" t="str">
        <f>VLOOKUP(B597,'M3 Tables'!B:H,2,FALSE)</f>
        <v>TF: Due date AP Checks</v>
      </c>
      <c r="D597" s="45" t="str">
        <f>VLOOKUP(C597,'M3 Tables'!C:I,3,FALSE)</f>
        <v>WF</v>
      </c>
      <c r="E597" s="33" t="str">
        <f>'PRD Count'!C601</f>
        <v>0</v>
      </c>
      <c r="F597" s="33" t="str">
        <f>'TRN Count'!C601</f>
        <v>0</v>
      </c>
      <c r="G597" s="33" t="str">
        <f>'TST Count'!C601</f>
        <v>0</v>
      </c>
      <c r="H597" s="141">
        <f t="shared" si="27"/>
        <v>0</v>
      </c>
      <c r="I597" s="141">
        <f t="shared" si="29"/>
        <v>0</v>
      </c>
      <c r="J597" s="141">
        <f t="shared" si="28"/>
        <v>0</v>
      </c>
    </row>
    <row r="598" spans="2:10">
      <c r="B598" s="33" t="str">
        <f>'PRD Count'!D602</f>
        <v>FAP306</v>
      </c>
      <c r="C598" s="45" t="str">
        <f>VLOOKUP(B598,'M3 Tables'!B:H,2,FALSE)</f>
        <v>WF: Due date AP Checks details</v>
      </c>
      <c r="D598" s="45" t="str">
        <f>VLOOKUP(C598,'M3 Tables'!C:I,3,FALSE)</f>
        <v>WF</v>
      </c>
      <c r="E598" s="33" t="str">
        <f>'PRD Count'!C602</f>
        <v>0</v>
      </c>
      <c r="F598" s="33" t="str">
        <f>'TRN Count'!C602</f>
        <v>0</v>
      </c>
      <c r="G598" s="33" t="str">
        <f>'TST Count'!C602</f>
        <v>0</v>
      </c>
      <c r="H598" s="141">
        <f t="shared" si="27"/>
        <v>0</v>
      </c>
      <c r="I598" s="141">
        <f t="shared" si="29"/>
        <v>0</v>
      </c>
      <c r="J598" s="141">
        <f t="shared" si="28"/>
        <v>0</v>
      </c>
    </row>
    <row r="599" spans="2:10">
      <c r="B599" s="33" t="str">
        <f>'PRD Count'!D603</f>
        <v>FAP502</v>
      </c>
      <c r="C599" s="45" t="str">
        <f>VLOOKUP(B599,'M3 Tables'!B:H,2,FALSE)</f>
        <v>WF: For purchase ledger list type 4         1/(EP)</v>
      </c>
      <c r="D599" s="45" t="str">
        <f>VLOOKUP(C599,'M3 Tables'!C:I,3,FALSE)</f>
        <v>SF</v>
      </c>
      <c r="E599" s="33" t="str">
        <f>'PRD Count'!C603</f>
        <v>0</v>
      </c>
      <c r="F599" s="33" t="str">
        <f>'TRN Count'!C603</f>
        <v>0</v>
      </c>
      <c r="G599" s="33" t="str">
        <f>'TST Count'!C603</f>
        <v>0</v>
      </c>
      <c r="H599" s="141">
        <f t="shared" si="27"/>
        <v>0</v>
      </c>
      <c r="I599" s="141">
        <f t="shared" si="29"/>
        <v>0</v>
      </c>
      <c r="J599" s="141">
        <f t="shared" si="28"/>
        <v>0</v>
      </c>
    </row>
    <row r="600" spans="2:10">
      <c r="B600" s="33" t="str">
        <f>'PRD Count'!D604</f>
        <v>FAP586</v>
      </c>
      <c r="C600" s="45" t="str">
        <f>VLOOKUP(B600,'M3 Tables'!B:H,2,FALSE)</f>
        <v>WF: Goods Invoiced Not Received             1/(F1)</v>
      </c>
      <c r="D600" s="45" t="str">
        <f>VLOOKUP(C600,'M3 Tables'!C:I,3,FALSE)</f>
        <v>WF</v>
      </c>
      <c r="E600" s="33" t="str">
        <f>'PRD Count'!C604</f>
        <v>0</v>
      </c>
      <c r="F600" s="33" t="str">
        <f>'TRN Count'!C604</f>
        <v>0</v>
      </c>
      <c r="G600" s="33" t="str">
        <f>'TST Count'!C604</f>
        <v>0</v>
      </c>
      <c r="H600" s="141">
        <f t="shared" si="27"/>
        <v>0</v>
      </c>
      <c r="I600" s="141">
        <f t="shared" si="29"/>
        <v>0</v>
      </c>
      <c r="J600" s="141">
        <f t="shared" si="28"/>
        <v>0</v>
      </c>
    </row>
    <row r="601" spans="2:10">
      <c r="B601" s="33" t="str">
        <f>'PRD Count'!D605</f>
        <v>FAP611</v>
      </c>
      <c r="C601" s="45" t="str">
        <f>VLOOKUP(B601,'M3 Tables'!B:H,2,FALSE)</f>
        <v>WF: Purchase book                           1/(F6)</v>
      </c>
      <c r="D601" s="45" t="str">
        <f>VLOOKUP(C601,'M3 Tables'!C:I,3,FALSE)</f>
        <v>WF</v>
      </c>
      <c r="E601" s="33" t="str">
        <f>'PRD Count'!C605</f>
        <v>0</v>
      </c>
      <c r="F601" s="33" t="str">
        <f>'TRN Count'!C605</f>
        <v>0</v>
      </c>
      <c r="G601" s="33" t="str">
        <f>'TST Count'!C605</f>
        <v>0</v>
      </c>
      <c r="H601" s="141">
        <f t="shared" si="27"/>
        <v>0</v>
      </c>
      <c r="I601" s="141">
        <f t="shared" si="29"/>
        <v>0</v>
      </c>
      <c r="J601" s="141">
        <f t="shared" si="28"/>
        <v>0</v>
      </c>
    </row>
    <row r="602" spans="2:10">
      <c r="B602" s="33" t="str">
        <f>'PRD Count'!D606</f>
        <v>FAP999</v>
      </c>
      <c r="C602" s="45" t="str">
        <f>VLOOKUP(B602,'M3 Tables'!B:H,2,FALSE)</f>
        <v>WF: Supplier invoice reminder</v>
      </c>
      <c r="D602" s="45" t="str">
        <f>VLOOKUP(C602,'M3 Tables'!C:I,3,FALSE)</f>
        <v>SF</v>
      </c>
      <c r="E602" s="33" t="str">
        <f>'PRD Count'!C606</f>
        <v>0</v>
      </c>
      <c r="F602" s="33" t="str">
        <f>'TRN Count'!C606</f>
        <v>0</v>
      </c>
      <c r="G602" s="33" t="str">
        <f>'TST Count'!C606</f>
        <v>0</v>
      </c>
      <c r="H602" s="141">
        <f t="shared" si="27"/>
        <v>0</v>
      </c>
      <c r="I602" s="141">
        <f t="shared" si="29"/>
        <v>0</v>
      </c>
      <c r="J602" s="141">
        <f t="shared" si="28"/>
        <v>0</v>
      </c>
    </row>
    <row r="603" spans="2:10">
      <c r="B603" s="33" t="str">
        <f>'PRD Count'!D607</f>
        <v>FAPBIH</v>
      </c>
      <c r="C603" s="45" t="str">
        <f>VLOOKUP(B603,'M3 Tables'!B:H,2,FALSE)</f>
        <v>TF: Supplier invoice - automatic process</v>
      </c>
      <c r="D603" s="45" t="str">
        <f>VLOOKUP(C603,'M3 Tables'!C:I,3,FALSE)</f>
        <v>TF</v>
      </c>
      <c r="E603" s="33" t="str">
        <f>'PRD Count'!C607</f>
        <v>0</v>
      </c>
      <c r="F603" s="33" t="str">
        <f>'TRN Count'!C607</f>
        <v>0</v>
      </c>
      <c r="G603" s="33" t="str">
        <f>'TST Count'!C607</f>
        <v>0</v>
      </c>
      <c r="H603" s="141">
        <f t="shared" si="27"/>
        <v>0</v>
      </c>
      <c r="I603" s="141">
        <f t="shared" si="29"/>
        <v>0</v>
      </c>
      <c r="J603" s="141">
        <f t="shared" si="28"/>
        <v>0</v>
      </c>
    </row>
    <row r="604" spans="2:10">
      <c r="B604" s="33" t="str">
        <f>'PRD Count'!D608</f>
        <v>FAPCHK</v>
      </c>
      <c r="C604" s="45" t="str">
        <f>VLOOKUP(B604,'M3 Tables'!B:H,2,FALSE)</f>
        <v>MF: Check -  open checkbook</v>
      </c>
      <c r="D604" s="45" t="str">
        <f>VLOOKUP(C604,'M3 Tables'!C:I,3,FALSE)</f>
        <v>TF</v>
      </c>
      <c r="E604" s="33" t="str">
        <f>'PRD Count'!C608</f>
        <v>0</v>
      </c>
      <c r="F604" s="33" t="str">
        <f>'TRN Count'!C608</f>
        <v>0</v>
      </c>
      <c r="G604" s="33" t="str">
        <f>'TST Count'!C608</f>
        <v>0</v>
      </c>
      <c r="H604" s="141">
        <f t="shared" ref="H604:H667" si="30">(E604-F604)</f>
        <v>0</v>
      </c>
      <c r="I604" s="141">
        <f t="shared" si="29"/>
        <v>0</v>
      </c>
      <c r="J604" s="141">
        <f t="shared" si="28"/>
        <v>0</v>
      </c>
    </row>
    <row r="605" spans="2:10">
      <c r="B605" s="33" t="str">
        <f>'PRD Count'!D609</f>
        <v>FAPDAC</v>
      </c>
      <c r="C605" s="45" t="str">
        <f>VLOOKUP(B605,'M3 Tables'!B:H,2,FALSE)</f>
        <v>MF: Delegation of authority code</v>
      </c>
      <c r="D605" s="45" t="str">
        <f>VLOOKUP(C605,'M3 Tables'!C:I,3,FALSE)</f>
        <v>MF</v>
      </c>
      <c r="E605" s="33" t="str">
        <f>'PRD Count'!C609</f>
        <v>0</v>
      </c>
      <c r="F605" s="33" t="str">
        <f>'TRN Count'!C609</f>
        <v>0</v>
      </c>
      <c r="G605" s="33" t="str">
        <f>'TST Count'!C609</f>
        <v>0</v>
      </c>
      <c r="H605" s="141">
        <f t="shared" si="30"/>
        <v>0</v>
      </c>
      <c r="I605" s="141">
        <f t="shared" si="29"/>
        <v>0</v>
      </c>
      <c r="J605" s="141">
        <f t="shared" si="28"/>
        <v>0</v>
      </c>
    </row>
    <row r="606" spans="2:10">
      <c r="B606" s="33" t="str">
        <f>'PRD Count'!D610</f>
        <v>FAPDAG</v>
      </c>
      <c r="C606" s="45" t="str">
        <f>VLOOKUP(B606,'M3 Tables'!B:H,2,FALSE)</f>
        <v>MF: Delegation of authority group</v>
      </c>
      <c r="D606" s="45" t="str">
        <f>VLOOKUP(C606,'M3 Tables'!C:I,3,FALSE)</f>
        <v>MF</v>
      </c>
      <c r="E606" s="33" t="str">
        <f>'PRD Count'!C610</f>
        <v>1</v>
      </c>
      <c r="F606" s="33" t="str">
        <f>'TRN Count'!C610</f>
        <v>1</v>
      </c>
      <c r="G606" s="33" t="str">
        <f>'TST Count'!C610</f>
        <v>1</v>
      </c>
      <c r="H606" s="141">
        <f t="shared" si="30"/>
        <v>0</v>
      </c>
      <c r="I606" s="141">
        <f t="shared" si="29"/>
        <v>0</v>
      </c>
      <c r="J606" s="141">
        <f t="shared" si="28"/>
        <v>0</v>
      </c>
    </row>
    <row r="607" spans="2:10">
      <c r="B607" s="33" t="str">
        <f>'PRD Count'!D611</f>
        <v>FAPDAL</v>
      </c>
      <c r="C607" s="45" t="str">
        <f>VLOOKUP(B607,'M3 Tables'!B:H,2,FALSE)</f>
        <v>MF: Delegation of authority group - Lines</v>
      </c>
      <c r="D607" s="45" t="str">
        <f>VLOOKUP(C607,'M3 Tables'!C:I,3,FALSE)</f>
        <v>MF</v>
      </c>
      <c r="E607" s="33" t="str">
        <f>'PRD Count'!C611</f>
        <v>0</v>
      </c>
      <c r="F607" s="33" t="str">
        <f>'TRN Count'!C611</f>
        <v>0</v>
      </c>
      <c r="G607" s="33" t="str">
        <f>'TST Count'!C611</f>
        <v>0</v>
      </c>
      <c r="H607" s="141">
        <f t="shared" si="30"/>
        <v>0</v>
      </c>
      <c r="I607" s="141">
        <f t="shared" si="29"/>
        <v>0</v>
      </c>
      <c r="J607" s="141">
        <f t="shared" si="28"/>
        <v>0</v>
      </c>
    </row>
    <row r="608" spans="2:10">
      <c r="B608" s="33" t="str">
        <f>'PRD Count'!D612</f>
        <v>FAPIBA</v>
      </c>
      <c r="C608" s="45" t="str">
        <f>VLOOKUP(B608,'M3 Tables'!B:H,2,FALSE)</f>
        <v>TF: Supplier invoice batch - Additional info</v>
      </c>
      <c r="D608" s="45" t="str">
        <f>VLOOKUP(C608,'M3 Tables'!C:I,3,FALSE)</f>
        <v>TF</v>
      </c>
      <c r="E608" s="33" t="str">
        <f>'PRD Count'!C612</f>
        <v>0</v>
      </c>
      <c r="F608" s="33" t="str">
        <f>'TRN Count'!C612</f>
        <v>0</v>
      </c>
      <c r="G608" s="33" t="str">
        <f>'TST Count'!C612</f>
        <v>0</v>
      </c>
      <c r="H608" s="141">
        <f t="shared" si="30"/>
        <v>0</v>
      </c>
      <c r="I608" s="141">
        <f t="shared" si="29"/>
        <v>0</v>
      </c>
      <c r="J608" s="141">
        <f t="shared" si="28"/>
        <v>0</v>
      </c>
    </row>
    <row r="609" spans="2:10">
      <c r="B609" s="33" t="str">
        <f>'PRD Count'!D613</f>
        <v>FAPIBH</v>
      </c>
      <c r="C609" s="45" t="str">
        <f>VLOOKUP(B609,'M3 Tables'!B:H,2,FALSE)</f>
        <v>TF: Supplier invoice batch - Header</v>
      </c>
      <c r="D609" s="45" t="str">
        <f>VLOOKUP(C609,'M3 Tables'!C:I,3,FALSE)</f>
        <v>TF</v>
      </c>
      <c r="E609" s="33" t="str">
        <f>'PRD Count'!C613</f>
        <v>0</v>
      </c>
      <c r="F609" s="33" t="str">
        <f>'TRN Count'!C613</f>
        <v>0</v>
      </c>
      <c r="G609" s="33" t="str">
        <f>'TST Count'!C613</f>
        <v>0</v>
      </c>
      <c r="H609" s="141">
        <f t="shared" si="30"/>
        <v>0</v>
      </c>
      <c r="I609" s="141">
        <f t="shared" si="29"/>
        <v>0</v>
      </c>
      <c r="J609" s="141">
        <f t="shared" si="28"/>
        <v>0</v>
      </c>
    </row>
    <row r="610" spans="2:10">
      <c r="B610" s="33" t="str">
        <f>'PRD Count'!D614</f>
        <v>FAPIBL</v>
      </c>
      <c r="C610" s="45" t="str">
        <f>VLOOKUP(B610,'M3 Tables'!B:H,2,FALSE)</f>
        <v>TF: Supplier invoice batch - Lines</v>
      </c>
      <c r="D610" s="45" t="str">
        <f>VLOOKUP(C610,'M3 Tables'!C:I,3,FALSE)</f>
        <v>TF</v>
      </c>
      <c r="E610" s="33" t="str">
        <f>'PRD Count'!C614</f>
        <v>0</v>
      </c>
      <c r="F610" s="33" t="str">
        <f>'TRN Count'!C614</f>
        <v>0</v>
      </c>
      <c r="G610" s="33" t="str">
        <f>'TST Count'!C614</f>
        <v>0</v>
      </c>
      <c r="H610" s="141">
        <f t="shared" si="30"/>
        <v>0</v>
      </c>
      <c r="I610" s="141">
        <f t="shared" si="29"/>
        <v>0</v>
      </c>
      <c r="J610" s="141">
        <f t="shared" si="28"/>
        <v>0</v>
      </c>
    </row>
    <row r="611" spans="2:10">
      <c r="B611" s="33" t="str">
        <f>'PRD Count'!D615</f>
        <v>FAPIBR</v>
      </c>
      <c r="C611" s="45" t="str">
        <f>VLOOKUP(B611,'M3 Tables'!B:H,2,FALSE)</f>
        <v>TF: Supplier invoice batch - Reject history</v>
      </c>
      <c r="D611" s="45" t="str">
        <f>VLOOKUP(C611,'M3 Tables'!C:I,3,FALSE)</f>
        <v>TF</v>
      </c>
      <c r="E611" s="33" t="str">
        <f>'PRD Count'!C615</f>
        <v>0</v>
      </c>
      <c r="F611" s="33" t="str">
        <f>'TRN Count'!C615</f>
        <v>0</v>
      </c>
      <c r="G611" s="33" t="str">
        <f>'TST Count'!C615</f>
        <v>0</v>
      </c>
      <c r="H611" s="141">
        <f t="shared" si="30"/>
        <v>0</v>
      </c>
      <c r="I611" s="141">
        <f t="shared" si="29"/>
        <v>0</v>
      </c>
      <c r="J611" s="141">
        <f t="shared" si="28"/>
        <v>0</v>
      </c>
    </row>
    <row r="612" spans="2:10">
      <c r="B612" s="33" t="str">
        <f>'PRD Count'!D616</f>
        <v>FAPPBS</v>
      </c>
      <c r="C612" s="45" t="str">
        <f>VLOOKUP(B612,'M3 Tables'!B:H,2,FALSE)</f>
        <v>MF: Payment method and Bank account ID selection              0/(PB)</v>
      </c>
      <c r="D612" s="45" t="str">
        <f>VLOOKUP(C612,'M3 Tables'!C:I,3,FALSE)</f>
        <v>MF</v>
      </c>
      <c r="E612" s="33" t="str">
        <f>'PRD Count'!C616</f>
        <v>0</v>
      </c>
      <c r="F612" s="33" t="str">
        <f>'TRN Count'!C616</f>
        <v>0</v>
      </c>
      <c r="G612" s="33" t="str">
        <f>'TST Count'!C616</f>
        <v>0</v>
      </c>
      <c r="H612" s="141">
        <f t="shared" si="30"/>
        <v>0</v>
      </c>
      <c r="I612" s="141">
        <f t="shared" si="29"/>
        <v>0</v>
      </c>
      <c r="J612" s="141">
        <f t="shared" si="28"/>
        <v>0</v>
      </c>
    </row>
    <row r="613" spans="2:10">
      <c r="B613" s="33" t="str">
        <f>'PRD Count'!D617</f>
        <v>FAPRCD</v>
      </c>
      <c r="C613" s="45" t="str">
        <f>VLOOKUP(B613,'M3 Tables'!B:H,2,FALSE)</f>
        <v>MF: Approval code                           0/(EN)</v>
      </c>
      <c r="D613" s="45" t="str">
        <f>VLOOKUP(C613,'M3 Tables'!C:I,3,FALSE)</f>
        <v>MF</v>
      </c>
      <c r="E613" s="33" t="str">
        <f>'PRD Count'!C617</f>
        <v>14</v>
      </c>
      <c r="F613" s="33" t="str">
        <f>'TRN Count'!C617</f>
        <v>14</v>
      </c>
      <c r="G613" s="33" t="str">
        <f>'TST Count'!C617</f>
        <v>14</v>
      </c>
      <c r="H613" s="141">
        <f t="shared" si="30"/>
        <v>0</v>
      </c>
      <c r="I613" s="141">
        <f t="shared" si="29"/>
        <v>0</v>
      </c>
      <c r="J613" s="141">
        <f t="shared" si="28"/>
        <v>0</v>
      </c>
    </row>
    <row r="614" spans="2:10">
      <c r="B614" s="33" t="str">
        <f>'PRD Count'!D618</f>
        <v>FAPREC</v>
      </c>
      <c r="C614" s="45" t="str">
        <f>VLOOKUP(B614,'M3 Tables'!B:H,2,FALSE)</f>
        <v>TF: Remittance charges                      1/(R3)</v>
      </c>
      <c r="D614" s="45" t="str">
        <f>VLOOKUP(C614,'M3 Tables'!C:I,3,FALSE)</f>
        <v>TF</v>
      </c>
      <c r="E614" s="33" t="str">
        <f>'PRD Count'!C618</f>
        <v>0</v>
      </c>
      <c r="F614" s="33" t="str">
        <f>'TRN Count'!C618</f>
        <v>0</v>
      </c>
      <c r="G614" s="33" t="str">
        <f>'TST Count'!C618</f>
        <v>0</v>
      </c>
      <c r="H614" s="141">
        <f t="shared" si="30"/>
        <v>0</v>
      </c>
      <c r="I614" s="141">
        <f t="shared" si="29"/>
        <v>0</v>
      </c>
      <c r="J614" s="141">
        <f t="shared" si="28"/>
        <v>0</v>
      </c>
    </row>
    <row r="615" spans="2:10">
      <c r="B615" s="33" t="str">
        <f>'PRD Count'!D619</f>
        <v>FAPRED</v>
      </c>
      <c r="C615" s="45" t="str">
        <f>VLOOKUP(B615,'M3 Tables'!B:H,2,FALSE)</f>
        <v>TF: Remittance details - invoices           1/(R2)</v>
      </c>
      <c r="D615" s="45" t="str">
        <f>VLOOKUP(C615,'M3 Tables'!C:I,3,FALSE)</f>
        <v>TF</v>
      </c>
      <c r="E615" s="33" t="str">
        <f>'PRD Count'!C619</f>
        <v>0</v>
      </c>
      <c r="F615" s="33" t="str">
        <f>'TRN Count'!C619</f>
        <v>0</v>
      </c>
      <c r="G615" s="33" t="str">
        <f>'TST Count'!C619</f>
        <v>0</v>
      </c>
      <c r="H615" s="141">
        <f t="shared" si="30"/>
        <v>0</v>
      </c>
      <c r="I615" s="141">
        <f t="shared" si="29"/>
        <v>0</v>
      </c>
      <c r="J615" s="141">
        <f t="shared" si="28"/>
        <v>0</v>
      </c>
    </row>
    <row r="616" spans="2:10">
      <c r="B616" s="33" t="str">
        <f>'PRD Count'!D620</f>
        <v>FAPREH</v>
      </c>
      <c r="C616" s="45" t="str">
        <f>VLOOKUP(B616,'M3 Tables'!B:H,2,FALSE)</f>
        <v>TF: Remittance header                       1/(R1)</v>
      </c>
      <c r="D616" s="45" t="str">
        <f>VLOOKUP(C616,'M3 Tables'!C:I,3,FALSE)</f>
        <v>TF</v>
      </c>
      <c r="E616" s="33" t="str">
        <f>'PRD Count'!C620</f>
        <v>0</v>
      </c>
      <c r="F616" s="33" t="str">
        <f>'TRN Count'!C620</f>
        <v>0</v>
      </c>
      <c r="G616" s="33" t="str">
        <f>'TST Count'!C620</f>
        <v>0</v>
      </c>
      <c r="H616" s="141">
        <f t="shared" si="30"/>
        <v>0</v>
      </c>
      <c r="I616" s="141">
        <f t="shared" si="29"/>
        <v>0</v>
      </c>
      <c r="J616" s="141">
        <f t="shared" si="28"/>
        <v>0</v>
      </c>
    </row>
    <row r="617" spans="2:10">
      <c r="B617" s="33" t="str">
        <f>'PRD Count'!D621</f>
        <v>FAPRES</v>
      </c>
      <c r="C617" s="45" t="str">
        <f>VLOOKUP(B617,'M3 Tables'!B:H,2,FALSE)</f>
        <v>MF: Related service code            1/(RS)</v>
      </c>
      <c r="D617" s="45" t="str">
        <f>VLOOKUP(C617,'M3 Tables'!C:I,3,FALSE)</f>
        <v>MF</v>
      </c>
      <c r="E617" s="33" t="str">
        <f>'PRD Count'!C621</f>
        <v>0</v>
      </c>
      <c r="F617" s="33" t="str">
        <f>'TRN Count'!C621</f>
        <v>0</v>
      </c>
      <c r="G617" s="33" t="str">
        <f>'TST Count'!C621</f>
        <v>0</v>
      </c>
      <c r="H617" s="141">
        <f t="shared" si="30"/>
        <v>0</v>
      </c>
      <c r="I617" s="141">
        <f t="shared" si="29"/>
        <v>0</v>
      </c>
      <c r="J617" s="141">
        <f t="shared" si="28"/>
        <v>0</v>
      </c>
    </row>
    <row r="618" spans="2:10">
      <c r="B618" s="33" t="str">
        <f>'PRD Count'!D622</f>
        <v>FAPRET</v>
      </c>
      <c r="C618" s="45" t="str">
        <f>VLOOKUP(B618,'M3 Tables'!B:H,2,FALSE)</f>
        <v>MF: Related service code line per date</v>
      </c>
      <c r="D618" s="45" t="str">
        <f>VLOOKUP(C618,'M3 Tables'!C:I,3,FALSE)</f>
        <v>MF</v>
      </c>
      <c r="E618" s="33" t="str">
        <f>'PRD Count'!C622</f>
        <v>0</v>
      </c>
      <c r="F618" s="33" t="str">
        <f>'TRN Count'!C622</f>
        <v>0</v>
      </c>
      <c r="G618" s="33" t="str">
        <f>'TST Count'!C622</f>
        <v>0</v>
      </c>
      <c r="H618" s="141">
        <f t="shared" si="30"/>
        <v>0</v>
      </c>
      <c r="I618" s="141">
        <f t="shared" si="29"/>
        <v>0</v>
      </c>
      <c r="J618" s="141">
        <f t="shared" si="28"/>
        <v>0</v>
      </c>
    </row>
    <row r="619" spans="2:10">
      <c r="B619" s="33" t="str">
        <f>'PRD Count'!D623</f>
        <v>FAPSER</v>
      </c>
      <c r="C619" s="45" t="str">
        <f>VLOOKUP(B619,'M3 Tables'!B:H,2,FALSE)</f>
        <v>TF: Paid amount per service code            1/(SR)</v>
      </c>
      <c r="D619" s="45" t="str">
        <f>VLOOKUP(C619,'M3 Tables'!C:I,3,FALSE)</f>
        <v>TF</v>
      </c>
      <c r="E619" s="33" t="str">
        <f>'PRD Count'!C623</f>
        <v>0</v>
      </c>
      <c r="F619" s="33" t="str">
        <f>'TRN Count'!C623</f>
        <v>0</v>
      </c>
      <c r="G619" s="33" t="str">
        <f>'TST Count'!C623</f>
        <v>0</v>
      </c>
      <c r="H619" s="141">
        <f t="shared" si="30"/>
        <v>0</v>
      </c>
      <c r="I619" s="141">
        <f t="shared" si="29"/>
        <v>0</v>
      </c>
      <c r="J619" s="141">
        <f t="shared" si="28"/>
        <v>0</v>
      </c>
    </row>
    <row r="620" spans="2:10">
      <c r="B620" s="33" t="str">
        <f>'PRD Count'!D624</f>
        <v>FAPSET</v>
      </c>
      <c r="C620" s="45" t="str">
        <f>VLOOKUP(B620,'M3 Tables'!B:H,2,FALSE)</f>
        <v>MF: AP settings</v>
      </c>
      <c r="D620" s="45" t="str">
        <f>VLOOKUP(C620,'M3 Tables'!C:I,3,FALSE)</f>
        <v>MF</v>
      </c>
      <c r="E620" s="33" t="str">
        <f>'PRD Count'!C624</f>
        <v>4</v>
      </c>
      <c r="F620" s="33" t="str">
        <f>'TRN Count'!C624</f>
        <v>4</v>
      </c>
      <c r="G620" s="33" t="str">
        <f>'TST Count'!C624</f>
        <v>4</v>
      </c>
      <c r="H620" s="141">
        <f t="shared" si="30"/>
        <v>0</v>
      </c>
      <c r="I620" s="141">
        <f t="shared" si="29"/>
        <v>0</v>
      </c>
      <c r="J620" s="141">
        <f t="shared" si="28"/>
        <v>0</v>
      </c>
    </row>
    <row r="621" spans="2:10">
      <c r="B621" s="33" t="str">
        <f>'PRD Count'!D625</f>
        <v>FAPSPD</v>
      </c>
      <c r="C621" s="45" t="str">
        <f>VLOOKUP(B621,'M3 Tables'!B:H,2,FALSE)</f>
        <v>TF: Recurring payments - detail             1/(PD)</v>
      </c>
      <c r="D621" s="45" t="str">
        <f>VLOOKUP(C621,'M3 Tables'!C:I,3,FALSE)</f>
        <v>TF</v>
      </c>
      <c r="E621" s="33" t="str">
        <f>'PRD Count'!C625</f>
        <v>0</v>
      </c>
      <c r="F621" s="33" t="str">
        <f>'TRN Count'!C625</f>
        <v>0</v>
      </c>
      <c r="G621" s="33" t="str">
        <f>'TST Count'!C625</f>
        <v>0</v>
      </c>
      <c r="H621" s="141">
        <f t="shared" si="30"/>
        <v>0</v>
      </c>
      <c r="I621" s="141">
        <f t="shared" si="29"/>
        <v>0</v>
      </c>
      <c r="J621" s="141">
        <f t="shared" si="28"/>
        <v>0</v>
      </c>
    </row>
    <row r="622" spans="2:10">
      <c r="B622" s="33" t="str">
        <f>'PRD Count'!D626</f>
        <v>FAPSPH</v>
      </c>
      <c r="C622" s="45" t="str">
        <f>VLOOKUP(B622,'M3 Tables'!B:H,2,FALSE)</f>
        <v>TF: Recurring payments - head               1/(PH)</v>
      </c>
      <c r="D622" s="45" t="str">
        <f>VLOOKUP(C622,'M3 Tables'!C:I,3,FALSE)</f>
        <v>TF</v>
      </c>
      <c r="E622" s="33" t="str">
        <f>'PRD Count'!C626</f>
        <v>0</v>
      </c>
      <c r="F622" s="33" t="str">
        <f>'TRN Count'!C626</f>
        <v>0</v>
      </c>
      <c r="G622" s="33" t="str">
        <f>'TST Count'!C626</f>
        <v>0</v>
      </c>
      <c r="H622" s="141">
        <f t="shared" si="30"/>
        <v>0</v>
      </c>
      <c r="I622" s="141">
        <f t="shared" si="29"/>
        <v>0</v>
      </c>
      <c r="J622" s="141">
        <f t="shared" si="28"/>
        <v>0</v>
      </c>
    </row>
    <row r="623" spans="2:10">
      <c r="B623" s="33" t="str">
        <f>'PRD Count'!D627</f>
        <v>FAPSSH</v>
      </c>
      <c r="C623" s="45" t="str">
        <f>VLOOKUP(B623,'M3 Tables'!B:H,2,FALSE)</f>
        <v>TF: Statement header</v>
      </c>
      <c r="D623" s="45" t="str">
        <f>VLOOKUP(C623,'M3 Tables'!C:I,3,FALSE)</f>
        <v>TF</v>
      </c>
      <c r="E623" s="33" t="str">
        <f>'PRD Count'!C627</f>
        <v>0</v>
      </c>
      <c r="F623" s="33" t="str">
        <f>'TRN Count'!C627</f>
        <v>0</v>
      </c>
      <c r="G623" s="33" t="str">
        <f>'TST Count'!C627</f>
        <v>0</v>
      </c>
      <c r="H623" s="141">
        <f t="shared" si="30"/>
        <v>0</v>
      </c>
      <c r="I623" s="141">
        <f t="shared" si="29"/>
        <v>0</v>
      </c>
      <c r="J623" s="141">
        <f t="shared" si="28"/>
        <v>0</v>
      </c>
    </row>
    <row r="624" spans="2:10">
      <c r="B624" s="33" t="str">
        <f>'PRD Count'!D628</f>
        <v>FAPSSL</v>
      </c>
      <c r="C624" s="45" t="str">
        <f>VLOOKUP(B624,'M3 Tables'!B:H,2,FALSE)</f>
        <v>TF: Statement Line</v>
      </c>
      <c r="D624" s="45" t="str">
        <f>VLOOKUP(C624,'M3 Tables'!C:I,3,FALSE)</f>
        <v>TF</v>
      </c>
      <c r="E624" s="33" t="str">
        <f>'PRD Count'!C628</f>
        <v>0</v>
      </c>
      <c r="F624" s="33" t="str">
        <f>'TRN Count'!C628</f>
        <v>0</v>
      </c>
      <c r="G624" s="33" t="str">
        <f>'TST Count'!C628</f>
        <v>0</v>
      </c>
      <c r="H624" s="141">
        <f t="shared" si="30"/>
        <v>0</v>
      </c>
      <c r="I624" s="141">
        <f t="shared" si="29"/>
        <v>0</v>
      </c>
      <c r="J624" s="141">
        <f t="shared" si="28"/>
        <v>0</v>
      </c>
    </row>
    <row r="625" spans="2:10">
      <c r="B625" s="33" t="str">
        <f>'PRD Count'!D629</f>
        <v>FAPWH1</v>
      </c>
      <c r="C625" s="45" t="str">
        <f>VLOOKUP(B625,'M3 Tables'!B:H,2,FALSE)</f>
        <v>TF: Withholding tax - Certificate header</v>
      </c>
      <c r="D625" s="45" t="str">
        <f>VLOOKUP(C625,'M3 Tables'!C:I,3,FALSE)</f>
        <v>TF</v>
      </c>
      <c r="E625" s="33" t="str">
        <f>'PRD Count'!C629</f>
        <v>0</v>
      </c>
      <c r="F625" s="33" t="str">
        <f>'TRN Count'!C629</f>
        <v>0</v>
      </c>
      <c r="G625" s="33" t="str">
        <f>'TST Count'!C629</f>
        <v>0</v>
      </c>
      <c r="H625" s="141">
        <f t="shared" si="30"/>
        <v>0</v>
      </c>
      <c r="I625" s="141">
        <f t="shared" si="29"/>
        <v>0</v>
      </c>
      <c r="J625" s="141">
        <f t="shared" si="28"/>
        <v>0</v>
      </c>
    </row>
    <row r="626" spans="2:10">
      <c r="B626" s="33" t="str">
        <f>'PRD Count'!D630</f>
        <v>FAPWHT</v>
      </c>
      <c r="C626" s="45" t="str">
        <f>VLOOKUP(B626,'M3 Tables'!B:H,2,FALSE)</f>
        <v>TF: Withholding tax - Payment (challan)</v>
      </c>
      <c r="D626" s="45" t="str">
        <f>VLOOKUP(C626,'M3 Tables'!C:I,3,FALSE)</f>
        <v>TF</v>
      </c>
      <c r="E626" s="33" t="str">
        <f>'PRD Count'!C630</f>
        <v>0</v>
      </c>
      <c r="F626" s="33" t="str">
        <f>'TRN Count'!C630</f>
        <v>0</v>
      </c>
      <c r="G626" s="33" t="str">
        <f>'TST Count'!C630</f>
        <v>0</v>
      </c>
      <c r="H626" s="141">
        <f t="shared" si="30"/>
        <v>0</v>
      </c>
      <c r="I626" s="141">
        <f t="shared" si="29"/>
        <v>0</v>
      </c>
      <c r="J626" s="141">
        <f t="shared" si="28"/>
        <v>0</v>
      </c>
    </row>
    <row r="627" spans="2:10">
      <c r="B627" s="33" t="str">
        <f>'PRD Count'!D631</f>
        <v>FAR106</v>
      </c>
      <c r="C627" s="45" t="str">
        <f>VLOOKUP(B627,'M3 Tables'!B:H,2,FALSE)</f>
        <v>WF: Payment documents entry transaction     1/(GJ)</v>
      </c>
      <c r="D627" s="45" t="str">
        <f>VLOOKUP(C627,'M3 Tables'!C:I,3,FALSE)</f>
        <v>SF</v>
      </c>
      <c r="E627" s="33" t="str">
        <f>'PRD Count'!C631</f>
        <v>0</v>
      </c>
      <c r="F627" s="33" t="str">
        <f>'TRN Count'!C631</f>
        <v>0</v>
      </c>
      <c r="G627" s="33" t="str">
        <f>'TST Count'!C631</f>
        <v>0</v>
      </c>
      <c r="H627" s="141">
        <f t="shared" si="30"/>
        <v>0</v>
      </c>
      <c r="I627" s="141">
        <f t="shared" si="29"/>
        <v>0</v>
      </c>
      <c r="J627" s="141">
        <f t="shared" si="28"/>
        <v>0</v>
      </c>
    </row>
    <row r="628" spans="2:10">
      <c r="B628" s="33" t="str">
        <f>'PRD Count'!D632</f>
        <v>FAR116</v>
      </c>
      <c r="C628" s="45" t="str">
        <f>VLOOKUP(B628,'M3 Tables'!B:H,2,FALSE)</f>
        <v>WF: Credit memo                             1/(F2)</v>
      </c>
      <c r="D628" s="45" t="str">
        <f>VLOOKUP(C628,'M3 Tables'!C:I,3,FALSE)</f>
        <v>SF</v>
      </c>
      <c r="E628" s="33" t="str">
        <f>'PRD Count'!C632</f>
        <v>0</v>
      </c>
      <c r="F628" s="33" t="str">
        <f>'TRN Count'!C632</f>
        <v>0</v>
      </c>
      <c r="G628" s="33" t="str">
        <f>'TST Count'!C632</f>
        <v>0</v>
      </c>
      <c r="H628" s="141">
        <f t="shared" si="30"/>
        <v>0</v>
      </c>
      <c r="I628" s="141">
        <f t="shared" si="29"/>
        <v>0</v>
      </c>
      <c r="J628" s="141">
        <f t="shared" si="28"/>
        <v>0</v>
      </c>
    </row>
    <row r="629" spans="2:10">
      <c r="B629" s="33" t="str">
        <f>'PRD Count'!D633</f>
        <v>FAR131</v>
      </c>
      <c r="C629" s="45" t="str">
        <f>VLOOKUP(B629,'M3 Tables'!B:H,2,FALSE)</f>
        <v>WF: Reserve for doubtful accounts  Prop/Upda1/(D1)</v>
      </c>
      <c r="D629" s="45" t="str">
        <f>VLOOKUP(C629,'M3 Tables'!C:I,3,FALSE)</f>
        <v>SF</v>
      </c>
      <c r="E629" s="33" t="str">
        <f>'PRD Count'!C633</f>
        <v>0</v>
      </c>
      <c r="F629" s="33" t="str">
        <f>'TRN Count'!C633</f>
        <v>0</v>
      </c>
      <c r="G629" s="33" t="str">
        <f>'TST Count'!C633</f>
        <v>0</v>
      </c>
      <c r="H629" s="141">
        <f t="shared" si="30"/>
        <v>0</v>
      </c>
      <c r="I629" s="141">
        <f t="shared" si="29"/>
        <v>0</v>
      </c>
      <c r="J629" s="141">
        <f t="shared" si="28"/>
        <v>0</v>
      </c>
    </row>
    <row r="630" spans="2:10">
      <c r="B630" s="33" t="str">
        <f>'PRD Count'!D634</f>
        <v>FAR322</v>
      </c>
      <c r="C630" s="45" t="str">
        <f>VLOOKUP(B630,'M3 Tables'!B:H,2,FALSE)</f>
        <v>TF: Postdated check create proposal         1/(R1)</v>
      </c>
      <c r="D630" s="45" t="str">
        <f>VLOOKUP(C630,'M3 Tables'!C:I,3,FALSE)</f>
        <v>TF</v>
      </c>
      <c r="E630" s="33" t="str">
        <f>'PRD Count'!C634</f>
        <v>0</v>
      </c>
      <c r="F630" s="33" t="str">
        <f>'TRN Count'!C634</f>
        <v>0</v>
      </c>
      <c r="G630" s="33" t="str">
        <f>'TST Count'!C634</f>
        <v>0</v>
      </c>
      <c r="H630" s="141">
        <f t="shared" si="30"/>
        <v>0</v>
      </c>
      <c r="I630" s="141">
        <f t="shared" si="29"/>
        <v>0</v>
      </c>
      <c r="J630" s="141">
        <f t="shared" si="28"/>
        <v>0</v>
      </c>
    </row>
    <row r="631" spans="2:10">
      <c r="B631" s="33" t="str">
        <f>'PRD Count'!D635</f>
        <v>FAR410</v>
      </c>
      <c r="C631" s="45" t="str">
        <f>VLOOKUP(B631,'M3 Tables'!B:H,2,FALSE)</f>
        <v>WF: Remittance - create proposal</v>
      </c>
      <c r="D631" s="45" t="str">
        <f>VLOOKUP(C631,'M3 Tables'!C:I,3,FALSE)</f>
        <v>WF</v>
      </c>
      <c r="E631" s="33" t="str">
        <f>'PRD Count'!C635</f>
        <v>0</v>
      </c>
      <c r="F631" s="33" t="str">
        <f>'TRN Count'!C635</f>
        <v>0</v>
      </c>
      <c r="G631" s="33" t="str">
        <f>'TST Count'!C635</f>
        <v>0</v>
      </c>
      <c r="H631" s="141">
        <f t="shared" si="30"/>
        <v>0</v>
      </c>
      <c r="I631" s="141">
        <f t="shared" si="29"/>
        <v>0</v>
      </c>
      <c r="J631" s="141">
        <f t="shared" si="28"/>
        <v>0</v>
      </c>
    </row>
    <row r="632" spans="2:10">
      <c r="B632" s="33" t="str">
        <f>'PRD Count'!D636</f>
        <v>FAR504</v>
      </c>
      <c r="C632" s="45" t="str">
        <f>VLOOKUP(B632,'M3 Tables'!B:H,2,FALSE)</f>
        <v>WF: For Sales ledger list type 4            1/(ES)</v>
      </c>
      <c r="D632" s="45" t="str">
        <f>VLOOKUP(C632,'M3 Tables'!C:I,3,FALSE)</f>
        <v>WF</v>
      </c>
      <c r="E632" s="33" t="str">
        <f>'PRD Count'!C636</f>
        <v>0</v>
      </c>
      <c r="F632" s="33" t="str">
        <f>'TRN Count'!C636</f>
        <v>0</v>
      </c>
      <c r="G632" s="33" t="str">
        <f>'TST Count'!C636</f>
        <v>0</v>
      </c>
      <c r="H632" s="141">
        <f t="shared" si="30"/>
        <v>0</v>
      </c>
      <c r="I632" s="141">
        <f t="shared" si="29"/>
        <v>0</v>
      </c>
      <c r="J632" s="141">
        <f t="shared" si="28"/>
        <v>0</v>
      </c>
    </row>
    <row r="633" spans="2:10">
      <c r="B633" s="33" t="str">
        <f>'PRD Count'!D637</f>
        <v>FAR521</v>
      </c>
      <c r="C633" s="45" t="str">
        <f>VLOOKUP(B633,'M3 Tables'!B:H,2,FALSE)</f>
        <v>WF: Account receivable report               1/(XX)</v>
      </c>
      <c r="D633" s="45" t="str">
        <f>VLOOKUP(C633,'M3 Tables'!C:I,3,FALSE)</f>
        <v>WF</v>
      </c>
      <c r="E633" s="33" t="str">
        <f>'PRD Count'!C637</f>
        <v>0</v>
      </c>
      <c r="F633" s="33" t="str">
        <f>'TRN Count'!C637</f>
        <v>0</v>
      </c>
      <c r="G633" s="33" t="str">
        <f>'TST Count'!C637</f>
        <v>0</v>
      </c>
      <c r="H633" s="141">
        <f t="shared" si="30"/>
        <v>0</v>
      </c>
      <c r="I633" s="141">
        <f t="shared" si="29"/>
        <v>0</v>
      </c>
      <c r="J633" s="141">
        <f t="shared" si="28"/>
        <v>0</v>
      </c>
    </row>
    <row r="634" spans="2:10">
      <c r="B634" s="33" t="str">
        <f>'PRD Count'!D638</f>
        <v>FAR606</v>
      </c>
      <c r="C634" s="45" t="str">
        <f>VLOOKUP(B634,'M3 Tables'!B:H,2,FALSE)</f>
        <v>WF: AR Trial Balance          1</v>
      </c>
      <c r="D634" s="45" t="str">
        <f>VLOOKUP(C634,'M3 Tables'!C:I,3,FALSE)</f>
        <v>WF</v>
      </c>
      <c r="E634" s="33" t="str">
        <f>'PRD Count'!C638</f>
        <v>0</v>
      </c>
      <c r="F634" s="33" t="str">
        <f>'TRN Count'!C638</f>
        <v>0</v>
      </c>
      <c r="G634" s="33" t="str">
        <f>'TST Count'!C638</f>
        <v>0</v>
      </c>
      <c r="H634" s="141">
        <f t="shared" si="30"/>
        <v>0</v>
      </c>
      <c r="I634" s="141">
        <f t="shared" si="29"/>
        <v>0</v>
      </c>
      <c r="J634" s="141">
        <f t="shared" si="28"/>
        <v>0</v>
      </c>
    </row>
    <row r="635" spans="2:10">
      <c r="B635" s="33" t="str">
        <f>'PRD Count'!D639</f>
        <v>FAR611</v>
      </c>
      <c r="C635" s="45" t="str">
        <f>VLOOKUP(B635,'M3 Tables'!B:H,2,FALSE)</f>
        <v>WF: Sales Book                    1/(F6)</v>
      </c>
      <c r="D635" s="45" t="str">
        <f>VLOOKUP(C635,'M3 Tables'!C:I,3,FALSE)</f>
        <v>WF</v>
      </c>
      <c r="E635" s="33" t="str">
        <f>'PRD Count'!C639</f>
        <v>0</v>
      </c>
      <c r="F635" s="33" t="str">
        <f>'TRN Count'!C639</f>
        <v>0</v>
      </c>
      <c r="G635" s="33" t="str">
        <f>'TST Count'!C639</f>
        <v>0</v>
      </c>
      <c r="H635" s="141">
        <f t="shared" si="30"/>
        <v>0</v>
      </c>
      <c r="I635" s="141">
        <f t="shared" si="29"/>
        <v>0</v>
      </c>
      <c r="J635" s="141">
        <f t="shared" si="28"/>
        <v>0</v>
      </c>
    </row>
    <row r="636" spans="2:10">
      <c r="B636" s="33" t="str">
        <f>'PRD Count'!D640</f>
        <v>FARBPC</v>
      </c>
      <c r="C636" s="45" t="str">
        <f>VLOOKUP(B636,'M3 Tables'!B:H,2,FALSE)</f>
        <v>WF: Batch payments - Charges                1/(E3)</v>
      </c>
      <c r="D636" s="45" t="str">
        <f>VLOOKUP(C636,'M3 Tables'!C:I,3,FALSE)</f>
        <v>TF</v>
      </c>
      <c r="E636" s="33" t="str">
        <f>'PRD Count'!C640</f>
        <v>0</v>
      </c>
      <c r="F636" s="33" t="str">
        <f>'TRN Count'!C640</f>
        <v>0</v>
      </c>
      <c r="G636" s="33" t="str">
        <f>'TST Count'!C640</f>
        <v>0</v>
      </c>
      <c r="H636" s="141">
        <f t="shared" si="30"/>
        <v>0</v>
      </c>
      <c r="I636" s="141">
        <f t="shared" si="29"/>
        <v>0</v>
      </c>
      <c r="J636" s="141">
        <f t="shared" si="28"/>
        <v>0</v>
      </c>
    </row>
    <row r="637" spans="2:10">
      <c r="B637" s="33" t="str">
        <f>'PRD Count'!D641</f>
        <v>FARBPI</v>
      </c>
      <c r="C637" s="45" t="str">
        <f>VLOOKUP(B637,'M3 Tables'!B:H,2,FALSE)</f>
        <v>WF: Batch payments - Invoice information    1/(E2)</v>
      </c>
      <c r="D637" s="45" t="str">
        <f>VLOOKUP(C637,'M3 Tables'!C:I,3,FALSE)</f>
        <v>TF</v>
      </c>
      <c r="E637" s="33" t="str">
        <f>'PRD Count'!C641</f>
        <v>0</v>
      </c>
      <c r="F637" s="33" t="str">
        <f>'TRN Count'!C641</f>
        <v>0</v>
      </c>
      <c r="G637" s="33" t="str">
        <f>'TST Count'!C641</f>
        <v>0</v>
      </c>
      <c r="H637" s="141">
        <f t="shared" si="30"/>
        <v>0</v>
      </c>
      <c r="I637" s="141">
        <f t="shared" si="29"/>
        <v>0</v>
      </c>
      <c r="J637" s="141">
        <f t="shared" si="28"/>
        <v>0</v>
      </c>
    </row>
    <row r="638" spans="2:10">
      <c r="B638" s="33" t="str">
        <f>'PRD Count'!D642</f>
        <v>FARCOD</v>
      </c>
      <c r="C638" s="45" t="str">
        <f>VLOOKUP(B638,'M3 Tables'!B:H,2,FALSE)</f>
        <v>TF: Collection - details</v>
      </c>
      <c r="D638" s="45" t="str">
        <f>VLOOKUP(C638,'M3 Tables'!C:I,3,FALSE)</f>
        <v>TF</v>
      </c>
      <c r="E638" s="33" t="str">
        <f>'PRD Count'!C642</f>
        <v>0</v>
      </c>
      <c r="F638" s="33" t="str">
        <f>'TRN Count'!C642</f>
        <v>0</v>
      </c>
      <c r="G638" s="33" t="str">
        <f>'TST Count'!C642</f>
        <v>0</v>
      </c>
      <c r="H638" s="141">
        <f t="shared" si="30"/>
        <v>0</v>
      </c>
      <c r="I638" s="141">
        <f t="shared" si="29"/>
        <v>0</v>
      </c>
      <c r="J638" s="141">
        <f t="shared" si="28"/>
        <v>0</v>
      </c>
    </row>
    <row r="639" spans="2:10">
      <c r="B639" s="33" t="str">
        <f>'PRD Count'!D643</f>
        <v>FARCOH</v>
      </c>
      <c r="C639" s="45" t="str">
        <f>VLOOKUP(B639,'M3 Tables'!B:H,2,FALSE)</f>
        <v>TF: Collection - header</v>
      </c>
      <c r="D639" s="45" t="str">
        <f>VLOOKUP(C639,'M3 Tables'!C:I,3,FALSE)</f>
        <v>TF</v>
      </c>
      <c r="E639" s="33" t="str">
        <f>'PRD Count'!C643</f>
        <v>0</v>
      </c>
      <c r="F639" s="33" t="str">
        <f>'TRN Count'!C643</f>
        <v>0</v>
      </c>
      <c r="G639" s="33" t="str">
        <f>'TST Count'!C643</f>
        <v>0</v>
      </c>
      <c r="H639" s="141">
        <f t="shared" si="30"/>
        <v>0</v>
      </c>
      <c r="I639" s="141">
        <f t="shared" si="29"/>
        <v>0</v>
      </c>
      <c r="J639" s="141">
        <f t="shared" si="28"/>
        <v>0</v>
      </c>
    </row>
    <row r="640" spans="2:10">
      <c r="B640" s="33" t="str">
        <f>'PRD Count'!D644</f>
        <v>FARCOI</v>
      </c>
      <c r="C640" s="45" t="str">
        <f>VLOOKUP(B640,'M3 Tables'!B:H,2,FALSE)</f>
        <v>TF: Collection - Invoices</v>
      </c>
      <c r="D640" s="45" t="str">
        <f>VLOOKUP(C640,'M3 Tables'!C:I,3,FALSE)</f>
        <v>TF</v>
      </c>
      <c r="E640" s="33" t="str">
        <f>'PRD Count'!C644</f>
        <v>0</v>
      </c>
      <c r="F640" s="33" t="str">
        <f>'TRN Count'!C644</f>
        <v>0</v>
      </c>
      <c r="G640" s="33" t="str">
        <f>'TST Count'!C644</f>
        <v>0</v>
      </c>
      <c r="H640" s="141">
        <f t="shared" si="30"/>
        <v>0</v>
      </c>
      <c r="I640" s="141">
        <f t="shared" si="29"/>
        <v>0</v>
      </c>
      <c r="J640" s="141">
        <f t="shared" si="28"/>
        <v>0</v>
      </c>
    </row>
    <row r="641" spans="2:10">
      <c r="B641" s="33" t="str">
        <f>'PRD Count'!D645</f>
        <v>FARDAI</v>
      </c>
      <c r="C641" s="45" t="str">
        <f>VLOOKUP(B641,'M3 Tables'!B:H,2,FALSE)</f>
        <v>TF: Doubtful allowance - Invoices</v>
      </c>
      <c r="D641" s="45" t="str">
        <f>VLOOKUP(C641,'M3 Tables'!C:I,3,FALSE)</f>
        <v>TF</v>
      </c>
      <c r="E641" s="33" t="str">
        <f>'PRD Count'!C645</f>
        <v>0</v>
      </c>
      <c r="F641" s="33" t="str">
        <f>'TRN Count'!C645</f>
        <v>0</v>
      </c>
      <c r="G641" s="33" t="str">
        <f>'TST Count'!C645</f>
        <v>0</v>
      </c>
      <c r="H641" s="141">
        <f t="shared" si="30"/>
        <v>0</v>
      </c>
      <c r="I641" s="141">
        <f t="shared" si="29"/>
        <v>0</v>
      </c>
      <c r="J641" s="141">
        <f t="shared" si="28"/>
        <v>0</v>
      </c>
    </row>
    <row r="642" spans="2:10">
      <c r="B642" s="33" t="str">
        <f>'PRD Count'!D646</f>
        <v>FARIID</v>
      </c>
      <c r="C642" s="45" t="str">
        <f>VLOOKUP(B642,'M3 Tables'!B:H,2,FALSE)</f>
        <v>TF: Interest invoicing - details</v>
      </c>
      <c r="D642" s="45" t="str">
        <f>VLOOKUP(C642,'M3 Tables'!C:I,3,FALSE)</f>
        <v>TF</v>
      </c>
      <c r="E642" s="33" t="str">
        <f>'PRD Count'!C646</f>
        <v>0</v>
      </c>
      <c r="F642" s="33" t="str">
        <f>'TRN Count'!C646</f>
        <v>0</v>
      </c>
      <c r="G642" s="33" t="str">
        <f>'TST Count'!C646</f>
        <v>0</v>
      </c>
      <c r="H642" s="141">
        <f t="shared" si="30"/>
        <v>0</v>
      </c>
      <c r="I642" s="141">
        <f t="shared" si="29"/>
        <v>0</v>
      </c>
      <c r="J642" s="141">
        <f t="shared" si="28"/>
        <v>0</v>
      </c>
    </row>
    <row r="643" spans="2:10">
      <c r="B643" s="33" t="str">
        <f>'PRD Count'!D647</f>
        <v>FARIIH</v>
      </c>
      <c r="C643" s="45" t="str">
        <f>VLOOKUP(B643,'M3 Tables'!B:H,2,FALSE)</f>
        <v>TF: Interest invoice - header</v>
      </c>
      <c r="D643" s="45" t="str">
        <f>VLOOKUP(C643,'M3 Tables'!C:I,3,FALSE)</f>
        <v>TF</v>
      </c>
      <c r="E643" s="33" t="str">
        <f>'PRD Count'!C647</f>
        <v>0</v>
      </c>
      <c r="F643" s="33" t="str">
        <f>'TRN Count'!C647</f>
        <v>0</v>
      </c>
      <c r="G643" s="33" t="str">
        <f>'TST Count'!C647</f>
        <v>0</v>
      </c>
      <c r="H643" s="141">
        <f t="shared" si="30"/>
        <v>0</v>
      </c>
      <c r="I643" s="141">
        <f t="shared" si="29"/>
        <v>0</v>
      </c>
      <c r="J643" s="141">
        <f t="shared" si="28"/>
        <v>0</v>
      </c>
    </row>
    <row r="644" spans="2:10">
      <c r="B644" s="33" t="str">
        <f>'PRD Count'!D648</f>
        <v>FARIII</v>
      </c>
      <c r="C644" s="45" t="str">
        <f>VLOOKUP(B644,'M3 Tables'!B:H,2,FALSE)</f>
        <v>TF: Interest invoices - Invoices</v>
      </c>
      <c r="D644" s="45" t="str">
        <f>VLOOKUP(C644,'M3 Tables'!C:I,3,FALSE)</f>
        <v>TF</v>
      </c>
      <c r="E644" s="33" t="str">
        <f>'PRD Count'!C648</f>
        <v>0</v>
      </c>
      <c r="F644" s="33" t="str">
        <f>'TRN Count'!C648</f>
        <v>0</v>
      </c>
      <c r="G644" s="33" t="str">
        <f>'TST Count'!C648</f>
        <v>0</v>
      </c>
      <c r="H644" s="141">
        <f t="shared" si="30"/>
        <v>0</v>
      </c>
      <c r="I644" s="141">
        <f t="shared" si="29"/>
        <v>0</v>
      </c>
      <c r="J644" s="141">
        <f t="shared" si="28"/>
        <v>0</v>
      </c>
    </row>
    <row r="645" spans="2:10">
      <c r="B645" s="33" t="str">
        <f>'PRD Count'!D649</f>
        <v>FARINT</v>
      </c>
      <c r="C645" s="45" t="str">
        <f>VLOOKUP(B645,'M3 Tables'!B:H,2,FALSE)</f>
        <v>MF:  Interest rate per date</v>
      </c>
      <c r="D645" s="45" t="str">
        <f>VLOOKUP(C645,'M3 Tables'!C:I,3,FALSE)</f>
        <v>TF</v>
      </c>
      <c r="E645" s="33" t="str">
        <f>'PRD Count'!C649</f>
        <v>0</v>
      </c>
      <c r="F645" s="33" t="str">
        <f>'TRN Count'!C649</f>
        <v>0</v>
      </c>
      <c r="G645" s="33" t="str">
        <f>'TST Count'!C649</f>
        <v>0</v>
      </c>
      <c r="H645" s="141">
        <f t="shared" si="30"/>
        <v>0</v>
      </c>
      <c r="I645" s="141">
        <f t="shared" si="29"/>
        <v>0</v>
      </c>
      <c r="J645" s="141">
        <f t="shared" ref="J645:J708" si="31">(E645-F645)+(E645-G645)</f>
        <v>0</v>
      </c>
    </row>
    <row r="646" spans="2:10">
      <c r="B646" s="33" t="str">
        <f>'PRD Count'!D650</f>
        <v>FARPCR</v>
      </c>
      <c r="C646" s="45" t="str">
        <f>VLOOKUP(B646,'M3 Tables'!B:H,2,FALSE)</f>
        <v>MF: Cash register ID</v>
      </c>
      <c r="D646" s="45" t="str">
        <f>VLOOKUP(C646,'M3 Tables'!C:I,3,FALSE)</f>
        <v>MF</v>
      </c>
      <c r="E646" s="33" t="str">
        <f>'PRD Count'!C650</f>
        <v>0</v>
      </c>
      <c r="F646" s="33" t="str">
        <f>'TRN Count'!C650</f>
        <v>0</v>
      </c>
      <c r="G646" s="33" t="str">
        <f>'TST Count'!C650</f>
        <v>0</v>
      </c>
      <c r="H646" s="141">
        <f t="shared" si="30"/>
        <v>0</v>
      </c>
      <c r="I646" s="141">
        <f t="shared" ref="I646:I709" si="32">(G646-E646)</f>
        <v>0</v>
      </c>
      <c r="J646" s="141">
        <f t="shared" si="31"/>
        <v>0</v>
      </c>
    </row>
    <row r="647" spans="2:10">
      <c r="B647" s="33" t="str">
        <f>'PRD Count'!D651</f>
        <v>FARPPD</v>
      </c>
      <c r="C647" s="45" t="str">
        <f>VLOOKUP(B647,'M3 Tables'!B:H,2,FALSE)</f>
        <v>TF: Payment plan - detail                   1/(PD)</v>
      </c>
      <c r="D647" s="45" t="str">
        <f>VLOOKUP(C647,'M3 Tables'!C:I,3,FALSE)</f>
        <v>TF</v>
      </c>
      <c r="E647" s="33" t="str">
        <f>'PRD Count'!C651</f>
        <v>0</v>
      </c>
      <c r="F647" s="33" t="str">
        <f>'TRN Count'!C651</f>
        <v>0</v>
      </c>
      <c r="G647" s="33" t="str">
        <f>'TST Count'!C651</f>
        <v>0</v>
      </c>
      <c r="H647" s="141">
        <f t="shared" si="30"/>
        <v>0</v>
      </c>
      <c r="I647" s="141">
        <f t="shared" si="32"/>
        <v>0</v>
      </c>
      <c r="J647" s="141">
        <f t="shared" si="31"/>
        <v>0</v>
      </c>
    </row>
    <row r="648" spans="2:10">
      <c r="B648" s="33" t="str">
        <f>'PRD Count'!D652</f>
        <v>FARPPH</v>
      </c>
      <c r="C648" s="45" t="str">
        <f>VLOOKUP(B648,'M3 Tables'!B:H,2,FALSE)</f>
        <v>TF: Payment plan - header                   1/(PH)</v>
      </c>
      <c r="D648" s="45" t="str">
        <f>VLOOKUP(C648,'M3 Tables'!C:I,3,FALSE)</f>
        <v>TF</v>
      </c>
      <c r="E648" s="33" t="str">
        <f>'PRD Count'!C652</f>
        <v>0</v>
      </c>
      <c r="F648" s="33" t="str">
        <f>'TRN Count'!C652</f>
        <v>0</v>
      </c>
      <c r="G648" s="33" t="str">
        <f>'TST Count'!C652</f>
        <v>0</v>
      </c>
      <c r="H648" s="141">
        <f t="shared" si="30"/>
        <v>0</v>
      </c>
      <c r="I648" s="141">
        <f t="shared" si="32"/>
        <v>0</v>
      </c>
      <c r="J648" s="141">
        <f t="shared" si="31"/>
        <v>0</v>
      </c>
    </row>
    <row r="649" spans="2:10">
      <c r="B649" s="33" t="str">
        <f>'PRD Count'!D653</f>
        <v>FARPRD</v>
      </c>
      <c r="C649" s="45" t="str">
        <f>VLOOKUP(B649,'M3 Tables'!B:H,2,FALSE)</f>
        <v>TF: Payment receipts – documents</v>
      </c>
      <c r="D649" s="45" t="str">
        <f>VLOOKUP(C649,'M3 Tables'!C:I,3,FALSE)</f>
        <v>TF</v>
      </c>
      <c r="E649" s="33" t="str">
        <f>'PRD Count'!C653</f>
        <v>0</v>
      </c>
      <c r="F649" s="33" t="str">
        <f>'TRN Count'!C653</f>
        <v>0</v>
      </c>
      <c r="G649" s="33" t="str">
        <f>'TST Count'!C653</f>
        <v>0</v>
      </c>
      <c r="H649" s="141">
        <f t="shared" si="30"/>
        <v>0</v>
      </c>
      <c r="I649" s="141">
        <f t="shared" si="32"/>
        <v>0</v>
      </c>
      <c r="J649" s="141">
        <f t="shared" si="31"/>
        <v>0</v>
      </c>
    </row>
    <row r="650" spans="2:10">
      <c r="B650" s="33" t="str">
        <f>'PRD Count'!D654</f>
        <v>FARPRH</v>
      </c>
      <c r="C650" s="45" t="str">
        <f>VLOOKUP(B650,'M3 Tables'!B:H,2,FALSE)</f>
        <v>TF: Payment receipts – header</v>
      </c>
      <c r="D650" s="45" t="str">
        <f>VLOOKUP(C650,'M3 Tables'!C:I,3,FALSE)</f>
        <v>TF</v>
      </c>
      <c r="E650" s="33" t="str">
        <f>'PRD Count'!C654</f>
        <v>0</v>
      </c>
      <c r="F650" s="33" t="str">
        <f>'TRN Count'!C654</f>
        <v>0</v>
      </c>
      <c r="G650" s="33" t="str">
        <f>'TST Count'!C654</f>
        <v>0</v>
      </c>
      <c r="H650" s="141">
        <f t="shared" si="30"/>
        <v>0</v>
      </c>
      <c r="I650" s="141">
        <f t="shared" si="32"/>
        <v>0</v>
      </c>
      <c r="J650" s="141">
        <f t="shared" si="31"/>
        <v>0</v>
      </c>
    </row>
    <row r="651" spans="2:10">
      <c r="B651" s="33" t="str">
        <f>'PRD Count'!D655</f>
        <v>FARPRL</v>
      </c>
      <c r="C651" s="45" t="str">
        <f>VLOOKUP(B651,'M3 Tables'!B:H,2,FALSE)</f>
        <v>TF: Payment receipts – lines</v>
      </c>
      <c r="D651" s="45" t="str">
        <f>VLOOKUP(C651,'M3 Tables'!C:I,3,FALSE)</f>
        <v>TF</v>
      </c>
      <c r="E651" s="33" t="str">
        <f>'PRD Count'!C655</f>
        <v>0</v>
      </c>
      <c r="F651" s="33" t="str">
        <f>'TRN Count'!C655</f>
        <v>0</v>
      </c>
      <c r="G651" s="33" t="str">
        <f>'TST Count'!C655</f>
        <v>0</v>
      </c>
      <c r="H651" s="141">
        <f t="shared" si="30"/>
        <v>0</v>
      </c>
      <c r="I651" s="141">
        <f t="shared" si="32"/>
        <v>0</v>
      </c>
      <c r="J651" s="141">
        <f t="shared" si="31"/>
        <v>0</v>
      </c>
    </row>
    <row r="652" spans="2:10">
      <c r="B652" s="33" t="str">
        <f>'PRD Count'!D656</f>
        <v>FARREC</v>
      </c>
      <c r="C652" s="45" t="str">
        <f>VLOOKUP(B652,'M3 Tables'!B:H,2,FALSE)</f>
        <v>TF: Bank confirmation - Header</v>
      </c>
      <c r="D652" s="45" t="str">
        <f>VLOOKUP(C652,'M3 Tables'!C:I,3,FALSE)</f>
        <v>TF</v>
      </c>
      <c r="E652" s="33" t="str">
        <f>'PRD Count'!C656</f>
        <v>0</v>
      </c>
      <c r="F652" s="33" t="str">
        <f>'TRN Count'!C656</f>
        <v>0</v>
      </c>
      <c r="G652" s="33" t="str">
        <f>'TST Count'!C656</f>
        <v>0</v>
      </c>
      <c r="H652" s="141">
        <f t="shared" si="30"/>
        <v>0</v>
      </c>
      <c r="I652" s="141">
        <f t="shared" si="32"/>
        <v>0</v>
      </c>
      <c r="J652" s="141">
        <f t="shared" si="31"/>
        <v>0</v>
      </c>
    </row>
    <row r="653" spans="2:10">
      <c r="B653" s="33" t="str">
        <f>'PRD Count'!D657</f>
        <v>FARRED</v>
      </c>
      <c r="C653" s="45" t="str">
        <f>VLOOKUP(B653,'M3 Tables'!B:H,2,FALSE)</f>
        <v>TF: Bank remittance - details</v>
      </c>
      <c r="D653" s="45" t="str">
        <f>VLOOKUP(C653,'M3 Tables'!C:I,3,FALSE)</f>
        <v>TF</v>
      </c>
      <c r="E653" s="33" t="str">
        <f>'PRD Count'!C657</f>
        <v>0</v>
      </c>
      <c r="F653" s="33" t="str">
        <f>'TRN Count'!C657</f>
        <v>0</v>
      </c>
      <c r="G653" s="33" t="str">
        <f>'TST Count'!C657</f>
        <v>0</v>
      </c>
      <c r="H653" s="141">
        <f t="shared" si="30"/>
        <v>0</v>
      </c>
      <c r="I653" s="141">
        <f t="shared" si="32"/>
        <v>0</v>
      </c>
      <c r="J653" s="141">
        <f t="shared" si="31"/>
        <v>0</v>
      </c>
    </row>
    <row r="654" spans="2:10">
      <c r="B654" s="33" t="str">
        <f>'PRD Count'!D658</f>
        <v>FARREI</v>
      </c>
      <c r="C654" s="45" t="str">
        <f>VLOOKUP(B654,'M3 Tables'!B:H,2,FALSE)</f>
        <v>WF: Bank remittance – payment information</v>
      </c>
      <c r="D654" s="45" t="str">
        <f>VLOOKUP(C654,'M3 Tables'!C:I,3,FALSE)</f>
        <v>TF</v>
      </c>
      <c r="E654" s="33" t="str">
        <f>'PRD Count'!C658</f>
        <v>0</v>
      </c>
      <c r="F654" s="33" t="str">
        <f>'TRN Count'!C658</f>
        <v>0</v>
      </c>
      <c r="G654" s="33" t="str">
        <f>'TST Count'!C658</f>
        <v>0</v>
      </c>
      <c r="H654" s="141">
        <f t="shared" si="30"/>
        <v>0</v>
      </c>
      <c r="I654" s="141">
        <f t="shared" si="32"/>
        <v>0</v>
      </c>
      <c r="J654" s="141">
        <f t="shared" si="31"/>
        <v>0</v>
      </c>
    </row>
    <row r="655" spans="2:10">
      <c r="B655" s="33" t="str">
        <f>'PRD Count'!D659</f>
        <v>FARREM</v>
      </c>
      <c r="C655" s="45" t="str">
        <f>VLOOKUP(B655,'M3 Tables'!B:H,2,FALSE)</f>
        <v>TF: Remittance 1/(ER)</v>
      </c>
      <c r="D655" s="45" t="str">
        <f>VLOOKUP(C655,'M3 Tables'!C:I,3,FALSE)</f>
        <v>TF</v>
      </c>
      <c r="E655" s="33" t="str">
        <f>'PRD Count'!C659</f>
        <v>0</v>
      </c>
      <c r="F655" s="33" t="str">
        <f>'TRN Count'!C659</f>
        <v>0</v>
      </c>
      <c r="G655" s="33" t="str">
        <f>'TST Count'!C659</f>
        <v>0</v>
      </c>
      <c r="H655" s="141">
        <f t="shared" si="30"/>
        <v>0</v>
      </c>
      <c r="I655" s="141">
        <f t="shared" si="32"/>
        <v>0</v>
      </c>
      <c r="J655" s="141">
        <f t="shared" si="31"/>
        <v>0</v>
      </c>
    </row>
    <row r="656" spans="2:10">
      <c r="B656" s="33" t="str">
        <f>'PRD Count'!D660</f>
        <v>FARREP</v>
      </c>
      <c r="C656" s="45" t="str">
        <f>VLOOKUP(B656,'M3 Tables'!B:H,2,FALSE)</f>
        <v>TF: Remittance per payer                    1/(R2)</v>
      </c>
      <c r="D656" s="45" t="str">
        <f>VLOOKUP(C656,'M3 Tables'!C:I,3,FALSE)</f>
        <v>TF</v>
      </c>
      <c r="E656" s="33" t="str">
        <f>'PRD Count'!C660</f>
        <v>0</v>
      </c>
      <c r="F656" s="33" t="str">
        <f>'TRN Count'!C660</f>
        <v>0</v>
      </c>
      <c r="G656" s="33" t="str">
        <f>'TST Count'!C660</f>
        <v>0</v>
      </c>
      <c r="H656" s="141">
        <f t="shared" si="30"/>
        <v>0</v>
      </c>
      <c r="I656" s="141">
        <f t="shared" si="32"/>
        <v>0</v>
      </c>
      <c r="J656" s="141">
        <f t="shared" si="31"/>
        <v>0</v>
      </c>
    </row>
    <row r="657" spans="2:10">
      <c r="B657" s="33" t="str">
        <f>'PRD Count'!D661</f>
        <v>FARRES</v>
      </c>
      <c r="C657" s="45" t="str">
        <f>VLOOKUP(B657,'M3 Tables'!B:H,2,FALSE)</f>
        <v>WF: Bank remittance header</v>
      </c>
      <c r="D657" s="45" t="str">
        <f>VLOOKUP(C657,'M3 Tables'!C:I,3,FALSE)</f>
        <v>TF</v>
      </c>
      <c r="E657" s="33" t="str">
        <f>'PRD Count'!C661</f>
        <v>0</v>
      </c>
      <c r="F657" s="33" t="str">
        <f>'TRN Count'!C661</f>
        <v>0</v>
      </c>
      <c r="G657" s="33" t="str">
        <f>'TST Count'!C661</f>
        <v>0</v>
      </c>
      <c r="H657" s="141">
        <f t="shared" si="30"/>
        <v>0</v>
      </c>
      <c r="I657" s="141">
        <f t="shared" si="32"/>
        <v>0</v>
      </c>
      <c r="J657" s="141">
        <f t="shared" si="31"/>
        <v>0</v>
      </c>
    </row>
    <row r="658" spans="2:10">
      <c r="B658" s="33" t="str">
        <f>'PRD Count'!D662</f>
        <v>FARREX</v>
      </c>
      <c r="C658" s="45" t="str">
        <f>VLOOKUP(B658,'M3 Tables'!B:H,2,FALSE)</f>
        <v>TF: Remittance (extra info)                 1/(ER)</v>
      </c>
      <c r="D658" s="45" t="str">
        <f>VLOOKUP(C658,'M3 Tables'!C:I,3,FALSE)</f>
        <v>TF</v>
      </c>
      <c r="E658" s="33" t="str">
        <f>'PRD Count'!C662</f>
        <v>0</v>
      </c>
      <c r="F658" s="33" t="str">
        <f>'TRN Count'!C662</f>
        <v>0</v>
      </c>
      <c r="G658" s="33" t="str">
        <f>'TST Count'!C662</f>
        <v>0</v>
      </c>
      <c r="H658" s="141">
        <f t="shared" si="30"/>
        <v>0</v>
      </c>
      <c r="I658" s="141">
        <f t="shared" si="32"/>
        <v>0</v>
      </c>
      <c r="J658" s="141">
        <f t="shared" si="31"/>
        <v>0</v>
      </c>
    </row>
    <row r="659" spans="2:10">
      <c r="B659" s="33" t="str">
        <f>'PRD Count'!D663</f>
        <v>FARRMD</v>
      </c>
      <c r="C659" s="45" t="str">
        <f>VLOOKUP(B659,'M3 Tables'!B:H,2,FALSE)</f>
        <v>TF: Payment reminder - details</v>
      </c>
      <c r="D659" s="45" t="str">
        <f>VLOOKUP(C659,'M3 Tables'!C:I,3,FALSE)</f>
        <v>TF</v>
      </c>
      <c r="E659" s="33" t="str">
        <f>'PRD Count'!C663</f>
        <v>0</v>
      </c>
      <c r="F659" s="33" t="str">
        <f>'TRN Count'!C663</f>
        <v>0</v>
      </c>
      <c r="G659" s="33" t="str">
        <f>'TST Count'!C663</f>
        <v>0</v>
      </c>
      <c r="H659" s="141">
        <f t="shared" si="30"/>
        <v>0</v>
      </c>
      <c r="I659" s="141">
        <f t="shared" si="32"/>
        <v>0</v>
      </c>
      <c r="J659" s="141">
        <f t="shared" si="31"/>
        <v>0</v>
      </c>
    </row>
    <row r="660" spans="2:10">
      <c r="B660" s="33" t="str">
        <f>'PRD Count'!D664</f>
        <v>FARRMH</v>
      </c>
      <c r="C660" s="45" t="str">
        <f>VLOOKUP(B660,'M3 Tables'!B:H,2,FALSE)</f>
        <v>TF: Payment reminder - header</v>
      </c>
      <c r="D660" s="45" t="str">
        <f>VLOOKUP(C660,'M3 Tables'!C:I,3,FALSE)</f>
        <v>TF</v>
      </c>
      <c r="E660" s="33" t="str">
        <f>'PRD Count'!C664</f>
        <v>1</v>
      </c>
      <c r="F660" s="33" t="str">
        <f>'TRN Count'!C664</f>
        <v>1</v>
      </c>
      <c r="G660" s="33" t="str">
        <f>'TST Count'!C664</f>
        <v>1</v>
      </c>
      <c r="H660" s="141">
        <f t="shared" si="30"/>
        <v>0</v>
      </c>
      <c r="I660" s="141">
        <f t="shared" si="32"/>
        <v>0</v>
      </c>
      <c r="J660" s="141">
        <f t="shared" si="31"/>
        <v>0</v>
      </c>
    </row>
    <row r="661" spans="2:10">
      <c r="B661" s="33" t="str">
        <f>'PRD Count'!D665</f>
        <v>FARRMI</v>
      </c>
      <c r="C661" s="45" t="str">
        <f>VLOOKUP(B661,'M3 Tables'!B:H,2,FALSE)</f>
        <v>TF: Payment reminder - Invoices</v>
      </c>
      <c r="D661" s="45" t="str">
        <f>VLOOKUP(C661,'M3 Tables'!C:I,3,FALSE)</f>
        <v>TF</v>
      </c>
      <c r="E661" s="33" t="str">
        <f>'PRD Count'!C665</f>
        <v>0</v>
      </c>
      <c r="F661" s="33" t="str">
        <f>'TRN Count'!C665</f>
        <v>0</v>
      </c>
      <c r="G661" s="33" t="str">
        <f>'TST Count'!C665</f>
        <v>0</v>
      </c>
      <c r="H661" s="141">
        <f t="shared" si="30"/>
        <v>0</v>
      </c>
      <c r="I661" s="141">
        <f t="shared" si="32"/>
        <v>0</v>
      </c>
      <c r="J661" s="141">
        <f t="shared" si="31"/>
        <v>0</v>
      </c>
    </row>
    <row r="662" spans="2:10">
      <c r="B662" s="33" t="str">
        <f>'PRD Count'!D666</f>
        <v>FARRPD</v>
      </c>
      <c r="C662" s="45" t="str">
        <f>VLOOKUP(B662,'M3 Tables'!B:H,2,FALSE)</f>
        <v>TF: Remittance - payment details</v>
      </c>
      <c r="D662" s="45" t="str">
        <f>VLOOKUP(C662,'M3 Tables'!C:I,3,FALSE)</f>
        <v>TF</v>
      </c>
      <c r="E662" s="33" t="str">
        <f>'PRD Count'!C666</f>
        <v>0</v>
      </c>
      <c r="F662" s="33" t="str">
        <f>'TRN Count'!C666</f>
        <v>0</v>
      </c>
      <c r="G662" s="33" t="str">
        <f>'TST Count'!C666</f>
        <v>0</v>
      </c>
      <c r="H662" s="141">
        <f t="shared" si="30"/>
        <v>0</v>
      </c>
      <c r="I662" s="141">
        <f t="shared" si="32"/>
        <v>0</v>
      </c>
      <c r="J662" s="141">
        <f t="shared" si="31"/>
        <v>0</v>
      </c>
    </row>
    <row r="663" spans="2:10">
      <c r="B663" s="33" t="str">
        <f>'PRD Count'!D667</f>
        <v>FARRPH</v>
      </c>
      <c r="C663" s="45" t="str">
        <f>VLOOKUP(B663,'M3 Tables'!B:H,2,FALSE)</f>
        <v>TF: Remittance - payment header</v>
      </c>
      <c r="D663" s="45" t="str">
        <f>VLOOKUP(C663,'M3 Tables'!C:I,3,FALSE)</f>
        <v>TF</v>
      </c>
      <c r="E663" s="33" t="str">
        <f>'PRD Count'!C667</f>
        <v>0</v>
      </c>
      <c r="F663" s="33" t="str">
        <f>'TRN Count'!C667</f>
        <v>0</v>
      </c>
      <c r="G663" s="33" t="str">
        <f>'TST Count'!C667</f>
        <v>0</v>
      </c>
      <c r="H663" s="141">
        <f t="shared" si="30"/>
        <v>0</v>
      </c>
      <c r="I663" s="141">
        <f t="shared" si="32"/>
        <v>0</v>
      </c>
      <c r="J663" s="141">
        <f t="shared" si="31"/>
        <v>0</v>
      </c>
    </row>
    <row r="664" spans="2:10">
      <c r="B664" s="33" t="str">
        <f>'PRD Count'!D668</f>
        <v>FARRPI</v>
      </c>
      <c r="C664" s="45" t="str">
        <f>VLOOKUP(B664,'M3 Tables'!B:H,2,FALSE)</f>
        <v>TF: Remittance - payment invoices</v>
      </c>
      <c r="D664" s="45" t="str">
        <f>VLOOKUP(C664,'M3 Tables'!C:I,3,FALSE)</f>
        <v>TF</v>
      </c>
      <c r="E664" s="33" t="str">
        <f>'PRD Count'!C668</f>
        <v>0</v>
      </c>
      <c r="F664" s="33" t="str">
        <f>'TRN Count'!C668</f>
        <v>0</v>
      </c>
      <c r="G664" s="33" t="str">
        <f>'TST Count'!C668</f>
        <v>0</v>
      </c>
      <c r="H664" s="141">
        <f t="shared" si="30"/>
        <v>0</v>
      </c>
      <c r="I664" s="141">
        <f t="shared" si="32"/>
        <v>0</v>
      </c>
      <c r="J664" s="141">
        <f t="shared" si="31"/>
        <v>0</v>
      </c>
    </row>
    <row r="665" spans="2:10">
      <c r="B665" s="33" t="str">
        <f>'PRD Count'!D669</f>
        <v>FARRPP</v>
      </c>
      <c r="C665" s="45" t="str">
        <f>VLOOKUP(B665,'M3 Tables'!B:H,2,FALSE)</f>
        <v>TF: Remittance - payment information</v>
      </c>
      <c r="D665" s="45" t="str">
        <f>VLOOKUP(C665,'M3 Tables'!C:I,3,FALSE)</f>
        <v>TF</v>
      </c>
      <c r="E665" s="33" t="str">
        <f>'PRD Count'!C669</f>
        <v>0</v>
      </c>
      <c r="F665" s="33" t="str">
        <f>'TRN Count'!C669</f>
        <v>0</v>
      </c>
      <c r="G665" s="33" t="str">
        <f>'TST Count'!C669</f>
        <v>0</v>
      </c>
      <c r="H665" s="141">
        <f t="shared" si="30"/>
        <v>0</v>
      </c>
      <c r="I665" s="141">
        <f t="shared" si="32"/>
        <v>0</v>
      </c>
      <c r="J665" s="141">
        <f t="shared" si="31"/>
        <v>0</v>
      </c>
    </row>
    <row r="666" spans="2:10">
      <c r="B666" s="33" t="str">
        <f>'PRD Count'!D670</f>
        <v>FARSAD</v>
      </c>
      <c r="C666" s="45" t="str">
        <f>VLOOKUP(B666,'M3 Tables'!B:H,2,FALSE)</f>
        <v>TF: Statement of account - details</v>
      </c>
      <c r="D666" s="45" t="str">
        <f>VLOOKUP(C666,'M3 Tables'!C:I,3,FALSE)</f>
        <v>TF</v>
      </c>
      <c r="E666" s="33" t="str">
        <f>'PRD Count'!C670</f>
        <v>0</v>
      </c>
      <c r="F666" s="33" t="str">
        <f>'TRN Count'!C670</f>
        <v>0</v>
      </c>
      <c r="G666" s="33" t="str">
        <f>'TST Count'!C670</f>
        <v>0</v>
      </c>
      <c r="H666" s="141">
        <f t="shared" si="30"/>
        <v>0</v>
      </c>
      <c r="I666" s="141">
        <f t="shared" si="32"/>
        <v>0</v>
      </c>
      <c r="J666" s="141">
        <f t="shared" si="31"/>
        <v>0</v>
      </c>
    </row>
    <row r="667" spans="2:10">
      <c r="B667" s="33" t="str">
        <f>'PRD Count'!D671</f>
        <v>FARSAH</v>
      </c>
      <c r="C667" s="45" t="str">
        <f>VLOOKUP(B667,'M3 Tables'!B:H,2,FALSE)</f>
        <v>TF: Statement of account - header</v>
      </c>
      <c r="D667" s="45" t="str">
        <f>VLOOKUP(C667,'M3 Tables'!C:I,3,FALSE)</f>
        <v>TF</v>
      </c>
      <c r="E667" s="33" t="str">
        <f>'PRD Count'!C671</f>
        <v>1</v>
      </c>
      <c r="F667" s="33" t="str">
        <f>'TRN Count'!C671</f>
        <v>1</v>
      </c>
      <c r="G667" s="33" t="str">
        <f>'TST Count'!C671</f>
        <v>1</v>
      </c>
      <c r="H667" s="141">
        <f t="shared" si="30"/>
        <v>0</v>
      </c>
      <c r="I667" s="141">
        <f t="shared" si="32"/>
        <v>0</v>
      </c>
      <c r="J667" s="141">
        <f t="shared" si="31"/>
        <v>0</v>
      </c>
    </row>
    <row r="668" spans="2:10">
      <c r="B668" s="33" t="str">
        <f>'PRD Count'!D672</f>
        <v>FARSAI</v>
      </c>
      <c r="C668" s="45" t="str">
        <f>VLOOKUP(B668,'M3 Tables'!B:H,2,FALSE)</f>
        <v>TF: Statement of account - Invoices</v>
      </c>
      <c r="D668" s="45" t="str">
        <f>VLOOKUP(C668,'M3 Tables'!C:I,3,FALSE)</f>
        <v>TF</v>
      </c>
      <c r="E668" s="33" t="str">
        <f>'PRD Count'!C672</f>
        <v>0</v>
      </c>
      <c r="F668" s="33" t="str">
        <f>'TRN Count'!C672</f>
        <v>0</v>
      </c>
      <c r="G668" s="33" t="str">
        <f>'TST Count'!C672</f>
        <v>0</v>
      </c>
      <c r="H668" s="141">
        <f t="shared" ref="H668:H731" si="33">(E668-F668)</f>
        <v>0</v>
      </c>
      <c r="I668" s="141">
        <f t="shared" si="32"/>
        <v>0</v>
      </c>
      <c r="J668" s="141">
        <f t="shared" si="31"/>
        <v>0</v>
      </c>
    </row>
    <row r="669" spans="2:10">
      <c r="B669" s="33" t="str">
        <f>'PRD Count'!D673</f>
        <v>FARSET</v>
      </c>
      <c r="C669" s="45" t="str">
        <f>VLOOKUP(B669,'M3 Tables'!B:H,2,FALSE)</f>
        <v>MF: AR settings</v>
      </c>
      <c r="D669" s="45" t="str">
        <f>VLOOKUP(C669,'M3 Tables'!C:I,3,FALSE)</f>
        <v>MF</v>
      </c>
      <c r="E669" s="33" t="str">
        <f>'PRD Count'!C673</f>
        <v>4</v>
      </c>
      <c r="F669" s="33" t="str">
        <f>'TRN Count'!C673</f>
        <v>4</v>
      </c>
      <c r="G669" s="33" t="str">
        <f>'TST Count'!C673</f>
        <v>4</v>
      </c>
      <c r="H669" s="141">
        <f t="shared" si="33"/>
        <v>0</v>
      </c>
      <c r="I669" s="141">
        <f t="shared" si="32"/>
        <v>0</v>
      </c>
      <c r="J669" s="141">
        <f t="shared" si="31"/>
        <v>0</v>
      </c>
    </row>
    <row r="670" spans="2:10">
      <c r="B670" s="33" t="str">
        <f>'PRD Count'!D674</f>
        <v>FBAAER</v>
      </c>
      <c r="C670" s="45" t="str">
        <f>VLOOKUP(B670,'M3 Tables'!B:H,2,FALSE)</f>
        <v>TF: Balance file analysis errors</v>
      </c>
      <c r="D670" s="45" t="str">
        <f>VLOOKUP(C670,'M3 Tables'!C:I,3,FALSE)</f>
        <v>TF</v>
      </c>
      <c r="E670" s="33" t="str">
        <f>'PRD Count'!C674</f>
        <v>0</v>
      </c>
      <c r="F670" s="33" t="str">
        <f>'TRN Count'!C674</f>
        <v>0</v>
      </c>
      <c r="G670" s="33" t="str">
        <f>'TST Count'!C674</f>
        <v>0</v>
      </c>
      <c r="H670" s="141">
        <f t="shared" si="33"/>
        <v>0</v>
      </c>
      <c r="I670" s="141">
        <f t="shared" si="32"/>
        <v>0</v>
      </c>
      <c r="J670" s="141">
        <f t="shared" si="31"/>
        <v>0</v>
      </c>
    </row>
    <row r="671" spans="2:10">
      <c r="B671" s="33" t="str">
        <f>'PRD Count'!D675</f>
        <v>FBAAHE</v>
      </c>
      <c r="C671" s="45" t="str">
        <f>VLOOKUP(B671,'M3 Tables'!B:H,2,FALSE)</f>
        <v>TF: Balance file analysis header</v>
      </c>
      <c r="D671" s="45" t="str">
        <f>VLOOKUP(C671,'M3 Tables'!C:I,3,FALSE)</f>
        <v>TF</v>
      </c>
      <c r="E671" s="33" t="str">
        <f>'PRD Count'!C675</f>
        <v>0</v>
      </c>
      <c r="F671" s="33" t="str">
        <f>'TRN Count'!C675</f>
        <v>0</v>
      </c>
      <c r="G671" s="33" t="str">
        <f>'TST Count'!C675</f>
        <v>0</v>
      </c>
      <c r="H671" s="141">
        <f t="shared" si="33"/>
        <v>0</v>
      </c>
      <c r="I671" s="141">
        <f t="shared" si="32"/>
        <v>0</v>
      </c>
      <c r="J671" s="141">
        <f t="shared" si="31"/>
        <v>0</v>
      </c>
    </row>
    <row r="672" spans="2:10">
      <c r="B672" s="33" t="str">
        <f>'PRD Count'!D676</f>
        <v>FBACDF</v>
      </c>
      <c r="C672" s="45" t="str">
        <f>VLOOKUP(B672,'M3 Tables'!B:H,2,FALSE)</f>
        <v>MF: Activity - definition                   0/(BE)</v>
      </c>
      <c r="D672" s="45" t="str">
        <f>VLOOKUP(C672,'M3 Tables'!C:I,3,FALSE)</f>
        <v>MF</v>
      </c>
      <c r="E672" s="33" t="str">
        <f>'PRD Count'!C676</f>
        <v>0</v>
      </c>
      <c r="F672" s="33" t="str">
        <f>'TRN Count'!C676</f>
        <v>0</v>
      </c>
      <c r="G672" s="33" t="str">
        <f>'TST Count'!C676</f>
        <v>0</v>
      </c>
      <c r="H672" s="141">
        <f t="shared" si="33"/>
        <v>0</v>
      </c>
      <c r="I672" s="141">
        <f t="shared" si="32"/>
        <v>0</v>
      </c>
      <c r="J672" s="141">
        <f t="shared" si="31"/>
        <v>0</v>
      </c>
    </row>
    <row r="673" spans="2:10">
      <c r="B673" s="33" t="str">
        <f>'PRD Count'!D677</f>
        <v>FBAKEY</v>
      </c>
      <c r="C673" s="45" t="str">
        <f>VLOOKUP(B673,'M3 Tables'!B:H,2,FALSE)</f>
        <v>MF: Keys for balance values                 1/(RK)</v>
      </c>
      <c r="D673" s="45" t="str">
        <f>VLOOKUP(C673,'M3 Tables'!C:I,3,FALSE)</f>
        <v>TF</v>
      </c>
      <c r="E673" s="33" t="str">
        <f>'PRD Count'!C677</f>
        <v>20</v>
      </c>
      <c r="F673" s="33" t="str">
        <f>'TRN Count'!C677</f>
        <v>20</v>
      </c>
      <c r="G673" s="33" t="str">
        <f>'TST Count'!C677</f>
        <v>48</v>
      </c>
      <c r="H673" s="141">
        <f t="shared" si="33"/>
        <v>0</v>
      </c>
      <c r="I673" s="141">
        <f t="shared" si="32"/>
        <v>28</v>
      </c>
      <c r="J673" s="141">
        <f t="shared" si="31"/>
        <v>-28</v>
      </c>
    </row>
    <row r="674" spans="2:10">
      <c r="B674" s="33" t="str">
        <f>'PRD Count'!D678</f>
        <v>FBANID</v>
      </c>
      <c r="C674" s="45" t="str">
        <f>VLOOKUP(B674,'M3 Tables'!B:H,2,FALSE)</f>
        <v>MF: Bank account indicator</v>
      </c>
      <c r="D674" s="45" t="str">
        <f>VLOOKUP(C674,'M3 Tables'!C:I,3,FALSE)</f>
        <v>MF</v>
      </c>
      <c r="E674" s="33" t="str">
        <f>'PRD Count'!C678</f>
        <v>23</v>
      </c>
      <c r="F674" s="33" t="str">
        <f>'TRN Count'!C678</f>
        <v>23</v>
      </c>
      <c r="G674" s="33" t="str">
        <f>'TST Count'!C678</f>
        <v>23</v>
      </c>
      <c r="H674" s="141">
        <f t="shared" si="33"/>
        <v>0</v>
      </c>
      <c r="I674" s="141">
        <f t="shared" si="32"/>
        <v>0</v>
      </c>
      <c r="J674" s="141">
        <f t="shared" si="31"/>
        <v>0</v>
      </c>
    </row>
    <row r="675" spans="2:10">
      <c r="B675" s="33" t="str">
        <f>'PRD Count'!D679</f>
        <v>FBAPLD</v>
      </c>
      <c r="C675" s="45" t="str">
        <f>VLOOKUP(B675,'M3 Tables'!B:H,2,FALSE)</f>
        <v>MF: Activity plan - detail                  0/(BJ)</v>
      </c>
      <c r="D675" s="45" t="str">
        <f>VLOOKUP(C675,'M3 Tables'!C:I,3,FALSE)</f>
        <v>MF</v>
      </c>
      <c r="E675" s="33" t="str">
        <f>'PRD Count'!C679</f>
        <v>0</v>
      </c>
      <c r="F675" s="33" t="str">
        <f>'TRN Count'!C679</f>
        <v>0</v>
      </c>
      <c r="G675" s="33" t="str">
        <f>'TST Count'!C679</f>
        <v>0</v>
      </c>
      <c r="H675" s="141">
        <f t="shared" si="33"/>
        <v>0</v>
      </c>
      <c r="I675" s="141">
        <f t="shared" si="32"/>
        <v>0</v>
      </c>
      <c r="J675" s="141">
        <f t="shared" si="31"/>
        <v>0</v>
      </c>
    </row>
    <row r="676" spans="2:10">
      <c r="B676" s="33" t="str">
        <f>'PRD Count'!D680</f>
        <v>FBARES</v>
      </c>
      <c r="C676" s="45" t="str">
        <f>VLOOKUP(B676,'M3 Tables'!B:H,2,FALSE)</f>
        <v>MF: Resources per activity                  0/(BF)</v>
      </c>
      <c r="D676" s="45" t="str">
        <f>VLOOKUP(C676,'M3 Tables'!C:I,3,FALSE)</f>
        <v>MF</v>
      </c>
      <c r="E676" s="33" t="str">
        <f>'PRD Count'!C680</f>
        <v>0</v>
      </c>
      <c r="F676" s="33" t="str">
        <f>'TRN Count'!C680</f>
        <v>0</v>
      </c>
      <c r="G676" s="33" t="str">
        <f>'TST Count'!C680</f>
        <v>0</v>
      </c>
      <c r="H676" s="141">
        <f t="shared" si="33"/>
        <v>0</v>
      </c>
      <c r="I676" s="141">
        <f t="shared" si="32"/>
        <v>0</v>
      </c>
      <c r="J676" s="141">
        <f t="shared" si="31"/>
        <v>0</v>
      </c>
    </row>
    <row r="677" spans="2:10">
      <c r="B677" s="33" t="str">
        <f>'PRD Count'!D681</f>
        <v>FBCTDF</v>
      </c>
      <c r="C677" s="45" t="str">
        <f>VLOOKUP(B677,'M3 Tables'!B:H,2,FALSE)</f>
        <v>MF: Budget calculation template             0/(BM)</v>
      </c>
      <c r="D677" s="45" t="str">
        <f>VLOOKUP(C677,'M3 Tables'!C:I,3,FALSE)</f>
        <v>MF</v>
      </c>
      <c r="E677" s="33" t="str">
        <f>'PRD Count'!C681</f>
        <v>4</v>
      </c>
      <c r="F677" s="33" t="str">
        <f>'TRN Count'!C681</f>
        <v>4</v>
      </c>
      <c r="G677" s="33" t="str">
        <f>'TST Count'!C681</f>
        <v>4</v>
      </c>
      <c r="H677" s="141">
        <f t="shared" si="33"/>
        <v>0</v>
      </c>
      <c r="I677" s="141">
        <f t="shared" si="32"/>
        <v>0</v>
      </c>
      <c r="J677" s="141">
        <f t="shared" si="31"/>
        <v>0</v>
      </c>
    </row>
    <row r="678" spans="2:10">
      <c r="B678" s="33" t="str">
        <f>'PRD Count'!D682</f>
        <v>FBDCTH</v>
      </c>
      <c r="C678" s="45" t="str">
        <f>VLOOKUP(B678,'M3 Tables'!B:H,2,FALSE)</f>
        <v>MF: Budget per budget - head                0/(BC)</v>
      </c>
      <c r="D678" s="45" t="str">
        <f>VLOOKUP(C678,'M3 Tables'!C:I,3,FALSE)</f>
        <v>MF</v>
      </c>
      <c r="E678" s="33" t="str">
        <f>'PRD Count'!C682</f>
        <v>0</v>
      </c>
      <c r="F678" s="33" t="str">
        <f>'TRN Count'!C682</f>
        <v>0</v>
      </c>
      <c r="G678" s="33" t="str">
        <f>'TST Count'!C682</f>
        <v>0</v>
      </c>
      <c r="H678" s="141">
        <f t="shared" si="33"/>
        <v>0</v>
      </c>
      <c r="I678" s="141">
        <f t="shared" si="32"/>
        <v>0</v>
      </c>
      <c r="J678" s="141">
        <f t="shared" si="31"/>
        <v>0</v>
      </c>
    </row>
    <row r="679" spans="2:10">
      <c r="B679" s="33" t="str">
        <f>'PRD Count'!D683</f>
        <v>FBDIST</v>
      </c>
      <c r="C679" s="45" t="str">
        <f>VLOOKUP(B679,'M3 Tables'!B:H,2,FALSE)</f>
        <v>MF: Distribution elements             0/(BV)</v>
      </c>
      <c r="D679" s="45" t="str">
        <f>VLOOKUP(C679,'M3 Tables'!C:I,3,FALSE)</f>
        <v>MF</v>
      </c>
      <c r="E679" s="33" t="str">
        <f>'PRD Count'!C683</f>
        <v>0</v>
      </c>
      <c r="F679" s="33" t="str">
        <f>'TRN Count'!C683</f>
        <v>0</v>
      </c>
      <c r="G679" s="33" t="str">
        <f>'TST Count'!C683</f>
        <v>0</v>
      </c>
      <c r="H679" s="141">
        <f t="shared" si="33"/>
        <v>0</v>
      </c>
      <c r="I679" s="141">
        <f t="shared" si="32"/>
        <v>0</v>
      </c>
      <c r="J679" s="141">
        <f t="shared" si="31"/>
        <v>0</v>
      </c>
    </row>
    <row r="680" spans="2:10">
      <c r="B680" s="33" t="str">
        <f>'PRD Count'!D684</f>
        <v>FBRECC</v>
      </c>
      <c r="C680" s="45" t="str">
        <f>VLOOKUP(B680,'M3 Tables'!B:H,2,FALSE)</f>
        <v>MF: Cost components per resource            0/(BH)</v>
      </c>
      <c r="D680" s="45" t="str">
        <f>VLOOKUP(C680,'M3 Tables'!C:I,3,FALSE)</f>
        <v>MF</v>
      </c>
      <c r="E680" s="33" t="str">
        <f>'PRD Count'!C684</f>
        <v>0</v>
      </c>
      <c r="F680" s="33" t="str">
        <f>'TRN Count'!C684</f>
        <v>0</v>
      </c>
      <c r="G680" s="33" t="str">
        <f>'TST Count'!C684</f>
        <v>0</v>
      </c>
      <c r="H680" s="141">
        <f t="shared" si="33"/>
        <v>0</v>
      </c>
      <c r="I680" s="141">
        <f t="shared" si="32"/>
        <v>0</v>
      </c>
      <c r="J680" s="141">
        <f t="shared" si="31"/>
        <v>0</v>
      </c>
    </row>
    <row r="681" spans="2:10">
      <c r="B681" s="33" t="str">
        <f>'PRD Count'!D685</f>
        <v>FBREDF</v>
      </c>
      <c r="C681" s="45" t="str">
        <f>VLOOKUP(B681,'M3 Tables'!B:H,2,FALSE)</f>
        <v>MF: Budget resource</v>
      </c>
      <c r="D681" s="45" t="str">
        <f>VLOOKUP(C681,'M3 Tables'!C:I,3,FALSE)</f>
        <v>MF</v>
      </c>
      <c r="E681" s="33" t="str">
        <f>'PRD Count'!C685</f>
        <v>0</v>
      </c>
      <c r="F681" s="33" t="str">
        <f>'TRN Count'!C685</f>
        <v>0</v>
      </c>
      <c r="G681" s="33" t="str">
        <f>'TST Count'!C685</f>
        <v>0</v>
      </c>
      <c r="H681" s="141">
        <f t="shared" si="33"/>
        <v>0</v>
      </c>
      <c r="I681" s="141">
        <f t="shared" si="32"/>
        <v>0</v>
      </c>
      <c r="J681" s="141">
        <f t="shared" si="31"/>
        <v>0</v>
      </c>
    </row>
    <row r="682" spans="2:10">
      <c r="B682" s="33" t="str">
        <f>'PRD Count'!D686</f>
        <v>FBRESP</v>
      </c>
      <c r="C682" s="45" t="str">
        <f>VLOOKUP(B682,'M3 Tables'!B:H,2,FALSE)</f>
        <v>MF: Budget responsible                      0/(BR)</v>
      </c>
      <c r="D682" s="45" t="str">
        <f>VLOOKUP(C682,'M3 Tables'!C:I,3,FALSE)</f>
        <v>MF</v>
      </c>
      <c r="E682" s="33" t="str">
        <f>'PRD Count'!C686</f>
        <v>0</v>
      </c>
      <c r="F682" s="33" t="str">
        <f>'TRN Count'!C686</f>
        <v>0</v>
      </c>
      <c r="G682" s="33" t="str">
        <f>'TST Count'!C686</f>
        <v>0</v>
      </c>
      <c r="H682" s="141">
        <f t="shared" si="33"/>
        <v>0</v>
      </c>
      <c r="I682" s="141">
        <f t="shared" si="32"/>
        <v>0</v>
      </c>
      <c r="J682" s="141">
        <f t="shared" si="31"/>
        <v>0</v>
      </c>
    </row>
    <row r="683" spans="2:10">
      <c r="B683" s="33" t="str">
        <f>'PRD Count'!D687</f>
        <v>FBRPLD</v>
      </c>
      <c r="C683" s="45" t="str">
        <f>VLOOKUP(B683,'M3 Tables'!B:H,2,FALSE)</f>
        <v>MF: Resource plan - detail                  0/(BJ)</v>
      </c>
      <c r="D683" s="45" t="str">
        <f>VLOOKUP(C683,'M3 Tables'!C:I,3,FALSE)</f>
        <v>MF</v>
      </c>
      <c r="E683" s="33" t="str">
        <f>'PRD Count'!C687</f>
        <v>0</v>
      </c>
      <c r="F683" s="33" t="str">
        <f>'TRN Count'!C687</f>
        <v>0</v>
      </c>
      <c r="G683" s="33" t="str">
        <f>'TST Count'!C687</f>
        <v>0</v>
      </c>
      <c r="H683" s="141">
        <f t="shared" si="33"/>
        <v>0</v>
      </c>
      <c r="I683" s="141">
        <f t="shared" si="32"/>
        <v>0</v>
      </c>
      <c r="J683" s="141">
        <f t="shared" si="31"/>
        <v>0</v>
      </c>
    </row>
    <row r="684" spans="2:10">
      <c r="B684" s="33" t="str">
        <f>'PRD Count'!D688</f>
        <v>FBSREC</v>
      </c>
      <c r="C684" s="45" t="str">
        <f>VLOOKUP(B684,'M3 Tables'!B:H,2,FALSE)</f>
        <v>TF: Bank statement reconciled transactions</v>
      </c>
      <c r="D684" s="45" t="str">
        <f>VLOOKUP(C684,'M3 Tables'!C:I,3,FALSE)</f>
        <v>TF</v>
      </c>
      <c r="E684" s="33" t="str">
        <f>'PRD Count'!C688</f>
        <v>0</v>
      </c>
      <c r="F684" s="33" t="str">
        <f>'TRN Count'!C688</f>
        <v>0</v>
      </c>
      <c r="G684" s="33" t="str">
        <f>'TST Count'!C688</f>
        <v>0</v>
      </c>
      <c r="H684" s="141">
        <f t="shared" si="33"/>
        <v>0</v>
      </c>
      <c r="I684" s="141">
        <f t="shared" si="32"/>
        <v>0</v>
      </c>
      <c r="J684" s="141">
        <f t="shared" si="31"/>
        <v>0</v>
      </c>
    </row>
    <row r="685" spans="2:10">
      <c r="B685" s="33" t="str">
        <f>'PRD Count'!D689</f>
        <v>FBSREH</v>
      </c>
      <c r="C685" s="45" t="str">
        <f>VLOOKUP(B685,'M3 Tables'!B:H,2,FALSE)</f>
        <v>TF: Bank statement reconciliation</v>
      </c>
      <c r="D685" s="45" t="str">
        <f>VLOOKUP(C685,'M3 Tables'!C:I,3,FALSE)</f>
        <v>TF</v>
      </c>
      <c r="E685" s="33" t="str">
        <f>'PRD Count'!C689</f>
        <v>0</v>
      </c>
      <c r="F685" s="33" t="str">
        <f>'TRN Count'!C689</f>
        <v>0</v>
      </c>
      <c r="G685" s="33" t="str">
        <f>'TST Count'!C689</f>
        <v>0</v>
      </c>
      <c r="H685" s="141">
        <f t="shared" si="33"/>
        <v>0</v>
      </c>
      <c r="I685" s="141">
        <f t="shared" si="32"/>
        <v>0</v>
      </c>
      <c r="J685" s="141">
        <f t="shared" si="31"/>
        <v>0</v>
      </c>
    </row>
    <row r="686" spans="2:10">
      <c r="B686" s="33" t="str">
        <f>'PRD Count'!D690</f>
        <v>FBSREL</v>
      </c>
      <c r="C686" s="45" t="str">
        <f>VLOOKUP(B686,'M3 Tables'!B:H,2,FALSE)</f>
        <v>TF: Bank statement reconciliation lines</v>
      </c>
      <c r="D686" s="45" t="str">
        <f>VLOOKUP(C686,'M3 Tables'!C:I,3,FALSE)</f>
        <v>TF</v>
      </c>
      <c r="E686" s="33" t="str">
        <f>'PRD Count'!C690</f>
        <v>0</v>
      </c>
      <c r="F686" s="33" t="str">
        <f>'TRN Count'!C690</f>
        <v>0</v>
      </c>
      <c r="G686" s="33" t="str">
        <f>'TST Count'!C690</f>
        <v>0</v>
      </c>
      <c r="H686" s="141">
        <f t="shared" si="33"/>
        <v>0</v>
      </c>
      <c r="I686" s="141">
        <f t="shared" si="32"/>
        <v>0</v>
      </c>
      <c r="J686" s="141">
        <f t="shared" si="31"/>
        <v>0</v>
      </c>
    </row>
    <row r="687" spans="2:10">
      <c r="B687" s="33" t="str">
        <f>'PRD Count'!D691</f>
        <v>FBSREM</v>
      </c>
      <c r="C687" s="45" t="str">
        <f>VLOOKUP(B687,'M3 Tables'!B:H,2,FALSE)</f>
        <v>TF: Bank statement not reconciled trans</v>
      </c>
      <c r="D687" s="45" t="str">
        <f>VLOOKUP(C687,'M3 Tables'!C:I,3,FALSE)</f>
        <v>TF</v>
      </c>
      <c r="E687" s="33" t="str">
        <f>'PRD Count'!C691</f>
        <v>0</v>
      </c>
      <c r="F687" s="33" t="str">
        <f>'TRN Count'!C691</f>
        <v>0</v>
      </c>
      <c r="G687" s="33" t="str">
        <f>'TST Count'!C691</f>
        <v>0</v>
      </c>
      <c r="H687" s="141">
        <f t="shared" si="33"/>
        <v>0</v>
      </c>
      <c r="I687" s="141">
        <f t="shared" si="32"/>
        <v>0</v>
      </c>
      <c r="J687" s="141">
        <f t="shared" si="31"/>
        <v>0</v>
      </c>
    </row>
    <row r="688" spans="2:10">
      <c r="B688" s="33" t="str">
        <f>'PRD Count'!D692</f>
        <v>FBSREO</v>
      </c>
      <c r="C688" s="45" t="str">
        <f>VLOOKUP(B688,'M3 Tables'!B:H,2,FALSE)</f>
        <v>MF: Reconciliation search sequence</v>
      </c>
      <c r="D688" s="45" t="str">
        <f>VLOOKUP(C688,'M3 Tables'!C:I,3,FALSE)</f>
        <v>MF</v>
      </c>
      <c r="E688" s="33" t="str">
        <f>'PRD Count'!C692</f>
        <v>0</v>
      </c>
      <c r="F688" s="33" t="str">
        <f>'TRN Count'!C692</f>
        <v>0</v>
      </c>
      <c r="G688" s="33" t="str">
        <f>'TST Count'!C692</f>
        <v>0</v>
      </c>
      <c r="H688" s="141">
        <f t="shared" si="33"/>
        <v>0</v>
      </c>
      <c r="I688" s="141">
        <f t="shared" si="32"/>
        <v>0</v>
      </c>
      <c r="J688" s="141">
        <f t="shared" si="31"/>
        <v>0</v>
      </c>
    </row>
    <row r="689" spans="2:10">
      <c r="B689" s="33" t="str">
        <f>'PRD Count'!D693</f>
        <v>FBSRET</v>
      </c>
      <c r="C689" s="45" t="str">
        <f>VLOOKUP(B689,'M3 Tables'!B:H,2,FALSE)</f>
        <v>MF: Reconciliation type</v>
      </c>
      <c r="D689" s="45" t="str">
        <f>VLOOKUP(C689,'M3 Tables'!C:I,3,FALSE)</f>
        <v>MF</v>
      </c>
      <c r="E689" s="33" t="str">
        <f>'PRD Count'!C693</f>
        <v>0</v>
      </c>
      <c r="F689" s="33" t="str">
        <f>'TRN Count'!C693</f>
        <v>0</v>
      </c>
      <c r="G689" s="33" t="str">
        <f>'TST Count'!C693</f>
        <v>0</v>
      </c>
      <c r="H689" s="141">
        <f t="shared" si="33"/>
        <v>0</v>
      </c>
      <c r="I689" s="141">
        <f t="shared" si="32"/>
        <v>0</v>
      </c>
      <c r="J689" s="141">
        <f t="shared" si="31"/>
        <v>0</v>
      </c>
    </row>
    <row r="690" spans="2:10">
      <c r="B690" s="33" t="str">
        <f>'PRD Count'!D694</f>
        <v>FBTMPH</v>
      </c>
      <c r="C690" s="45" t="str">
        <f>VLOOKUP(B690,'M3 Tables'!B:H,2,FALSE)</f>
        <v>MF: Budget template - head                  0/(BA)</v>
      </c>
      <c r="D690" s="45" t="str">
        <f>VLOOKUP(C690,'M3 Tables'!C:I,3,FALSE)</f>
        <v>MF</v>
      </c>
      <c r="E690" s="33" t="str">
        <f>'PRD Count'!C694</f>
        <v>0</v>
      </c>
      <c r="F690" s="33" t="str">
        <f>'TRN Count'!C694</f>
        <v>0</v>
      </c>
      <c r="G690" s="33" t="str">
        <f>'TST Count'!C694</f>
        <v>0</v>
      </c>
      <c r="H690" s="141">
        <f t="shared" si="33"/>
        <v>0</v>
      </c>
      <c r="I690" s="141">
        <f t="shared" si="32"/>
        <v>0</v>
      </c>
      <c r="J690" s="141">
        <f t="shared" si="31"/>
        <v>0</v>
      </c>
    </row>
    <row r="691" spans="2:10">
      <c r="B691" s="33" t="str">
        <f>'PRD Count'!D695</f>
        <v>FBU040</v>
      </c>
      <c r="C691" s="45" t="str">
        <f>VLOOKUP(B691,'M3 Tables'!B:H,2,FALSE)</f>
        <v>TF: General input for budget system         1/(B1)</v>
      </c>
      <c r="D691" s="45" t="str">
        <f>VLOOKUP(C691,'M3 Tables'!C:I,3,FALSE)</f>
        <v>WF</v>
      </c>
      <c r="E691" s="33" t="str">
        <f>'PRD Count'!C695</f>
        <v>0</v>
      </c>
      <c r="F691" s="33" t="str">
        <f>'TRN Count'!C695</f>
        <v>0</v>
      </c>
      <c r="G691" s="33" t="str">
        <f>'TST Count'!C695</f>
        <v>0</v>
      </c>
      <c r="H691" s="141">
        <f t="shared" si="33"/>
        <v>0</v>
      </c>
      <c r="I691" s="141">
        <f t="shared" si="32"/>
        <v>0</v>
      </c>
      <c r="J691" s="141">
        <f t="shared" si="31"/>
        <v>0</v>
      </c>
    </row>
    <row r="692" spans="2:10">
      <c r="B692" s="33" t="str">
        <f>'PRD Count'!D696</f>
        <v>FBU121</v>
      </c>
      <c r="C692" s="45" t="str">
        <f>VLOOKUP(B692,'M3 Tables'!B:H,2,FALSE)</f>
        <v>WF: Create next years budget - proposal/upda1/(B2)</v>
      </c>
      <c r="D692" s="45" t="str">
        <f>VLOOKUP(C692,'M3 Tables'!C:I,3,FALSE)</f>
        <v>SF</v>
      </c>
      <c r="E692" s="33" t="str">
        <f>'PRD Count'!C696</f>
        <v>0</v>
      </c>
      <c r="F692" s="33" t="str">
        <f>'TRN Count'!C696</f>
        <v>0</v>
      </c>
      <c r="G692" s="33" t="str">
        <f>'TST Count'!C696</f>
        <v>0</v>
      </c>
      <c r="H692" s="141">
        <f t="shared" si="33"/>
        <v>0</v>
      </c>
      <c r="I692" s="141">
        <f t="shared" si="32"/>
        <v>0</v>
      </c>
      <c r="J692" s="141">
        <f t="shared" si="31"/>
        <v>0</v>
      </c>
    </row>
    <row r="693" spans="2:10">
      <c r="B693" s="33" t="str">
        <f>'PRD Count'!D697</f>
        <v>FBU182</v>
      </c>
      <c r="C693" s="45" t="str">
        <f>VLOOKUP(B693,'M3 Tables'!B:H,2,FALSE)</f>
        <v>WF: Target transactions                     1/(BI)</v>
      </c>
      <c r="D693" s="45" t="str">
        <f>VLOOKUP(C693,'M3 Tables'!C:I,3,FALSE)</f>
        <v>SF</v>
      </c>
      <c r="E693" s="33" t="str">
        <f>'PRD Count'!C697</f>
        <v>0</v>
      </c>
      <c r="F693" s="33" t="str">
        <f>'TRN Count'!C697</f>
        <v>0</v>
      </c>
      <c r="G693" s="33" t="str">
        <f>'TST Count'!C697</f>
        <v>0</v>
      </c>
      <c r="H693" s="141">
        <f t="shared" si="33"/>
        <v>0</v>
      </c>
      <c r="I693" s="141">
        <f t="shared" si="32"/>
        <v>0</v>
      </c>
      <c r="J693" s="141">
        <f t="shared" si="31"/>
        <v>0</v>
      </c>
    </row>
    <row r="694" spans="2:10">
      <c r="B694" s="33" t="str">
        <f>'PRD Count'!D698</f>
        <v>FBUDEF</v>
      </c>
      <c r="C694" s="45" t="str">
        <f>VLOOKUP(B694,'M3 Tables'!B:H,2,FALSE)</f>
        <v>MF: Budget</v>
      </c>
      <c r="D694" s="45" t="str">
        <f>VLOOKUP(C694,'M3 Tables'!C:I,3,FALSE)</f>
        <v>MF</v>
      </c>
      <c r="E694" s="33" t="str">
        <f>'PRD Count'!C698</f>
        <v>4</v>
      </c>
      <c r="F694" s="33" t="str">
        <f>'TRN Count'!C698</f>
        <v>4</v>
      </c>
      <c r="G694" s="33" t="str">
        <f>'TST Count'!C698</f>
        <v>4</v>
      </c>
      <c r="H694" s="141">
        <f t="shared" si="33"/>
        <v>0</v>
      </c>
      <c r="I694" s="141">
        <f t="shared" si="32"/>
        <v>0</v>
      </c>
      <c r="J694" s="141">
        <f t="shared" si="31"/>
        <v>0</v>
      </c>
    </row>
    <row r="695" spans="2:10">
      <c r="B695" s="33" t="str">
        <f>'PRD Count'!D699</f>
        <v>FBUDET</v>
      </c>
      <c r="C695" s="45" t="str">
        <f>VLOOKUP(B695,'M3 Tables'!B:H,2,FALSE)</f>
        <v>MF: Budget detail                           1/(BC)</v>
      </c>
      <c r="D695" s="45" t="str">
        <f>VLOOKUP(C695,'M3 Tables'!C:I,3,FALSE)</f>
        <v>TF</v>
      </c>
      <c r="E695" s="33" t="str">
        <f>'PRD Count'!C699</f>
        <v>0</v>
      </c>
      <c r="F695" s="33" t="str">
        <f>'TRN Count'!C699</f>
        <v>0</v>
      </c>
      <c r="G695" s="33" t="str">
        <f>'TST Count'!C699</f>
        <v>0</v>
      </c>
      <c r="H695" s="141">
        <f t="shared" si="33"/>
        <v>0</v>
      </c>
      <c r="I695" s="141">
        <f t="shared" si="32"/>
        <v>0</v>
      </c>
      <c r="J695" s="141">
        <f t="shared" si="31"/>
        <v>0</v>
      </c>
    </row>
    <row r="696" spans="2:10">
      <c r="B696" s="33" t="str">
        <f>'PRD Count'!D700</f>
        <v>FBUSUM</v>
      </c>
      <c r="C696" s="45" t="str">
        <f>VLOOKUP(B696,'M3 Tables'!B:H,2,FALSE)</f>
        <v>MF: Budget entry</v>
      </c>
      <c r="D696" s="45" t="str">
        <f>VLOOKUP(C696,'M3 Tables'!C:I,3,FALSE)</f>
        <v>TF</v>
      </c>
      <c r="E696" s="33" t="str">
        <f>'PRD Count'!C700</f>
        <v>0</v>
      </c>
      <c r="F696" s="33" t="str">
        <f>'TRN Count'!C700</f>
        <v>0</v>
      </c>
      <c r="G696" s="33" t="str">
        <f>'TST Count'!C700</f>
        <v>0</v>
      </c>
      <c r="H696" s="141">
        <f t="shared" si="33"/>
        <v>0</v>
      </c>
      <c r="I696" s="141">
        <f t="shared" si="32"/>
        <v>0</v>
      </c>
      <c r="J696" s="141">
        <f t="shared" si="31"/>
        <v>0</v>
      </c>
    </row>
    <row r="697" spans="2:10">
      <c r="B697" s="33" t="str">
        <f>'PRD Count'!D701</f>
        <v>FCA050</v>
      </c>
      <c r="C697" s="45" t="str">
        <f>VLOOKUP(B697,'M3 Tables'!B:H,2,FALSE)</f>
        <v>TF: Order Costing for update of CPOBAL      1/(NF)</v>
      </c>
      <c r="D697" s="45" t="str">
        <f>VLOOKUP(C697,'M3 Tables'!C:I,3,FALSE)</f>
        <v>TF</v>
      </c>
      <c r="E697" s="33" t="str">
        <f>'PRD Count'!C701</f>
        <v>0</v>
      </c>
      <c r="F697" s="33" t="str">
        <f>'TRN Count'!C701</f>
        <v>0</v>
      </c>
      <c r="G697" s="33" t="str">
        <f>'TST Count'!C701</f>
        <v>0</v>
      </c>
      <c r="H697" s="141">
        <f t="shared" si="33"/>
        <v>0</v>
      </c>
      <c r="I697" s="141">
        <f t="shared" si="32"/>
        <v>0</v>
      </c>
      <c r="J697" s="141">
        <f t="shared" si="31"/>
        <v>0</v>
      </c>
    </row>
    <row r="698" spans="2:10">
      <c r="B698" s="33" t="str">
        <f>'PRD Count'!D702</f>
        <v>FCA17D</v>
      </c>
      <c r="C698" s="45" t="str">
        <f>VLOOKUP(B698,'M3 Tables'!B:H,2,FALSE)</f>
        <v>TF: WIP valuation detail                    1/(FD)</v>
      </c>
      <c r="D698" s="45" t="str">
        <f>VLOOKUP(C698,'M3 Tables'!C:I,3,FALSE)</f>
        <v>TF</v>
      </c>
      <c r="E698" s="33" t="str">
        <f>'PRD Count'!C702</f>
        <v>0</v>
      </c>
      <c r="F698" s="33" t="str">
        <f>'TRN Count'!C702</f>
        <v>0</v>
      </c>
      <c r="G698" s="33" t="str">
        <f>'TST Count'!C702</f>
        <v>0</v>
      </c>
      <c r="H698" s="141">
        <f t="shared" si="33"/>
        <v>0</v>
      </c>
      <c r="I698" s="141">
        <f t="shared" si="32"/>
        <v>0</v>
      </c>
      <c r="J698" s="141">
        <f t="shared" si="31"/>
        <v>0</v>
      </c>
    </row>
    <row r="699" spans="2:10">
      <c r="B699" s="33" t="str">
        <f>'PRD Count'!D703</f>
        <v>FCA17H</v>
      </c>
      <c r="C699" s="45" t="str">
        <f>VLOOKUP(B699,'M3 Tables'!B:H,2,FALSE)</f>
        <v>TF: WIP valuation head                      1/(FH)</v>
      </c>
      <c r="D699" s="45" t="str">
        <f>VLOOKUP(C699,'M3 Tables'!C:I,3,FALSE)</f>
        <v>TF</v>
      </c>
      <c r="E699" s="33" t="str">
        <f>'PRD Count'!C703</f>
        <v>0</v>
      </c>
      <c r="F699" s="33" t="str">
        <f>'TRN Count'!C703</f>
        <v>0</v>
      </c>
      <c r="G699" s="33" t="str">
        <f>'TST Count'!C703</f>
        <v>0</v>
      </c>
      <c r="H699" s="141">
        <f t="shared" si="33"/>
        <v>0</v>
      </c>
      <c r="I699" s="141">
        <f t="shared" si="32"/>
        <v>0</v>
      </c>
      <c r="J699" s="141">
        <f t="shared" si="31"/>
        <v>0</v>
      </c>
    </row>
    <row r="700" spans="2:10">
      <c r="B700" s="33" t="str">
        <f>'PRD Count'!D704</f>
        <v>FCA17T</v>
      </c>
      <c r="C700" s="45" t="str">
        <f>VLOOKUP(B700,'M3 Tables'!B:H,2,FALSE)</f>
        <v>TF: WIP valuation detail (FCR040 trans.)    1/(FT)</v>
      </c>
      <c r="D700" s="45" t="str">
        <f>VLOOKUP(C700,'M3 Tables'!C:I,3,FALSE)</f>
        <v>TF</v>
      </c>
      <c r="E700" s="33" t="str">
        <f>'PRD Count'!C704</f>
        <v>0</v>
      </c>
      <c r="F700" s="33" t="str">
        <f>'TRN Count'!C704</f>
        <v>0</v>
      </c>
      <c r="G700" s="33" t="str">
        <f>'TST Count'!C704</f>
        <v>0</v>
      </c>
      <c r="H700" s="141">
        <f t="shared" si="33"/>
        <v>0</v>
      </c>
      <c r="I700" s="141">
        <f t="shared" si="32"/>
        <v>0</v>
      </c>
      <c r="J700" s="141">
        <f t="shared" si="31"/>
        <v>0</v>
      </c>
    </row>
    <row r="701" spans="2:10">
      <c r="B701" s="33" t="str">
        <f>'PRD Count'!D705</f>
        <v>FCA202</v>
      </c>
      <c r="C701" s="45" t="str">
        <f>VLOOKUP(B701,'M3 Tables'!B:H,2,FALSE)</f>
        <v>WF: Cost analysis print                     1/(B3)</v>
      </c>
      <c r="D701" s="45" t="str">
        <f>VLOOKUP(C701,'M3 Tables'!C:I,3,FALSE)</f>
        <v>SF</v>
      </c>
      <c r="E701" s="33" t="str">
        <f>'PRD Count'!C705</f>
        <v>0</v>
      </c>
      <c r="F701" s="33" t="str">
        <f>'TRN Count'!C705</f>
        <v>0</v>
      </c>
      <c r="G701" s="33" t="str">
        <f>'TST Count'!C705</f>
        <v>0</v>
      </c>
      <c r="H701" s="141">
        <f t="shared" si="33"/>
        <v>0</v>
      </c>
      <c r="I701" s="141">
        <f t="shared" si="32"/>
        <v>0</v>
      </c>
      <c r="J701" s="141">
        <f t="shared" si="31"/>
        <v>0</v>
      </c>
    </row>
    <row r="702" spans="2:10">
      <c r="B702" s="33" t="str">
        <f>'PRD Count'!D706</f>
        <v>FCA251</v>
      </c>
      <c r="C702" s="45" t="str">
        <f>VLOOKUP(B702,'M3 Tables'!B:H,2,FALSE)</f>
        <v>WF: Calculate planned units                 1/(D4)</v>
      </c>
      <c r="D702" s="45" t="str">
        <f>VLOOKUP(C702,'M3 Tables'!C:I,3,FALSE)</f>
        <v>SF</v>
      </c>
      <c r="E702" s="33" t="str">
        <f>'PRD Count'!C706</f>
        <v>0</v>
      </c>
      <c r="F702" s="33" t="str">
        <f>'TRN Count'!C706</f>
        <v>0</v>
      </c>
      <c r="G702" s="33" t="str">
        <f>'TST Count'!C706</f>
        <v>0</v>
      </c>
      <c r="H702" s="141">
        <f t="shared" si="33"/>
        <v>0</v>
      </c>
      <c r="I702" s="141">
        <f t="shared" si="32"/>
        <v>0</v>
      </c>
      <c r="J702" s="141">
        <f t="shared" si="31"/>
        <v>0</v>
      </c>
    </row>
    <row r="703" spans="2:10">
      <c r="B703" s="33" t="str">
        <f>'PRD Count'!D707</f>
        <v>FCA261</v>
      </c>
      <c r="C703" s="45" t="str">
        <f>VLOOKUP(B703,'M3 Tables'!B:H,2,FALSE)</f>
        <v>WF: Resource driver. Calculate rate         1/(D5)</v>
      </c>
      <c r="D703" s="45" t="str">
        <f>VLOOKUP(C703,'M3 Tables'!C:I,3,FALSE)</f>
        <v>SF</v>
      </c>
      <c r="E703" s="33" t="str">
        <f>'PRD Count'!C707</f>
        <v>0</v>
      </c>
      <c r="F703" s="33" t="str">
        <f>'TRN Count'!C707</f>
        <v>0</v>
      </c>
      <c r="G703" s="33" t="str">
        <f>'TST Count'!C707</f>
        <v>0</v>
      </c>
      <c r="H703" s="141">
        <f t="shared" si="33"/>
        <v>0</v>
      </c>
      <c r="I703" s="141">
        <f t="shared" si="32"/>
        <v>0</v>
      </c>
      <c r="J703" s="141">
        <f t="shared" si="31"/>
        <v>0</v>
      </c>
    </row>
    <row r="704" spans="2:10">
      <c r="B704" s="33" t="str">
        <f>'PRD Count'!D708</f>
        <v>FCA511</v>
      </c>
      <c r="C704" s="45" t="str">
        <f>VLOOKUP(B704,'M3 Tables'!B:H,2,FALSE)</f>
        <v>WF: Control list, OINACC/GL FAM             1/(F1)</v>
      </c>
      <c r="D704" s="45" t="str">
        <f>VLOOKUP(C704,'M3 Tables'!C:I,3,FALSE)</f>
        <v>SF</v>
      </c>
      <c r="E704" s="33" t="str">
        <f>'PRD Count'!C708</f>
        <v>0</v>
      </c>
      <c r="F704" s="33" t="str">
        <f>'TRN Count'!C708</f>
        <v>0</v>
      </c>
      <c r="G704" s="33" t="str">
        <f>'TST Count'!C708</f>
        <v>0</v>
      </c>
      <c r="H704" s="141">
        <f t="shared" si="33"/>
        <v>0</v>
      </c>
      <c r="I704" s="141">
        <f t="shared" si="32"/>
        <v>0</v>
      </c>
      <c r="J704" s="141">
        <f t="shared" si="31"/>
        <v>0</v>
      </c>
    </row>
    <row r="705" spans="2:10">
      <c r="B705" s="33" t="str">
        <f>'PRD Count'!D709</f>
        <v>FCA516</v>
      </c>
      <c r="C705" s="45" t="str">
        <f>VLOOKUP(B705,'M3 Tables'!B:H,2,FALSE)</f>
        <v>WF: Control list, delivered not invoiced - C1/(F1)</v>
      </c>
      <c r="D705" s="45" t="str">
        <f>VLOOKUP(C705,'M3 Tables'!C:I,3,FALSE)</f>
        <v>WF</v>
      </c>
      <c r="E705" s="33" t="str">
        <f>'PRD Count'!C709</f>
        <v>0</v>
      </c>
      <c r="F705" s="33" t="str">
        <f>'TRN Count'!C709</f>
        <v>0</v>
      </c>
      <c r="G705" s="33" t="str">
        <f>'TST Count'!C709</f>
        <v>0</v>
      </c>
      <c r="H705" s="141">
        <f t="shared" si="33"/>
        <v>0</v>
      </c>
      <c r="I705" s="141">
        <f t="shared" si="32"/>
        <v>0</v>
      </c>
      <c r="J705" s="141">
        <f t="shared" si="31"/>
        <v>0</v>
      </c>
    </row>
    <row r="706" spans="2:10">
      <c r="B706" s="33" t="str">
        <f>'PRD Count'!D710</f>
        <v>FCA531</v>
      </c>
      <c r="C706" s="45" t="str">
        <f>VLOOKUP(B706,'M3 Tables'!B:H,2,FALSE)</f>
        <v>WF: Stock reconciliation                    1/(BH)</v>
      </c>
      <c r="D706" s="45" t="str">
        <f>VLOOKUP(C706,'M3 Tables'!C:I,3,FALSE)</f>
        <v>SF</v>
      </c>
      <c r="E706" s="33" t="str">
        <f>'PRD Count'!C710</f>
        <v>0</v>
      </c>
      <c r="F706" s="33" t="str">
        <f>'TRN Count'!C710</f>
        <v>0</v>
      </c>
      <c r="G706" s="33" t="str">
        <f>'TST Count'!C710</f>
        <v>0</v>
      </c>
      <c r="H706" s="141">
        <f t="shared" si="33"/>
        <v>0</v>
      </c>
      <c r="I706" s="141">
        <f t="shared" si="32"/>
        <v>0</v>
      </c>
      <c r="J706" s="141">
        <f t="shared" si="31"/>
        <v>0</v>
      </c>
    </row>
    <row r="707" spans="2:10">
      <c r="B707" s="33" t="str">
        <f>'PRD Count'!D711</f>
        <v>FCA536</v>
      </c>
      <c r="C707" s="45" t="str">
        <f>VLOOKUP(B707,'M3 Tables'!B:H,2,FALSE)</f>
        <v>WF: Inventory - Compare to GL</v>
      </c>
      <c r="D707" s="45" t="str">
        <f>VLOOKUP(C707,'M3 Tables'!C:I,3,FALSE)</f>
        <v>SF</v>
      </c>
      <c r="E707" s="33" t="str">
        <f>'PRD Count'!C711</f>
        <v>0</v>
      </c>
      <c r="F707" s="33" t="str">
        <f>'TRN Count'!C711</f>
        <v>0</v>
      </c>
      <c r="G707" s="33" t="str">
        <f>'TST Count'!C711</f>
        <v>0</v>
      </c>
      <c r="H707" s="141">
        <f t="shared" si="33"/>
        <v>0</v>
      </c>
      <c r="I707" s="141">
        <f t="shared" si="32"/>
        <v>0</v>
      </c>
      <c r="J707" s="141">
        <f t="shared" si="31"/>
        <v>0</v>
      </c>
    </row>
    <row r="708" spans="2:10">
      <c r="B708" s="33" t="str">
        <f>'PRD Count'!D712</f>
        <v>FCA95P</v>
      </c>
      <c r="C708" s="45" t="str">
        <f>VLOOKUP(B708,'M3 Tables'!B:H,2,FALSE)</f>
        <v>WF: Printer output info (CAS951)  - work fil1/(P7)</v>
      </c>
      <c r="D708" s="45" t="str">
        <f>VLOOKUP(C708,'M3 Tables'!C:I,3,FALSE)</f>
        <v>SF</v>
      </c>
      <c r="E708" s="33" t="str">
        <f>'PRD Count'!C712</f>
        <v>0</v>
      </c>
      <c r="F708" s="33" t="str">
        <f>'TRN Count'!C712</f>
        <v>0</v>
      </c>
      <c r="G708" s="33" t="str">
        <f>'TST Count'!C712</f>
        <v>0</v>
      </c>
      <c r="H708" s="141">
        <f t="shared" si="33"/>
        <v>0</v>
      </c>
      <c r="I708" s="141">
        <f t="shared" si="32"/>
        <v>0</v>
      </c>
      <c r="J708" s="141">
        <f t="shared" si="31"/>
        <v>0</v>
      </c>
    </row>
    <row r="709" spans="2:10">
      <c r="B709" s="33" t="str">
        <f>'PRD Count'!D713</f>
        <v>FCAANH</v>
      </c>
      <c r="C709" s="45" t="str">
        <f>VLOOKUP(B709,'M3 Tables'!B:H,2,FALSE)</f>
        <v>MF: Cost Center Model - Header              0/(CH)</v>
      </c>
      <c r="D709" s="45" t="str">
        <f>VLOOKUP(C709,'M3 Tables'!C:I,3,FALSE)</f>
        <v>MF</v>
      </c>
      <c r="E709" s="33" t="str">
        <f>'PRD Count'!C713</f>
        <v>0</v>
      </c>
      <c r="F709" s="33" t="str">
        <f>'TRN Count'!C713</f>
        <v>0</v>
      </c>
      <c r="G709" s="33" t="str">
        <f>'TST Count'!C713</f>
        <v>0</v>
      </c>
      <c r="H709" s="141">
        <f t="shared" si="33"/>
        <v>0</v>
      </c>
      <c r="I709" s="141">
        <f t="shared" si="32"/>
        <v>0</v>
      </c>
      <c r="J709" s="141">
        <f t="shared" ref="J709:J772" si="34">(E709-F709)+(E709-G709)</f>
        <v>0</v>
      </c>
    </row>
    <row r="710" spans="2:10">
      <c r="B710" s="33" t="str">
        <f>'PRD Count'!D714</f>
        <v>FCAAVC</v>
      </c>
      <c r="C710" s="45" t="str">
        <f>VLOOKUP(B710,'M3 Tables'!B:H,2,FALSE)</f>
        <v>TF: Attribute cost                           1(AH)</v>
      </c>
      <c r="D710" s="45" t="str">
        <f>VLOOKUP(C710,'M3 Tables'!C:I,3,FALSE)</f>
        <v>TF</v>
      </c>
      <c r="E710" s="33" t="str">
        <f>'PRD Count'!C714</f>
        <v>0</v>
      </c>
      <c r="F710" s="33" t="str">
        <f>'TRN Count'!C714</f>
        <v>0</v>
      </c>
      <c r="G710" s="33" t="str">
        <f>'TST Count'!C714</f>
        <v>0</v>
      </c>
      <c r="H710" s="141">
        <f t="shared" si="33"/>
        <v>0</v>
      </c>
      <c r="I710" s="141">
        <f t="shared" ref="I710:I773" si="35">(G710-E710)</f>
        <v>0</v>
      </c>
      <c r="J710" s="141">
        <f t="shared" si="34"/>
        <v>0</v>
      </c>
    </row>
    <row r="711" spans="2:10">
      <c r="B711" s="33" t="str">
        <f>'PRD Count'!D715</f>
        <v>FCAAVP</v>
      </c>
      <c r="C711" s="45" t="str">
        <f>VLOOKUP(B711,'M3 Tables'!B:H,2,FALSE)</f>
        <v>TF: Average cost history                    1/(A7)</v>
      </c>
      <c r="D711" s="45" t="str">
        <f>VLOOKUP(C711,'M3 Tables'!C:I,3,FALSE)</f>
        <v>TF</v>
      </c>
      <c r="E711" s="33" t="str">
        <f>'PRD Count'!C715</f>
        <v>2</v>
      </c>
      <c r="F711" s="33" t="str">
        <f>'TRN Count'!C715</f>
        <v>2</v>
      </c>
      <c r="G711" s="33" t="str">
        <f>'TST Count'!C715</f>
        <v>2</v>
      </c>
      <c r="H711" s="141">
        <f t="shared" si="33"/>
        <v>0</v>
      </c>
      <c r="I711" s="141">
        <f t="shared" si="35"/>
        <v>0</v>
      </c>
      <c r="J711" s="141">
        <f t="shared" si="34"/>
        <v>0</v>
      </c>
    </row>
    <row r="712" spans="2:10">
      <c r="B712" s="33" t="str">
        <f>'PRD Count'!D716</f>
        <v>FCAIDL</v>
      </c>
      <c r="C712" s="45" t="str">
        <f>VLOOKUP(B712,'M3 Tables'!B:H,2,FALSE)</f>
        <v>MF: Accounting identity - langauge          0/(EL)</v>
      </c>
      <c r="D712" s="45" t="str">
        <f>VLOOKUP(C712,'M3 Tables'!C:I,3,FALSE)</f>
        <v>MF</v>
      </c>
      <c r="E712" s="33" t="str">
        <f>'PRD Count'!C716</f>
        <v>58</v>
      </c>
      <c r="F712" s="33" t="str">
        <f>'TRN Count'!C716</f>
        <v>58</v>
      </c>
      <c r="G712" s="33" t="str">
        <f>'TST Count'!C716</f>
        <v>58</v>
      </c>
      <c r="H712" s="141">
        <f t="shared" si="33"/>
        <v>0</v>
      </c>
      <c r="I712" s="141">
        <f t="shared" si="35"/>
        <v>0</v>
      </c>
      <c r="J712" s="141">
        <f t="shared" si="34"/>
        <v>0</v>
      </c>
    </row>
    <row r="713" spans="2:10">
      <c r="B713" s="33" t="str">
        <f>'PRD Count'!D717</f>
        <v>FCARRD</v>
      </c>
      <c r="C713" s="45" t="str">
        <f>VLOOKUP(B713,'M3 Tables'!B:H,2,FALSE)</f>
        <v>MF: Resource driver - enter rates</v>
      </c>
      <c r="D713" s="45" t="str">
        <f>VLOOKUP(C713,'M3 Tables'!C:I,3,FALSE)</f>
        <v>MF</v>
      </c>
      <c r="E713" s="33" t="str">
        <f>'PRD Count'!C717</f>
        <v>0</v>
      </c>
      <c r="F713" s="33" t="str">
        <f>'TRN Count'!C717</f>
        <v>0</v>
      </c>
      <c r="G713" s="33" t="str">
        <f>'TST Count'!C717</f>
        <v>0</v>
      </c>
      <c r="H713" s="141">
        <f t="shared" si="33"/>
        <v>0</v>
      </c>
      <c r="I713" s="141">
        <f t="shared" si="35"/>
        <v>0</v>
      </c>
      <c r="J713" s="141">
        <f t="shared" si="34"/>
        <v>0</v>
      </c>
    </row>
    <row r="714" spans="2:10">
      <c r="B714" s="33" t="str">
        <f>'PRD Count'!D718</f>
        <v>FCARUD</v>
      </c>
      <c r="C714" s="45" t="str">
        <f>VLOOKUP(B714,'M3 Tables'!B:H,2,FALSE)</f>
        <v>MF: Resource driver - enter units</v>
      </c>
      <c r="D714" s="45" t="str">
        <f>VLOOKUP(C714,'M3 Tables'!C:I,3,FALSE)</f>
        <v>MF</v>
      </c>
      <c r="E714" s="33" t="str">
        <f>'PRD Count'!C718</f>
        <v>0</v>
      </c>
      <c r="F714" s="33" t="str">
        <f>'TRN Count'!C718</f>
        <v>0</v>
      </c>
      <c r="G714" s="33" t="str">
        <f>'TST Count'!C718</f>
        <v>0</v>
      </c>
      <c r="H714" s="141">
        <f t="shared" si="33"/>
        <v>0</v>
      </c>
      <c r="I714" s="141">
        <f t="shared" si="35"/>
        <v>0</v>
      </c>
      <c r="J714" s="141">
        <f t="shared" si="34"/>
        <v>0</v>
      </c>
    </row>
    <row r="715" spans="2:10">
      <c r="B715" s="33" t="str">
        <f>'PRD Count'!D719</f>
        <v>FCAVDF</v>
      </c>
      <c r="C715" s="45" t="str">
        <f>VLOOKUP(B715,'M3 Tables'!B:H,2,FALSE)</f>
        <v>MF: Resource driver header                  0/(CA)</v>
      </c>
      <c r="D715" s="45" t="str">
        <f>VLOOKUP(C715,'M3 Tables'!C:I,3,FALSE)</f>
        <v>MF</v>
      </c>
      <c r="E715" s="33" t="str">
        <f>'PRD Count'!C719</f>
        <v>19</v>
      </c>
      <c r="F715" s="33" t="str">
        <f>'TRN Count'!C719</f>
        <v>19</v>
      </c>
      <c r="G715" s="33" t="str">
        <f>'TST Count'!C719</f>
        <v>19</v>
      </c>
      <c r="H715" s="141">
        <f t="shared" si="33"/>
        <v>0</v>
      </c>
      <c r="I715" s="141">
        <f t="shared" si="35"/>
        <v>0</v>
      </c>
      <c r="J715" s="141">
        <f t="shared" si="34"/>
        <v>0</v>
      </c>
    </row>
    <row r="716" spans="2:10">
      <c r="B716" s="33" t="str">
        <f>'PRD Count'!D720</f>
        <v>FCFMDE</v>
      </c>
      <c r="C716" s="45" t="str">
        <f>VLOOKUP(B716,'M3 Tables'!B:H,2,FALSE)</f>
        <v>MF: Cash flow model, - elements             0/(CE)</v>
      </c>
      <c r="D716" s="45" t="str">
        <f>VLOOKUP(C716,'M3 Tables'!C:I,3,FALSE)</f>
        <v>MF</v>
      </c>
      <c r="E716" s="33" t="str">
        <f>'PRD Count'!C720</f>
        <v>0</v>
      </c>
      <c r="F716" s="33" t="str">
        <f>'TRN Count'!C720</f>
        <v>0</v>
      </c>
      <c r="G716" s="33" t="str">
        <f>'TST Count'!C720</f>
        <v>0</v>
      </c>
      <c r="H716" s="141">
        <f t="shared" si="33"/>
        <v>0</v>
      </c>
      <c r="I716" s="141">
        <f t="shared" si="35"/>
        <v>0</v>
      </c>
      <c r="J716" s="141">
        <f t="shared" si="34"/>
        <v>0</v>
      </c>
    </row>
    <row r="717" spans="2:10">
      <c r="B717" s="33" t="str">
        <f>'PRD Count'!D721</f>
        <v>FCFMDH</v>
      </c>
      <c r="C717" s="45" t="str">
        <f>VLOOKUP(B717,'M3 Tables'!B:H,2,FALSE)</f>
        <v>MF: Cash flow model - open</v>
      </c>
      <c r="D717" s="45" t="str">
        <f>VLOOKUP(C717,'M3 Tables'!C:I,3,FALSE)</f>
        <v>MF</v>
      </c>
      <c r="E717" s="33" t="str">
        <f>'PRD Count'!C721</f>
        <v>0</v>
      </c>
      <c r="F717" s="33" t="str">
        <f>'TRN Count'!C721</f>
        <v>0</v>
      </c>
      <c r="G717" s="33" t="str">
        <f>'TST Count'!C721</f>
        <v>0</v>
      </c>
      <c r="H717" s="141">
        <f t="shared" si="33"/>
        <v>0</v>
      </c>
      <c r="I717" s="141">
        <f t="shared" si="35"/>
        <v>0</v>
      </c>
      <c r="J717" s="141">
        <f t="shared" si="34"/>
        <v>0</v>
      </c>
    </row>
    <row r="718" spans="2:10">
      <c r="B718" s="33" t="str">
        <f>'PRD Count'!D722</f>
        <v>FCFMDL</v>
      </c>
      <c r="C718" s="45" t="str">
        <f>VLOOKUP(B718,'M3 Tables'!B:H,2,FALSE)</f>
        <v>MF: Cash flow model, - lines                0/(CL)</v>
      </c>
      <c r="D718" s="45" t="str">
        <f>VLOOKUP(C718,'M3 Tables'!C:I,3,FALSE)</f>
        <v>MF</v>
      </c>
      <c r="E718" s="33" t="str">
        <f>'PRD Count'!C722</f>
        <v>0</v>
      </c>
      <c r="F718" s="33" t="str">
        <f>'TRN Count'!C722</f>
        <v>0</v>
      </c>
      <c r="G718" s="33" t="str">
        <f>'TST Count'!C722</f>
        <v>0</v>
      </c>
      <c r="H718" s="141">
        <f t="shared" si="33"/>
        <v>0</v>
      </c>
      <c r="I718" s="141">
        <f t="shared" si="35"/>
        <v>0</v>
      </c>
      <c r="J718" s="141">
        <f t="shared" si="34"/>
        <v>0</v>
      </c>
    </row>
    <row r="719" spans="2:10">
      <c r="B719" s="33" t="str">
        <f>'PRD Count'!D723</f>
        <v>FCFVER</v>
      </c>
      <c r="C719" s="45" t="str">
        <f>VLOOKUP(B719,'M3 Tables'!B:H,2,FALSE)</f>
        <v>TF: Cash flow plan - open</v>
      </c>
      <c r="D719" s="45" t="str">
        <f>VLOOKUP(C719,'M3 Tables'!C:I,3,FALSE)</f>
        <v>TF</v>
      </c>
      <c r="E719" s="33" t="str">
        <f>'PRD Count'!C723</f>
        <v>0</v>
      </c>
      <c r="F719" s="33" t="str">
        <f>'TRN Count'!C723</f>
        <v>0</v>
      </c>
      <c r="G719" s="33" t="str">
        <f>'TST Count'!C723</f>
        <v>0</v>
      </c>
      <c r="H719" s="141">
        <f t="shared" si="33"/>
        <v>0</v>
      </c>
      <c r="I719" s="141">
        <f t="shared" si="35"/>
        <v>0</v>
      </c>
      <c r="J719" s="141">
        <f t="shared" si="34"/>
        <v>0</v>
      </c>
    </row>
    <row r="720" spans="2:10">
      <c r="B720" s="33" t="str">
        <f>'PRD Count'!D724</f>
        <v>FCHACC</v>
      </c>
      <c r="C720" s="45" t="str">
        <f>VLOOKUP(B720,'M3 Tables'!B:H,2,FALSE)</f>
        <v>MF: Accounting identities</v>
      </c>
      <c r="D720" s="45" t="str">
        <f>VLOOKUP(C720,'M3 Tables'!C:I,3,FALSE)</f>
        <v>MF</v>
      </c>
      <c r="E720" s="33" t="str">
        <f>'PRD Count'!C724</f>
        <v>463</v>
      </c>
      <c r="F720" s="33" t="str">
        <f>'TRN Count'!C724</f>
        <v>463</v>
      </c>
      <c r="G720" s="33" t="str">
        <f>'TST Count'!C724</f>
        <v>463</v>
      </c>
      <c r="H720" s="141">
        <f t="shared" si="33"/>
        <v>0</v>
      </c>
      <c r="I720" s="141">
        <f t="shared" si="35"/>
        <v>0</v>
      </c>
      <c r="J720" s="141">
        <f t="shared" si="34"/>
        <v>0</v>
      </c>
    </row>
    <row r="721" spans="2:10">
      <c r="B721" s="33" t="str">
        <f>'PRD Count'!D725</f>
        <v>FCHCHK</v>
      </c>
      <c r="C721" s="45" t="str">
        <f>VLOOKUP(B721,'M3 Tables'!B:H,2,FALSE)</f>
        <v>MF: Chart of accounts crossreference check  0/(EC)</v>
      </c>
      <c r="D721" s="45" t="str">
        <f>VLOOKUP(C721,'M3 Tables'!C:I,3,FALSE)</f>
        <v>MF</v>
      </c>
      <c r="E721" s="33" t="str">
        <f>'PRD Count'!C725</f>
        <v>1144</v>
      </c>
      <c r="F721" s="33" t="str">
        <f>'TRN Count'!C725</f>
        <v>1144</v>
      </c>
      <c r="G721" s="33" t="str">
        <f>'TST Count'!C725</f>
        <v>1144</v>
      </c>
      <c r="H721" s="141">
        <f t="shared" si="33"/>
        <v>0</v>
      </c>
      <c r="I721" s="141">
        <f t="shared" si="35"/>
        <v>0</v>
      </c>
      <c r="J721" s="141">
        <f t="shared" si="34"/>
        <v>0</v>
      </c>
    </row>
    <row r="722" spans="2:10">
      <c r="B722" s="33" t="str">
        <f>'PRD Count'!D726</f>
        <v>FCHKMA</v>
      </c>
      <c r="C722" s="45" t="str">
        <f>VLOOKUP(B722,'M3 Tables'!B:H,2,FALSE)</f>
        <v>TF: Customer check - display</v>
      </c>
      <c r="D722" s="45" t="str">
        <f>VLOOKUP(C722,'M3 Tables'!C:I,3,FALSE)</f>
        <v>TF</v>
      </c>
      <c r="E722" s="33" t="str">
        <f>'PRD Count'!C726</f>
        <v>0</v>
      </c>
      <c r="F722" s="33" t="str">
        <f>'TRN Count'!C726</f>
        <v>0</v>
      </c>
      <c r="G722" s="33" t="str">
        <f>'TST Count'!C726</f>
        <v>0</v>
      </c>
      <c r="H722" s="141">
        <f t="shared" si="33"/>
        <v>0</v>
      </c>
      <c r="I722" s="141">
        <f t="shared" si="35"/>
        <v>0</v>
      </c>
      <c r="J722" s="141">
        <f t="shared" si="34"/>
        <v>0</v>
      </c>
    </row>
    <row r="723" spans="2:10">
      <c r="B723" s="33" t="str">
        <f>'PRD Count'!D727</f>
        <v>FCHREC</v>
      </c>
      <c r="C723" s="45" t="str">
        <f>VLOOKUP(B723,'M3 Tables'!B:H,2,FALSE)</f>
        <v>MF:Accounting Identity. Enter Reconciliation Rule   1/FC)</v>
      </c>
      <c r="D723" s="45" t="str">
        <f>VLOOKUP(C723,'M3 Tables'!C:I,3,FALSE)</f>
        <v>MF</v>
      </c>
      <c r="E723" s="33" t="str">
        <f>'PRD Count'!C727</f>
        <v>1</v>
      </c>
      <c r="F723" s="33" t="str">
        <f>'TRN Count'!C727</f>
        <v>1</v>
      </c>
      <c r="G723" s="33" t="str">
        <f>'TST Count'!C727</f>
        <v>1</v>
      </c>
      <c r="H723" s="141">
        <f t="shared" si="33"/>
        <v>0</v>
      </c>
      <c r="I723" s="141">
        <f t="shared" si="35"/>
        <v>0</v>
      </c>
      <c r="J723" s="141">
        <f t="shared" si="34"/>
        <v>0</v>
      </c>
    </row>
    <row r="724" spans="2:10">
      <c r="B724" s="33" t="str">
        <f>'PRD Count'!D728</f>
        <v>FCHSEC</v>
      </c>
      <c r="C724" s="45" t="str">
        <f>VLOOKUP(B724,'M3 Tables'!B:H,2,FALSE)</f>
        <v>MF: Permission on accounting dimensions per user class</v>
      </c>
      <c r="D724" s="45" t="str">
        <f>VLOOKUP(C724,'M3 Tables'!C:I,3,FALSE)</f>
        <v>MF</v>
      </c>
      <c r="E724" s="33" t="str">
        <f>'PRD Count'!C728</f>
        <v>0</v>
      </c>
      <c r="F724" s="33" t="str">
        <f>'TRN Count'!C728</f>
        <v>0</v>
      </c>
      <c r="G724" s="33" t="str">
        <f>'TST Count'!C728</f>
        <v>0</v>
      </c>
      <c r="H724" s="141">
        <f t="shared" si="33"/>
        <v>0</v>
      </c>
      <c r="I724" s="141">
        <f t="shared" si="35"/>
        <v>0</v>
      </c>
      <c r="J724" s="141">
        <f t="shared" si="34"/>
        <v>0</v>
      </c>
    </row>
    <row r="725" spans="2:10">
      <c r="B725" s="33" t="str">
        <f>'PRD Count'!D729</f>
        <v>FCINAP</v>
      </c>
      <c r="C725" s="45" t="str">
        <f>VLOOKUP(B725,'M3 Tables'!B:H,2,FALSE)</f>
        <v>TF: Customer Invoice number approval       1/(AI)</v>
      </c>
      <c r="D725" s="45" t="str">
        <f>VLOOKUP(C725,'M3 Tables'!C:I,3,FALSE)</f>
        <v>TF</v>
      </c>
      <c r="E725" s="33" t="str">
        <f>'PRD Count'!C729</f>
        <v>0</v>
      </c>
      <c r="F725" s="33" t="str">
        <f>'TRN Count'!C729</f>
        <v>0</v>
      </c>
      <c r="G725" s="33" t="str">
        <f>'TST Count'!C729</f>
        <v>0</v>
      </c>
      <c r="H725" s="141">
        <f t="shared" si="33"/>
        <v>0</v>
      </c>
      <c r="I725" s="141">
        <f t="shared" si="35"/>
        <v>0</v>
      </c>
      <c r="J725" s="141">
        <f t="shared" si="34"/>
        <v>0</v>
      </c>
    </row>
    <row r="726" spans="2:10">
      <c r="B726" s="33" t="str">
        <f>'PRD Count'!D730</f>
        <v>FCITAB</v>
      </c>
      <c r="C726" s="45" t="str">
        <f>VLOOKUP(B726,'M3 Tables'!B:H,2,FALSE)</f>
        <v>MF: Cost of capital table                   0/(EQ)</v>
      </c>
      <c r="D726" s="45" t="str">
        <f>VLOOKUP(C726,'M3 Tables'!C:I,3,FALSE)</f>
        <v>MF</v>
      </c>
      <c r="E726" s="33" t="str">
        <f>'PRD Count'!C730</f>
        <v>0</v>
      </c>
      <c r="F726" s="33" t="str">
        <f>'TRN Count'!C730</f>
        <v>0</v>
      </c>
      <c r="G726" s="33" t="str">
        <f>'TST Count'!C730</f>
        <v>0</v>
      </c>
      <c r="H726" s="141">
        <f t="shared" si="33"/>
        <v>0</v>
      </c>
      <c r="I726" s="141">
        <f t="shared" si="35"/>
        <v>0</v>
      </c>
      <c r="J726" s="141">
        <f t="shared" si="34"/>
        <v>0</v>
      </c>
    </row>
    <row r="727" spans="2:10">
      <c r="B727" s="33" t="str">
        <f>'PRD Count'!D731</f>
        <v>FCLCTG</v>
      </c>
      <c r="C727" s="45" t="str">
        <f>VLOOKUP(B727,'M3 Tables'!B:H,2,FALSE)</f>
        <v>MF: Claims/Liabilities Category Group.  (CL)</v>
      </c>
      <c r="D727" s="45" t="str">
        <f>VLOOKUP(C727,'M3 Tables'!C:I,3,FALSE)</f>
        <v>MF</v>
      </c>
      <c r="E727" s="33" t="str">
        <f>'PRD Count'!C731</f>
        <v>0</v>
      </c>
      <c r="F727" s="33" t="str">
        <f>'TRN Count'!C731</f>
        <v>0</v>
      </c>
      <c r="G727" s="33" t="str">
        <f>'TST Count'!C731</f>
        <v>0</v>
      </c>
      <c r="H727" s="141">
        <f t="shared" si="33"/>
        <v>0</v>
      </c>
      <c r="I727" s="141">
        <f t="shared" si="35"/>
        <v>0</v>
      </c>
      <c r="J727" s="141">
        <f t="shared" si="34"/>
        <v>0</v>
      </c>
    </row>
    <row r="728" spans="2:10">
      <c r="B728" s="33" t="str">
        <f>'PRD Count'!D732</f>
        <v>FCLRPD</v>
      </c>
      <c r="C728" s="45" t="str">
        <f>VLOOKUP(B728,'M3 Tables'!B:H,2,FALSE)</f>
        <v>MF: Claim/Liabilites Report Details</v>
      </c>
      <c r="D728" s="45" t="str">
        <f>VLOOKUP(C728,'M3 Tables'!C:I,3,FALSE)</f>
        <v>TF</v>
      </c>
      <c r="E728" s="33" t="str">
        <f>'PRD Count'!C732</f>
        <v>0</v>
      </c>
      <c r="F728" s="33" t="str">
        <f>'TRN Count'!C732</f>
        <v>0</v>
      </c>
      <c r="G728" s="33" t="str">
        <f>'TST Count'!C732</f>
        <v>0</v>
      </c>
      <c r="H728" s="141">
        <f t="shared" si="33"/>
        <v>0</v>
      </c>
      <c r="I728" s="141">
        <f t="shared" si="35"/>
        <v>0</v>
      </c>
      <c r="J728" s="141">
        <f t="shared" si="34"/>
        <v>0</v>
      </c>
    </row>
    <row r="729" spans="2:10">
      <c r="B729" s="33" t="str">
        <f>'PRD Count'!D733</f>
        <v>FCLRPH</v>
      </c>
      <c r="C729" s="45" t="str">
        <f>VLOOKUP(B729,'M3 Tables'!B:H,2,FALSE)</f>
        <v>MF: Claim/Liabilites Report Header</v>
      </c>
      <c r="D729" s="45" t="str">
        <f>VLOOKUP(C729,'M3 Tables'!C:I,3,FALSE)</f>
        <v>TF</v>
      </c>
      <c r="E729" s="33" t="str">
        <f>'PRD Count'!C733</f>
        <v>0</v>
      </c>
      <c r="F729" s="33" t="str">
        <f>'TRN Count'!C733</f>
        <v>0</v>
      </c>
      <c r="G729" s="33" t="str">
        <f>'TST Count'!C733</f>
        <v>0</v>
      </c>
      <c r="H729" s="141">
        <f t="shared" si="33"/>
        <v>0</v>
      </c>
      <c r="I729" s="141">
        <f t="shared" si="35"/>
        <v>0</v>
      </c>
      <c r="J729" s="141">
        <f t="shared" si="34"/>
        <v>0</v>
      </c>
    </row>
    <row r="730" spans="2:10">
      <c r="B730" s="33" t="str">
        <f>'PRD Count'!D734</f>
        <v>FCLRPL</v>
      </c>
      <c r="C730" s="45" t="str">
        <f>VLOOKUP(B730,'M3 Tables'!B:H,2,FALSE)</f>
        <v>MF: Claim/Liabilites Report Summary</v>
      </c>
      <c r="D730" s="45" t="str">
        <f>VLOOKUP(C730,'M3 Tables'!C:I,3,FALSE)</f>
        <v>TF</v>
      </c>
      <c r="E730" s="33" t="str">
        <f>'PRD Count'!C734</f>
        <v>0</v>
      </c>
      <c r="F730" s="33" t="str">
        <f>'TRN Count'!C734</f>
        <v>0</v>
      </c>
      <c r="G730" s="33" t="str">
        <f>'TST Count'!C734</f>
        <v>0</v>
      </c>
      <c r="H730" s="141">
        <f t="shared" si="33"/>
        <v>0</v>
      </c>
      <c r="I730" s="141">
        <f t="shared" si="35"/>
        <v>0</v>
      </c>
      <c r="J730" s="141">
        <f t="shared" si="34"/>
        <v>0</v>
      </c>
    </row>
    <row r="731" spans="2:10">
      <c r="B731" s="33" t="str">
        <f>'PRD Count'!D735</f>
        <v>FCOLL2</v>
      </c>
      <c r="C731" s="45" t="str">
        <f>VLOOKUP(B731,'M3 Tables'!B:H,2,FALSE)</f>
        <v>TF: Collection - suggestions (customer)     1/(D2)</v>
      </c>
      <c r="D731" s="45" t="str">
        <f>VLOOKUP(C731,'M3 Tables'!C:I,3,FALSE)</f>
        <v>TF</v>
      </c>
      <c r="E731" s="33" t="str">
        <f>'PRD Count'!C735</f>
        <v>0</v>
      </c>
      <c r="F731" s="33" t="str">
        <f>'TRN Count'!C735</f>
        <v>0</v>
      </c>
      <c r="G731" s="33" t="str">
        <f>'TST Count'!C735</f>
        <v>0</v>
      </c>
      <c r="H731" s="141">
        <f t="shared" si="33"/>
        <v>0</v>
      </c>
      <c r="I731" s="141">
        <f t="shared" si="35"/>
        <v>0</v>
      </c>
      <c r="J731" s="141">
        <f t="shared" si="34"/>
        <v>0</v>
      </c>
    </row>
    <row r="732" spans="2:10">
      <c r="B732" s="33" t="str">
        <f>'PRD Count'!D736</f>
        <v>FCOLL3</v>
      </c>
      <c r="C732" s="45" t="str">
        <f>VLOOKUP(B732,'M3 Tables'!B:H,2,FALSE)</f>
        <v>TF: Collection - suggestions (invoices)     1/(D3)</v>
      </c>
      <c r="D732" s="45" t="str">
        <f>VLOOKUP(C732,'M3 Tables'!C:I,3,FALSE)</f>
        <v>TF</v>
      </c>
      <c r="E732" s="33" t="str">
        <f>'PRD Count'!C736</f>
        <v>0</v>
      </c>
      <c r="F732" s="33" t="str">
        <f>'TRN Count'!C736</f>
        <v>0</v>
      </c>
      <c r="G732" s="33" t="str">
        <f>'TST Count'!C736</f>
        <v>0</v>
      </c>
      <c r="H732" s="141">
        <f t="shared" ref="H732:H795" si="36">(E732-F732)</f>
        <v>0</v>
      </c>
      <c r="I732" s="141">
        <f t="shared" si="35"/>
        <v>0</v>
      </c>
      <c r="J732" s="141">
        <f t="shared" si="34"/>
        <v>0</v>
      </c>
    </row>
    <row r="733" spans="2:10">
      <c r="B733" s="33" t="str">
        <f>'PRD Count'!D737</f>
        <v>FCR040</v>
      </c>
      <c r="C733" s="45" t="str">
        <f>VLOOKUP(B733,'M3 Tables'!B:H,2,FALSE)</f>
        <v>WF: Acc. transactions for update of GL,P    1/(AC)</v>
      </c>
      <c r="D733" s="45" t="str">
        <f>VLOOKUP(C733,'M3 Tables'!C:I,3,FALSE)</f>
        <v>WF</v>
      </c>
      <c r="E733" s="33" t="str">
        <f>'PRD Count'!C737</f>
        <v>19898</v>
      </c>
      <c r="F733" s="33" t="str">
        <f>'TRN Count'!C737</f>
        <v>19898</v>
      </c>
      <c r="G733" s="33" t="str">
        <f>'TST Count'!C737</f>
        <v>19898</v>
      </c>
      <c r="H733" s="141">
        <f t="shared" si="36"/>
        <v>0</v>
      </c>
      <c r="I733" s="141">
        <f t="shared" si="35"/>
        <v>0</v>
      </c>
      <c r="J733" s="141">
        <f t="shared" si="34"/>
        <v>0</v>
      </c>
    </row>
    <row r="734" spans="2:10">
      <c r="B734" s="33" t="str">
        <f>'PRD Count'!D738</f>
        <v>FCR04X</v>
      </c>
      <c r="C734" s="45" t="str">
        <f>VLOOKUP(B734,'M3 Tables'!B:H,2,FALSE)</f>
        <v>WF: Expanded extra information for FCR040 (AC)</v>
      </c>
      <c r="D734" s="45" t="str">
        <f>VLOOKUP(C734,'M3 Tables'!C:I,3,FALSE)</f>
        <v>WF</v>
      </c>
      <c r="E734" s="33" t="str">
        <f>'PRD Count'!C738</f>
        <v>0</v>
      </c>
      <c r="F734" s="33" t="str">
        <f>'TRN Count'!C738</f>
        <v>0</v>
      </c>
      <c r="G734" s="33" t="str">
        <f>'TST Count'!C738</f>
        <v>0</v>
      </c>
      <c r="H734" s="141">
        <f t="shared" si="36"/>
        <v>0</v>
      </c>
      <c r="I734" s="141">
        <f t="shared" si="35"/>
        <v>0</v>
      </c>
      <c r="J734" s="141">
        <f t="shared" si="34"/>
        <v>0</v>
      </c>
    </row>
    <row r="735" spans="2:10">
      <c r="B735" s="33" t="str">
        <f>'PRD Count'!D739</f>
        <v>FCR050</v>
      </c>
      <c r="C735" s="45" t="str">
        <f>VLOOKUP(B735,'M3 Tables'!B:H,2,FALSE)</f>
        <v>WF: Acc. transactions for update of FBAV    1/(AD)</v>
      </c>
      <c r="D735" s="45" t="str">
        <f>VLOOKUP(C735,'M3 Tables'!C:I,3,FALSE)</f>
        <v>WF</v>
      </c>
      <c r="E735" s="33" t="str">
        <f>'PRD Count'!C739</f>
        <v>0</v>
      </c>
      <c r="F735" s="33" t="str">
        <f>'TRN Count'!C739</f>
        <v>0</v>
      </c>
      <c r="G735" s="33" t="str">
        <f>'TST Count'!C739</f>
        <v>0</v>
      </c>
      <c r="H735" s="141">
        <f t="shared" si="36"/>
        <v>0</v>
      </c>
      <c r="I735" s="141">
        <f t="shared" si="35"/>
        <v>0</v>
      </c>
      <c r="J735" s="141">
        <f t="shared" si="34"/>
        <v>0</v>
      </c>
    </row>
    <row r="736" spans="2:10">
      <c r="B736" s="33" t="str">
        <f>'PRD Count'!D740</f>
        <v>FCR642</v>
      </c>
      <c r="C736" s="45" t="str">
        <f>VLOOKUP(B736,'M3 Tables'!B:H,2,FALSE)</f>
        <v>WF: Printout of ACC control report          1/(DL)</v>
      </c>
      <c r="D736" s="45" t="str">
        <f>VLOOKUP(C736,'M3 Tables'!C:I,3,FALSE)</f>
        <v>SF</v>
      </c>
      <c r="E736" s="33" t="str">
        <f>'PRD Count'!C740</f>
        <v>0</v>
      </c>
      <c r="F736" s="33" t="str">
        <f>'TRN Count'!C740</f>
        <v>0</v>
      </c>
      <c r="G736" s="33" t="str">
        <f>'TST Count'!C740</f>
        <v>0</v>
      </c>
      <c r="H736" s="141">
        <f t="shared" si="36"/>
        <v>0</v>
      </c>
      <c r="I736" s="141">
        <f t="shared" si="35"/>
        <v>0</v>
      </c>
      <c r="J736" s="141">
        <f t="shared" si="34"/>
        <v>0</v>
      </c>
    </row>
    <row r="737" spans="2:10">
      <c r="B737" s="33" t="str">
        <f>'PRD Count'!D741</f>
        <v>FCRMHD</v>
      </c>
      <c r="C737" s="45" t="str">
        <f>VLOOKUP(B737,'M3 Tables'!B:H,2,FALSE)</f>
        <v>TF: Credit manager tool box - head</v>
      </c>
      <c r="D737" s="45" t="str">
        <f>VLOOKUP(C737,'M3 Tables'!C:I,3,FALSE)</f>
        <v>TF</v>
      </c>
      <c r="E737" s="33" t="str">
        <f>'PRD Count'!C741</f>
        <v>0</v>
      </c>
      <c r="F737" s="33" t="str">
        <f>'TRN Count'!C741</f>
        <v>0</v>
      </c>
      <c r="G737" s="33" t="str">
        <f>'TST Count'!C741</f>
        <v>0</v>
      </c>
      <c r="H737" s="141">
        <f t="shared" si="36"/>
        <v>0</v>
      </c>
      <c r="I737" s="141">
        <f t="shared" si="35"/>
        <v>0</v>
      </c>
      <c r="J737" s="141">
        <f t="shared" si="34"/>
        <v>0</v>
      </c>
    </row>
    <row r="738" spans="2:10">
      <c r="B738" s="33" t="str">
        <f>'PRD Count'!D742</f>
        <v>FCRMTD</v>
      </c>
      <c r="C738" s="45" t="str">
        <f>VLOOKUP(B738,'M3 Tables'!B:H,2,FALSE)</f>
        <v>TF: Payer tickler note - details</v>
      </c>
      <c r="D738" s="45" t="str">
        <f>VLOOKUP(C738,'M3 Tables'!C:I,3,FALSE)</f>
        <v>TF</v>
      </c>
      <c r="E738" s="33" t="str">
        <f>'PRD Count'!C742</f>
        <v>0</v>
      </c>
      <c r="F738" s="33" t="str">
        <f>'TRN Count'!C742</f>
        <v>0</v>
      </c>
      <c r="G738" s="33" t="str">
        <f>'TST Count'!C742</f>
        <v>0</v>
      </c>
      <c r="H738" s="141">
        <f t="shared" si="36"/>
        <v>0</v>
      </c>
      <c r="I738" s="141">
        <f t="shared" si="35"/>
        <v>0</v>
      </c>
      <c r="J738" s="141">
        <f t="shared" si="34"/>
        <v>0</v>
      </c>
    </row>
    <row r="739" spans="2:10">
      <c r="B739" s="33" t="str">
        <f>'PRD Count'!D743</f>
        <v>FCRMTN</v>
      </c>
      <c r="C739" s="45" t="str">
        <f>VLOOKUP(B739,'M3 Tables'!B:H,2,FALSE)</f>
        <v>TF: Tickler notes</v>
      </c>
      <c r="D739" s="45" t="str">
        <f>VLOOKUP(C739,'M3 Tables'!C:I,3,FALSE)</f>
        <v>TF</v>
      </c>
      <c r="E739" s="33" t="str">
        <f>'PRD Count'!C743</f>
        <v>0</v>
      </c>
      <c r="F739" s="33" t="str">
        <f>'TRN Count'!C743</f>
        <v>0</v>
      </c>
      <c r="G739" s="33" t="str">
        <f>'TST Count'!C743</f>
        <v>0</v>
      </c>
      <c r="H739" s="141">
        <f t="shared" si="36"/>
        <v>0</v>
      </c>
      <c r="I739" s="141">
        <f t="shared" si="35"/>
        <v>0</v>
      </c>
      <c r="J739" s="141">
        <f t="shared" si="34"/>
        <v>0</v>
      </c>
    </row>
    <row r="740" spans="2:10">
      <c r="B740" s="33" t="str">
        <f>'PRD Count'!D744</f>
        <v>FCUSCR</v>
      </c>
      <c r="C740" s="45" t="str">
        <f>VLOOKUP(B740,'M3 Tables'!B:H,2,FALSE)</f>
        <v>MF: Customer average credit days            1/(CC)</v>
      </c>
      <c r="D740" s="45" t="str">
        <f>VLOOKUP(C740,'M3 Tables'!C:I,3,FALSE)</f>
        <v>TF</v>
      </c>
      <c r="E740" s="33" t="str">
        <f>'PRD Count'!C744</f>
        <v>0</v>
      </c>
      <c r="F740" s="33" t="str">
        <f>'TRN Count'!C744</f>
        <v>0</v>
      </c>
      <c r="G740" s="33" t="str">
        <f>'TST Count'!C744</f>
        <v>0</v>
      </c>
      <c r="H740" s="141">
        <f t="shared" si="36"/>
        <v>0</v>
      </c>
      <c r="I740" s="141">
        <f t="shared" si="35"/>
        <v>0</v>
      </c>
      <c r="J740" s="141">
        <f t="shared" si="34"/>
        <v>0</v>
      </c>
    </row>
    <row r="741" spans="2:10">
      <c r="B741" s="33" t="str">
        <f>'PRD Count'!D745</f>
        <v>FDDAGD</v>
      </c>
      <c r="C741" s="45" t="str">
        <f>VLOOKUP(B741,'M3 Tables'!B:H,2,FALSE)</f>
        <v>TF: D D Agreement Transfer - Details</v>
      </c>
      <c r="D741" s="45" t="str">
        <f>VLOOKUP(C741,'M3 Tables'!C:I,3,FALSE)</f>
        <v>TF</v>
      </c>
      <c r="E741" s="33" t="str">
        <f>'PRD Count'!C745</f>
        <v>0</v>
      </c>
      <c r="F741" s="33" t="str">
        <f>'TRN Count'!C745</f>
        <v>0</v>
      </c>
      <c r="G741" s="33" t="str">
        <f>'TST Count'!C745</f>
        <v>0</v>
      </c>
      <c r="H741" s="141">
        <f t="shared" si="36"/>
        <v>0</v>
      </c>
      <c r="I741" s="141">
        <f t="shared" si="35"/>
        <v>0</v>
      </c>
      <c r="J741" s="141">
        <f t="shared" si="34"/>
        <v>0</v>
      </c>
    </row>
    <row r="742" spans="2:10">
      <c r="B742" s="33" t="str">
        <f>'PRD Count'!D746</f>
        <v>FDDAGH</v>
      </c>
      <c r="C742" s="45" t="str">
        <f>VLOOKUP(B742,'M3 Tables'!B:H,2,FALSE)</f>
        <v>TF: D D Agreement Transfer - Header</v>
      </c>
      <c r="D742" s="45" t="str">
        <f>VLOOKUP(C742,'M3 Tables'!C:I,3,FALSE)</f>
        <v>TF</v>
      </c>
      <c r="E742" s="33" t="str">
        <f>'PRD Count'!C746</f>
        <v>0</v>
      </c>
      <c r="F742" s="33" t="str">
        <f>'TRN Count'!C746</f>
        <v>0</v>
      </c>
      <c r="G742" s="33" t="str">
        <f>'TST Count'!C746</f>
        <v>0</v>
      </c>
      <c r="H742" s="141">
        <f t="shared" si="36"/>
        <v>0</v>
      </c>
      <c r="I742" s="141">
        <f t="shared" si="35"/>
        <v>0</v>
      </c>
      <c r="J742" s="141">
        <f t="shared" si="34"/>
        <v>0</v>
      </c>
    </row>
    <row r="743" spans="2:10">
      <c r="B743" s="33" t="str">
        <f>'PRD Count'!D747</f>
        <v>FDDAGR</v>
      </c>
      <c r="C743" s="45" t="str">
        <f>VLOOKUP(B743,'M3 Tables'!B:H,2,FALSE)</f>
        <v>MF: Direct debiting agreement - open</v>
      </c>
      <c r="D743" s="45" t="str">
        <f>VLOOKUP(C743,'M3 Tables'!C:I,3,FALSE)</f>
        <v>MF</v>
      </c>
      <c r="E743" s="33" t="str">
        <f>'PRD Count'!C747</f>
        <v>1</v>
      </c>
      <c r="F743" s="33" t="str">
        <f>'TRN Count'!C747</f>
        <v>1</v>
      </c>
      <c r="G743" s="33" t="str">
        <f>'TST Count'!C747</f>
        <v>1</v>
      </c>
      <c r="H743" s="141">
        <f t="shared" si="36"/>
        <v>0</v>
      </c>
      <c r="I743" s="141">
        <f t="shared" si="35"/>
        <v>0</v>
      </c>
      <c r="J743" s="141">
        <f t="shared" si="34"/>
        <v>0</v>
      </c>
    </row>
    <row r="744" spans="2:10">
      <c r="B744" s="33" t="str">
        <f>'PRD Count'!D748</f>
        <v>FDDAID</v>
      </c>
      <c r="C744" s="45" t="str">
        <f>VLOOKUP(B744,'M3 Tables'!B:H,2,FALSE)</f>
        <v>MF: Direct debiting agreement indicator     0/(DI)</v>
      </c>
      <c r="D744" s="45" t="str">
        <f>VLOOKUP(C744,'M3 Tables'!C:I,3,FALSE)</f>
        <v>MF</v>
      </c>
      <c r="E744" s="33" t="str">
        <f>'PRD Count'!C748</f>
        <v>1</v>
      </c>
      <c r="F744" s="33" t="str">
        <f>'TRN Count'!C748</f>
        <v>1</v>
      </c>
      <c r="G744" s="33" t="str">
        <f>'TST Count'!C748</f>
        <v>1</v>
      </c>
      <c r="H744" s="141">
        <f t="shared" si="36"/>
        <v>0</v>
      </c>
      <c r="I744" s="141">
        <f t="shared" si="35"/>
        <v>0</v>
      </c>
      <c r="J744" s="141">
        <f t="shared" si="34"/>
        <v>0</v>
      </c>
    </row>
    <row r="745" spans="2:10">
      <c r="B745" s="33" t="str">
        <f>'PRD Count'!D749</f>
        <v>FDRFMA</v>
      </c>
      <c r="C745" s="45" t="str">
        <f>VLOOKUP(B745,'M3 Tables'!B:H,2,FALSE)</f>
        <v>TF: Customer draft - display</v>
      </c>
      <c r="D745" s="45" t="str">
        <f>VLOOKUP(C745,'M3 Tables'!C:I,3,FALSE)</f>
        <v>TF</v>
      </c>
      <c r="E745" s="33" t="str">
        <f>'PRD Count'!C749</f>
        <v>0</v>
      </c>
      <c r="F745" s="33" t="str">
        <f>'TRN Count'!C749</f>
        <v>0</v>
      </c>
      <c r="G745" s="33" t="str">
        <f>'TST Count'!C749</f>
        <v>0</v>
      </c>
      <c r="H745" s="141">
        <f t="shared" si="36"/>
        <v>0</v>
      </c>
      <c r="I745" s="141">
        <f t="shared" si="35"/>
        <v>0</v>
      </c>
      <c r="J745" s="141">
        <f t="shared" si="34"/>
        <v>0</v>
      </c>
    </row>
    <row r="746" spans="2:10">
      <c r="B746" s="33" t="str">
        <f>'PRD Count'!D750</f>
        <v>FDRTRA</v>
      </c>
      <c r="C746" s="45" t="str">
        <f>VLOOKUP(B746,'M3 Tables'!B:H,2,FALSE)</f>
        <v>TF: Debit note request  - Transactions      1/(DR)</v>
      </c>
      <c r="D746" s="45" t="str">
        <f>VLOOKUP(C746,'M3 Tables'!C:I,3,FALSE)</f>
        <v>TF</v>
      </c>
      <c r="E746" s="33" t="str">
        <f>'PRD Count'!C750</f>
        <v>0</v>
      </c>
      <c r="F746" s="33" t="str">
        <f>'TRN Count'!C750</f>
        <v>0</v>
      </c>
      <c r="G746" s="33" t="str">
        <f>'TST Count'!C750</f>
        <v>0</v>
      </c>
      <c r="H746" s="141">
        <f t="shared" si="36"/>
        <v>0</v>
      </c>
      <c r="I746" s="141">
        <f t="shared" si="35"/>
        <v>0</v>
      </c>
      <c r="J746" s="141">
        <f t="shared" si="34"/>
        <v>0</v>
      </c>
    </row>
    <row r="747" spans="2:10">
      <c r="B747" s="33" t="str">
        <f>'PRD Count'!D751</f>
        <v>FDRTRB</v>
      </c>
      <c r="C747" s="45" t="str">
        <f>VLOOKUP(B747,'M3 Tables'!B:H,2,FALSE)</f>
        <v>TF: Debit note request  - Transactions      1/(DR)</v>
      </c>
      <c r="D747" s="45" t="str">
        <f>VLOOKUP(C747,'M3 Tables'!C:I,3,FALSE)</f>
        <v>TF</v>
      </c>
      <c r="E747" s="33" t="str">
        <f>'PRD Count'!C751</f>
        <v>0</v>
      </c>
      <c r="F747" s="33" t="str">
        <f>'TRN Count'!C751</f>
        <v>0</v>
      </c>
      <c r="G747" s="33" t="str">
        <f>'TST Count'!C751</f>
        <v>0</v>
      </c>
      <c r="H747" s="141">
        <f t="shared" si="36"/>
        <v>0</v>
      </c>
      <c r="I747" s="141">
        <f t="shared" si="35"/>
        <v>0</v>
      </c>
      <c r="J747" s="141">
        <f t="shared" si="34"/>
        <v>0</v>
      </c>
    </row>
    <row r="748" spans="2:10">
      <c r="B748" s="33" t="str">
        <f>'PRD Count'!D752</f>
        <v>FERECD</v>
      </c>
      <c r="C748" s="45" t="str">
        <f>VLOOKUP(B748,'M3 Tables'!B:H,2,FALSE)</f>
        <v>MF: Bank statement detail                   0/(BD)</v>
      </c>
      <c r="D748" s="45" t="str">
        <f>VLOOKUP(C748,'M3 Tables'!C:I,3,FALSE)</f>
        <v>TF</v>
      </c>
      <c r="E748" s="33" t="str">
        <f>'PRD Count'!C752</f>
        <v>2</v>
      </c>
      <c r="F748" s="33" t="str">
        <f>'TRN Count'!C752</f>
        <v>2</v>
      </c>
      <c r="G748" s="33" t="str">
        <f>'TST Count'!C752</f>
        <v>2</v>
      </c>
      <c r="H748" s="141">
        <f t="shared" si="36"/>
        <v>0</v>
      </c>
      <c r="I748" s="141">
        <f t="shared" si="35"/>
        <v>0</v>
      </c>
      <c r="J748" s="141">
        <f t="shared" si="34"/>
        <v>0</v>
      </c>
    </row>
    <row r="749" spans="2:10">
      <c r="B749" s="33" t="str">
        <f>'PRD Count'!D753</f>
        <v>FERECH</v>
      </c>
      <c r="C749" s="45" t="str">
        <f>VLOOKUP(B749,'M3 Tables'!B:H,2,FALSE)</f>
        <v>MF: External reconciliation - header        1/(ER)</v>
      </c>
      <c r="D749" s="45" t="str">
        <f>VLOOKUP(C749,'M3 Tables'!C:I,3,FALSE)</f>
        <v>MF</v>
      </c>
      <c r="E749" s="33" t="str">
        <f>'PRD Count'!C753</f>
        <v>0</v>
      </c>
      <c r="F749" s="33" t="str">
        <f>'TRN Count'!C753</f>
        <v>0</v>
      </c>
      <c r="G749" s="33" t="str">
        <f>'TST Count'!C753</f>
        <v>0</v>
      </c>
      <c r="H749" s="141">
        <f t="shared" si="36"/>
        <v>0</v>
      </c>
      <c r="I749" s="141">
        <f t="shared" si="35"/>
        <v>0</v>
      </c>
      <c r="J749" s="141">
        <f t="shared" si="34"/>
        <v>0</v>
      </c>
    </row>
    <row r="750" spans="2:10">
      <c r="B750" s="33" t="str">
        <f>'PRD Count'!D754</f>
        <v>FFA001</v>
      </c>
      <c r="C750" s="45" t="str">
        <f>VLOOKUP(B750,'M3 Tables'!B:H,2,FALSE)</f>
        <v>WF: Movements of fixed assets (update FF    1/(F0)</v>
      </c>
      <c r="D750" s="45" t="str">
        <f>VLOOKUP(C750,'M3 Tables'!C:I,3,FALSE)</f>
        <v>WF</v>
      </c>
      <c r="E750" s="33" t="str">
        <f>'PRD Count'!C754</f>
        <v>0</v>
      </c>
      <c r="F750" s="33" t="str">
        <f>'TRN Count'!C754</f>
        <v>0</v>
      </c>
      <c r="G750" s="33" t="str">
        <f>'TST Count'!C754</f>
        <v>0</v>
      </c>
      <c r="H750" s="141">
        <f t="shared" si="36"/>
        <v>0</v>
      </c>
      <c r="I750" s="141">
        <f t="shared" si="35"/>
        <v>0</v>
      </c>
      <c r="J750" s="141">
        <f t="shared" si="34"/>
        <v>0</v>
      </c>
    </row>
    <row r="751" spans="2:10">
      <c r="B751" s="33" t="str">
        <f>'PRD Count'!D755</f>
        <v>FFA101</v>
      </c>
      <c r="C751" s="45" t="str">
        <f>VLOOKUP(B751,'M3 Tables'!B:H,2,FALSE)</f>
        <v>WF: Depreciations                           1/(FO)</v>
      </c>
      <c r="D751" s="45" t="str">
        <f>VLOOKUP(C751,'M3 Tables'!C:I,3,FALSE)</f>
        <v>WF</v>
      </c>
      <c r="E751" s="33" t="str">
        <f>'PRD Count'!C755</f>
        <v>0</v>
      </c>
      <c r="F751" s="33" t="str">
        <f>'TRN Count'!C755</f>
        <v>0</v>
      </c>
      <c r="G751" s="33" t="str">
        <f>'TST Count'!C755</f>
        <v>0</v>
      </c>
      <c r="H751" s="141">
        <f t="shared" si="36"/>
        <v>0</v>
      </c>
      <c r="I751" s="141">
        <f t="shared" si="35"/>
        <v>0</v>
      </c>
      <c r="J751" s="141">
        <f t="shared" si="34"/>
        <v>0</v>
      </c>
    </row>
    <row r="752" spans="2:10">
      <c r="B752" s="33" t="str">
        <f>'PRD Count'!D756</f>
        <v>FFA106</v>
      </c>
      <c r="C752" s="45" t="str">
        <f>VLOOKUP(B752,'M3 Tables'!B:H,2,FALSE)</f>
        <v>WF: Depreciations                           1/(FO)</v>
      </c>
      <c r="D752" s="45" t="str">
        <f>VLOOKUP(C752,'M3 Tables'!C:I,3,FALSE)</f>
        <v>WF</v>
      </c>
      <c r="E752" s="33" t="str">
        <f>'PRD Count'!C756</f>
        <v>0</v>
      </c>
      <c r="F752" s="33" t="str">
        <f>'TRN Count'!C756</f>
        <v>0</v>
      </c>
      <c r="G752" s="33" t="str">
        <f>'TST Count'!C756</f>
        <v>0</v>
      </c>
      <c r="H752" s="141">
        <f t="shared" si="36"/>
        <v>0</v>
      </c>
      <c r="I752" s="141">
        <f t="shared" si="35"/>
        <v>0</v>
      </c>
      <c r="J752" s="141">
        <f t="shared" si="34"/>
        <v>0</v>
      </c>
    </row>
    <row r="753" spans="2:10">
      <c r="B753" s="33" t="str">
        <f>'PRD Count'!D757</f>
        <v>FFA116</v>
      </c>
      <c r="C753" s="45" t="str">
        <f>VLOOKUP(B753,'M3 Tables'!B:H,2,FALSE)</f>
        <v>WF: FA Inflation Adjustment Report</v>
      </c>
      <c r="D753" s="45" t="str">
        <f>VLOOKUP(C753,'M3 Tables'!C:I,3,FALSE)</f>
        <v>WF</v>
      </c>
      <c r="E753" s="33" t="str">
        <f>'PRD Count'!C757</f>
        <v>0</v>
      </c>
      <c r="F753" s="33" t="str">
        <f>'TRN Count'!C757</f>
        <v>0</v>
      </c>
      <c r="G753" s="33" t="str">
        <f>'TST Count'!C757</f>
        <v>0</v>
      </c>
      <c r="H753" s="141">
        <f t="shared" si="36"/>
        <v>0</v>
      </c>
      <c r="I753" s="141">
        <f t="shared" si="35"/>
        <v>0</v>
      </c>
      <c r="J753" s="141">
        <f t="shared" si="34"/>
        <v>0</v>
      </c>
    </row>
    <row r="754" spans="2:10">
      <c r="B754" s="33" t="str">
        <f>'PRD Count'!D758</f>
        <v>FFA121</v>
      </c>
      <c r="C754" s="45" t="str">
        <f>VLOOKUP(B754,'M3 Tables'!B:H,2,FALSE)</f>
        <v>WF: Cost of capital values                  1/(FO)</v>
      </c>
      <c r="D754" s="45" t="str">
        <f>VLOOKUP(C754,'M3 Tables'!C:I,3,FALSE)</f>
        <v>WF</v>
      </c>
      <c r="E754" s="33" t="str">
        <f>'PRD Count'!C758</f>
        <v>0</v>
      </c>
      <c r="F754" s="33" t="str">
        <f>'TRN Count'!C758</f>
        <v>0</v>
      </c>
      <c r="G754" s="33" t="str">
        <f>'TST Count'!C758</f>
        <v>0</v>
      </c>
      <c r="H754" s="141">
        <f t="shared" si="36"/>
        <v>0</v>
      </c>
      <c r="I754" s="141">
        <f t="shared" si="35"/>
        <v>0</v>
      </c>
      <c r="J754" s="141">
        <f t="shared" si="34"/>
        <v>0</v>
      </c>
    </row>
    <row r="755" spans="2:10">
      <c r="B755" s="33" t="str">
        <f>'PRD Count'!D759</f>
        <v>FFA130</v>
      </c>
      <c r="C755" s="45" t="str">
        <f>VLOOKUP(B755,'M3 Tables'!B:H,2,FALSE)</f>
        <v>WF: Sales of fixed assets (update FFASVL    1/(F0)</v>
      </c>
      <c r="D755" s="45" t="str">
        <f>VLOOKUP(C755,'M3 Tables'!C:I,3,FALSE)</f>
        <v>WF</v>
      </c>
      <c r="E755" s="33" t="str">
        <f>'PRD Count'!C759</f>
        <v>0</v>
      </c>
      <c r="F755" s="33" t="str">
        <f>'TRN Count'!C759</f>
        <v>0</v>
      </c>
      <c r="G755" s="33" t="str">
        <f>'TST Count'!C759</f>
        <v>0</v>
      </c>
      <c r="H755" s="141">
        <f t="shared" si="36"/>
        <v>0</v>
      </c>
      <c r="I755" s="141">
        <f t="shared" si="35"/>
        <v>0</v>
      </c>
      <c r="J755" s="141">
        <f t="shared" si="34"/>
        <v>0</v>
      </c>
    </row>
    <row r="756" spans="2:10">
      <c r="B756" s="33" t="str">
        <f>'PRD Count'!D760</f>
        <v>FFA132</v>
      </c>
      <c r="C756" s="45" t="str">
        <f>VLOOKUP(B756,'M3 Tables'!B:H,2,FALSE)</f>
        <v>WF: Sales of fixed assets (connection)      1/(F2)</v>
      </c>
      <c r="D756" s="45" t="str">
        <f>VLOOKUP(C756,'M3 Tables'!C:I,3,FALSE)</f>
        <v>WF</v>
      </c>
      <c r="E756" s="33" t="str">
        <f>'PRD Count'!C760</f>
        <v>0</v>
      </c>
      <c r="F756" s="33" t="str">
        <f>'TRN Count'!C760</f>
        <v>0</v>
      </c>
      <c r="G756" s="33" t="str">
        <f>'TST Count'!C760</f>
        <v>0</v>
      </c>
      <c r="H756" s="141">
        <f t="shared" si="36"/>
        <v>0</v>
      </c>
      <c r="I756" s="141">
        <f t="shared" si="35"/>
        <v>0</v>
      </c>
      <c r="J756" s="141">
        <f t="shared" si="34"/>
        <v>0</v>
      </c>
    </row>
    <row r="757" spans="2:10">
      <c r="B757" s="33" t="str">
        <f>'PRD Count'!D761</f>
        <v>FFA171</v>
      </c>
      <c r="C757" s="45" t="str">
        <f>VLOOKUP(B757,'M3 Tables'!B:H,2,FALSE)</f>
        <v>WF: Budgets                                 1/(FB)</v>
      </c>
      <c r="D757" s="45" t="str">
        <f>VLOOKUP(C757,'M3 Tables'!C:I,3,FALSE)</f>
        <v>WF</v>
      </c>
      <c r="E757" s="33" t="str">
        <f>'PRD Count'!C761</f>
        <v>0</v>
      </c>
      <c r="F757" s="33" t="str">
        <f>'TRN Count'!C761</f>
        <v>0</v>
      </c>
      <c r="G757" s="33" t="str">
        <f>'TST Count'!C761</f>
        <v>0</v>
      </c>
      <c r="H757" s="141">
        <f t="shared" si="36"/>
        <v>0</v>
      </c>
      <c r="I757" s="141">
        <f t="shared" si="35"/>
        <v>0</v>
      </c>
      <c r="J757" s="141">
        <f t="shared" si="34"/>
        <v>0</v>
      </c>
    </row>
    <row r="758" spans="2:10">
      <c r="B758" s="33" t="str">
        <f>'PRD Count'!D762</f>
        <v>FFA176</v>
      </c>
      <c r="C758" s="45" t="str">
        <f>VLOOKUP(B758,'M3 Tables'!B:H,2,FALSE)</f>
        <v>WF: Transfer Cost of capital to budget      1/(F1)</v>
      </c>
      <c r="D758" s="45" t="str">
        <f>VLOOKUP(C758,'M3 Tables'!C:I,3,FALSE)</f>
        <v>WF</v>
      </c>
      <c r="E758" s="33" t="str">
        <f>'PRD Count'!C762</f>
        <v>0</v>
      </c>
      <c r="F758" s="33" t="str">
        <f>'TRN Count'!C762</f>
        <v>0</v>
      </c>
      <c r="G758" s="33" t="str">
        <f>'TST Count'!C762</f>
        <v>0</v>
      </c>
      <c r="H758" s="141">
        <f t="shared" si="36"/>
        <v>0</v>
      </c>
      <c r="I758" s="141">
        <f t="shared" si="35"/>
        <v>0</v>
      </c>
      <c r="J758" s="141">
        <f t="shared" si="34"/>
        <v>0</v>
      </c>
    </row>
    <row r="759" spans="2:10">
      <c r="B759" s="33" t="str">
        <f>'PRD Count'!D763</f>
        <v>FFA513</v>
      </c>
      <c r="C759" s="45" t="str">
        <f>VLOOKUP(B759,'M3 Tables'!B:H,2,FALSE)</f>
        <v>WF: Value report summary                    1/(F6)</v>
      </c>
      <c r="D759" s="45" t="str">
        <f>VLOOKUP(C759,'M3 Tables'!C:I,3,FALSE)</f>
        <v>WF</v>
      </c>
      <c r="E759" s="33" t="str">
        <f>'PRD Count'!C763</f>
        <v>0</v>
      </c>
      <c r="F759" s="33" t="str">
        <f>'TRN Count'!C763</f>
        <v>0</v>
      </c>
      <c r="G759" s="33" t="str">
        <f>'TST Count'!C763</f>
        <v>0</v>
      </c>
      <c r="H759" s="141">
        <f t="shared" si="36"/>
        <v>0</v>
      </c>
      <c r="I759" s="141">
        <f t="shared" si="35"/>
        <v>0</v>
      </c>
      <c r="J759" s="141">
        <f t="shared" si="34"/>
        <v>0</v>
      </c>
    </row>
    <row r="760" spans="2:10">
      <c r="B760" s="33" t="str">
        <f>'PRD Count'!D764</f>
        <v>FFA520</v>
      </c>
      <c r="C760" s="45" t="str">
        <f>VLOOKUP(B760,'M3 Tables'!B:H,2,FALSE)</f>
        <v>WF: Fixed assets                            1/(F5)</v>
      </c>
      <c r="D760" s="45" t="str">
        <f>VLOOKUP(C760,'M3 Tables'!C:I,3,FALSE)</f>
        <v>WF</v>
      </c>
      <c r="E760" s="33" t="str">
        <f>'PRD Count'!C764</f>
        <v>0</v>
      </c>
      <c r="F760" s="33" t="str">
        <f>'TRN Count'!C764</f>
        <v>0</v>
      </c>
      <c r="G760" s="33" t="str">
        <f>'TST Count'!C764</f>
        <v>0</v>
      </c>
      <c r="H760" s="141">
        <f t="shared" si="36"/>
        <v>0</v>
      </c>
      <c r="I760" s="141">
        <f t="shared" si="35"/>
        <v>0</v>
      </c>
      <c r="J760" s="141">
        <f t="shared" si="34"/>
        <v>0</v>
      </c>
    </row>
    <row r="761" spans="2:10">
      <c r="B761" s="33" t="str">
        <f>'PRD Count'!D765</f>
        <v>FFA533</v>
      </c>
      <c r="C761" s="45" t="str">
        <f>VLOOKUP(B761,'M3 Tables'!B:H,2,FALSE)</f>
        <v>WF: Print Yearly Overview of Fixed Asset    1/(F3)</v>
      </c>
      <c r="D761" s="45" t="str">
        <f>VLOOKUP(C761,'M3 Tables'!C:I,3,FALSE)</f>
        <v>WF</v>
      </c>
      <c r="E761" s="33" t="str">
        <f>'PRD Count'!C765</f>
        <v>0</v>
      </c>
      <c r="F761" s="33" t="str">
        <f>'TRN Count'!C765</f>
        <v>0</v>
      </c>
      <c r="G761" s="33" t="str">
        <f>'TST Count'!C765</f>
        <v>0</v>
      </c>
      <c r="H761" s="141">
        <f t="shared" si="36"/>
        <v>0</v>
      </c>
      <c r="I761" s="141">
        <f t="shared" si="35"/>
        <v>0</v>
      </c>
      <c r="J761" s="141">
        <f t="shared" si="34"/>
        <v>0</v>
      </c>
    </row>
    <row r="762" spans="2:10">
      <c r="B762" s="33" t="str">
        <f>'PRD Count'!D766</f>
        <v>FFA537</v>
      </c>
      <c r="C762" s="45" t="str">
        <f>VLOOKUP(B762,'M3 Tables'!B:H,2,FALSE)</f>
        <v>WF: Assets mirror layout 02</v>
      </c>
      <c r="D762" s="45" t="str">
        <f>VLOOKUP(C762,'M3 Tables'!C:I,3,FALSE)</f>
        <v>WF</v>
      </c>
      <c r="E762" s="33" t="str">
        <f>'PRD Count'!C766</f>
        <v>0</v>
      </c>
      <c r="F762" s="33" t="str">
        <f>'TRN Count'!C766</f>
        <v>0</v>
      </c>
      <c r="G762" s="33" t="str">
        <f>'TST Count'!C766</f>
        <v>0</v>
      </c>
      <c r="H762" s="141">
        <f t="shared" si="36"/>
        <v>0</v>
      </c>
      <c r="I762" s="141">
        <f t="shared" si="35"/>
        <v>0</v>
      </c>
      <c r="J762" s="141">
        <f t="shared" si="34"/>
        <v>0</v>
      </c>
    </row>
    <row r="763" spans="2:10">
      <c r="B763" s="33" t="str">
        <f>'PRD Count'!D767</f>
        <v>FFA566</v>
      </c>
      <c r="C763" s="45" t="str">
        <f>VLOOKUP(B763,'M3 Tables'!B:H,2,FALSE)</f>
        <v>WF: Print 5 Yearly History of Fixed Asset Gr1/(F3)</v>
      </c>
      <c r="D763" s="45" t="str">
        <f>VLOOKUP(C763,'M3 Tables'!C:I,3,FALSE)</f>
        <v>WF</v>
      </c>
      <c r="E763" s="33" t="str">
        <f>'PRD Count'!C767</f>
        <v>0</v>
      </c>
      <c r="F763" s="33" t="str">
        <f>'TRN Count'!C767</f>
        <v>0</v>
      </c>
      <c r="G763" s="33" t="str">
        <f>'TST Count'!C767</f>
        <v>0</v>
      </c>
      <c r="H763" s="141">
        <f t="shared" si="36"/>
        <v>0</v>
      </c>
      <c r="I763" s="141">
        <f t="shared" si="35"/>
        <v>0</v>
      </c>
      <c r="J763" s="141">
        <f t="shared" si="34"/>
        <v>0</v>
      </c>
    </row>
    <row r="764" spans="2:10">
      <c r="B764" s="33" t="str">
        <f>'PRD Count'!D768</f>
        <v>FFAACC</v>
      </c>
      <c r="C764" s="45" t="str">
        <f>VLOOKUP(B764,'M3 Tables'!B:H,2,FALSE)</f>
        <v>Accounts Payable</v>
      </c>
      <c r="D764" s="45" t="str">
        <f>VLOOKUP(C764,'M3 Tables'!C:I,3,FALSE)</f>
        <v>TF</v>
      </c>
      <c r="E764" s="33" t="str">
        <f>'PRD Count'!C768</f>
        <v>0</v>
      </c>
      <c r="F764" s="33" t="str">
        <f>'TRN Count'!C768</f>
        <v>0</v>
      </c>
      <c r="G764" s="33" t="str">
        <f>'TST Count'!C768</f>
        <v>0</v>
      </c>
      <c r="H764" s="141">
        <f t="shared" si="36"/>
        <v>0</v>
      </c>
      <c r="I764" s="141">
        <f t="shared" si="35"/>
        <v>0</v>
      </c>
      <c r="J764" s="141">
        <f t="shared" si="34"/>
        <v>0</v>
      </c>
    </row>
    <row r="765" spans="2:10">
      <c r="B765" s="33" t="str">
        <f>'PRD Count'!D769</f>
        <v>FFAAMT</v>
      </c>
      <c r="C765" s="45" t="str">
        <f>VLOOKUP(B765,'M3 Tables'!B:H,2,FALSE)</f>
        <v>TF: Financial Agreement Amount per period</v>
      </c>
      <c r="D765" s="45" t="str">
        <f>VLOOKUP(C765,'M3 Tables'!C:I,3,FALSE)</f>
        <v>MF</v>
      </c>
      <c r="E765" s="33" t="str">
        <f>'PRD Count'!C769</f>
        <v>0</v>
      </c>
      <c r="F765" s="33" t="str">
        <f>'TRN Count'!C769</f>
        <v>0</v>
      </c>
      <c r="G765" s="33" t="str">
        <f>'TST Count'!C769</f>
        <v>0</v>
      </c>
      <c r="H765" s="141">
        <f t="shared" si="36"/>
        <v>0</v>
      </c>
      <c r="I765" s="141">
        <f t="shared" si="35"/>
        <v>0</v>
      </c>
      <c r="J765" s="141">
        <f t="shared" si="34"/>
        <v>0</v>
      </c>
    </row>
    <row r="766" spans="2:10">
      <c r="B766" s="33" t="str">
        <f>'PRD Count'!D770</f>
        <v>FFACAD</v>
      </c>
      <c r="C766" s="45" t="str">
        <f>VLOOKUP(B766,'M3 Tables'!B:H,2,FALSE)</f>
        <v>TF: Fixed asset under construction - details</v>
      </c>
      <c r="D766" s="45" t="str">
        <f>VLOOKUP(C766,'M3 Tables'!C:I,3,FALSE)</f>
        <v>MF</v>
      </c>
      <c r="E766" s="33" t="str">
        <f>'PRD Count'!C770</f>
        <v>0</v>
      </c>
      <c r="F766" s="33" t="str">
        <f>'TRN Count'!C770</f>
        <v>0</v>
      </c>
      <c r="G766" s="33" t="str">
        <f>'TST Count'!C770</f>
        <v>0</v>
      </c>
      <c r="H766" s="141">
        <f t="shared" si="36"/>
        <v>0</v>
      </c>
      <c r="I766" s="141">
        <f t="shared" si="35"/>
        <v>0</v>
      </c>
      <c r="J766" s="141">
        <f t="shared" si="34"/>
        <v>0</v>
      </c>
    </row>
    <row r="767" spans="2:10">
      <c r="B767" s="33" t="str">
        <f>'PRD Count'!D771</f>
        <v>FFACAH</v>
      </c>
      <c r="C767" s="45" t="str">
        <f>VLOOKUP(B767,'M3 Tables'!B:H,2,FALSE)</f>
        <v>TF: Fixed asset under construction – header</v>
      </c>
      <c r="D767" s="45" t="str">
        <f>VLOOKUP(C767,'M3 Tables'!C:I,3,FALSE)</f>
        <v>TF</v>
      </c>
      <c r="E767" s="33" t="str">
        <f>'PRD Count'!C771</f>
        <v>0</v>
      </c>
      <c r="F767" s="33" t="str">
        <f>'TRN Count'!C771</f>
        <v>0</v>
      </c>
      <c r="G767" s="33" t="str">
        <f>'TST Count'!C771</f>
        <v>0</v>
      </c>
      <c r="H767" s="141">
        <f t="shared" si="36"/>
        <v>0</v>
      </c>
      <c r="I767" s="141">
        <f t="shared" si="35"/>
        <v>0</v>
      </c>
      <c r="J767" s="141">
        <f t="shared" si="34"/>
        <v>0</v>
      </c>
    </row>
    <row r="768" spans="2:10">
      <c r="B768" s="33" t="str">
        <f>'PRD Count'!D772</f>
        <v>FFADSH</v>
      </c>
      <c r="C768" s="45" t="str">
        <f>VLOOKUP(B768,'M3 Tables'!B:H,2,FALSE)</f>
        <v>TF: Depreciation plan simulation - Header</v>
      </c>
      <c r="D768" s="45" t="str">
        <f>VLOOKUP(C768,'M3 Tables'!C:I,3,FALSE)</f>
        <v>TF</v>
      </c>
      <c r="E768" s="33" t="str">
        <f>'PRD Count'!C772</f>
        <v>0</v>
      </c>
      <c r="F768" s="33" t="str">
        <f>'TRN Count'!C772</f>
        <v>0</v>
      </c>
      <c r="G768" s="33" t="str">
        <f>'TST Count'!C772</f>
        <v>0</v>
      </c>
      <c r="H768" s="141">
        <f t="shared" si="36"/>
        <v>0</v>
      </c>
      <c r="I768" s="141">
        <f t="shared" si="35"/>
        <v>0</v>
      </c>
      <c r="J768" s="141">
        <f t="shared" si="34"/>
        <v>0</v>
      </c>
    </row>
    <row r="769" spans="2:10">
      <c r="B769" s="33" t="str">
        <f>'PRD Count'!D773</f>
        <v>FFADSP</v>
      </c>
      <c r="C769" s="45" t="str">
        <f>VLOOKUP(B769,'M3 Tables'!B:H,2,FALSE)</f>
        <v>TF: Depreciation plan simulation - Periods</v>
      </c>
      <c r="D769" s="45" t="str">
        <f>VLOOKUP(C769,'M3 Tables'!C:I,3,FALSE)</f>
        <v>TF</v>
      </c>
      <c r="E769" s="33" t="str">
        <f>'PRD Count'!C773</f>
        <v>0</v>
      </c>
      <c r="F769" s="33" t="str">
        <f>'TRN Count'!C773</f>
        <v>0</v>
      </c>
      <c r="G769" s="33" t="str">
        <f>'TST Count'!C773</f>
        <v>0</v>
      </c>
      <c r="H769" s="141">
        <f t="shared" si="36"/>
        <v>0</v>
      </c>
      <c r="I769" s="141">
        <f t="shared" si="35"/>
        <v>0</v>
      </c>
      <c r="J769" s="141">
        <f t="shared" si="34"/>
        <v>0</v>
      </c>
    </row>
    <row r="770" spans="2:10">
      <c r="B770" s="33" t="str">
        <f>'PRD Count'!D774</f>
        <v>FFAHIS</v>
      </c>
      <c r="C770" s="45" t="str">
        <f>VLOOKUP(B770,'M3 Tables'!B:H,2,FALSE)</f>
        <v>MF: FA value per period</v>
      </c>
      <c r="D770" s="45" t="str">
        <f>VLOOKUP(C770,'M3 Tables'!C:I,3,FALSE)</f>
        <v>TF</v>
      </c>
      <c r="E770" s="33" t="str">
        <f>'PRD Count'!C774</f>
        <v>4493</v>
      </c>
      <c r="F770" s="33" t="str">
        <f>'TRN Count'!C774</f>
        <v>4493</v>
      </c>
      <c r="G770" s="33" t="str">
        <f>'TST Count'!C774</f>
        <v>4493</v>
      </c>
      <c r="H770" s="141">
        <f t="shared" si="36"/>
        <v>0</v>
      </c>
      <c r="I770" s="141">
        <f t="shared" si="35"/>
        <v>0</v>
      </c>
      <c r="J770" s="141">
        <f t="shared" si="34"/>
        <v>0</v>
      </c>
    </row>
    <row r="771" spans="2:10">
      <c r="B771" s="33" t="str">
        <f>'PRD Count'!D775</f>
        <v>FFAINS</v>
      </c>
      <c r="C771" s="45" t="str">
        <f>VLOOKUP(B771,'M3 Tables'!B:H,2,FALSE)</f>
        <v>MF: Fixed assets insurances                 0/(FF)</v>
      </c>
      <c r="D771" s="45" t="str">
        <f>VLOOKUP(C771,'M3 Tables'!C:I,3,FALSE)</f>
        <v>MF</v>
      </c>
      <c r="E771" s="33" t="str">
        <f>'PRD Count'!C775</f>
        <v>0</v>
      </c>
      <c r="F771" s="33" t="str">
        <f>'TRN Count'!C775</f>
        <v>0</v>
      </c>
      <c r="G771" s="33" t="str">
        <f>'TST Count'!C775</f>
        <v>0</v>
      </c>
      <c r="H771" s="141">
        <f t="shared" si="36"/>
        <v>0</v>
      </c>
      <c r="I771" s="141">
        <f t="shared" si="35"/>
        <v>0</v>
      </c>
      <c r="J771" s="141">
        <f t="shared" si="34"/>
        <v>0</v>
      </c>
    </row>
    <row r="772" spans="2:10">
      <c r="B772" s="33" t="str">
        <f>'PRD Count'!D776</f>
        <v>FFALIN</v>
      </c>
      <c r="C772" s="45" t="str">
        <f>VLOOKUP(B772,'M3 Tables'!B:H,2,FALSE)</f>
        <v>TF: Financial agreement line</v>
      </c>
      <c r="D772" s="45" t="str">
        <f>VLOOKUP(C772,'M3 Tables'!C:I,3,FALSE)</f>
        <v>TF</v>
      </c>
      <c r="E772" s="33" t="str">
        <f>'PRD Count'!C776</f>
        <v>0</v>
      </c>
      <c r="F772" s="33" t="str">
        <f>'TRN Count'!C776</f>
        <v>0</v>
      </c>
      <c r="G772" s="33" t="str">
        <f>'TST Count'!C776</f>
        <v>0</v>
      </c>
      <c r="H772" s="141">
        <f t="shared" si="36"/>
        <v>0</v>
      </c>
      <c r="I772" s="141">
        <f t="shared" si="35"/>
        <v>0</v>
      </c>
      <c r="J772" s="141">
        <f t="shared" si="34"/>
        <v>0</v>
      </c>
    </row>
    <row r="773" spans="2:10">
      <c r="B773" s="33" t="str">
        <f>'PRD Count'!D777</f>
        <v>FFAMAS</v>
      </c>
      <c r="C773" s="45" t="str">
        <f>VLOOKUP(B773,'M3 Tables'!B:H,2,FALSE)</f>
        <v>TF: Financial agreement master</v>
      </c>
      <c r="D773" s="45" t="str">
        <f>VLOOKUP(C773,'M3 Tables'!C:I,3,FALSE)</f>
        <v>MF</v>
      </c>
      <c r="E773" s="33" t="str">
        <f>'PRD Count'!C777</f>
        <v>0</v>
      </c>
      <c r="F773" s="33" t="str">
        <f>'TRN Count'!C777</f>
        <v>0</v>
      </c>
      <c r="G773" s="33" t="str">
        <f>'TST Count'!C777</f>
        <v>0</v>
      </c>
      <c r="H773" s="141">
        <f t="shared" si="36"/>
        <v>0</v>
      </c>
      <c r="I773" s="141">
        <f t="shared" si="35"/>
        <v>0</v>
      </c>
      <c r="J773" s="141">
        <f t="shared" ref="J773:J836" si="37">(E773-F773)+(E773-G773)</f>
        <v>0</v>
      </c>
    </row>
    <row r="774" spans="2:10">
      <c r="B774" s="33" t="str">
        <f>'PRD Count'!D778</f>
        <v>FFANIP</v>
      </c>
      <c r="C774" s="45" t="str">
        <f>VLOOKUP(B774,'M3 Tables'!B:H,2,FALSE)</f>
        <v>MF: Fixed Asset National IPC</v>
      </c>
      <c r="D774" s="45" t="str">
        <f>VLOOKUP(C774,'M3 Tables'!C:I,3,FALSE)</f>
        <v>MF</v>
      </c>
      <c r="E774" s="33" t="str">
        <f>'PRD Count'!C778</f>
        <v>0</v>
      </c>
      <c r="F774" s="33" t="str">
        <f>'TRN Count'!C778</f>
        <v>0</v>
      </c>
      <c r="G774" s="33" t="str">
        <f>'TST Count'!C778</f>
        <v>0</v>
      </c>
      <c r="H774" s="141">
        <f t="shared" si="36"/>
        <v>0</v>
      </c>
      <c r="I774" s="141">
        <f t="shared" ref="I774:I837" si="38">(G774-E774)</f>
        <v>0</v>
      </c>
      <c r="J774" s="141">
        <f t="shared" si="37"/>
        <v>0</v>
      </c>
    </row>
    <row r="775" spans="2:10">
      <c r="B775" s="33" t="str">
        <f>'PRD Count'!D779</f>
        <v>FFAPAY</v>
      </c>
      <c r="C775" s="45" t="str">
        <f>VLOOKUP(B775,'M3 Tables'!B:H,2,FALSE)</f>
        <v>TF: Financial agreement payment plan</v>
      </c>
      <c r="D775" s="45" t="str">
        <f>VLOOKUP(C775,'M3 Tables'!C:I,3,FALSE)</f>
        <v>TF</v>
      </c>
      <c r="E775" s="33" t="str">
        <f>'PRD Count'!C779</f>
        <v>0</v>
      </c>
      <c r="F775" s="33" t="str">
        <f>'TRN Count'!C779</f>
        <v>0</v>
      </c>
      <c r="G775" s="33" t="str">
        <f>'TST Count'!C779</f>
        <v>0</v>
      </c>
      <c r="H775" s="141">
        <f t="shared" si="36"/>
        <v>0</v>
      </c>
      <c r="I775" s="141">
        <f t="shared" si="38"/>
        <v>0</v>
      </c>
      <c r="J775" s="141">
        <f t="shared" si="37"/>
        <v>0</v>
      </c>
    </row>
    <row r="776" spans="2:10">
      <c r="B776" s="33" t="str">
        <f>'PRD Count'!D780</f>
        <v>FFASDM</v>
      </c>
      <c r="C776" s="45" t="str">
        <f>VLOOKUP(B776,'M3 Tables'!B:H,2,FALSE)</f>
        <v>MF: Depreciation rules for asset f</v>
      </c>
      <c r="D776" s="45" t="str">
        <f>VLOOKUP(C776,'M3 Tables'!C:I,3,FALSE)</f>
        <v>MF</v>
      </c>
      <c r="E776" s="33" t="str">
        <f>'PRD Count'!C780</f>
        <v>1255</v>
      </c>
      <c r="F776" s="33" t="str">
        <f>'TRN Count'!C780</f>
        <v>1255</v>
      </c>
      <c r="G776" s="33" t="str">
        <f>'TST Count'!C780</f>
        <v>1255</v>
      </c>
      <c r="H776" s="141">
        <f t="shared" si="36"/>
        <v>0</v>
      </c>
      <c r="I776" s="141">
        <f t="shared" si="38"/>
        <v>0</v>
      </c>
      <c r="J776" s="141">
        <f t="shared" si="37"/>
        <v>0</v>
      </c>
    </row>
    <row r="777" spans="2:10">
      <c r="B777" s="33" t="str">
        <f>'PRD Count'!D781</f>
        <v>FFASIN</v>
      </c>
      <c r="C777" s="45" t="str">
        <f>VLOOKUP(B777,'M3 Tables'!B:H,2,FALSE)</f>
        <v>TF: Financial Agreement Connected Supplier Invoices</v>
      </c>
      <c r="D777" s="45" t="str">
        <f>VLOOKUP(C777,'M3 Tables'!C:I,3,FALSE)</f>
        <v>MF</v>
      </c>
      <c r="E777" s="33" t="str">
        <f>'PRD Count'!C781</f>
        <v>0</v>
      </c>
      <c r="F777" s="33" t="str">
        <f>'TRN Count'!C781</f>
        <v>0</v>
      </c>
      <c r="G777" s="33" t="str">
        <f>'TST Count'!C781</f>
        <v>0</v>
      </c>
      <c r="H777" s="141">
        <f t="shared" si="36"/>
        <v>0</v>
      </c>
      <c r="I777" s="141">
        <f t="shared" si="38"/>
        <v>0</v>
      </c>
      <c r="J777" s="141">
        <f t="shared" si="37"/>
        <v>0</v>
      </c>
    </row>
    <row r="778" spans="2:10">
      <c r="B778" s="33" t="str">
        <f>'PRD Count'!D782</f>
        <v>FFASMA</v>
      </c>
      <c r="C778" s="45" t="str">
        <f>VLOOKUP(B778,'M3 Tables'!B:H,2,FALSE)</f>
        <v>MF: Fixed assets file</v>
      </c>
      <c r="D778" s="45" t="str">
        <f>VLOOKUP(C778,'M3 Tables'!C:I,3,FALSE)</f>
        <v>MF</v>
      </c>
      <c r="E778" s="33" t="str">
        <f>'PRD Count'!C782</f>
        <v>1256</v>
      </c>
      <c r="F778" s="33" t="str">
        <f>'TRN Count'!C782</f>
        <v>1256</v>
      </c>
      <c r="G778" s="33" t="str">
        <f>'TST Count'!C782</f>
        <v>1256</v>
      </c>
      <c r="H778" s="141">
        <f t="shared" si="36"/>
        <v>0</v>
      </c>
      <c r="I778" s="141">
        <f t="shared" si="38"/>
        <v>0</v>
      </c>
      <c r="J778" s="141">
        <f t="shared" si="37"/>
        <v>0</v>
      </c>
    </row>
    <row r="779" spans="2:10">
      <c r="B779" s="33" t="str">
        <f>'PRD Count'!D783</f>
        <v>FFASVL</v>
      </c>
      <c r="C779" s="45" t="str">
        <f>VLOOKUP(B779,'M3 Tables'!B:H,2,FALSE)</f>
        <v>MF: Fixed asset connect value types</v>
      </c>
      <c r="D779" s="45" t="str">
        <f>VLOOKUP(C779,'M3 Tables'!C:I,3,FALSE)</f>
        <v>TF</v>
      </c>
      <c r="E779" s="33" t="str">
        <f>'PRD Count'!C783</f>
        <v>19968</v>
      </c>
      <c r="F779" s="33" t="str">
        <f>'TRN Count'!C783</f>
        <v>19968</v>
      </c>
      <c r="G779" s="33" t="str">
        <f>'TST Count'!C783</f>
        <v>19968</v>
      </c>
      <c r="H779" s="141">
        <f t="shared" si="36"/>
        <v>0</v>
      </c>
      <c r="I779" s="141">
        <f t="shared" si="38"/>
        <v>0</v>
      </c>
      <c r="J779" s="141">
        <f t="shared" si="37"/>
        <v>0</v>
      </c>
    </row>
    <row r="780" spans="2:10">
      <c r="B780" s="33" t="str">
        <f>'PRD Count'!D784</f>
        <v>FFATDD</v>
      </c>
      <c r="C780" s="45" t="str">
        <f>VLOOKUP(B780,'M3 Tables'!B:H,2,FALSE)</f>
        <v>TF: Transfer to Derogatory Detail /(TH)</v>
      </c>
      <c r="D780" s="45" t="str">
        <f>VLOOKUP(C780,'M3 Tables'!C:I,3,FALSE)</f>
        <v>TF</v>
      </c>
      <c r="E780" s="33" t="str">
        <f>'PRD Count'!C784</f>
        <v>0</v>
      </c>
      <c r="F780" s="33" t="str">
        <f>'TRN Count'!C784</f>
        <v>0</v>
      </c>
      <c r="G780" s="33" t="str">
        <f>'TST Count'!C784</f>
        <v>0</v>
      </c>
      <c r="H780" s="141">
        <f t="shared" si="36"/>
        <v>0</v>
      </c>
      <c r="I780" s="141">
        <f t="shared" si="38"/>
        <v>0</v>
      </c>
      <c r="J780" s="141">
        <f t="shared" si="37"/>
        <v>0</v>
      </c>
    </row>
    <row r="781" spans="2:10">
      <c r="B781" s="33" t="str">
        <f>'PRD Count'!D785</f>
        <v>FFATDH</v>
      </c>
      <c r="C781" s="45" t="str">
        <f>VLOOKUP(B781,'M3 Tables'!B:H,2,FALSE)</f>
        <v>TF: Transfer to Derogatory Header /(TH)</v>
      </c>
      <c r="D781" s="45" t="str">
        <f>VLOOKUP(C781,'M3 Tables'!C:I,3,FALSE)</f>
        <v>TF</v>
      </c>
      <c r="E781" s="33" t="str">
        <f>'PRD Count'!C785</f>
        <v>0</v>
      </c>
      <c r="F781" s="33" t="str">
        <f>'TRN Count'!C785</f>
        <v>0</v>
      </c>
      <c r="G781" s="33" t="str">
        <f>'TST Count'!C785</f>
        <v>0</v>
      </c>
      <c r="H781" s="141">
        <f t="shared" si="36"/>
        <v>0</v>
      </c>
      <c r="I781" s="141">
        <f t="shared" si="38"/>
        <v>0</v>
      </c>
      <c r="J781" s="141">
        <f t="shared" si="37"/>
        <v>0</v>
      </c>
    </row>
    <row r="782" spans="2:10">
      <c r="B782" s="33" t="str">
        <f>'PRD Count'!D786</f>
        <v>FFATXG</v>
      </c>
      <c r="C782" s="45" t="str">
        <f>VLOOKUP(B782,'M3 Tables'!B:H,2,FALSE)</f>
        <v>MF: FA Tax asset group</v>
      </c>
      <c r="D782" s="45" t="str">
        <f>VLOOKUP(C782,'M3 Tables'!C:I,3,FALSE)</f>
        <v>MF</v>
      </c>
      <c r="E782" s="33" t="str">
        <f>'PRD Count'!C786</f>
        <v>0</v>
      </c>
      <c r="F782" s="33" t="str">
        <f>'TRN Count'!C786</f>
        <v>0</v>
      </c>
      <c r="G782" s="33" t="str">
        <f>'TST Count'!C786</f>
        <v>0</v>
      </c>
      <c r="H782" s="141">
        <f t="shared" si="36"/>
        <v>0</v>
      </c>
      <c r="I782" s="141">
        <f t="shared" si="38"/>
        <v>0</v>
      </c>
      <c r="J782" s="141">
        <f t="shared" si="37"/>
        <v>0</v>
      </c>
    </row>
    <row r="783" spans="2:10">
      <c r="B783" s="33" t="str">
        <f>'PRD Count'!D787</f>
        <v>FFCHKF</v>
      </c>
      <c r="C783" s="45" t="str">
        <f>VLOOKUP(B783,'M3 Tables'!B:H,2,FALSE)</f>
        <v>MF: Check Fixed assets functions            0/(F9)</v>
      </c>
      <c r="D783" s="45" t="str">
        <f>VLOOKUP(C783,'M3 Tables'!C:I,3,FALSE)</f>
        <v>MF</v>
      </c>
      <c r="E783" s="33" t="str">
        <f>'PRD Count'!C787</f>
        <v>0</v>
      </c>
      <c r="F783" s="33" t="str">
        <f>'TRN Count'!C787</f>
        <v>0</v>
      </c>
      <c r="G783" s="33" t="str">
        <f>'TST Count'!C787</f>
        <v>0</v>
      </c>
      <c r="H783" s="141">
        <f t="shared" si="36"/>
        <v>0</v>
      </c>
      <c r="I783" s="141">
        <f t="shared" si="38"/>
        <v>0</v>
      </c>
      <c r="J783" s="141">
        <f t="shared" si="37"/>
        <v>0</v>
      </c>
    </row>
    <row r="784" spans="2:10">
      <c r="B784" s="33" t="str">
        <f>'PRD Count'!D788</f>
        <v>FFDTED</v>
      </c>
      <c r="C784" s="45" t="str">
        <f>VLOOKUP(B784,'M3 Tables'!B:H,2,FALSE)</f>
        <v>MF: Depreciation types / accelerated dep    0/(FJ)</v>
      </c>
      <c r="D784" s="45" t="str">
        <f>VLOOKUP(C784,'M3 Tables'!C:I,3,FALSE)</f>
        <v>MF</v>
      </c>
      <c r="E784" s="33" t="str">
        <f>'PRD Count'!C788</f>
        <v>5</v>
      </c>
      <c r="F784" s="33" t="str">
        <f>'TRN Count'!C788</f>
        <v>5</v>
      </c>
      <c r="G784" s="33" t="str">
        <f>'TST Count'!C788</f>
        <v>5</v>
      </c>
      <c r="H784" s="141">
        <f t="shared" si="36"/>
        <v>0</v>
      </c>
      <c r="I784" s="141">
        <f t="shared" si="38"/>
        <v>0</v>
      </c>
      <c r="J784" s="141">
        <f t="shared" si="37"/>
        <v>0</v>
      </c>
    </row>
    <row r="785" spans="2:10">
      <c r="B785" s="33" t="str">
        <f>'PRD Count'!D789</f>
        <v>FFDTSC</v>
      </c>
      <c r="C785" s="45" t="str">
        <f>VLOOKUP(B785,'M3 Tables'!B:H,2,FALSE)</f>
        <v>MF: Depreciation types / Scrap of assets    0/(FN)</v>
      </c>
      <c r="D785" s="45" t="str">
        <f>VLOOKUP(C785,'M3 Tables'!C:I,3,FALSE)</f>
        <v>MF</v>
      </c>
      <c r="E785" s="33" t="str">
        <f>'PRD Count'!C789</f>
        <v>13</v>
      </c>
      <c r="F785" s="33" t="str">
        <f>'TRN Count'!C789</f>
        <v>13</v>
      </c>
      <c r="G785" s="33" t="str">
        <f>'TST Count'!C789</f>
        <v>13</v>
      </c>
      <c r="H785" s="141">
        <f t="shared" si="36"/>
        <v>0</v>
      </c>
      <c r="I785" s="141">
        <f t="shared" si="38"/>
        <v>0</v>
      </c>
      <c r="J785" s="141">
        <f t="shared" si="37"/>
        <v>0</v>
      </c>
    </row>
    <row r="786" spans="2:10">
      <c r="B786" s="33" t="str">
        <f>'PRD Count'!D790</f>
        <v>FFDTSL</v>
      </c>
      <c r="C786" s="45" t="str">
        <f>VLOOKUP(B786,'M3 Tables'!B:H,2,FALSE)</f>
        <v>MF: Depreciation types / Sales of assets    0/(FL)</v>
      </c>
      <c r="D786" s="45" t="str">
        <f>VLOOKUP(C786,'M3 Tables'!C:I,3,FALSE)</f>
        <v>MF</v>
      </c>
      <c r="E786" s="33" t="str">
        <f>'PRD Count'!C790</f>
        <v>13</v>
      </c>
      <c r="F786" s="33" t="str">
        <f>'TRN Count'!C790</f>
        <v>13</v>
      </c>
      <c r="G786" s="33" t="str">
        <f>'TST Count'!C790</f>
        <v>13</v>
      </c>
      <c r="H786" s="141">
        <f t="shared" si="36"/>
        <v>0</v>
      </c>
      <c r="I786" s="141">
        <f t="shared" si="38"/>
        <v>0</v>
      </c>
      <c r="J786" s="141">
        <f t="shared" si="37"/>
        <v>0</v>
      </c>
    </row>
    <row r="787" spans="2:10">
      <c r="B787" s="33" t="str">
        <f>'PRD Count'!D791</f>
        <v>FFIHEA</v>
      </c>
      <c r="C787" s="45" t="str">
        <f>VLOOKUP(B787,'M3 Tables'!B:H,2,FALSE)</f>
        <v>MF: Fam Interface Definition Header         0/(DH)</v>
      </c>
      <c r="D787" s="45" t="str">
        <f>VLOOKUP(C787,'M3 Tables'!C:I,3,FALSE)</f>
        <v>MF</v>
      </c>
      <c r="E787" s="33" t="str">
        <f>'PRD Count'!C791</f>
        <v>8</v>
      </c>
      <c r="F787" s="33" t="str">
        <f>'TRN Count'!C791</f>
        <v>8</v>
      </c>
      <c r="G787" s="33" t="str">
        <f>'TST Count'!C791</f>
        <v>8</v>
      </c>
      <c r="H787" s="141">
        <f t="shared" si="36"/>
        <v>0</v>
      </c>
      <c r="I787" s="141">
        <f t="shared" si="38"/>
        <v>0</v>
      </c>
      <c r="J787" s="141">
        <f t="shared" si="37"/>
        <v>0</v>
      </c>
    </row>
    <row r="788" spans="2:10">
      <c r="B788" s="33" t="str">
        <f>'PRD Count'!D792</f>
        <v>FFIHSD</v>
      </c>
      <c r="C788" s="45" t="str">
        <f>VLOOKUP(B788,'M3 Tables'!B:H,2,FALSE)</f>
        <v>MF: FIM Interface History Detail</v>
      </c>
      <c r="D788" s="45" t="str">
        <f>VLOOKUP(C788,'M3 Tables'!C:I,3,FALSE)</f>
        <v>TF</v>
      </c>
      <c r="E788" s="33" t="str">
        <f>'PRD Count'!C792</f>
        <v>36</v>
      </c>
      <c r="F788" s="33" t="str">
        <f>'TRN Count'!C792</f>
        <v>36</v>
      </c>
      <c r="G788" s="33" t="str">
        <f>'TST Count'!C792</f>
        <v>36</v>
      </c>
      <c r="H788" s="141">
        <f t="shared" si="36"/>
        <v>0</v>
      </c>
      <c r="I788" s="141">
        <f t="shared" si="38"/>
        <v>0</v>
      </c>
      <c r="J788" s="141">
        <f t="shared" si="37"/>
        <v>0</v>
      </c>
    </row>
    <row r="789" spans="2:10">
      <c r="B789" s="33" t="str">
        <f>'PRD Count'!D793</f>
        <v>FFIHST</v>
      </c>
      <c r="C789" s="45" t="str">
        <f>VLOOKUP(B789,'M3 Tables'!B:H,2,FALSE)</f>
        <v>MF: FAM Intreface History File              0/(DA)</v>
      </c>
      <c r="D789" s="45" t="str">
        <f>VLOOKUP(C789,'M3 Tables'!C:I,3,FALSE)</f>
        <v>MF</v>
      </c>
      <c r="E789" s="33" t="str">
        <f>'PRD Count'!C793</f>
        <v>18</v>
      </c>
      <c r="F789" s="33" t="str">
        <f>'TRN Count'!C793</f>
        <v>18</v>
      </c>
      <c r="G789" s="33" t="str">
        <f>'TST Count'!C793</f>
        <v>18</v>
      </c>
      <c r="H789" s="141">
        <f t="shared" si="36"/>
        <v>0</v>
      </c>
      <c r="I789" s="141">
        <f t="shared" si="38"/>
        <v>0</v>
      </c>
      <c r="J789" s="141">
        <f t="shared" si="37"/>
        <v>0</v>
      </c>
    </row>
    <row r="790" spans="2:10">
      <c r="B790" s="33" t="str">
        <f>'PRD Count'!D794</f>
        <v>FFPHCD</v>
      </c>
      <c r="C790" s="45" t="str">
        <f>VLOOKUP(B790,'M3 Tables'!B:H,2,FALSE)</f>
        <v>TF: Physical count of assets, detail        1/(FQ)</v>
      </c>
      <c r="D790" s="45" t="str">
        <f>VLOOKUP(C790,'M3 Tables'!C:I,3,FALSE)</f>
        <v>SF</v>
      </c>
      <c r="E790" s="33" t="str">
        <f>'PRD Count'!C794</f>
        <v>0</v>
      </c>
      <c r="F790" s="33" t="str">
        <f>'TRN Count'!C794</f>
        <v>0</v>
      </c>
      <c r="G790" s="33" t="str">
        <f>'TST Count'!C794</f>
        <v>0</v>
      </c>
      <c r="H790" s="141">
        <f t="shared" si="36"/>
        <v>0</v>
      </c>
      <c r="I790" s="141">
        <f t="shared" si="38"/>
        <v>0</v>
      </c>
      <c r="J790" s="141">
        <f t="shared" si="37"/>
        <v>0</v>
      </c>
    </row>
    <row r="791" spans="2:10">
      <c r="B791" s="33" t="str">
        <f>'PRD Count'!D795</f>
        <v>FFRCCL</v>
      </c>
      <c r="C791" s="45" t="str">
        <f>VLOOKUP(B791,'M3 Tables'!B:H,2,FALSE)</f>
        <v>MF: Report generator, Column calculations</v>
      </c>
      <c r="D791" s="45" t="str">
        <f>VLOOKUP(C791,'M3 Tables'!C:I,3,FALSE)</f>
        <v>MF</v>
      </c>
      <c r="E791" s="33" t="str">
        <f>'PRD Count'!C795</f>
        <v>0</v>
      </c>
      <c r="F791" s="33" t="str">
        <f>'TRN Count'!C795</f>
        <v>0</v>
      </c>
      <c r="G791" s="33" t="str">
        <f>'TST Count'!C795</f>
        <v>0</v>
      </c>
      <c r="H791" s="141">
        <f t="shared" si="36"/>
        <v>0</v>
      </c>
      <c r="I791" s="141">
        <f t="shared" si="38"/>
        <v>0</v>
      </c>
      <c r="J791" s="141">
        <f t="shared" si="37"/>
        <v>0</v>
      </c>
    </row>
    <row r="792" spans="2:10">
      <c r="B792" s="33" t="str">
        <f>'PRD Count'!D796</f>
        <v>FFRCDF</v>
      </c>
      <c r="C792" s="45" t="str">
        <f>VLOOKUP(B792,'M3 Tables'!B:H,2,FALSE)</f>
        <v>MF: Report generator, Column definitions</v>
      </c>
      <c r="D792" s="45" t="str">
        <f>VLOOKUP(C792,'M3 Tables'!C:I,3,FALSE)</f>
        <v>MF</v>
      </c>
      <c r="E792" s="33" t="str">
        <f>'PRD Count'!C796</f>
        <v>62</v>
      </c>
      <c r="F792" s="33" t="str">
        <f>'TRN Count'!C796</f>
        <v>62</v>
      </c>
      <c r="G792" s="33" t="str">
        <f>'TST Count'!C796</f>
        <v>62</v>
      </c>
      <c r="H792" s="141">
        <f t="shared" si="36"/>
        <v>0</v>
      </c>
      <c r="I792" s="141">
        <f t="shared" si="38"/>
        <v>0</v>
      </c>
      <c r="J792" s="141">
        <f t="shared" si="37"/>
        <v>0</v>
      </c>
    </row>
    <row r="793" spans="2:10">
      <c r="B793" s="33" t="str">
        <f>'PRD Count'!D797</f>
        <v>FFRCSL</v>
      </c>
      <c r="C793" s="45" t="str">
        <f>VLOOKUP(B793,'M3 Tables'!B:H,2,FALSE)</f>
        <v>MF: Report generator, Column selections</v>
      </c>
      <c r="D793" s="45" t="str">
        <f>VLOOKUP(C793,'M3 Tables'!C:I,3,FALSE)</f>
        <v>MF</v>
      </c>
      <c r="E793" s="33" t="str">
        <f>'PRD Count'!C797</f>
        <v>0</v>
      </c>
      <c r="F793" s="33" t="str">
        <f>'TRN Count'!C797</f>
        <v>0</v>
      </c>
      <c r="G793" s="33" t="str">
        <f>'TST Count'!C797</f>
        <v>0</v>
      </c>
      <c r="H793" s="141">
        <f t="shared" si="36"/>
        <v>0</v>
      </c>
      <c r="I793" s="141">
        <f t="shared" si="38"/>
        <v>0</v>
      </c>
      <c r="J793" s="141">
        <f t="shared" si="37"/>
        <v>0</v>
      </c>
    </row>
    <row r="794" spans="2:10">
      <c r="B794" s="33" t="str">
        <f>'PRD Count'!D798</f>
        <v>FFRDEF</v>
      </c>
      <c r="C794" s="45" t="str">
        <f>VLOOKUP(B794,'M3 Tables'!B:H,2,FALSE)</f>
        <v>MF: Report generator header</v>
      </c>
      <c r="D794" s="45" t="str">
        <f>VLOOKUP(C794,'M3 Tables'!C:I,3,FALSE)</f>
        <v>MF</v>
      </c>
      <c r="E794" s="33" t="str">
        <f>'PRD Count'!C798</f>
        <v>7</v>
      </c>
      <c r="F794" s="33" t="str">
        <f>'TRN Count'!C798</f>
        <v>7</v>
      </c>
      <c r="G794" s="33" t="str">
        <f>'TST Count'!C798</f>
        <v>7</v>
      </c>
      <c r="H794" s="141">
        <f t="shared" si="36"/>
        <v>0</v>
      </c>
      <c r="I794" s="141">
        <f t="shared" si="38"/>
        <v>0</v>
      </c>
      <c r="J794" s="141">
        <f t="shared" si="37"/>
        <v>0</v>
      </c>
    </row>
    <row r="795" spans="2:10">
      <c r="B795" s="33" t="str">
        <f>'PRD Count'!D799</f>
        <v>FFRDIU</v>
      </c>
      <c r="C795" s="45" t="str">
        <f>VLOOKUP(B795,'M3 Tables'!B:H,2,FALSE)</f>
        <v>MF: User for report distribution            0/(RU)</v>
      </c>
      <c r="D795" s="45" t="str">
        <f>VLOOKUP(C795,'M3 Tables'!C:I,3,FALSE)</f>
        <v>MF</v>
      </c>
      <c r="E795" s="33" t="str">
        <f>'PRD Count'!C799</f>
        <v>4</v>
      </c>
      <c r="F795" s="33" t="str">
        <f>'TRN Count'!C799</f>
        <v>4</v>
      </c>
      <c r="G795" s="33" t="str">
        <f>'TST Count'!C799</f>
        <v>4</v>
      </c>
      <c r="H795" s="141">
        <f t="shared" si="36"/>
        <v>0</v>
      </c>
      <c r="I795" s="141">
        <f t="shared" si="38"/>
        <v>0</v>
      </c>
      <c r="J795" s="141">
        <f t="shared" si="37"/>
        <v>0</v>
      </c>
    </row>
    <row r="796" spans="2:10">
      <c r="B796" s="33" t="str">
        <f>'PRD Count'!D800</f>
        <v>FFRLCL</v>
      </c>
      <c r="C796" s="45" t="str">
        <f>VLOOKUP(B796,'M3 Tables'!B:H,2,FALSE)</f>
        <v>MF: Report gen, Line calculations           0/(RG)</v>
      </c>
      <c r="D796" s="45" t="str">
        <f>VLOOKUP(C796,'M3 Tables'!C:I,3,FALSE)</f>
        <v>MF</v>
      </c>
      <c r="E796" s="33" t="str">
        <f>'PRD Count'!C800</f>
        <v>237</v>
      </c>
      <c r="F796" s="33" t="str">
        <f>'TRN Count'!C800</f>
        <v>237</v>
      </c>
      <c r="G796" s="33" t="str">
        <f>'TST Count'!C800</f>
        <v>237</v>
      </c>
      <c r="H796" s="141">
        <f t="shared" ref="H796:H859" si="39">(E796-F796)</f>
        <v>0</v>
      </c>
      <c r="I796" s="141">
        <f t="shared" si="38"/>
        <v>0</v>
      </c>
      <c r="J796" s="141">
        <f t="shared" si="37"/>
        <v>0</v>
      </c>
    </row>
    <row r="797" spans="2:10">
      <c r="B797" s="33" t="str">
        <f>'PRD Count'!D801</f>
        <v>FFRLDF</v>
      </c>
      <c r="C797" s="45" t="str">
        <f>VLOOKUP(B797,'M3 Tables'!B:H,2,FALSE)</f>
        <v>MF: Report gen, Line definitions            0/(RE)</v>
      </c>
      <c r="D797" s="45" t="str">
        <f>VLOOKUP(C797,'M3 Tables'!C:I,3,FALSE)</f>
        <v>MF</v>
      </c>
      <c r="E797" s="33" t="str">
        <f>'PRD Count'!C801</f>
        <v>320</v>
      </c>
      <c r="F797" s="33" t="str">
        <f>'TRN Count'!C801</f>
        <v>320</v>
      </c>
      <c r="G797" s="33" t="str">
        <f>'TST Count'!C801</f>
        <v>320</v>
      </c>
      <c r="H797" s="141">
        <f t="shared" si="39"/>
        <v>0</v>
      </c>
      <c r="I797" s="141">
        <f t="shared" si="38"/>
        <v>0</v>
      </c>
      <c r="J797" s="141">
        <f t="shared" si="37"/>
        <v>0</v>
      </c>
    </row>
    <row r="798" spans="2:10">
      <c r="B798" s="33" t="str">
        <f>'PRD Count'!D802</f>
        <v>FFRLSL</v>
      </c>
      <c r="C798" s="45" t="str">
        <f>VLOOKUP(B798,'M3 Tables'!B:H,2,FALSE)</f>
        <v>MF: Report gen, Line selections             0/(RF)</v>
      </c>
      <c r="D798" s="45" t="str">
        <f>VLOOKUP(C798,'M3 Tables'!C:I,3,FALSE)</f>
        <v>MF</v>
      </c>
      <c r="E798" s="33" t="str">
        <f>'PRD Count'!C802</f>
        <v>97</v>
      </c>
      <c r="F798" s="33" t="str">
        <f>'TRN Count'!C802</f>
        <v>97</v>
      </c>
      <c r="G798" s="33" t="str">
        <f>'TST Count'!C802</f>
        <v>97</v>
      </c>
      <c r="H798" s="141">
        <f t="shared" si="39"/>
        <v>0</v>
      </c>
      <c r="I798" s="141">
        <f t="shared" si="38"/>
        <v>0</v>
      </c>
      <c r="J798" s="141">
        <f t="shared" si="37"/>
        <v>0</v>
      </c>
    </row>
    <row r="799" spans="2:10">
      <c r="B799" s="33" t="str">
        <f>'PRD Count'!D803</f>
        <v>FFRLTX</v>
      </c>
      <c r="C799" s="45" t="str">
        <f>VLOOKUP(B799,'M3 Tables'!B:H,2,FALSE)</f>
        <v>MF: Report gen, Textlines                   0/(RH)</v>
      </c>
      <c r="D799" s="45" t="str">
        <f>VLOOKUP(C799,'M3 Tables'!C:I,3,FALSE)</f>
        <v>MF</v>
      </c>
      <c r="E799" s="33" t="str">
        <f>'PRD Count'!C803</f>
        <v>65</v>
      </c>
      <c r="F799" s="33" t="str">
        <f>'TRN Count'!C803</f>
        <v>65</v>
      </c>
      <c r="G799" s="33" t="str">
        <f>'TST Count'!C803</f>
        <v>65</v>
      </c>
      <c r="H799" s="141">
        <f t="shared" si="39"/>
        <v>0</v>
      </c>
      <c r="I799" s="141">
        <f t="shared" si="38"/>
        <v>0</v>
      </c>
      <c r="J799" s="141">
        <f t="shared" si="37"/>
        <v>0</v>
      </c>
    </row>
    <row r="800" spans="2:10">
      <c r="B800" s="33" t="str">
        <f>'PRD Count'!D804</f>
        <v>FFRPCH</v>
      </c>
      <c r="C800" s="45" t="str">
        <f>VLOOKUP(B800,'M3 Tables'!B:H,2,FALSE)</f>
        <v>TF: Report gen, PC-file headings            1/(RL)</v>
      </c>
      <c r="D800" s="45" t="str">
        <f>VLOOKUP(C800,'M3 Tables'!C:I,3,FALSE)</f>
        <v>TF</v>
      </c>
      <c r="E800" s="33" t="str">
        <f>'PRD Count'!C804</f>
        <v>4</v>
      </c>
      <c r="F800" s="33" t="str">
        <f>'TRN Count'!C804</f>
        <v>4</v>
      </c>
      <c r="G800" s="33" t="str">
        <f>'TST Count'!C804</f>
        <v>4</v>
      </c>
      <c r="H800" s="141">
        <f t="shared" si="39"/>
        <v>0</v>
      </c>
      <c r="I800" s="141">
        <f t="shared" si="38"/>
        <v>0</v>
      </c>
      <c r="J800" s="141">
        <f t="shared" si="37"/>
        <v>0</v>
      </c>
    </row>
    <row r="801" spans="2:10">
      <c r="B801" s="33" t="str">
        <f>'PRD Count'!D805</f>
        <v>FFRPCL</v>
      </c>
      <c r="C801" s="45" t="str">
        <f>VLOOKUP(B801,'M3 Tables'!B:H,2,FALSE)</f>
        <v>TF: Report gen, PC-file lines               1/(RJ)</v>
      </c>
      <c r="D801" s="45" t="str">
        <f>VLOOKUP(C801,'M3 Tables'!C:I,3,FALSE)</f>
        <v>TF</v>
      </c>
      <c r="E801" s="33" t="str">
        <f>'PRD Count'!C805</f>
        <v>0</v>
      </c>
      <c r="F801" s="33" t="str">
        <f>'TRN Count'!C805</f>
        <v>0</v>
      </c>
      <c r="G801" s="33" t="str">
        <f>'TST Count'!C805</f>
        <v>0</v>
      </c>
      <c r="H801" s="141">
        <f t="shared" si="39"/>
        <v>0</v>
      </c>
      <c r="I801" s="141">
        <f t="shared" si="38"/>
        <v>0</v>
      </c>
      <c r="J801" s="141">
        <f t="shared" si="37"/>
        <v>0</v>
      </c>
    </row>
    <row r="802" spans="2:10">
      <c r="B802" s="33" t="str">
        <f>'PRD Count'!D806</f>
        <v>FFRXCL</v>
      </c>
      <c r="C802" s="45" t="str">
        <f>VLOOKUP(B802,'M3 Tables'!B:H,2,FALSE)</f>
        <v>MF: Report gen, Cell calculations           0/(RY)</v>
      </c>
      <c r="D802" s="45" t="str">
        <f>VLOOKUP(C802,'M3 Tables'!C:I,3,FALSE)</f>
        <v>MF</v>
      </c>
      <c r="E802" s="33" t="str">
        <f>'PRD Count'!C806</f>
        <v>88</v>
      </c>
      <c r="F802" s="33" t="str">
        <f>'TRN Count'!C806</f>
        <v>88</v>
      </c>
      <c r="G802" s="33" t="str">
        <f>'TST Count'!C806</f>
        <v>88</v>
      </c>
      <c r="H802" s="141">
        <f t="shared" si="39"/>
        <v>0</v>
      </c>
      <c r="I802" s="141">
        <f t="shared" si="38"/>
        <v>0</v>
      </c>
      <c r="J802" s="141">
        <f t="shared" si="37"/>
        <v>0</v>
      </c>
    </row>
    <row r="803" spans="2:10">
      <c r="B803" s="33" t="str">
        <f>'PRD Count'!D807</f>
        <v>FFRXDF</v>
      </c>
      <c r="C803" s="45" t="str">
        <f>VLOOKUP(B803,'M3 Tables'!B:H,2,FALSE)</f>
        <v>MF: Report gen, Cell definitions            0/(RX)</v>
      </c>
      <c r="D803" s="45" t="str">
        <f>VLOOKUP(C803,'M3 Tables'!C:I,3,FALSE)</f>
        <v>MF</v>
      </c>
      <c r="E803" s="33" t="str">
        <f>'PRD Count'!C807</f>
        <v>27</v>
      </c>
      <c r="F803" s="33" t="str">
        <f>'TRN Count'!C807</f>
        <v>27</v>
      </c>
      <c r="G803" s="33" t="str">
        <f>'TST Count'!C807</f>
        <v>27</v>
      </c>
      <c r="H803" s="141">
        <f t="shared" si="39"/>
        <v>0</v>
      </c>
      <c r="I803" s="141">
        <f t="shared" si="38"/>
        <v>0</v>
      </c>
      <c r="J803" s="141">
        <f t="shared" si="37"/>
        <v>0</v>
      </c>
    </row>
    <row r="804" spans="2:10">
      <c r="B804" s="33" t="str">
        <f>'PRD Count'!D808</f>
        <v>FGDIBD</v>
      </c>
      <c r="C804" s="45" t="str">
        <f>VLOOKUP(B804,'M3 Tables'!B:H,2,FALSE)</f>
        <v>MF: Accounts allocation base table - detail</v>
      </c>
      <c r="D804" s="45" t="str">
        <f>VLOOKUP(C804,'M3 Tables'!C:I,3,FALSE)</f>
        <v>MF</v>
      </c>
      <c r="E804" s="33" t="str">
        <f>'PRD Count'!C808</f>
        <v>4</v>
      </c>
      <c r="F804" s="33" t="str">
        <f>'TRN Count'!C808</f>
        <v>4</v>
      </c>
      <c r="G804" s="33" t="str">
        <f>'TST Count'!C808</f>
        <v>4</v>
      </c>
      <c r="H804" s="141">
        <f t="shared" si="39"/>
        <v>0</v>
      </c>
      <c r="I804" s="141">
        <f t="shared" si="38"/>
        <v>0</v>
      </c>
      <c r="J804" s="141">
        <f t="shared" si="37"/>
        <v>0</v>
      </c>
    </row>
    <row r="805" spans="2:10">
      <c r="B805" s="33" t="str">
        <f>'PRD Count'!D809</f>
        <v>FGDIBH</v>
      </c>
      <c r="C805" s="45" t="str">
        <f>VLOOKUP(B805,'M3 Tables'!B:H,2,FALSE)</f>
        <v>MF: Accounts allocation base table - header</v>
      </c>
      <c r="D805" s="45" t="str">
        <f>VLOOKUP(C805,'M3 Tables'!C:I,3,FALSE)</f>
        <v>MF</v>
      </c>
      <c r="E805" s="33" t="str">
        <f>'PRD Count'!C809</f>
        <v>4</v>
      </c>
      <c r="F805" s="33" t="str">
        <f>'TRN Count'!C809</f>
        <v>4</v>
      </c>
      <c r="G805" s="33" t="str">
        <f>'TST Count'!C809</f>
        <v>4</v>
      </c>
      <c r="H805" s="141">
        <f t="shared" si="39"/>
        <v>0</v>
      </c>
      <c r="I805" s="141">
        <f t="shared" si="38"/>
        <v>0</v>
      </c>
      <c r="J805" s="141">
        <f t="shared" si="37"/>
        <v>0</v>
      </c>
    </row>
    <row r="806" spans="2:10">
      <c r="B806" s="33" t="str">
        <f>'PRD Count'!D810</f>
        <v>FGDISD</v>
      </c>
      <c r="C806" s="45" t="str">
        <f>VLOOKUP(B806,'M3 Tables'!B:H,2,FALSE)</f>
        <v>MF: Accounts allocation selection table - header</v>
      </c>
      <c r="D806" s="45" t="str">
        <f>VLOOKUP(C806,'M3 Tables'!C:I,3,FALSE)</f>
        <v>MF</v>
      </c>
      <c r="E806" s="33" t="str">
        <f>'PRD Count'!C810</f>
        <v>2</v>
      </c>
      <c r="F806" s="33" t="str">
        <f>'TRN Count'!C810</f>
        <v>2</v>
      </c>
      <c r="G806" s="33" t="str">
        <f>'TST Count'!C810</f>
        <v>2</v>
      </c>
      <c r="H806" s="141">
        <f t="shared" si="39"/>
        <v>0</v>
      </c>
      <c r="I806" s="141">
        <f t="shared" si="38"/>
        <v>0</v>
      </c>
      <c r="J806" s="141">
        <f t="shared" si="37"/>
        <v>0</v>
      </c>
    </row>
    <row r="807" spans="2:10">
      <c r="B807" s="33" t="str">
        <f>'PRD Count'!D811</f>
        <v>FGDISH</v>
      </c>
      <c r="C807" s="45" t="str">
        <f>VLOOKUP(B807,'M3 Tables'!B:H,2,FALSE)</f>
        <v>MF: Account allocation distribution selection table - header</v>
      </c>
      <c r="D807" s="45" t="str">
        <f>VLOOKUP(C807,'M3 Tables'!C:I,3,FALSE)</f>
        <v>MF</v>
      </c>
      <c r="E807" s="33" t="str">
        <f>'PRD Count'!C811</f>
        <v>2</v>
      </c>
      <c r="F807" s="33" t="str">
        <f>'TRN Count'!C811</f>
        <v>2</v>
      </c>
      <c r="G807" s="33" t="str">
        <f>'TST Count'!C811</f>
        <v>2</v>
      </c>
      <c r="H807" s="141">
        <f t="shared" si="39"/>
        <v>0</v>
      </c>
      <c r="I807" s="141">
        <f t="shared" si="38"/>
        <v>0</v>
      </c>
      <c r="J807" s="141">
        <f t="shared" si="37"/>
        <v>0</v>
      </c>
    </row>
    <row r="808" spans="2:10">
      <c r="B808" s="33" t="str">
        <f>'PRD Count'!D812</f>
        <v>FGDITD</v>
      </c>
      <c r="C808" s="45" t="str">
        <f>VLOOKUP(B808,'M3 Tables'!B:H,2,FALSE)</f>
        <v>MF: Account allocation distribution target table - detail</v>
      </c>
      <c r="D808" s="45" t="str">
        <f>VLOOKUP(C808,'M3 Tables'!C:I,3,FALSE)</f>
        <v>MF</v>
      </c>
      <c r="E808" s="33" t="str">
        <f>'PRD Count'!C812</f>
        <v>12</v>
      </c>
      <c r="F808" s="33" t="str">
        <f>'TRN Count'!C812</f>
        <v>12</v>
      </c>
      <c r="G808" s="33" t="str">
        <f>'TST Count'!C812</f>
        <v>12</v>
      </c>
      <c r="H808" s="141">
        <f t="shared" si="39"/>
        <v>0</v>
      </c>
      <c r="I808" s="141">
        <f t="shared" si="38"/>
        <v>0</v>
      </c>
      <c r="J808" s="141">
        <f t="shared" si="37"/>
        <v>0</v>
      </c>
    </row>
    <row r="809" spans="2:10">
      <c r="B809" s="33" t="str">
        <f>'PRD Count'!D813</f>
        <v>FGDITH</v>
      </c>
      <c r="C809" s="45" t="str">
        <f>VLOOKUP(B809,'M3 Tables'!B:H,2,FALSE)</f>
        <v>MF: Account allocation distribution target table - header</v>
      </c>
      <c r="D809" s="45" t="str">
        <f>VLOOKUP(C809,'M3 Tables'!C:I,3,FALSE)</f>
        <v>MF</v>
      </c>
      <c r="E809" s="33" t="str">
        <f>'PRD Count'!C813</f>
        <v>4</v>
      </c>
      <c r="F809" s="33" t="str">
        <f>'TRN Count'!C813</f>
        <v>4</v>
      </c>
      <c r="G809" s="33" t="str">
        <f>'TST Count'!C813</f>
        <v>4</v>
      </c>
      <c r="H809" s="141">
        <f t="shared" si="39"/>
        <v>0</v>
      </c>
      <c r="I809" s="141">
        <f t="shared" si="38"/>
        <v>0</v>
      </c>
      <c r="J809" s="141">
        <f t="shared" si="37"/>
        <v>0</v>
      </c>
    </row>
    <row r="810" spans="2:10">
      <c r="B810" s="33" t="str">
        <f>'PRD Count'!D814</f>
        <v>FGDNIL</v>
      </c>
      <c r="C810" s="45" t="str">
        <f>VLOOKUP(B810,'M3 Tables'!B:H,2,FALSE)</f>
        <v>TF: Delievery /not invoices round proposal line</v>
      </c>
      <c r="D810" s="45" t="str">
        <f>VLOOKUP(C810,'M3 Tables'!C:I,3,FALSE)</f>
        <v>TF</v>
      </c>
      <c r="E810" s="33" t="str">
        <f>'PRD Count'!C814</f>
        <v>0</v>
      </c>
      <c r="F810" s="33" t="str">
        <f>'TRN Count'!C814</f>
        <v>0</v>
      </c>
      <c r="G810" s="33" t="str">
        <f>'TST Count'!C814</f>
        <v>0</v>
      </c>
      <c r="H810" s="141">
        <f t="shared" si="39"/>
        <v>0</v>
      </c>
      <c r="I810" s="141">
        <f t="shared" si="38"/>
        <v>0</v>
      </c>
      <c r="J810" s="141">
        <f t="shared" si="37"/>
        <v>0</v>
      </c>
    </row>
    <row r="811" spans="2:10">
      <c r="B811" s="33" t="str">
        <f>'PRD Count'!D815</f>
        <v>FGI350</v>
      </c>
      <c r="C811" s="45" t="str">
        <f>VLOOKUP(B811,'M3 Tables'!B:H,2,FALSE)</f>
        <v>WF: Selected PO lines/receipts              1/(FA)</v>
      </c>
      <c r="D811" s="45" t="str">
        <f>VLOOKUP(C811,'M3 Tables'!C:I,3,FALSE)</f>
        <v>SF</v>
      </c>
      <c r="E811" s="33" t="str">
        <f>'PRD Count'!C815</f>
        <v>0</v>
      </c>
      <c r="F811" s="33" t="str">
        <f>'TRN Count'!C815</f>
        <v>0</v>
      </c>
      <c r="G811" s="33" t="str">
        <f>'TST Count'!C815</f>
        <v>0</v>
      </c>
      <c r="H811" s="141">
        <f t="shared" si="39"/>
        <v>0</v>
      </c>
      <c r="I811" s="141">
        <f t="shared" si="38"/>
        <v>0</v>
      </c>
      <c r="J811" s="141">
        <f t="shared" si="37"/>
        <v>0</v>
      </c>
    </row>
    <row r="812" spans="2:10">
      <c r="B812" s="33" t="str">
        <f>'PRD Count'!D816</f>
        <v>FGINAE</v>
      </c>
      <c r="C812" s="45" t="str">
        <f>VLOOKUP(B812,'M3 Tables'!B:H,2,FALSE)</f>
        <v>TF: Invoice - line accounting entries       1/(F9)</v>
      </c>
      <c r="D812" s="45" t="str">
        <f>VLOOKUP(C812,'M3 Tables'!C:I,3,FALSE)</f>
        <v>TF</v>
      </c>
      <c r="E812" s="33" t="str">
        <f>'PRD Count'!C816</f>
        <v>1</v>
      </c>
      <c r="F812" s="33" t="str">
        <f>'TRN Count'!C816</f>
        <v>1</v>
      </c>
      <c r="G812" s="33" t="str">
        <f>'TST Count'!C816</f>
        <v>1</v>
      </c>
      <c r="H812" s="141">
        <f t="shared" si="39"/>
        <v>0</v>
      </c>
      <c r="I812" s="141">
        <f t="shared" si="38"/>
        <v>0</v>
      </c>
      <c r="J812" s="141">
        <f t="shared" si="37"/>
        <v>0</v>
      </c>
    </row>
    <row r="813" spans="2:10">
      <c r="B813" s="33" t="str">
        <f>'PRD Count'!D817</f>
        <v>FGINDH</v>
      </c>
      <c r="C813" s="45" t="str">
        <f>VLOOKUP(B813,'M3 Tables'!B:H,2,FALSE)</f>
        <v>TF: Debit note header                       1/(F8)</v>
      </c>
      <c r="D813" s="45" t="str">
        <f>VLOOKUP(C813,'M3 Tables'!C:I,3,FALSE)</f>
        <v>TF</v>
      </c>
      <c r="E813" s="33" t="str">
        <f>'PRD Count'!C817</f>
        <v>0</v>
      </c>
      <c r="F813" s="33" t="str">
        <f>'TRN Count'!C817</f>
        <v>0</v>
      </c>
      <c r="G813" s="33" t="str">
        <f>'TST Count'!C817</f>
        <v>0</v>
      </c>
      <c r="H813" s="141">
        <f t="shared" si="39"/>
        <v>0</v>
      </c>
      <c r="I813" s="141">
        <f t="shared" si="38"/>
        <v>0</v>
      </c>
      <c r="J813" s="141">
        <f t="shared" si="37"/>
        <v>0</v>
      </c>
    </row>
    <row r="814" spans="2:10">
      <c r="B814" s="33" t="str">
        <f>'PRD Count'!D818</f>
        <v>FGINHC</v>
      </c>
      <c r="C814" s="45" t="str">
        <f>VLOOKUP(B814,'M3 Tables'!B:H,2,FALSE)</f>
        <v>TF: Invoice - header charges                1/(F7)</v>
      </c>
      <c r="D814" s="45" t="str">
        <f>VLOOKUP(C814,'M3 Tables'!C:I,3,FALSE)</f>
        <v>TF</v>
      </c>
      <c r="E814" s="33" t="str">
        <f>'PRD Count'!C818</f>
        <v>0</v>
      </c>
      <c r="F814" s="33" t="str">
        <f>'TRN Count'!C818</f>
        <v>0</v>
      </c>
      <c r="G814" s="33" t="str">
        <f>'TST Count'!C818</f>
        <v>0</v>
      </c>
      <c r="H814" s="141">
        <f t="shared" si="39"/>
        <v>0</v>
      </c>
      <c r="I814" s="141">
        <f t="shared" si="38"/>
        <v>0</v>
      </c>
      <c r="J814" s="141">
        <f t="shared" si="37"/>
        <v>0</v>
      </c>
    </row>
    <row r="815" spans="2:10">
      <c r="B815" s="33" t="str">
        <f>'PRD Count'!D819</f>
        <v>FGINHE</v>
      </c>
      <c r="C815" s="45" t="str">
        <f>VLOOKUP(B815,'M3 Tables'!B:H,2,FALSE)</f>
        <v>TF: Invoice - head                          1/(F4)</v>
      </c>
      <c r="D815" s="45" t="str">
        <f>VLOOKUP(C815,'M3 Tables'!C:I,3,FALSE)</f>
        <v>TF</v>
      </c>
      <c r="E815" s="33" t="str">
        <f>'PRD Count'!C819</f>
        <v>1</v>
      </c>
      <c r="F815" s="33" t="str">
        <f>'TRN Count'!C819</f>
        <v>1</v>
      </c>
      <c r="G815" s="33" t="str">
        <f>'TST Count'!C819</f>
        <v>1</v>
      </c>
      <c r="H815" s="141">
        <f t="shared" si="39"/>
        <v>0</v>
      </c>
      <c r="I815" s="141">
        <f t="shared" si="38"/>
        <v>0</v>
      </c>
      <c r="J815" s="141">
        <f t="shared" si="37"/>
        <v>0</v>
      </c>
    </row>
    <row r="816" spans="2:10">
      <c r="B816" s="33" t="str">
        <f>'PRD Count'!D820</f>
        <v>FGINLC</v>
      </c>
      <c r="C816" s="45" t="str">
        <f>VLOOKUP(B816,'M3 Tables'!B:H,2,FALSE)</f>
        <v>TF: Invoice - line charges                  1/(F6)</v>
      </c>
      <c r="D816" s="45" t="str">
        <f>VLOOKUP(C816,'M3 Tables'!C:I,3,FALSE)</f>
        <v>TF</v>
      </c>
      <c r="E816" s="33" t="str">
        <f>'PRD Count'!C820</f>
        <v>1</v>
      </c>
      <c r="F816" s="33" t="str">
        <f>'TRN Count'!C820</f>
        <v>1</v>
      </c>
      <c r="G816" s="33" t="str">
        <f>'TST Count'!C820</f>
        <v>1</v>
      </c>
      <c r="H816" s="141">
        <f t="shared" si="39"/>
        <v>0</v>
      </c>
      <c r="I816" s="141">
        <f t="shared" si="38"/>
        <v>0</v>
      </c>
      <c r="J816" s="141">
        <f t="shared" si="37"/>
        <v>0</v>
      </c>
    </row>
    <row r="817" spans="2:10">
      <c r="B817" s="33" t="str">
        <f>'PRD Count'!D821</f>
        <v>FGINLI</v>
      </c>
      <c r="C817" s="45" t="str">
        <f>VLOOKUP(B817,'M3 Tables'!B:H,2,FALSE)</f>
        <v>TF: Invoice - lines                         1/(F5)</v>
      </c>
      <c r="D817" s="45" t="str">
        <f>VLOOKUP(C817,'M3 Tables'!C:I,3,FALSE)</f>
        <v>TF</v>
      </c>
      <c r="E817" s="33" t="str">
        <f>'PRD Count'!C821</f>
        <v>1</v>
      </c>
      <c r="F817" s="33" t="str">
        <f>'TRN Count'!C821</f>
        <v>1</v>
      </c>
      <c r="G817" s="33" t="str">
        <f>'TST Count'!C821</f>
        <v>1</v>
      </c>
      <c r="H817" s="141">
        <f t="shared" si="39"/>
        <v>0</v>
      </c>
      <c r="I817" s="141">
        <f t="shared" si="38"/>
        <v>0</v>
      </c>
      <c r="J817" s="141">
        <f t="shared" si="37"/>
        <v>0</v>
      </c>
    </row>
    <row r="818" spans="2:10">
      <c r="B818" s="33" t="str">
        <f>'PRD Count'!D822</f>
        <v>FGINTX</v>
      </c>
      <c r="C818" s="45" t="str">
        <f>VLOOKUP(B818,'M3 Tables'!B:H,2,FALSE)</f>
        <v>TF: Invoice - line charges Tax    /F7</v>
      </c>
      <c r="D818" s="45" t="str">
        <f>VLOOKUP(C818,'M3 Tables'!C:I,3,FALSE)</f>
        <v>TF</v>
      </c>
      <c r="E818" s="33" t="str">
        <f>'PRD Count'!C822</f>
        <v>1</v>
      </c>
      <c r="F818" s="33" t="str">
        <f>'TRN Count'!C822</f>
        <v>1</v>
      </c>
      <c r="G818" s="33" t="str">
        <f>'TST Count'!C822</f>
        <v>1</v>
      </c>
      <c r="H818" s="141">
        <f t="shared" si="39"/>
        <v>0</v>
      </c>
      <c r="I818" s="141">
        <f t="shared" si="38"/>
        <v>0</v>
      </c>
      <c r="J818" s="141">
        <f t="shared" si="37"/>
        <v>0</v>
      </c>
    </row>
    <row r="819" spans="2:10">
      <c r="B819" s="33" t="str">
        <f>'PRD Count'!D823</f>
        <v>FGL132</v>
      </c>
      <c r="C819" s="45" t="str">
        <f>VLOOKUP(B819,'M3 Tables'!B:H,2,FALSE)</f>
        <v>WF: Target transactions                     1/(BI)</v>
      </c>
      <c r="D819" s="45" t="str">
        <f>VLOOKUP(C819,'M3 Tables'!C:I,3,FALSE)</f>
        <v>SF</v>
      </c>
      <c r="E819" s="33" t="str">
        <f>'PRD Count'!C823</f>
        <v>0</v>
      </c>
      <c r="F819" s="33" t="str">
        <f>'TRN Count'!C823</f>
        <v>0</v>
      </c>
      <c r="G819" s="33" t="str">
        <f>'TST Count'!C823</f>
        <v>0</v>
      </c>
      <c r="H819" s="141">
        <f t="shared" si="39"/>
        <v>0</v>
      </c>
      <c r="I819" s="141">
        <f t="shared" si="38"/>
        <v>0</v>
      </c>
      <c r="J819" s="141">
        <f t="shared" si="37"/>
        <v>0</v>
      </c>
    </row>
    <row r="820" spans="2:10">
      <c r="B820" s="33" t="str">
        <f>'PRD Count'!D824</f>
        <v>FGL511</v>
      </c>
      <c r="C820" s="45" t="str">
        <f>VLOOKUP(B820,'M3 Tables'!B:H,2,FALSE)</f>
        <v>WF: Balance lists                           1/(XX)</v>
      </c>
      <c r="D820" s="45" t="str">
        <f>VLOOKUP(C820,'M3 Tables'!C:I,3,FALSE)</f>
        <v>SF</v>
      </c>
      <c r="E820" s="33" t="str">
        <f>'PRD Count'!C824</f>
        <v>0</v>
      </c>
      <c r="F820" s="33" t="str">
        <f>'TRN Count'!C824</f>
        <v>0</v>
      </c>
      <c r="G820" s="33" t="str">
        <f>'TST Count'!C824</f>
        <v>0</v>
      </c>
      <c r="H820" s="141">
        <f t="shared" si="39"/>
        <v>0</v>
      </c>
      <c r="I820" s="141">
        <f t="shared" si="38"/>
        <v>0</v>
      </c>
      <c r="J820" s="141">
        <f t="shared" si="37"/>
        <v>0</v>
      </c>
    </row>
    <row r="821" spans="2:10">
      <c r="B821" s="33" t="str">
        <f>'PRD Count'!D825</f>
        <v>FGL515</v>
      </c>
      <c r="C821" s="45" t="str">
        <f>VLOOKUP(B821,'M3 Tables'!B:H,2,FALSE)</f>
        <v>WF: Specification of contra accounting GLS511/(F6)</v>
      </c>
      <c r="D821" s="45" t="str">
        <f>VLOOKUP(C821,'M3 Tables'!C:I,3,FALSE)</f>
        <v>SF</v>
      </c>
      <c r="E821" s="33" t="str">
        <f>'PRD Count'!C825</f>
        <v>0</v>
      </c>
      <c r="F821" s="33" t="str">
        <f>'TRN Count'!C825</f>
        <v>0</v>
      </c>
      <c r="G821" s="33" t="str">
        <f>'TST Count'!C825</f>
        <v>0</v>
      </c>
      <c r="H821" s="141">
        <f t="shared" si="39"/>
        <v>0</v>
      </c>
      <c r="I821" s="141">
        <f t="shared" si="38"/>
        <v>0</v>
      </c>
      <c r="J821" s="141">
        <f t="shared" si="37"/>
        <v>0</v>
      </c>
    </row>
    <row r="822" spans="2:10">
      <c r="B822" s="33" t="str">
        <f>'PRD Count'!D826</f>
        <v>FGL521</v>
      </c>
      <c r="C822" s="45" t="str">
        <f>VLOOKUP(B822,'M3 Tables'!B:H,2,FALSE)</f>
        <v>WF: Profit and Loss reports                 1/(F5)</v>
      </c>
      <c r="D822" s="45" t="str">
        <f>VLOOKUP(C822,'M3 Tables'!C:I,3,FALSE)</f>
        <v>SF</v>
      </c>
      <c r="E822" s="33" t="str">
        <f>'PRD Count'!C826</f>
        <v>0</v>
      </c>
      <c r="F822" s="33" t="str">
        <f>'TRN Count'!C826</f>
        <v>0</v>
      </c>
      <c r="G822" s="33" t="str">
        <f>'TST Count'!C826</f>
        <v>0</v>
      </c>
      <c r="H822" s="141">
        <f t="shared" si="39"/>
        <v>0</v>
      </c>
      <c r="I822" s="141">
        <f t="shared" si="38"/>
        <v>0</v>
      </c>
      <c r="J822" s="141">
        <f t="shared" si="37"/>
        <v>0</v>
      </c>
    </row>
    <row r="823" spans="2:10">
      <c r="B823" s="33" t="str">
        <f>'PRD Count'!D827</f>
        <v>FGL535</v>
      </c>
      <c r="C823" s="45" t="str">
        <f>VLOOKUP(B823,'M3 Tables'!B:H,2,FALSE)</f>
        <v>WF: Account specifications                  1/(FZ)</v>
      </c>
      <c r="D823" s="45" t="str">
        <f>VLOOKUP(C823,'M3 Tables'!C:I,3,FALSE)</f>
        <v>SF</v>
      </c>
      <c r="E823" s="33" t="str">
        <f>'PRD Count'!C827</f>
        <v>0</v>
      </c>
      <c r="F823" s="33" t="str">
        <f>'TRN Count'!C827</f>
        <v>0</v>
      </c>
      <c r="G823" s="33" t="str">
        <f>'TST Count'!C827</f>
        <v>0</v>
      </c>
      <c r="H823" s="141">
        <f t="shared" si="39"/>
        <v>0</v>
      </c>
      <c r="I823" s="141">
        <f t="shared" si="38"/>
        <v>0</v>
      </c>
      <c r="J823" s="141">
        <f t="shared" si="37"/>
        <v>0</v>
      </c>
    </row>
    <row r="824" spans="2:10">
      <c r="B824" s="33" t="str">
        <f>'PRD Count'!D828</f>
        <v>FGL539</v>
      </c>
      <c r="C824" s="45" t="str">
        <f>VLOOKUP(B824,'M3 Tables'!B:H,2,FALSE)</f>
        <v>WF: Account specifications                  1/(FZ)</v>
      </c>
      <c r="D824" s="45" t="str">
        <f>VLOOKUP(C824,'M3 Tables'!C:I,3,FALSE)</f>
        <v>SF</v>
      </c>
      <c r="E824" s="33" t="str">
        <f>'PRD Count'!C828</f>
        <v>0</v>
      </c>
      <c r="F824" s="33" t="str">
        <f>'TRN Count'!C828</f>
        <v>0</v>
      </c>
      <c r="G824" s="33" t="str">
        <f>'TST Count'!C828</f>
        <v>0</v>
      </c>
      <c r="H824" s="141">
        <f t="shared" si="39"/>
        <v>0</v>
      </c>
      <c r="I824" s="141">
        <f t="shared" si="38"/>
        <v>0</v>
      </c>
      <c r="J824" s="141">
        <f t="shared" si="37"/>
        <v>0</v>
      </c>
    </row>
    <row r="825" spans="2:10">
      <c r="B825" s="33" t="str">
        <f>'PRD Count'!D829</f>
        <v>FGL616</v>
      </c>
      <c r="C825" s="45" t="str">
        <f>VLOOKUP(B825,'M3 Tables'!B:H,2,FALSE)</f>
        <v>WF: Inventory Book - Work file 1/(ZW)</v>
      </c>
      <c r="D825" s="45" t="str">
        <f>VLOOKUP(C825,'M3 Tables'!C:I,3,FALSE)</f>
        <v>SF</v>
      </c>
      <c r="E825" s="33" t="str">
        <f>'PRD Count'!C829</f>
        <v>0</v>
      </c>
      <c r="F825" s="33" t="str">
        <f>'TRN Count'!C829</f>
        <v>0</v>
      </c>
      <c r="G825" s="33" t="str">
        <f>'TST Count'!C829</f>
        <v>0</v>
      </c>
      <c r="H825" s="141">
        <f t="shared" si="39"/>
        <v>0</v>
      </c>
      <c r="I825" s="141">
        <f t="shared" si="38"/>
        <v>0</v>
      </c>
      <c r="J825" s="141">
        <f t="shared" si="37"/>
        <v>0</v>
      </c>
    </row>
    <row r="826" spans="2:10">
      <c r="B826" s="33" t="str">
        <f>'PRD Count'!D830</f>
        <v>FGL617</v>
      </c>
      <c r="C826" s="45" t="str">
        <f>VLOOKUP(B826,'M3 Tables'!B:H,2,FALSE)</f>
        <v>WF: Inventory Book - Work file 1/(ZY)</v>
      </c>
      <c r="D826" s="45" t="str">
        <f>VLOOKUP(C826,'M3 Tables'!C:I,3,FALSE)</f>
        <v>SF</v>
      </c>
      <c r="E826" s="33" t="str">
        <f>'PRD Count'!C830</f>
        <v>0</v>
      </c>
      <c r="F826" s="33" t="str">
        <f>'TRN Count'!C830</f>
        <v>0</v>
      </c>
      <c r="G826" s="33" t="str">
        <f>'TST Count'!C830</f>
        <v>0</v>
      </c>
      <c r="H826" s="141">
        <f t="shared" si="39"/>
        <v>0</v>
      </c>
      <c r="I826" s="141">
        <f t="shared" si="38"/>
        <v>0</v>
      </c>
      <c r="J826" s="141">
        <f t="shared" si="37"/>
        <v>0</v>
      </c>
    </row>
    <row r="827" spans="2:10">
      <c r="B827" s="33" t="str">
        <f>'PRD Count'!D831</f>
        <v>FGL631</v>
      </c>
      <c r="C827" s="45" t="str">
        <f>VLOOKUP(B827,'M3 Tables'!B:H,2,FALSE)</f>
        <v>TF: General Ledger</v>
      </c>
      <c r="D827" s="45" t="str">
        <f>VLOOKUP(C827,'M3 Tables'!C:I,3,FALSE)</f>
        <v>WF</v>
      </c>
      <c r="E827" s="33" t="str">
        <f>'PRD Count'!C831</f>
        <v>0</v>
      </c>
      <c r="F827" s="33" t="str">
        <f>'TRN Count'!C831</f>
        <v>0</v>
      </c>
      <c r="G827" s="33" t="str">
        <f>'TST Count'!C831</f>
        <v>0</v>
      </c>
      <c r="H827" s="141">
        <f t="shared" si="39"/>
        <v>0</v>
      </c>
      <c r="I827" s="141">
        <f t="shared" si="38"/>
        <v>0</v>
      </c>
      <c r="J827" s="141">
        <f t="shared" si="37"/>
        <v>0</v>
      </c>
    </row>
    <row r="828" spans="2:10">
      <c r="B828" s="33" t="str">
        <f>'PRD Count'!D832</f>
        <v>FGL636</v>
      </c>
      <c r="C828" s="45" t="str">
        <f>VLOOKUP(B828,'M3 Tables'!B:H,2,FALSE)</f>
        <v>WF: Balance 8 Columns - Work file 1/(ZW)</v>
      </c>
      <c r="D828" s="45" t="str">
        <f>VLOOKUP(C828,'M3 Tables'!C:I,3,FALSE)</f>
        <v>SF</v>
      </c>
      <c r="E828" s="33" t="str">
        <f>'PRD Count'!C832</f>
        <v>0</v>
      </c>
      <c r="F828" s="33" t="str">
        <f>'TRN Count'!C832</f>
        <v>0</v>
      </c>
      <c r="G828" s="33" t="str">
        <f>'TST Count'!C832</f>
        <v>0</v>
      </c>
      <c r="H828" s="141">
        <f t="shared" si="39"/>
        <v>0</v>
      </c>
      <c r="I828" s="141">
        <f t="shared" si="38"/>
        <v>0</v>
      </c>
      <c r="J828" s="141">
        <f t="shared" si="37"/>
        <v>0</v>
      </c>
    </row>
    <row r="829" spans="2:10">
      <c r="B829" s="33" t="str">
        <f>'PRD Count'!D833</f>
        <v>FGL641</v>
      </c>
      <c r="C829" s="45" t="str">
        <f>VLOOKUP(B829,'M3 Tables'!B:H,2,FALSE)</f>
        <v>WF: Ledger. Print - workfile for GLS641    1/(FX)</v>
      </c>
      <c r="D829" s="45" t="str">
        <f>VLOOKUP(C829,'M3 Tables'!C:I,3,FALSE)</f>
        <v>WF</v>
      </c>
      <c r="E829" s="33" t="str">
        <f>'PRD Count'!C833</f>
        <v>0</v>
      </c>
      <c r="F829" s="33" t="str">
        <f>'TRN Count'!C833</f>
        <v>0</v>
      </c>
      <c r="G829" s="33" t="str">
        <f>'TST Count'!C833</f>
        <v>0</v>
      </c>
      <c r="H829" s="141">
        <f t="shared" si="39"/>
        <v>0</v>
      </c>
      <c r="I829" s="141">
        <f t="shared" si="38"/>
        <v>0</v>
      </c>
      <c r="J829" s="141">
        <f t="shared" si="37"/>
        <v>0</v>
      </c>
    </row>
    <row r="830" spans="2:10">
      <c r="B830" s="33" t="str">
        <f>'PRD Count'!D834</f>
        <v>FGL800</v>
      </c>
      <c r="C830" s="45" t="str">
        <f>VLOOKUP(B830,'M3 Tables'!B:H,2,FALSE)</f>
        <v>WF: Status file when filing recs to history 1/(SF)</v>
      </c>
      <c r="D830" s="45" t="str">
        <f>VLOOKUP(C830,'M3 Tables'!C:I,3,FALSE)</f>
        <v>SF</v>
      </c>
      <c r="E830" s="33" t="str">
        <f>'PRD Count'!C834</f>
        <v>0</v>
      </c>
      <c r="F830" s="33" t="str">
        <f>'TRN Count'!C834</f>
        <v>0</v>
      </c>
      <c r="G830" s="33" t="str">
        <f>'TST Count'!C834</f>
        <v>0</v>
      </c>
      <c r="H830" s="141">
        <f t="shared" si="39"/>
        <v>0</v>
      </c>
      <c r="I830" s="141">
        <f t="shared" si="38"/>
        <v>0</v>
      </c>
      <c r="J830" s="141">
        <f t="shared" si="37"/>
        <v>0</v>
      </c>
    </row>
    <row r="831" spans="2:10">
      <c r="B831" s="33" t="str">
        <f>'PRD Count'!D835</f>
        <v>FGL806</v>
      </c>
      <c r="C831" s="45" t="str">
        <f>VLOOKUP(B831,'M3 Tables'!B:H,2,FALSE)</f>
        <v>WF: Archiving sales ledger</v>
      </c>
      <c r="D831" s="45" t="str">
        <f>VLOOKUP(C831,'M3 Tables'!C:I,3,FALSE)</f>
        <v>SF</v>
      </c>
      <c r="E831" s="33" t="str">
        <f>'PRD Count'!C835</f>
        <v>0</v>
      </c>
      <c r="F831" s="33" t="str">
        <f>'TRN Count'!C835</f>
        <v>0</v>
      </c>
      <c r="G831" s="33" t="str">
        <f>'TST Count'!C835</f>
        <v>0</v>
      </c>
      <c r="H831" s="141">
        <f t="shared" si="39"/>
        <v>0</v>
      </c>
      <c r="I831" s="141">
        <f t="shared" si="38"/>
        <v>0</v>
      </c>
      <c r="J831" s="141">
        <f t="shared" si="37"/>
        <v>0</v>
      </c>
    </row>
    <row r="832" spans="2:10">
      <c r="B832" s="33" t="str">
        <f>'PRD Count'!D836</f>
        <v>FGL809</v>
      </c>
      <c r="C832" s="45" t="str">
        <f>VLOOKUP(B832,'M3 Tables'!B:H,2,FALSE)</f>
        <v>WF: Archiving purchase ledger</v>
      </c>
      <c r="D832" s="45" t="str">
        <f>VLOOKUP(C832,'M3 Tables'!C:I,3,FALSE)</f>
        <v>SF</v>
      </c>
      <c r="E832" s="33" t="str">
        <f>'PRD Count'!C836</f>
        <v>0</v>
      </c>
      <c r="F832" s="33" t="str">
        <f>'TRN Count'!C836</f>
        <v>0</v>
      </c>
      <c r="G832" s="33" t="str">
        <f>'TST Count'!C836</f>
        <v>0</v>
      </c>
      <c r="H832" s="141">
        <f t="shared" si="39"/>
        <v>0</v>
      </c>
      <c r="I832" s="141">
        <f t="shared" si="38"/>
        <v>0</v>
      </c>
      <c r="J832" s="141">
        <f t="shared" si="37"/>
        <v>0</v>
      </c>
    </row>
    <row r="833" spans="2:10">
      <c r="B833" s="33" t="str">
        <f>'PRD Count'!D837</f>
        <v>FGL981</v>
      </c>
      <c r="C833" s="45" t="str">
        <f>VLOOKUP(B833,'M3 Tables'!B:H,2,FALSE)</f>
        <v>WF: GL Balance file control                1/(BH)</v>
      </c>
      <c r="D833" s="45" t="str">
        <f>VLOOKUP(C833,'M3 Tables'!C:I,3,FALSE)</f>
        <v>SF</v>
      </c>
      <c r="E833" s="33" t="str">
        <f>'PRD Count'!C837</f>
        <v>0</v>
      </c>
      <c r="F833" s="33" t="str">
        <f>'TRN Count'!C837</f>
        <v>0</v>
      </c>
      <c r="G833" s="33" t="str">
        <f>'TST Count'!C837</f>
        <v>0</v>
      </c>
      <c r="H833" s="141">
        <f t="shared" si="39"/>
        <v>0</v>
      </c>
      <c r="I833" s="141">
        <f t="shared" si="38"/>
        <v>0</v>
      </c>
      <c r="J833" s="141">
        <f t="shared" si="37"/>
        <v>0</v>
      </c>
    </row>
    <row r="834" spans="2:10">
      <c r="B834" s="33" t="str">
        <f>'PRD Count'!D838</f>
        <v>FGLEDB</v>
      </c>
      <c r="C834" s="45" t="str">
        <f>VLOOKUP(B834,'M3 Tables'!B:H,2,FALSE)</f>
        <v>TF: General ledger, reconciliation          1/(EG)</v>
      </c>
      <c r="D834" s="45" t="str">
        <f>VLOOKUP(C834,'M3 Tables'!C:I,3,FALSE)</f>
        <v>TF</v>
      </c>
      <c r="E834" s="33" t="str">
        <f>'PRD Count'!C838</f>
        <v>2</v>
      </c>
      <c r="F834" s="33" t="str">
        <f>'TRN Count'!C838</f>
        <v>2</v>
      </c>
      <c r="G834" s="33" t="str">
        <f>'TST Count'!C838</f>
        <v>6</v>
      </c>
      <c r="H834" s="141">
        <f t="shared" si="39"/>
        <v>0</v>
      </c>
      <c r="I834" s="141">
        <f t="shared" si="38"/>
        <v>4</v>
      </c>
      <c r="J834" s="141">
        <f t="shared" si="37"/>
        <v>-4</v>
      </c>
    </row>
    <row r="835" spans="2:10">
      <c r="B835" s="33" t="str">
        <f>'PRD Count'!D839</f>
        <v>FGLEDD</v>
      </c>
      <c r="C835" s="45" t="str">
        <f>VLOOKUP(B835,'M3 Tables'!B:H,2,FALSE)</f>
        <v>TF: General ledger detailed</v>
      </c>
      <c r="D835" s="45" t="str">
        <f>VLOOKUP(C835,'M3 Tables'!C:I,3,FALSE)</f>
        <v>TF</v>
      </c>
      <c r="E835" s="33" t="str">
        <f>'PRD Count'!C839</f>
        <v>0</v>
      </c>
      <c r="F835" s="33" t="str">
        <f>'TRN Count'!C839</f>
        <v>0</v>
      </c>
      <c r="G835" s="33" t="str">
        <f>'TST Count'!C839</f>
        <v>0</v>
      </c>
      <c r="H835" s="141">
        <f t="shared" si="39"/>
        <v>0</v>
      </c>
      <c r="I835" s="141">
        <f t="shared" si="38"/>
        <v>0</v>
      </c>
      <c r="J835" s="141">
        <f t="shared" si="37"/>
        <v>0</v>
      </c>
    </row>
    <row r="836" spans="2:10">
      <c r="B836" s="33" t="str">
        <f>'PRD Count'!D840</f>
        <v>FGLEDG</v>
      </c>
      <c r="C836" s="45" t="str">
        <f>VLOOKUP(B836,'M3 Tables'!B:H,2,FALSE)</f>
        <v>TF: General ledger</v>
      </c>
      <c r="D836" s="45" t="str">
        <f>VLOOKUP(C836,'M3 Tables'!C:I,3,FALSE)</f>
        <v>WF</v>
      </c>
      <c r="E836" s="33" t="str">
        <f>'PRD Count'!C840</f>
        <v>2</v>
      </c>
      <c r="F836" s="33" t="str">
        <f>'TRN Count'!C840</f>
        <v>2</v>
      </c>
      <c r="G836" s="33" t="str">
        <f>'TST Count'!C840</f>
        <v>6</v>
      </c>
      <c r="H836" s="141">
        <f t="shared" si="39"/>
        <v>0</v>
      </c>
      <c r="I836" s="141">
        <f t="shared" si="38"/>
        <v>4</v>
      </c>
      <c r="J836" s="141">
        <f t="shared" si="37"/>
        <v>-4</v>
      </c>
    </row>
    <row r="837" spans="2:10">
      <c r="B837" s="33" t="str">
        <f>'PRD Count'!D841</f>
        <v>FGLEDX</v>
      </c>
      <c r="C837" s="45" t="str">
        <f>VLOOKUP(B837,'M3 Tables'!B:H,2,FALSE)</f>
        <v>TF: General Ledger</v>
      </c>
      <c r="D837" s="45" t="str">
        <f>VLOOKUP(C837,'M3 Tables'!C:I,3,FALSE)</f>
        <v>WF</v>
      </c>
      <c r="E837" s="33" t="str">
        <f>'PRD Count'!C841</f>
        <v>5</v>
      </c>
      <c r="F837" s="33" t="str">
        <f>'TRN Count'!C841</f>
        <v>5</v>
      </c>
      <c r="G837" s="33" t="str">
        <f>'TST Count'!C841</f>
        <v>9</v>
      </c>
      <c r="H837" s="141">
        <f t="shared" si="39"/>
        <v>0</v>
      </c>
      <c r="I837" s="141">
        <f t="shared" si="38"/>
        <v>4</v>
      </c>
      <c r="J837" s="141">
        <f t="shared" ref="J837:J900" si="40">(E837-F837)+(E837-G837)</f>
        <v>-4</v>
      </c>
    </row>
    <row r="838" spans="2:10">
      <c r="B838" s="33" t="str">
        <f>'PRD Count'!D842</f>
        <v>FGLHED</v>
      </c>
      <c r="C838" s="45" t="str">
        <f>VLOOKUP(B838,'M3 Tables'!B:H,2,FALSE)</f>
        <v>TF: GL Voucher Header</v>
      </c>
      <c r="D838" s="45" t="str">
        <f>VLOOKUP(C838,'M3 Tables'!C:I,3,FALSE)</f>
        <v>TF</v>
      </c>
      <c r="E838" s="33" t="str">
        <f>'PRD Count'!C842</f>
        <v>1</v>
      </c>
      <c r="F838" s="33" t="str">
        <f>'TRN Count'!C842</f>
        <v>1</v>
      </c>
      <c r="G838" s="33" t="str">
        <f>'TST Count'!C842</f>
        <v>2</v>
      </c>
      <c r="H838" s="141">
        <f t="shared" si="39"/>
        <v>0</v>
      </c>
      <c r="I838" s="141">
        <f t="shared" ref="I838:I901" si="41">(G838-E838)</f>
        <v>1</v>
      </c>
      <c r="J838" s="141">
        <f t="shared" si="40"/>
        <v>-1</v>
      </c>
    </row>
    <row r="839" spans="2:10">
      <c r="B839" s="33" t="str">
        <f>'PRD Count'!D843</f>
        <v>FGLINF</v>
      </c>
      <c r="C839" s="45" t="str">
        <f>VLOOKUP(B839,'M3 Tables'!B:H,2,FALSE)</f>
        <v>MF: FIM field-based Interface Line</v>
      </c>
      <c r="D839" s="45" t="str">
        <f>VLOOKUP(C839,'M3 Tables'!C:I,3,FALSE)</f>
        <v>TF</v>
      </c>
      <c r="E839" s="33" t="str">
        <f>'PRD Count'!C843</f>
        <v>0</v>
      </c>
      <c r="F839" s="33" t="str">
        <f>'TRN Count'!C843</f>
        <v>0</v>
      </c>
      <c r="G839" s="33" t="str">
        <f>'TST Count'!C843</f>
        <v>0</v>
      </c>
      <c r="H839" s="141">
        <f t="shared" si="39"/>
        <v>0</v>
      </c>
      <c r="I839" s="141">
        <f t="shared" si="41"/>
        <v>0</v>
      </c>
      <c r="J839" s="141">
        <f t="shared" si="40"/>
        <v>0</v>
      </c>
    </row>
    <row r="840" spans="2:10">
      <c r="B840" s="33" t="str">
        <f>'PRD Count'!D844</f>
        <v>FGLINH</v>
      </c>
      <c r="C840" s="45" t="str">
        <f>VLOOKUP(B840,'M3 Tables'!B:H,2,FALSE)</f>
        <v>FIM interface header</v>
      </c>
      <c r="D840" s="45" t="str">
        <f>VLOOKUP(C840,'M3 Tables'!C:I,3,FALSE)</f>
        <v>TF</v>
      </c>
      <c r="E840" s="33" t="str">
        <f>'PRD Count'!C844</f>
        <v>0</v>
      </c>
      <c r="F840" s="33" t="str">
        <f>'TRN Count'!C844</f>
        <v>0</v>
      </c>
      <c r="G840" s="33" t="str">
        <f>'TST Count'!C844</f>
        <v>0</v>
      </c>
      <c r="H840" s="141">
        <f t="shared" si="39"/>
        <v>0</v>
      </c>
      <c r="I840" s="141">
        <f t="shared" si="41"/>
        <v>0</v>
      </c>
      <c r="J840" s="141">
        <f t="shared" si="40"/>
        <v>0</v>
      </c>
    </row>
    <row r="841" spans="2:10">
      <c r="B841" s="33" t="str">
        <f>'PRD Count'!D845</f>
        <v>FGLINL</v>
      </c>
      <c r="C841" s="45" t="str">
        <f>VLOOKUP(B841,'M3 Tables'!B:H,2,FALSE)</f>
        <v>FIM interface line</v>
      </c>
      <c r="D841" s="45" t="str">
        <f>VLOOKUP(C841,'M3 Tables'!C:I,3,FALSE)</f>
        <v>TF</v>
      </c>
      <c r="E841" s="33" t="str">
        <f>'PRD Count'!C845</f>
        <v>0</v>
      </c>
      <c r="F841" s="33" t="str">
        <f>'TRN Count'!C845</f>
        <v>0</v>
      </c>
      <c r="G841" s="33" t="str">
        <f>'TST Count'!C845</f>
        <v>0</v>
      </c>
      <c r="H841" s="141">
        <f t="shared" si="39"/>
        <v>0</v>
      </c>
      <c r="I841" s="141">
        <f t="shared" si="41"/>
        <v>0</v>
      </c>
      <c r="J841" s="141">
        <f t="shared" si="40"/>
        <v>0</v>
      </c>
    </row>
    <row r="842" spans="2:10">
      <c r="B842" s="33" t="str">
        <f>'PRD Count'!D846</f>
        <v>FGLSAV</v>
      </c>
      <c r="C842" s="45" t="str">
        <f>VLOOKUP(B842,'M3 Tables'!B:H,2,FALSE)</f>
        <v>WF: Used by GLS961,GLS966                   1/(EH)</v>
      </c>
      <c r="D842" s="45" t="str">
        <f>VLOOKUP(C842,'M3 Tables'!C:I,3,FALSE)</f>
        <v>WF</v>
      </c>
      <c r="E842" s="33" t="str">
        <f>'PRD Count'!C846</f>
        <v>0</v>
      </c>
      <c r="F842" s="33" t="str">
        <f>'TRN Count'!C846</f>
        <v>0</v>
      </c>
      <c r="G842" s="33" t="str">
        <f>'TST Count'!C846</f>
        <v>0</v>
      </c>
      <c r="H842" s="141">
        <f t="shared" si="39"/>
        <v>0</v>
      </c>
      <c r="I842" s="141">
        <f t="shared" si="41"/>
        <v>0</v>
      </c>
      <c r="J842" s="141">
        <f t="shared" si="40"/>
        <v>0</v>
      </c>
    </row>
    <row r="843" spans="2:10">
      <c r="B843" s="33" t="str">
        <f>'PRD Count'!D847</f>
        <v>FGLSCA</v>
      </c>
      <c r="C843" s="45" t="str">
        <f>VLOOKUP(B843,'M3 Tables'!B:H,2,FALSE)</f>
        <v>MF: Corporate accounting settings</v>
      </c>
      <c r="D843" s="45" t="str">
        <f>VLOOKUP(C843,'M3 Tables'!C:I,3,FALSE)</f>
        <v>MF</v>
      </c>
      <c r="E843" s="33" t="str">
        <f>'PRD Count'!C847</f>
        <v>0</v>
      </c>
      <c r="F843" s="33" t="str">
        <f>'TRN Count'!C847</f>
        <v>0</v>
      </c>
      <c r="G843" s="33" t="str">
        <f>'TST Count'!C847</f>
        <v>0</v>
      </c>
      <c r="H843" s="141">
        <f t="shared" si="39"/>
        <v>0</v>
      </c>
      <c r="I843" s="141">
        <f t="shared" si="41"/>
        <v>0</v>
      </c>
      <c r="J843" s="141">
        <f t="shared" si="40"/>
        <v>0</v>
      </c>
    </row>
    <row r="844" spans="2:10">
      <c r="B844" s="33" t="str">
        <f>'PRD Count'!D848</f>
        <v>FGLSVN</v>
      </c>
      <c r="C844" s="45" t="str">
        <f>VLOOKUP(B844,'M3 Tables'!B:H,2,FALSE)</f>
        <v>MF: Corporate accounting - replacing voucher number series</v>
      </c>
      <c r="D844" s="45" t="str">
        <f>VLOOKUP(C844,'M3 Tables'!C:I,3,FALSE)</f>
        <v>MF</v>
      </c>
      <c r="E844" s="33" t="str">
        <f>'PRD Count'!C848</f>
        <v>0</v>
      </c>
      <c r="F844" s="33" t="str">
        <f>'TRN Count'!C848</f>
        <v>0</v>
      </c>
      <c r="G844" s="33" t="str">
        <f>'TST Count'!C848</f>
        <v>0</v>
      </c>
      <c r="H844" s="141">
        <f t="shared" si="39"/>
        <v>0</v>
      </c>
      <c r="I844" s="141">
        <f t="shared" si="41"/>
        <v>0</v>
      </c>
      <c r="J844" s="141">
        <f t="shared" si="40"/>
        <v>0</v>
      </c>
    </row>
    <row r="845" spans="2:10">
      <c r="B845" s="33" t="str">
        <f>'PRD Count'!D849</f>
        <v>FGLVRN</v>
      </c>
      <c r="C845" s="45" t="str">
        <f>VLOOKUP(B845,'M3 Tables'!B:H,2,FALSE)</f>
        <v>TF: GL VAT registration number</v>
      </c>
      <c r="D845" s="45" t="str">
        <f>VLOOKUP(C845,'M3 Tables'!C:I,3,FALSE)</f>
        <v>MF</v>
      </c>
      <c r="E845" s="33" t="str">
        <f>'PRD Count'!C849</f>
        <v>0</v>
      </c>
      <c r="F845" s="33" t="str">
        <f>'TRN Count'!C849</f>
        <v>0</v>
      </c>
      <c r="G845" s="33" t="str">
        <f>'TST Count'!C849</f>
        <v>0</v>
      </c>
      <c r="H845" s="141">
        <f t="shared" si="39"/>
        <v>0</v>
      </c>
      <c r="I845" s="141">
        <f t="shared" si="41"/>
        <v>0</v>
      </c>
      <c r="J845" s="141">
        <f t="shared" si="40"/>
        <v>0</v>
      </c>
    </row>
    <row r="846" spans="2:10">
      <c r="B846" s="33" t="str">
        <f>'PRD Count'!D850</f>
        <v>FGPADT</v>
      </c>
      <c r="C846" s="45" t="str">
        <f>VLOOKUP(B846,'M3 Tables'!B:H,2,FALSE)</f>
        <v>MF: Project Accounting definition table</v>
      </c>
      <c r="D846" s="45" t="str">
        <f>VLOOKUP(C846,'M3 Tables'!C:I,3,FALSE)</f>
        <v>MF</v>
      </c>
      <c r="E846" s="33" t="str">
        <f>'PRD Count'!C850</f>
        <v>0</v>
      </c>
      <c r="F846" s="33" t="str">
        <f>'TRN Count'!C850</f>
        <v>0</v>
      </c>
      <c r="G846" s="33" t="str">
        <f>'TST Count'!C850</f>
        <v>0</v>
      </c>
      <c r="H846" s="141">
        <f t="shared" si="39"/>
        <v>0</v>
      </c>
      <c r="I846" s="141">
        <f t="shared" si="41"/>
        <v>0</v>
      </c>
      <c r="J846" s="141">
        <f t="shared" si="40"/>
        <v>0</v>
      </c>
    </row>
    <row r="847" spans="2:10">
      <c r="B847" s="33" t="str">
        <f>'PRD Count'!D851</f>
        <v>FGPAPD</v>
      </c>
      <c r="C847" s="45" t="str">
        <f>VLOOKUP(B847,'M3 Tables'!B:H,2,FALSE)</f>
        <v>MF: Project Accounting Proposal details</v>
      </c>
      <c r="D847" s="45" t="str">
        <f>VLOOKUP(C847,'M3 Tables'!C:I,3,FALSE)</f>
        <v>TF</v>
      </c>
      <c r="E847" s="33" t="str">
        <f>'PRD Count'!C851</f>
        <v>0</v>
      </c>
      <c r="F847" s="33" t="str">
        <f>'TRN Count'!C851</f>
        <v>0</v>
      </c>
      <c r="G847" s="33" t="str">
        <f>'TST Count'!C851</f>
        <v>0</v>
      </c>
      <c r="H847" s="141">
        <f t="shared" si="39"/>
        <v>0</v>
      </c>
      <c r="I847" s="141">
        <f t="shared" si="41"/>
        <v>0</v>
      </c>
      <c r="J847" s="141">
        <f t="shared" si="40"/>
        <v>0</v>
      </c>
    </row>
    <row r="848" spans="2:10">
      <c r="B848" s="33" t="str">
        <f>'PRD Count'!D852</f>
        <v>FGPAPH</v>
      </c>
      <c r="C848" s="45" t="str">
        <f>VLOOKUP(B848,'M3 Tables'!B:H,2,FALSE)</f>
        <v>MF: Project Accounting Proposal header</v>
      </c>
      <c r="D848" s="45" t="str">
        <f>VLOOKUP(C848,'M3 Tables'!C:I,3,FALSE)</f>
        <v>TF</v>
      </c>
      <c r="E848" s="33" t="str">
        <f>'PRD Count'!C852</f>
        <v>0</v>
      </c>
      <c r="F848" s="33" t="str">
        <f>'TRN Count'!C852</f>
        <v>0</v>
      </c>
      <c r="G848" s="33" t="str">
        <f>'TST Count'!C852</f>
        <v>0</v>
      </c>
      <c r="H848" s="141">
        <f t="shared" si="39"/>
        <v>0</v>
      </c>
      <c r="I848" s="141">
        <f t="shared" si="41"/>
        <v>0</v>
      </c>
      <c r="J848" s="141">
        <f t="shared" si="40"/>
        <v>0</v>
      </c>
    </row>
    <row r="849" spans="2:10">
      <c r="B849" s="33" t="str">
        <f>'PRD Count'!D853</f>
        <v>FGR581</v>
      </c>
      <c r="C849" s="45" t="str">
        <f>VLOOKUP(B849,'M3 Tables'!B:H,2,FALSE)</f>
        <v>WF: GRNI reconciliation                     1/(W1)</v>
      </c>
      <c r="D849" s="45" t="str">
        <f>VLOOKUP(C849,'M3 Tables'!C:I,3,FALSE)</f>
        <v>SF</v>
      </c>
      <c r="E849" s="33" t="str">
        <f>'PRD Count'!C853</f>
        <v>0</v>
      </c>
      <c r="F849" s="33" t="str">
        <f>'TRN Count'!C853</f>
        <v>0</v>
      </c>
      <c r="G849" s="33" t="str">
        <f>'TST Count'!C853</f>
        <v>0</v>
      </c>
      <c r="H849" s="141">
        <f t="shared" si="39"/>
        <v>0</v>
      </c>
      <c r="I849" s="141">
        <f t="shared" si="41"/>
        <v>0</v>
      </c>
      <c r="J849" s="141">
        <f t="shared" si="40"/>
        <v>0</v>
      </c>
    </row>
    <row r="850" spans="2:10">
      <c r="B850" s="33" t="str">
        <f>'PRD Count'!D854</f>
        <v>FGRECH</v>
      </c>
      <c r="C850" s="45" t="str">
        <f>VLOOKUP(B850,'M3 Tables'!B:H,2,FALSE)</f>
        <v>TF: Goods Receipt Lines - History of Settlements</v>
      </c>
      <c r="D850" s="45" t="str">
        <f>VLOOKUP(C850,'M3 Tables'!C:I,3,FALSE)</f>
        <v>TF</v>
      </c>
      <c r="E850" s="33" t="str">
        <f>'PRD Count'!C854</f>
        <v>0</v>
      </c>
      <c r="F850" s="33" t="str">
        <f>'TRN Count'!C854</f>
        <v>0</v>
      </c>
      <c r="G850" s="33" t="str">
        <f>'TST Count'!C854</f>
        <v>0</v>
      </c>
      <c r="H850" s="141">
        <f t="shared" si="39"/>
        <v>0</v>
      </c>
      <c r="I850" s="141">
        <f t="shared" si="41"/>
        <v>0</v>
      </c>
      <c r="J850" s="141">
        <f t="shared" si="40"/>
        <v>0</v>
      </c>
    </row>
    <row r="851" spans="2:10">
      <c r="B851" s="33" t="str">
        <f>'PRD Count'!D855</f>
        <v>FGRECL</v>
      </c>
      <c r="C851" s="45" t="str">
        <f>VLOOKUP(B851,'M3 Tables'!B:H,2,FALSE)</f>
        <v>TF: Goods Receipt Lines</v>
      </c>
      <c r="D851" s="45" t="str">
        <f>VLOOKUP(C851,'M3 Tables'!C:I,3,FALSE)</f>
        <v>TF</v>
      </c>
      <c r="E851" s="33" t="str">
        <f>'PRD Count'!C855</f>
        <v>2</v>
      </c>
      <c r="F851" s="33" t="str">
        <f>'TRN Count'!C855</f>
        <v>2</v>
      </c>
      <c r="G851" s="33" t="str">
        <f>'TST Count'!C855</f>
        <v>2</v>
      </c>
      <c r="H851" s="141">
        <f t="shared" si="39"/>
        <v>0</v>
      </c>
      <c r="I851" s="141">
        <f t="shared" si="41"/>
        <v>0</v>
      </c>
      <c r="J851" s="141">
        <f t="shared" si="40"/>
        <v>0</v>
      </c>
    </row>
    <row r="852" spans="2:10">
      <c r="B852" s="33" t="str">
        <f>'PRD Count'!D856</f>
        <v>FGRNIL</v>
      </c>
      <c r="C852" s="45" t="str">
        <f>VLOOKUP(B852,'M3 Tables'!B:H,2,FALSE)</f>
        <v>TF: Goods rec/not invoices round proposal line</v>
      </c>
      <c r="D852" s="45" t="str">
        <f>VLOOKUP(C852,'M3 Tables'!C:I,3,FALSE)</f>
        <v>TF</v>
      </c>
      <c r="E852" s="33" t="str">
        <f>'PRD Count'!C856</f>
        <v>0</v>
      </c>
      <c r="F852" s="33" t="str">
        <f>'TRN Count'!C856</f>
        <v>0</v>
      </c>
      <c r="G852" s="33" t="str">
        <f>'TST Count'!C856</f>
        <v>0</v>
      </c>
      <c r="H852" s="141">
        <f t="shared" si="39"/>
        <v>0</v>
      </c>
      <c r="I852" s="141">
        <f t="shared" si="41"/>
        <v>0</v>
      </c>
      <c r="J852" s="141">
        <f t="shared" si="40"/>
        <v>0</v>
      </c>
    </row>
    <row r="853" spans="2:10">
      <c r="B853" s="33" t="str">
        <f>'PRD Count'!D857</f>
        <v>FGRPCL</v>
      </c>
      <c r="C853" s="45" t="str">
        <f>VLOOKUP(B853,'M3 Tables'!B:H,2,FALSE)</f>
        <v>TF: Goods receipt - Line charges            1/(F3)</v>
      </c>
      <c r="D853" s="45" t="str">
        <f>VLOOKUP(C853,'M3 Tables'!C:I,3,FALSE)</f>
        <v>TF</v>
      </c>
      <c r="E853" s="33" t="str">
        <f>'PRD Count'!C857</f>
        <v>4</v>
      </c>
      <c r="F853" s="33" t="str">
        <f>'TRN Count'!C857</f>
        <v>4</v>
      </c>
      <c r="G853" s="33" t="str">
        <f>'TST Count'!C857</f>
        <v>4</v>
      </c>
      <c r="H853" s="141">
        <f t="shared" si="39"/>
        <v>0</v>
      </c>
      <c r="I853" s="141">
        <f t="shared" si="41"/>
        <v>0</v>
      </c>
      <c r="J853" s="141">
        <f t="shared" si="40"/>
        <v>0</v>
      </c>
    </row>
    <row r="854" spans="2:10">
      <c r="B854" s="33" t="str">
        <f>'PRD Count'!D858</f>
        <v>FITIHE</v>
      </c>
      <c r="C854" s="45" t="str">
        <f>VLOOKUP(B854,'M3 Tables'!B:H,2,FALSE)</f>
        <v>MF: Internal tax invoice header (IH)</v>
      </c>
      <c r="D854" s="45" t="str">
        <f>VLOOKUP(C854,'M3 Tables'!C:I,3,FALSE)</f>
        <v>TF</v>
      </c>
      <c r="E854" s="33" t="str">
        <f>'PRD Count'!C858</f>
        <v>0</v>
      </c>
      <c r="F854" s="33" t="str">
        <f>'TRN Count'!C858</f>
        <v>0</v>
      </c>
      <c r="G854" s="33" t="str">
        <f>'TST Count'!C858</f>
        <v>0</v>
      </c>
      <c r="H854" s="141">
        <f t="shared" si="39"/>
        <v>0</v>
      </c>
      <c r="I854" s="141">
        <f t="shared" si="41"/>
        <v>0</v>
      </c>
      <c r="J854" s="141">
        <f t="shared" si="40"/>
        <v>0</v>
      </c>
    </row>
    <row r="855" spans="2:10">
      <c r="B855" s="33" t="str">
        <f>'PRD Count'!D859</f>
        <v>FITILI</v>
      </c>
      <c r="C855" s="45" t="str">
        <f>VLOOKUP(B855,'M3 Tables'!B:H,2,FALSE)</f>
        <v>TF: Internal tax invoice - Detail (ID)</v>
      </c>
      <c r="D855" s="45" t="str">
        <f>VLOOKUP(C855,'M3 Tables'!C:I,3,FALSE)</f>
        <v>TF</v>
      </c>
      <c r="E855" s="33" t="str">
        <f>'PRD Count'!C859</f>
        <v>0</v>
      </c>
      <c r="F855" s="33" t="str">
        <f>'TRN Count'!C859</f>
        <v>0</v>
      </c>
      <c r="G855" s="33" t="str">
        <f>'TST Count'!C859</f>
        <v>0</v>
      </c>
      <c r="H855" s="141">
        <f t="shared" si="39"/>
        <v>0</v>
      </c>
      <c r="I855" s="141">
        <f t="shared" si="41"/>
        <v>0</v>
      </c>
      <c r="J855" s="141">
        <f t="shared" si="40"/>
        <v>0</v>
      </c>
    </row>
    <row r="856" spans="2:10">
      <c r="B856" s="33" t="str">
        <f>'PRD Count'!D860</f>
        <v>FMFIRD</v>
      </c>
      <c r="C856" s="45" t="str">
        <f>VLOOKUP(B856,'M3 Tables'!B:H,2,FALSE)</f>
        <v>MF: Interest rates</v>
      </c>
      <c r="D856" s="45" t="str">
        <f>VLOOKUP(C856,'M3 Tables'!C:I,3,FALSE)</f>
        <v>MF</v>
      </c>
      <c r="E856" s="33" t="str">
        <f>'PRD Count'!C860</f>
        <v>0</v>
      </c>
      <c r="F856" s="33" t="str">
        <f>'TRN Count'!C860</f>
        <v>0</v>
      </c>
      <c r="G856" s="33" t="str">
        <f>'TST Count'!C860</f>
        <v>0</v>
      </c>
      <c r="H856" s="141">
        <f t="shared" si="39"/>
        <v>0</v>
      </c>
      <c r="I856" s="141">
        <f t="shared" si="41"/>
        <v>0</v>
      </c>
      <c r="J856" s="141">
        <f t="shared" si="40"/>
        <v>0</v>
      </c>
    </row>
    <row r="857" spans="2:10">
      <c r="B857" s="33" t="str">
        <f>'PRD Count'!D861</f>
        <v>FMFIRH</v>
      </c>
      <c r="C857" s="45" t="str">
        <f>VLOOKUP(B857,'M3 Tables'!B:H,2,FALSE)</f>
        <v>MF: Interest Rate ID</v>
      </c>
      <c r="D857" s="45" t="str">
        <f>VLOOKUP(C857,'M3 Tables'!C:I,3,FALSE)</f>
        <v>MF</v>
      </c>
      <c r="E857" s="33" t="str">
        <f>'PRD Count'!C861</f>
        <v>0</v>
      </c>
      <c r="F857" s="33" t="str">
        <f>'TRN Count'!C861</f>
        <v>0</v>
      </c>
      <c r="G857" s="33" t="str">
        <f>'TST Count'!C861</f>
        <v>0</v>
      </c>
      <c r="H857" s="141">
        <f t="shared" si="39"/>
        <v>0</v>
      </c>
      <c r="I857" s="141">
        <f t="shared" si="41"/>
        <v>0</v>
      </c>
      <c r="J857" s="141">
        <f t="shared" si="40"/>
        <v>0</v>
      </c>
    </row>
    <row r="858" spans="2:10">
      <c r="B858" s="33" t="str">
        <f>'PRD Count'!D862</f>
        <v>FMFPID</v>
      </c>
      <c r="C858" s="45" t="str">
        <f>VLOOKUP(B858,'M3 Tables'!B:H,2,FALSE)</f>
        <v>MF: Cash and loan pool ID definition</v>
      </c>
      <c r="D858" s="45" t="str">
        <f>VLOOKUP(C858,'M3 Tables'!C:I,3,FALSE)</f>
        <v>MF</v>
      </c>
      <c r="E858" s="33" t="str">
        <f>'PRD Count'!C862</f>
        <v>0</v>
      </c>
      <c r="F858" s="33" t="str">
        <f>'TRN Count'!C862</f>
        <v>0</v>
      </c>
      <c r="G858" s="33" t="str">
        <f>'TST Count'!C862</f>
        <v>0</v>
      </c>
      <c r="H858" s="141">
        <f t="shared" si="39"/>
        <v>0</v>
      </c>
      <c r="I858" s="141">
        <f t="shared" si="41"/>
        <v>0</v>
      </c>
      <c r="J858" s="141">
        <f t="shared" si="40"/>
        <v>0</v>
      </c>
    </row>
    <row r="859" spans="2:10">
      <c r="B859" s="33" t="str">
        <f>'PRD Count'!D863</f>
        <v>FMFPPD</v>
      </c>
      <c r="C859" s="45" t="str">
        <f>VLOOKUP(B859,'M3 Tables'!B:H,2,FALSE)</f>
        <v>MF: Cash and Loan pool proposal. Per date.</v>
      </c>
      <c r="D859" s="45" t="str">
        <f>VLOOKUP(C859,'M3 Tables'!C:I,3,FALSE)</f>
        <v>TF</v>
      </c>
      <c r="E859" s="33" t="str">
        <f>'PRD Count'!C863</f>
        <v>0</v>
      </c>
      <c r="F859" s="33" t="str">
        <f>'TRN Count'!C863</f>
        <v>0</v>
      </c>
      <c r="G859" s="33" t="str">
        <f>'TST Count'!C863</f>
        <v>0</v>
      </c>
      <c r="H859" s="141">
        <f t="shared" si="39"/>
        <v>0</v>
      </c>
      <c r="I859" s="141">
        <f t="shared" si="41"/>
        <v>0</v>
      </c>
      <c r="J859" s="141">
        <f t="shared" si="40"/>
        <v>0</v>
      </c>
    </row>
    <row r="860" spans="2:10">
      <c r="B860" s="33" t="str">
        <f>'PRD Count'!D864</f>
        <v>FMFPPH</v>
      </c>
      <c r="C860" s="45" t="str">
        <f>VLOOKUP(B860,'M3 Tables'!B:H,2,FALSE)</f>
        <v>MF: Cash and loan pool proposal header</v>
      </c>
      <c r="D860" s="45" t="str">
        <f>VLOOKUP(C860,'M3 Tables'!C:I,3,FALSE)</f>
        <v>TF</v>
      </c>
      <c r="E860" s="33" t="str">
        <f>'PRD Count'!C864</f>
        <v>0</v>
      </c>
      <c r="F860" s="33" t="str">
        <f>'TRN Count'!C864</f>
        <v>0</v>
      </c>
      <c r="G860" s="33" t="str">
        <f>'TST Count'!C864</f>
        <v>0</v>
      </c>
      <c r="H860" s="141">
        <f t="shared" ref="H860:H923" si="42">(E860-F860)</f>
        <v>0</v>
      </c>
      <c r="I860" s="141">
        <f t="shared" si="41"/>
        <v>0</v>
      </c>
      <c r="J860" s="141">
        <f t="shared" si="40"/>
        <v>0</v>
      </c>
    </row>
    <row r="861" spans="2:10">
      <c r="B861" s="33" t="str">
        <f>'PRD Count'!D865</f>
        <v>FMFPPI</v>
      </c>
      <c r="C861" s="45" t="str">
        <f>VLOOKUP(B861,'M3 Tables'!B:H,2,FALSE)</f>
        <v>MF: Cash and loan pool proposal per invoice</v>
      </c>
      <c r="D861" s="45" t="str">
        <f>VLOOKUP(C861,'M3 Tables'!C:I,3,FALSE)</f>
        <v>TF</v>
      </c>
      <c r="E861" s="33" t="str">
        <f>'PRD Count'!C865</f>
        <v>0</v>
      </c>
      <c r="F861" s="33" t="str">
        <f>'TRN Count'!C865</f>
        <v>0</v>
      </c>
      <c r="G861" s="33" t="str">
        <f>'TST Count'!C865</f>
        <v>0</v>
      </c>
      <c r="H861" s="141">
        <f t="shared" si="42"/>
        <v>0</v>
      </c>
      <c r="I861" s="141">
        <f t="shared" si="41"/>
        <v>0</v>
      </c>
      <c r="J861" s="141">
        <f t="shared" si="40"/>
        <v>0</v>
      </c>
    </row>
    <row r="862" spans="2:10">
      <c r="B862" s="33" t="str">
        <f>'PRD Count'!D866</f>
        <v>FMFPPP</v>
      </c>
      <c r="C862" s="45" t="str">
        <f>VLOOKUP(B862,'M3 Tables'!B:H,2,FALSE)</f>
        <v>MF: Cash and loan pool proposal per pool</v>
      </c>
      <c r="D862" s="45" t="str">
        <f>VLOOKUP(C862,'M3 Tables'!C:I,3,FALSE)</f>
        <v>TF</v>
      </c>
      <c r="E862" s="33" t="str">
        <f>'PRD Count'!C866</f>
        <v>0</v>
      </c>
      <c r="F862" s="33" t="str">
        <f>'TRN Count'!C866</f>
        <v>0</v>
      </c>
      <c r="G862" s="33" t="str">
        <f>'TST Count'!C866</f>
        <v>0</v>
      </c>
      <c r="H862" s="141">
        <f t="shared" si="42"/>
        <v>0</v>
      </c>
      <c r="I862" s="141">
        <f t="shared" si="41"/>
        <v>0</v>
      </c>
      <c r="J862" s="141">
        <f t="shared" si="40"/>
        <v>0</v>
      </c>
    </row>
    <row r="863" spans="2:10">
      <c r="B863" s="33" t="str">
        <f>'PRD Count'!D867</f>
        <v>FMINHD</v>
      </c>
      <c r="C863" s="45" t="str">
        <f>VLOOKUP(B863,'M3 Tables'!B:H,2,FALSE)</f>
        <v>TF: Customer invoice - display manual</v>
      </c>
      <c r="D863" s="45" t="str">
        <f>VLOOKUP(C863,'M3 Tables'!C:I,3,FALSE)</f>
        <v>TF</v>
      </c>
      <c r="E863" s="33" t="str">
        <f>'PRD Count'!C867</f>
        <v>0</v>
      </c>
      <c r="F863" s="33" t="str">
        <f>'TRN Count'!C867</f>
        <v>0</v>
      </c>
      <c r="G863" s="33" t="str">
        <f>'TST Count'!C867</f>
        <v>0</v>
      </c>
      <c r="H863" s="141">
        <f t="shared" si="42"/>
        <v>0</v>
      </c>
      <c r="I863" s="141">
        <f t="shared" si="41"/>
        <v>0</v>
      </c>
      <c r="J863" s="141">
        <f t="shared" si="40"/>
        <v>0</v>
      </c>
    </row>
    <row r="864" spans="2:10">
      <c r="B864" s="33" t="str">
        <f>'PRD Count'!D868</f>
        <v>FMINTL</v>
      </c>
      <c r="C864" s="45" t="str">
        <f>VLOOKUP(B864,'M3 Tables'!B:H,2,FALSE)</f>
        <v>TF: Manual invoicing, Text lines            1/(EY)</v>
      </c>
      <c r="D864" s="45" t="str">
        <f>VLOOKUP(C864,'M3 Tables'!C:I,3,FALSE)</f>
        <v>TF</v>
      </c>
      <c r="E864" s="33" t="str">
        <f>'PRD Count'!C868</f>
        <v>0</v>
      </c>
      <c r="F864" s="33" t="str">
        <f>'TRN Count'!C868</f>
        <v>0</v>
      </c>
      <c r="G864" s="33" t="str">
        <f>'TST Count'!C868</f>
        <v>0</v>
      </c>
      <c r="H864" s="141">
        <f t="shared" si="42"/>
        <v>0</v>
      </c>
      <c r="I864" s="141">
        <f t="shared" si="41"/>
        <v>0</v>
      </c>
      <c r="J864" s="141">
        <f t="shared" si="40"/>
        <v>0</v>
      </c>
    </row>
    <row r="865" spans="2:10">
      <c r="B865" s="33" t="str">
        <f>'PRD Count'!D869</f>
        <v>FMINTX</v>
      </c>
      <c r="C865" s="45" t="str">
        <f>VLOOKUP(B865,'M3 Tables'!B:H,2,FALSE)</f>
        <v>TF: Manual invoicing, Tax description</v>
      </c>
      <c r="D865" s="45" t="str">
        <f>VLOOKUP(C865,'M3 Tables'!C:I,3,FALSE)</f>
        <v>TF</v>
      </c>
      <c r="E865" s="33" t="str">
        <f>'PRD Count'!C869</f>
        <v>0</v>
      </c>
      <c r="F865" s="33" t="str">
        <f>'TRN Count'!C869</f>
        <v>0</v>
      </c>
      <c r="G865" s="33" t="str">
        <f>'TST Count'!C869</f>
        <v>0</v>
      </c>
      <c r="H865" s="141">
        <f t="shared" si="42"/>
        <v>0</v>
      </c>
      <c r="I865" s="141">
        <f t="shared" si="41"/>
        <v>0</v>
      </c>
      <c r="J865" s="141">
        <f t="shared" si="40"/>
        <v>0</v>
      </c>
    </row>
    <row r="866" spans="2:10">
      <c r="B866" s="33" t="str">
        <f>'PRD Count'!D870</f>
        <v>FNADP3</v>
      </c>
      <c r="C866" s="45" t="str">
        <f>VLOOKUP(B866,'M3 Tables'!B:H,2,FALSE)</f>
        <v>WF: Non accepted draft paymt - detail       1/(D3)</v>
      </c>
      <c r="D866" s="45" t="str">
        <f>VLOOKUP(C866,'M3 Tables'!C:I,3,FALSE)</f>
        <v>TF</v>
      </c>
      <c r="E866" s="33" t="str">
        <f>'PRD Count'!C870</f>
        <v>0</v>
      </c>
      <c r="F866" s="33" t="str">
        <f>'TRN Count'!C870</f>
        <v>0</v>
      </c>
      <c r="G866" s="33" t="str">
        <f>'TST Count'!C870</f>
        <v>0</v>
      </c>
      <c r="H866" s="141">
        <f t="shared" si="42"/>
        <v>0</v>
      </c>
      <c r="I866" s="141">
        <f t="shared" si="41"/>
        <v>0</v>
      </c>
      <c r="J866" s="141">
        <f t="shared" si="40"/>
        <v>0</v>
      </c>
    </row>
    <row r="867" spans="2:10">
      <c r="B867" s="33" t="str">
        <f>'PRD Count'!D871</f>
        <v>FNADT3</v>
      </c>
      <c r="C867" s="45" t="str">
        <f>VLOOKUP(B867,'M3 Tables'!B:H,2,FALSE)</f>
        <v>WF: Non accepted draft to pay - details     1/(D3)</v>
      </c>
      <c r="D867" s="45" t="str">
        <f>VLOOKUP(C867,'M3 Tables'!C:I,3,FALSE)</f>
        <v>WF</v>
      </c>
      <c r="E867" s="33" t="str">
        <f>'PRD Count'!C871</f>
        <v>0</v>
      </c>
      <c r="F867" s="33" t="str">
        <f>'TRN Count'!C871</f>
        <v>0</v>
      </c>
      <c r="G867" s="33" t="str">
        <f>'TST Count'!C871</f>
        <v>0</v>
      </c>
      <c r="H867" s="141">
        <f t="shared" si="42"/>
        <v>0</v>
      </c>
      <c r="I867" s="141">
        <f t="shared" si="41"/>
        <v>0</v>
      </c>
      <c r="J867" s="141">
        <f t="shared" si="40"/>
        <v>0</v>
      </c>
    </row>
    <row r="868" spans="2:10">
      <c r="B868" s="33" t="str">
        <f>'PRD Count'!D872</f>
        <v>FNBTRC</v>
      </c>
      <c r="C868" s="45" t="str">
        <f>VLOOKUP(B868,'M3 Tables'!B:H,2,FALSE)</f>
        <v>MF: Basic data for Electronic bank report</v>
      </c>
      <c r="D868" s="45" t="str">
        <f>VLOOKUP(C868,'M3 Tables'!C:I,3,FALSE)</f>
        <v>MF</v>
      </c>
      <c r="E868" s="33" t="str">
        <f>'PRD Count'!C872</f>
        <v>0</v>
      </c>
      <c r="F868" s="33" t="str">
        <f>'TRN Count'!C872</f>
        <v>0</v>
      </c>
      <c r="G868" s="33" t="str">
        <f>'TST Count'!C872</f>
        <v>0</v>
      </c>
      <c r="H868" s="141">
        <f t="shared" si="42"/>
        <v>0</v>
      </c>
      <c r="I868" s="141">
        <f t="shared" si="41"/>
        <v>0</v>
      </c>
      <c r="J868" s="141">
        <f t="shared" si="40"/>
        <v>0</v>
      </c>
    </row>
    <row r="869" spans="2:10">
      <c r="B869" s="33" t="str">
        <f>'PRD Count'!D873</f>
        <v>FNBTRH</v>
      </c>
      <c r="C869" s="45" t="str">
        <f>VLOOKUP(B869,'M3 Tables'!B:H,2,FALSE)</f>
        <v>TF: Electronic Bank Report - Proposals (FH)</v>
      </c>
      <c r="D869" s="45" t="str">
        <f>VLOOKUP(C869,'M3 Tables'!C:I,3,FALSE)</f>
        <v>TF</v>
      </c>
      <c r="E869" s="33" t="str">
        <f>'PRD Count'!C873</f>
        <v>0</v>
      </c>
      <c r="F869" s="33" t="str">
        <f>'TRN Count'!C873</f>
        <v>0</v>
      </c>
      <c r="G869" s="33" t="str">
        <f>'TST Count'!C873</f>
        <v>0</v>
      </c>
      <c r="H869" s="141">
        <f t="shared" si="42"/>
        <v>0</v>
      </c>
      <c r="I869" s="141">
        <f t="shared" si="41"/>
        <v>0</v>
      </c>
      <c r="J869" s="141">
        <f t="shared" si="40"/>
        <v>0</v>
      </c>
    </row>
    <row r="870" spans="2:10">
      <c r="B870" s="33" t="str">
        <f>'PRD Count'!D874</f>
        <v>FNBTRV</v>
      </c>
      <c r="C870" s="45" t="str">
        <f>VLOOKUP(B870,'M3 Tables'!B:H,2,FALSE)</f>
        <v>TF: Proposals Z4 transactions - account (FV)</v>
      </c>
      <c r="D870" s="45" t="str">
        <f>VLOOKUP(C870,'M3 Tables'!C:I,3,FALSE)</f>
        <v>TF</v>
      </c>
      <c r="E870" s="33" t="str">
        <f>'PRD Count'!C874</f>
        <v>0</v>
      </c>
      <c r="F870" s="33" t="str">
        <f>'TRN Count'!C874</f>
        <v>0</v>
      </c>
      <c r="G870" s="33" t="str">
        <f>'TST Count'!C874</f>
        <v>0</v>
      </c>
      <c r="H870" s="141">
        <f t="shared" si="42"/>
        <v>0</v>
      </c>
      <c r="I870" s="141">
        <f t="shared" si="41"/>
        <v>0</v>
      </c>
      <c r="J870" s="141">
        <f t="shared" si="40"/>
        <v>0</v>
      </c>
    </row>
    <row r="871" spans="2:10">
      <c r="B871" s="33" t="str">
        <f>'PRD Count'!D875</f>
        <v>FNPBPP</v>
      </c>
      <c r="C871" s="45" t="str">
        <f>VLOOKUP(B871,'M3 Tables'!B:H,2,FALSE)</f>
        <v>MF: Parameter for Electronic bank report</v>
      </c>
      <c r="D871" s="45" t="str">
        <f>VLOOKUP(C871,'M3 Tables'!C:I,3,FALSE)</f>
        <v>MF</v>
      </c>
      <c r="E871" s="33" t="str">
        <f>'PRD Count'!C875</f>
        <v>0</v>
      </c>
      <c r="F871" s="33" t="str">
        <f>'TRN Count'!C875</f>
        <v>0</v>
      </c>
      <c r="G871" s="33" t="str">
        <f>'TST Count'!C875</f>
        <v>0</v>
      </c>
      <c r="H871" s="141">
        <f t="shared" si="42"/>
        <v>0</v>
      </c>
      <c r="I871" s="141">
        <f t="shared" si="41"/>
        <v>0</v>
      </c>
      <c r="J871" s="141">
        <f t="shared" si="40"/>
        <v>0</v>
      </c>
    </row>
    <row r="872" spans="2:10">
      <c r="B872" s="33" t="str">
        <f>'PRD Count'!D876</f>
        <v>FONINS</v>
      </c>
      <c r="C872" s="45" t="str">
        <f>VLOOKUP(B872,'M3 Tables'!B:H,2,FALSE)</f>
        <v>MF: Online Invoicing - Settings     (F1)</v>
      </c>
      <c r="D872" s="45" t="str">
        <f>VLOOKUP(C872,'M3 Tables'!C:I,3,FALSE)</f>
        <v>MF</v>
      </c>
      <c r="E872" s="33" t="str">
        <f>'PRD Count'!C876</f>
        <v>0</v>
      </c>
      <c r="F872" s="33" t="str">
        <f>'TRN Count'!C876</f>
        <v>0</v>
      </c>
      <c r="G872" s="33" t="str">
        <f>'TST Count'!C876</f>
        <v>0</v>
      </c>
      <c r="H872" s="141">
        <f t="shared" si="42"/>
        <v>0</v>
      </c>
      <c r="I872" s="141">
        <f t="shared" si="41"/>
        <v>0</v>
      </c>
      <c r="J872" s="141">
        <f t="shared" si="40"/>
        <v>0</v>
      </c>
    </row>
    <row r="873" spans="2:10">
      <c r="B873" s="33" t="str">
        <f>'PRD Count'!D877</f>
        <v>FONINT</v>
      </c>
      <c r="C873" s="45" t="str">
        <f>VLOOKUP(B873,'M3 Tables'!B:H,2,FALSE)</f>
        <v>TF: Online Invoicing  - Transactions      (F2)</v>
      </c>
      <c r="D873" s="45" t="str">
        <f>VLOOKUP(C873,'M3 Tables'!C:I,3,FALSE)</f>
        <v>TF</v>
      </c>
      <c r="E873" s="33" t="str">
        <f>'PRD Count'!C877</f>
        <v>0</v>
      </c>
      <c r="F873" s="33" t="str">
        <f>'TRN Count'!C877</f>
        <v>0</v>
      </c>
      <c r="G873" s="33" t="str">
        <f>'TST Count'!C877</f>
        <v>0</v>
      </c>
      <c r="H873" s="141">
        <f t="shared" si="42"/>
        <v>0</v>
      </c>
      <c r="I873" s="141">
        <f t="shared" si="41"/>
        <v>0</v>
      </c>
      <c r="J873" s="141">
        <f t="shared" si="40"/>
        <v>0</v>
      </c>
    </row>
    <row r="874" spans="2:10">
      <c r="B874" s="33" t="str">
        <f>'PRD Count'!D878</f>
        <v>FPAPCD</v>
      </c>
      <c r="C874" s="45" t="str">
        <f>VLOOKUP(B874,'M3 Tables'!B:H,2,FALSE)</f>
        <v>TF: Supplier invoice approval distribution  1/(ET)</v>
      </c>
      <c r="D874" s="45" t="str">
        <f>VLOOKUP(C874,'M3 Tables'!C:I,3,FALSE)</f>
        <v>TF</v>
      </c>
      <c r="E874" s="33" t="str">
        <f>'PRD Count'!C878</f>
        <v>0</v>
      </c>
      <c r="F874" s="33" t="str">
        <f>'TRN Count'!C878</f>
        <v>0</v>
      </c>
      <c r="G874" s="33" t="str">
        <f>'TST Count'!C878</f>
        <v>0</v>
      </c>
      <c r="H874" s="141">
        <f t="shared" si="42"/>
        <v>0</v>
      </c>
      <c r="I874" s="141">
        <f t="shared" si="41"/>
        <v>0</v>
      </c>
      <c r="J874" s="141">
        <f t="shared" si="40"/>
        <v>0</v>
      </c>
    </row>
    <row r="875" spans="2:10">
      <c r="B875" s="33" t="str">
        <f>'PRD Count'!D879</f>
        <v>FPAPRN</v>
      </c>
      <c r="C875" s="45" t="str">
        <f>VLOOKUP(B875,'M3 Tables'!B:H,2,FALSE)</f>
        <v>MF: Parallel invoice number/Additional payment reference        1/(FS)</v>
      </c>
      <c r="D875" s="45" t="str">
        <f>VLOOKUP(C875,'M3 Tables'!C:I,3,FALSE)</f>
        <v>TF</v>
      </c>
      <c r="E875" s="33" t="str">
        <f>'PRD Count'!C879</f>
        <v>0</v>
      </c>
      <c r="F875" s="33" t="str">
        <f>'TRN Count'!C879</f>
        <v>0</v>
      </c>
      <c r="G875" s="33" t="str">
        <f>'TST Count'!C879</f>
        <v>0</v>
      </c>
      <c r="H875" s="141">
        <f t="shared" si="42"/>
        <v>0</v>
      </c>
      <c r="I875" s="141">
        <f t="shared" si="41"/>
        <v>0</v>
      </c>
      <c r="J875" s="141">
        <f t="shared" si="40"/>
        <v>0</v>
      </c>
    </row>
    <row r="876" spans="2:10">
      <c r="B876" s="33" t="str">
        <f>'PRD Count'!D880</f>
        <v>FPCASH</v>
      </c>
      <c r="C876" s="45" t="str">
        <f>VLOOKUP(B876,'M3 Tables'!B:H,2,FALSE)</f>
        <v>MF: Cash discount terms purchase ledger     1/(PC)</v>
      </c>
      <c r="D876" s="45" t="str">
        <f>VLOOKUP(C876,'M3 Tables'!C:I,3,FALSE)</f>
        <v>MF</v>
      </c>
      <c r="E876" s="33" t="str">
        <f>'PRD Count'!C880</f>
        <v>0</v>
      </c>
      <c r="F876" s="33" t="str">
        <f>'TRN Count'!C880</f>
        <v>0</v>
      </c>
      <c r="G876" s="33" t="str">
        <f>'TST Count'!C880</f>
        <v>0</v>
      </c>
      <c r="H876" s="141">
        <f t="shared" si="42"/>
        <v>0</v>
      </c>
      <c r="I876" s="141">
        <f t="shared" si="41"/>
        <v>0</v>
      </c>
      <c r="J876" s="141">
        <f t="shared" si="40"/>
        <v>0</v>
      </c>
    </row>
    <row r="877" spans="2:10">
      <c r="B877" s="33" t="str">
        <f>'PRD Count'!D881</f>
        <v>FPCOEX</v>
      </c>
      <c r="C877" s="45" t="str">
        <f>VLOOKUP(B877,'M3 Tables'!B:H,2,FALSE)</f>
        <v>MF: Settings - Supplier Tax (CI)</v>
      </c>
      <c r="D877" s="45" t="str">
        <f>VLOOKUP(C877,'M3 Tables'!C:I,3,FALSE)</f>
        <v>MF</v>
      </c>
      <c r="E877" s="33" t="str">
        <f>'PRD Count'!C881</f>
        <v>2</v>
      </c>
      <c r="F877" s="33" t="str">
        <f>'TRN Count'!C881</f>
        <v>2</v>
      </c>
      <c r="G877" s="33" t="str">
        <f>'TST Count'!C881</f>
        <v>2</v>
      </c>
      <c r="H877" s="141">
        <f t="shared" si="42"/>
        <v>0</v>
      </c>
      <c r="I877" s="141">
        <f t="shared" si="41"/>
        <v>0</v>
      </c>
      <c r="J877" s="141">
        <f t="shared" si="40"/>
        <v>0</v>
      </c>
    </row>
    <row r="878" spans="2:10">
      <c r="B878" s="33" t="str">
        <f>'PRD Count'!D882</f>
        <v>FPDCP2</v>
      </c>
      <c r="C878" s="45" t="str">
        <f>VLOOKUP(B878,'M3 Tables'!B:H,2,FALSE)</f>
        <v>MF: PDC account entry                       0/(P2)</v>
      </c>
      <c r="D878" s="45" t="str">
        <f>VLOOKUP(C878,'M3 Tables'!C:I,3,FALSE)</f>
        <v>TF</v>
      </c>
      <c r="E878" s="33" t="str">
        <f>'PRD Count'!C882</f>
        <v>0</v>
      </c>
      <c r="F878" s="33" t="str">
        <f>'TRN Count'!C882</f>
        <v>0</v>
      </c>
      <c r="G878" s="33" t="str">
        <f>'TST Count'!C882</f>
        <v>0</v>
      </c>
      <c r="H878" s="141">
        <f t="shared" si="42"/>
        <v>0</v>
      </c>
      <c r="I878" s="141">
        <f t="shared" si="41"/>
        <v>0</v>
      </c>
      <c r="J878" s="141">
        <f t="shared" si="40"/>
        <v>0</v>
      </c>
    </row>
    <row r="879" spans="2:10">
      <c r="B879" s="33" t="str">
        <f>'PRD Count'!D883</f>
        <v>FPECAS</v>
      </c>
      <c r="C879" s="45" t="str">
        <f>VLOOKUP(B879,'M3 Tables'!B:H,2,FALSE)</f>
        <v>MF: Petty cash transactions                 1/(PE)</v>
      </c>
      <c r="D879" s="45" t="str">
        <f>VLOOKUP(C879,'M3 Tables'!C:I,3,FALSE)</f>
        <v>TF</v>
      </c>
      <c r="E879" s="33" t="str">
        <f>'PRD Count'!C883</f>
        <v>0</v>
      </c>
      <c r="F879" s="33" t="str">
        <f>'TRN Count'!C883</f>
        <v>0</v>
      </c>
      <c r="G879" s="33" t="str">
        <f>'TST Count'!C883</f>
        <v>0</v>
      </c>
      <c r="H879" s="141">
        <f t="shared" si="42"/>
        <v>0</v>
      </c>
      <c r="I879" s="141">
        <f t="shared" si="41"/>
        <v>0</v>
      </c>
      <c r="J879" s="141">
        <f t="shared" si="40"/>
        <v>0</v>
      </c>
    </row>
    <row r="880" spans="2:10">
      <c r="B880" s="33" t="str">
        <f>'PRD Count'!D884</f>
        <v>FPINT1</v>
      </c>
      <c r="C880" s="45" t="str">
        <f>VLOOKUP(B880,'M3 Tables'!B:H,2,FALSE)</f>
        <v>TF: Intrest invoice - suggestions           1/(D1)</v>
      </c>
      <c r="D880" s="45" t="str">
        <f>VLOOKUP(C880,'M3 Tables'!C:I,3,FALSE)</f>
        <v>TF</v>
      </c>
      <c r="E880" s="33" t="str">
        <f>'PRD Count'!C884</f>
        <v>0</v>
      </c>
      <c r="F880" s="33" t="str">
        <f>'TRN Count'!C884</f>
        <v>0</v>
      </c>
      <c r="G880" s="33" t="str">
        <f>'TST Count'!C884</f>
        <v>0</v>
      </c>
      <c r="H880" s="141">
        <f t="shared" si="42"/>
        <v>0</v>
      </c>
      <c r="I880" s="141">
        <f t="shared" si="41"/>
        <v>0</v>
      </c>
      <c r="J880" s="141">
        <f t="shared" si="40"/>
        <v>0</v>
      </c>
    </row>
    <row r="881" spans="2:10">
      <c r="B881" s="33" t="str">
        <f>'PRD Count'!D885</f>
        <v>FPINT2</v>
      </c>
      <c r="C881" s="45" t="str">
        <f>VLOOKUP(B881,'M3 Tables'!B:H,2,FALSE)</f>
        <v>TF: Interest invoice - suggestions (cust    1/(D2)</v>
      </c>
      <c r="D881" s="45" t="str">
        <f>VLOOKUP(C881,'M3 Tables'!C:I,3,FALSE)</f>
        <v>TF</v>
      </c>
      <c r="E881" s="33" t="str">
        <f>'PRD Count'!C885</f>
        <v>0</v>
      </c>
      <c r="F881" s="33" t="str">
        <f>'TRN Count'!C885</f>
        <v>0</v>
      </c>
      <c r="G881" s="33" t="str">
        <f>'TST Count'!C885</f>
        <v>0</v>
      </c>
      <c r="H881" s="141">
        <f t="shared" si="42"/>
        <v>0</v>
      </c>
      <c r="I881" s="141">
        <f t="shared" si="41"/>
        <v>0</v>
      </c>
      <c r="J881" s="141">
        <f t="shared" si="40"/>
        <v>0</v>
      </c>
    </row>
    <row r="882" spans="2:10">
      <c r="B882" s="33" t="str">
        <f>'PRD Count'!D886</f>
        <v>FPINT3</v>
      </c>
      <c r="C882" s="45" t="str">
        <f>VLOOKUP(B882,'M3 Tables'!B:H,2,FALSE)</f>
        <v>TF: Intrest invoice - suggestions           1/(D3)</v>
      </c>
      <c r="D882" s="45" t="str">
        <f>VLOOKUP(C882,'M3 Tables'!C:I,3,FALSE)</f>
        <v>TF</v>
      </c>
      <c r="E882" s="33" t="str">
        <f>'PRD Count'!C886</f>
        <v>0</v>
      </c>
      <c r="F882" s="33" t="str">
        <f>'TRN Count'!C886</f>
        <v>0</v>
      </c>
      <c r="G882" s="33" t="str">
        <f>'TST Count'!C886</f>
        <v>0</v>
      </c>
      <c r="H882" s="141">
        <f t="shared" si="42"/>
        <v>0</v>
      </c>
      <c r="I882" s="141">
        <f t="shared" si="41"/>
        <v>0</v>
      </c>
      <c r="J882" s="141">
        <f t="shared" si="40"/>
        <v>0</v>
      </c>
    </row>
    <row r="883" spans="2:10">
      <c r="B883" s="33" t="str">
        <f>'PRD Count'!D887</f>
        <v>FPIOIN</v>
      </c>
      <c r="C883" s="45" t="str">
        <f>VLOOKUP(B883,'M3 Tables'!B:H,2,FALSE)</f>
        <v>TF: Interest invoice                        1/(EI)</v>
      </c>
      <c r="D883" s="45" t="str">
        <f>VLOOKUP(C883,'M3 Tables'!C:I,3,FALSE)</f>
        <v>TF</v>
      </c>
      <c r="E883" s="33" t="str">
        <f>'PRD Count'!C887</f>
        <v>0</v>
      </c>
      <c r="F883" s="33" t="str">
        <f>'TRN Count'!C887</f>
        <v>0</v>
      </c>
      <c r="G883" s="33" t="str">
        <f>'TST Count'!C887</f>
        <v>0</v>
      </c>
      <c r="H883" s="141">
        <f t="shared" si="42"/>
        <v>0</v>
      </c>
      <c r="I883" s="141">
        <f t="shared" si="41"/>
        <v>0</v>
      </c>
      <c r="J883" s="141">
        <f t="shared" si="40"/>
        <v>0</v>
      </c>
    </row>
    <row r="884" spans="2:10">
      <c r="B884" s="33" t="str">
        <f>'PRD Count'!D888</f>
        <v>FPL531</v>
      </c>
      <c r="C884" s="45" t="str">
        <f>VLOOKUP(B884,'M3 Tables'!B:H,2,FALSE)</f>
        <v>WF: Account payable balance                 1/(W1)</v>
      </c>
      <c r="D884" s="45" t="str">
        <f>VLOOKUP(C884,'M3 Tables'!C:I,3,FALSE)</f>
        <v>WF</v>
      </c>
      <c r="E884" s="33" t="str">
        <f>'PRD Count'!C888</f>
        <v>0</v>
      </c>
      <c r="F884" s="33" t="str">
        <f>'TRN Count'!C888</f>
        <v>0</v>
      </c>
      <c r="G884" s="33" t="str">
        <f>'TST Count'!C888</f>
        <v>0</v>
      </c>
      <c r="H884" s="141">
        <f t="shared" si="42"/>
        <v>0</v>
      </c>
      <c r="I884" s="141">
        <f t="shared" si="41"/>
        <v>0</v>
      </c>
      <c r="J884" s="141">
        <f t="shared" si="40"/>
        <v>0</v>
      </c>
    </row>
    <row r="885" spans="2:10">
      <c r="B885" s="33" t="str">
        <f>'PRD Count'!D889</f>
        <v>FPLBAL</v>
      </c>
      <c r="C885" s="45" t="str">
        <f>VLOOKUP(B885,'M3 Tables'!B:H,2,FALSE)</f>
        <v>TF: Balance file - Accounts payable         1/(BP)</v>
      </c>
      <c r="D885" s="45" t="str">
        <f>VLOOKUP(C885,'M3 Tables'!C:I,3,FALSE)</f>
        <v>TF</v>
      </c>
      <c r="E885" s="33" t="str">
        <f>'PRD Count'!C889</f>
        <v>1</v>
      </c>
      <c r="F885" s="33" t="str">
        <f>'TRN Count'!C889</f>
        <v>1</v>
      </c>
      <c r="G885" s="33" t="str">
        <f>'TST Count'!C889</f>
        <v>1</v>
      </c>
      <c r="H885" s="141">
        <f t="shared" si="42"/>
        <v>0</v>
      </c>
      <c r="I885" s="141">
        <f t="shared" si="41"/>
        <v>0</v>
      </c>
      <c r="J885" s="141">
        <f t="shared" si="40"/>
        <v>0</v>
      </c>
    </row>
    <row r="886" spans="2:10">
      <c r="B886" s="33" t="str">
        <f>'PRD Count'!D890</f>
        <v>FPLEDG</v>
      </c>
      <c r="C886" s="45" t="str">
        <f>VLOOKUP(B886,'M3 Tables'!B:H,2,FALSE)</f>
        <v>Accounts Payable</v>
      </c>
      <c r="D886" s="45" t="str">
        <f>VLOOKUP(C886,'M3 Tables'!C:I,3,FALSE)</f>
        <v>TF</v>
      </c>
      <c r="E886" s="33" t="str">
        <f>'PRD Count'!C890</f>
        <v>1</v>
      </c>
      <c r="F886" s="33" t="str">
        <f>'TRN Count'!C890</f>
        <v>1</v>
      </c>
      <c r="G886" s="33" t="str">
        <f>'TST Count'!C890</f>
        <v>1</v>
      </c>
      <c r="H886" s="141">
        <f t="shared" si="42"/>
        <v>0</v>
      </c>
      <c r="I886" s="141">
        <f t="shared" si="41"/>
        <v>0</v>
      </c>
      <c r="J886" s="141">
        <f t="shared" si="40"/>
        <v>0</v>
      </c>
    </row>
    <row r="887" spans="2:10">
      <c r="B887" s="33" t="str">
        <f>'PRD Count'!D891</f>
        <v>FPLEDH</v>
      </c>
      <c r="C887" s="45" t="str">
        <f>VLOOKUP(B887,'M3 Tables'!B:H,2,FALSE)</f>
        <v>TF: Supplier invoice header</v>
      </c>
      <c r="D887" s="45" t="str">
        <f>VLOOKUP(C887,'M3 Tables'!C:I,3,FALSE)</f>
        <v>TF</v>
      </c>
      <c r="E887" s="33" t="str">
        <f>'PRD Count'!C891</f>
        <v>1</v>
      </c>
      <c r="F887" s="33" t="str">
        <f>'TRN Count'!C891</f>
        <v>1</v>
      </c>
      <c r="G887" s="33" t="str">
        <f>'TST Count'!C891</f>
        <v>1</v>
      </c>
      <c r="H887" s="141">
        <f t="shared" si="42"/>
        <v>0</v>
      </c>
      <c r="I887" s="141">
        <f t="shared" si="41"/>
        <v>0</v>
      </c>
      <c r="J887" s="141">
        <f t="shared" si="40"/>
        <v>0</v>
      </c>
    </row>
    <row r="888" spans="2:10">
      <c r="B888" s="33" t="str">
        <f>'PRD Count'!D892</f>
        <v>FPLEDX</v>
      </c>
      <c r="C888" s="45" t="str">
        <f>VLOOKUP(B888,'M3 Tables'!B:H,2,FALSE)</f>
        <v>TF: Purchase ledger, extra information file 1/(EP)</v>
      </c>
      <c r="D888" s="45" t="str">
        <f>VLOOKUP(C888,'M3 Tables'!C:I,3,FALSE)</f>
        <v>TF</v>
      </c>
      <c r="E888" s="33" t="str">
        <f>'PRD Count'!C892</f>
        <v>1</v>
      </c>
      <c r="F888" s="33" t="str">
        <f>'TRN Count'!C892</f>
        <v>1</v>
      </c>
      <c r="G888" s="33" t="str">
        <f>'TST Count'!C892</f>
        <v>1</v>
      </c>
      <c r="H888" s="141">
        <f t="shared" si="42"/>
        <v>0</v>
      </c>
      <c r="I888" s="141">
        <f t="shared" si="41"/>
        <v>0</v>
      </c>
      <c r="J888" s="141">
        <f t="shared" si="40"/>
        <v>0</v>
      </c>
    </row>
    <row r="889" spans="2:10">
      <c r="B889" s="33" t="str">
        <f>'PRD Count'!D893</f>
        <v>FPLLOG</v>
      </c>
      <c r="C889" s="45" t="str">
        <f>VLOOKUP(B889,'M3 Tables'!B:H,2,FALSE)</f>
        <v>WF: Supplier Invoice - display log</v>
      </c>
      <c r="D889" s="45" t="str">
        <f>VLOOKUP(C889,'M3 Tables'!C:I,3,FALSE)</f>
        <v>TF</v>
      </c>
      <c r="E889" s="33" t="str">
        <f>'PRD Count'!C893</f>
        <v>2</v>
      </c>
      <c r="F889" s="33" t="str">
        <f>'TRN Count'!C893</f>
        <v>2</v>
      </c>
      <c r="G889" s="33" t="str">
        <f>'TST Count'!C893</f>
        <v>2</v>
      </c>
      <c r="H889" s="141">
        <f t="shared" si="42"/>
        <v>0</v>
      </c>
      <c r="I889" s="141">
        <f t="shared" si="41"/>
        <v>0</v>
      </c>
      <c r="J889" s="141">
        <f t="shared" si="40"/>
        <v>0</v>
      </c>
    </row>
    <row r="890" spans="2:10">
      <c r="B890" s="33" t="str">
        <f>'PRD Count'!D894</f>
        <v>FPLOPT</v>
      </c>
      <c r="C890" s="45" t="str">
        <f>VLOOKUP(B890,'M3 Tables'!B:H,2,FALSE)</f>
        <v>MF: Payment user option tabel               0/(FU)</v>
      </c>
      <c r="D890" s="45" t="str">
        <f>VLOOKUP(C890,'M3 Tables'!C:I,3,FALSE)</f>
        <v>MF</v>
      </c>
      <c r="E890" s="33" t="str">
        <f>'PRD Count'!C894</f>
        <v>18</v>
      </c>
      <c r="F890" s="33" t="str">
        <f>'TRN Count'!C894</f>
        <v>18</v>
      </c>
      <c r="G890" s="33" t="str">
        <f>'TST Count'!C894</f>
        <v>18</v>
      </c>
      <c r="H890" s="141">
        <f t="shared" si="42"/>
        <v>0</v>
      </c>
      <c r="I890" s="141">
        <f t="shared" si="41"/>
        <v>0</v>
      </c>
      <c r="J890" s="141">
        <f t="shared" si="40"/>
        <v>0</v>
      </c>
    </row>
    <row r="891" spans="2:10">
      <c r="B891" s="33" t="str">
        <f>'PRD Count'!D895</f>
        <v>FPLPCT</v>
      </c>
      <c r="C891" s="45" t="str">
        <f>VLOOKUP(B891,'M3 Tables'!B:H,2,FALSE)</f>
        <v>MF: Payment cost table                      0/(FQ)</v>
      </c>
      <c r="D891" s="45" t="str">
        <f>VLOOKUP(C891,'M3 Tables'!C:I,3,FALSE)</f>
        <v>MF</v>
      </c>
      <c r="E891" s="33" t="str">
        <f>'PRD Count'!C895</f>
        <v>3</v>
      </c>
      <c r="F891" s="33" t="str">
        <f>'TRN Count'!C895</f>
        <v>3</v>
      </c>
      <c r="G891" s="33" t="str">
        <f>'TST Count'!C895</f>
        <v>3</v>
      </c>
      <c r="H891" s="141">
        <f t="shared" si="42"/>
        <v>0</v>
      </c>
      <c r="I891" s="141">
        <f t="shared" si="41"/>
        <v>0</v>
      </c>
      <c r="J891" s="141">
        <f t="shared" si="40"/>
        <v>0</v>
      </c>
    </row>
    <row r="892" spans="2:10">
      <c r="B892" s="33" t="str">
        <f>'PRD Count'!D896</f>
        <v>FPPIN2</v>
      </c>
      <c r="C892" s="45" t="str">
        <f>VLOOKUP(B892,'M3 Tables'!B:H,2,FALSE)</f>
        <v>TF: Payment plan invoices - payer           1/(P2)</v>
      </c>
      <c r="D892" s="45" t="str">
        <f>VLOOKUP(C892,'M3 Tables'!C:I,3,FALSE)</f>
        <v>TF</v>
      </c>
      <c r="E892" s="33" t="str">
        <f>'PRD Count'!C896</f>
        <v>0</v>
      </c>
      <c r="F892" s="33" t="str">
        <f>'TRN Count'!C896</f>
        <v>0</v>
      </c>
      <c r="G892" s="33" t="str">
        <f>'TST Count'!C896</f>
        <v>0</v>
      </c>
      <c r="H892" s="141">
        <f t="shared" si="42"/>
        <v>0</v>
      </c>
      <c r="I892" s="141">
        <f t="shared" si="41"/>
        <v>0</v>
      </c>
      <c r="J892" s="141">
        <f t="shared" si="40"/>
        <v>0</v>
      </c>
    </row>
    <row r="893" spans="2:10">
      <c r="B893" s="33" t="str">
        <f>'PRD Count'!D897</f>
        <v>FPPIN3</v>
      </c>
      <c r="C893" s="45" t="str">
        <f>VLOOKUP(B893,'M3 Tables'!B:H,2,FALSE)</f>
        <v>TF: Payment plan invoices - entries         1/(P3)</v>
      </c>
      <c r="D893" s="45" t="str">
        <f>VLOOKUP(C893,'M3 Tables'!C:I,3,FALSE)</f>
        <v>TF</v>
      </c>
      <c r="E893" s="33" t="str">
        <f>'PRD Count'!C897</f>
        <v>0</v>
      </c>
      <c r="F893" s="33" t="str">
        <f>'TRN Count'!C897</f>
        <v>0</v>
      </c>
      <c r="G893" s="33" t="str">
        <f>'TST Count'!C897</f>
        <v>0</v>
      </c>
      <c r="H893" s="141">
        <f t="shared" si="42"/>
        <v>0</v>
      </c>
      <c r="I893" s="141">
        <f t="shared" si="41"/>
        <v>0</v>
      </c>
      <c r="J893" s="141">
        <f t="shared" si="40"/>
        <v>0</v>
      </c>
    </row>
    <row r="894" spans="2:10">
      <c r="B894" s="33" t="str">
        <f>'PRD Count'!D898</f>
        <v>FPPPAY</v>
      </c>
      <c r="C894" s="45" t="str">
        <f>VLOOKUP(B894,'M3 Tables'!B:H,2,FALSE)</f>
        <v>WF: Pre Payment</v>
      </c>
      <c r="D894" s="45" t="str">
        <f>VLOOKUP(C894,'M3 Tables'!C:I,3,FALSE)</f>
        <v>TF</v>
      </c>
      <c r="E894" s="33" t="str">
        <f>'PRD Count'!C898</f>
        <v>0</v>
      </c>
      <c r="F894" s="33" t="str">
        <f>'TRN Count'!C898</f>
        <v>0</v>
      </c>
      <c r="G894" s="33" t="str">
        <f>'TST Count'!C898</f>
        <v>0</v>
      </c>
      <c r="H894" s="141">
        <f t="shared" si="42"/>
        <v>0</v>
      </c>
      <c r="I894" s="141">
        <f t="shared" si="41"/>
        <v>0</v>
      </c>
      <c r="J894" s="141">
        <f t="shared" si="40"/>
        <v>0</v>
      </c>
    </row>
    <row r="895" spans="2:10">
      <c r="B895" s="33" t="str">
        <f>'PRD Count'!D899</f>
        <v>FPSEUD</v>
      </c>
      <c r="C895" s="45" t="str">
        <f>VLOOKUP(B895,'M3 Tables'!B:H,2,FALSE)</f>
        <v>MF: Pseudocode                              0/(EU)</v>
      </c>
      <c r="D895" s="45" t="str">
        <f>VLOOKUP(C895,'M3 Tables'!C:I,3,FALSE)</f>
        <v>MF</v>
      </c>
      <c r="E895" s="33" t="str">
        <f>'PRD Count'!C899</f>
        <v>3</v>
      </c>
      <c r="F895" s="33" t="str">
        <f>'TRN Count'!C899</f>
        <v>3</v>
      </c>
      <c r="G895" s="33" t="str">
        <f>'TST Count'!C899</f>
        <v>3</v>
      </c>
      <c r="H895" s="141">
        <f t="shared" si="42"/>
        <v>0</v>
      </c>
      <c r="I895" s="141">
        <f t="shared" si="41"/>
        <v>0</v>
      </c>
      <c r="J895" s="141">
        <f t="shared" si="40"/>
        <v>0</v>
      </c>
    </row>
    <row r="896" spans="2:10">
      <c r="B896" s="33" t="str">
        <f>'PRD Count'!D900</f>
        <v>FPSUGD</v>
      </c>
      <c r="C896" s="45" t="str">
        <f>VLOOKUP(B896,'M3 Tables'!B:H,2,FALSE)</f>
        <v>TF: Payment proposal - Chg/Dsp</v>
      </c>
      <c r="D896" s="45" t="str">
        <f>VLOOKUP(C896,'M3 Tables'!C:I,3,FALSE)</f>
        <v>TF</v>
      </c>
      <c r="E896" s="33" t="str">
        <f>'PRD Count'!C900</f>
        <v>0</v>
      </c>
      <c r="F896" s="33" t="str">
        <f>'TRN Count'!C900</f>
        <v>0</v>
      </c>
      <c r="G896" s="33" t="str">
        <f>'TST Count'!C900</f>
        <v>0</v>
      </c>
      <c r="H896" s="141">
        <f t="shared" si="42"/>
        <v>0</v>
      </c>
      <c r="I896" s="141">
        <f t="shared" si="41"/>
        <v>0</v>
      </c>
      <c r="J896" s="141">
        <f t="shared" si="40"/>
        <v>0</v>
      </c>
    </row>
    <row r="897" spans="2:10">
      <c r="B897" s="33" t="str">
        <f>'PRD Count'!D901</f>
        <v>FPSUGH</v>
      </c>
      <c r="C897" s="45" t="str">
        <f>VLOOKUP(B897,'M3 Tables'!B:H,2,FALSE)</f>
        <v>TF: Purchase payments - suggestions         1/(P1)</v>
      </c>
      <c r="D897" s="45" t="str">
        <f>VLOOKUP(C897,'M3 Tables'!C:I,3,FALSE)</f>
        <v>TF</v>
      </c>
      <c r="E897" s="33" t="str">
        <f>'PRD Count'!C901</f>
        <v>0</v>
      </c>
      <c r="F897" s="33" t="str">
        <f>'TRN Count'!C901</f>
        <v>0</v>
      </c>
      <c r="G897" s="33" t="str">
        <f>'TST Count'!C901</f>
        <v>0</v>
      </c>
      <c r="H897" s="141">
        <f t="shared" si="42"/>
        <v>0</v>
      </c>
      <c r="I897" s="141">
        <f t="shared" si="41"/>
        <v>0</v>
      </c>
      <c r="J897" s="141">
        <f t="shared" si="40"/>
        <v>0</v>
      </c>
    </row>
    <row r="898" spans="2:10">
      <c r="B898" s="33" t="str">
        <f>'PRD Count'!D902</f>
        <v>FPSUGS</v>
      </c>
      <c r="C898" s="45" t="str">
        <f>VLOOKUP(B898,'M3 Tables'!B:H,2,FALSE)</f>
        <v>WF: Purchase payments - supplier level      1/(P2)</v>
      </c>
      <c r="D898" s="45" t="str">
        <f>VLOOKUP(C898,'M3 Tables'!C:I,3,FALSE)</f>
        <v>TF</v>
      </c>
      <c r="E898" s="33" t="str">
        <f>'PRD Count'!C902</f>
        <v>0</v>
      </c>
      <c r="F898" s="33" t="str">
        <f>'TRN Count'!C902</f>
        <v>0</v>
      </c>
      <c r="G898" s="33" t="str">
        <f>'TST Count'!C902</f>
        <v>0</v>
      </c>
      <c r="H898" s="141">
        <f t="shared" si="42"/>
        <v>0</v>
      </c>
      <c r="I898" s="141">
        <f t="shared" si="41"/>
        <v>0</v>
      </c>
      <c r="J898" s="141">
        <f t="shared" si="40"/>
        <v>0</v>
      </c>
    </row>
    <row r="899" spans="2:10">
      <c r="B899" s="33" t="str">
        <f>'PRD Count'!D903</f>
        <v>FQRDET</v>
      </c>
      <c r="C899" s="45" t="str">
        <f>VLOOKUP(B899,'M3 Tables'!B:H,2,FALSE)</f>
        <v>TF: EU Sales report detailed information</v>
      </c>
      <c r="D899" s="45" t="str">
        <f>VLOOKUP(C899,'M3 Tables'!C:I,3,FALSE)</f>
        <v>TF</v>
      </c>
      <c r="E899" s="33" t="str">
        <f>'PRD Count'!C903</f>
        <v>0</v>
      </c>
      <c r="F899" s="33" t="str">
        <f>'TRN Count'!C903</f>
        <v>0</v>
      </c>
      <c r="G899" s="33" t="str">
        <f>'TST Count'!C903</f>
        <v>0</v>
      </c>
      <c r="H899" s="141">
        <f t="shared" si="42"/>
        <v>0</v>
      </c>
      <c r="I899" s="141">
        <f t="shared" si="41"/>
        <v>0</v>
      </c>
      <c r="J899" s="141">
        <f t="shared" si="40"/>
        <v>0</v>
      </c>
    </row>
    <row r="900" spans="2:10">
      <c r="B900" s="33" t="str">
        <f>'PRD Count'!D904</f>
        <v>FQRLIN</v>
      </c>
      <c r="C900" s="45" t="str">
        <f>VLOOKUP(B900,'M3 Tables'!B:H,2,FALSE)</f>
        <v>TF: EU Sales report information per VAT reg no</v>
      </c>
      <c r="D900" s="45" t="str">
        <f>VLOOKUP(C900,'M3 Tables'!C:I,3,FALSE)</f>
        <v>TF</v>
      </c>
      <c r="E900" s="33" t="str">
        <f>'PRD Count'!C904</f>
        <v>0</v>
      </c>
      <c r="F900" s="33" t="str">
        <f>'TRN Count'!C904</f>
        <v>0</v>
      </c>
      <c r="G900" s="33" t="str">
        <f>'TST Count'!C904</f>
        <v>0</v>
      </c>
      <c r="H900" s="141">
        <f t="shared" si="42"/>
        <v>0</v>
      </c>
      <c r="I900" s="141">
        <f t="shared" si="41"/>
        <v>0</v>
      </c>
      <c r="J900" s="141">
        <f t="shared" si="40"/>
        <v>0</v>
      </c>
    </row>
    <row r="901" spans="2:10">
      <c r="B901" s="33" t="str">
        <f>'PRD Count'!D905</f>
        <v>FRCALO</v>
      </c>
      <c r="C901" s="45" t="str">
        <f>VLOOKUP(B901,'M3 Tables'!B:H,2,FALSE)</f>
        <v>TF: Connect original and reversed trans</v>
      </c>
      <c r="D901" s="45" t="str">
        <f>VLOOKUP(C901,'M3 Tables'!C:I,3,FALSE)</f>
        <v>TF</v>
      </c>
      <c r="E901" s="33" t="str">
        <f>'PRD Count'!C905</f>
        <v>0</v>
      </c>
      <c r="F901" s="33" t="str">
        <f>'TRN Count'!C905</f>
        <v>0</v>
      </c>
      <c r="G901" s="33" t="str">
        <f>'TST Count'!C905</f>
        <v>0</v>
      </c>
      <c r="H901" s="141">
        <f t="shared" si="42"/>
        <v>0</v>
      </c>
      <c r="I901" s="141">
        <f t="shared" si="41"/>
        <v>0</v>
      </c>
      <c r="J901" s="141">
        <f t="shared" ref="J901:J964" si="43">(E901-F901)+(E901-G901)</f>
        <v>0</v>
      </c>
    </row>
    <row r="902" spans="2:10">
      <c r="B902" s="33" t="str">
        <f>'PRD Count'!D906</f>
        <v>FRCALP</v>
      </c>
      <c r="C902" s="45" t="str">
        <f>VLOOKUP(B902,'M3 Tables'!B:H,2,FALSE)</f>
        <v>WF: Stock movements. Print</v>
      </c>
      <c r="D902" s="45" t="str">
        <f>VLOOKUP(C902,'M3 Tables'!C:I,3,FALSE)</f>
        <v>WF</v>
      </c>
      <c r="E902" s="33" t="str">
        <f>'PRD Count'!C906</f>
        <v>0</v>
      </c>
      <c r="F902" s="33" t="str">
        <f>'TRN Count'!C906</f>
        <v>0</v>
      </c>
      <c r="G902" s="33" t="str">
        <f>'TST Count'!C906</f>
        <v>0</v>
      </c>
      <c r="H902" s="141">
        <f t="shared" si="42"/>
        <v>0</v>
      </c>
      <c r="I902" s="141">
        <f t="shared" ref="I902:I965" si="44">(G902-E902)</f>
        <v>0</v>
      </c>
      <c r="J902" s="141">
        <f t="shared" si="43"/>
        <v>0</v>
      </c>
    </row>
    <row r="903" spans="2:10">
      <c r="B903" s="33" t="str">
        <f>'PRD Count'!D907</f>
        <v>FRCALT</v>
      </c>
      <c r="C903" s="45" t="str">
        <f>VLOOKUP(B903,'M3 Tables'!B:H,2,FALSE)</f>
        <v>TF: Connected FIFO/LIFO transactions</v>
      </c>
      <c r="D903" s="45" t="str">
        <f>VLOOKUP(C903,'M3 Tables'!C:I,3,FALSE)</f>
        <v>TF</v>
      </c>
      <c r="E903" s="33" t="str">
        <f>'PRD Count'!C907</f>
        <v>0</v>
      </c>
      <c r="F903" s="33" t="str">
        <f>'TRN Count'!C907</f>
        <v>0</v>
      </c>
      <c r="G903" s="33" t="str">
        <f>'TST Count'!C907</f>
        <v>0</v>
      </c>
      <c r="H903" s="141">
        <f t="shared" si="42"/>
        <v>0</v>
      </c>
      <c r="I903" s="141">
        <f t="shared" si="44"/>
        <v>0</v>
      </c>
      <c r="J903" s="141">
        <f t="shared" si="43"/>
        <v>0</v>
      </c>
    </row>
    <row r="904" spans="2:10">
      <c r="B904" s="33" t="str">
        <f>'PRD Count'!D908</f>
        <v>FREBNK</v>
      </c>
      <c r="C904" s="45" t="str">
        <f>VLOOKUP(B904,'M3 Tables'!B:H,2,FALSE)</f>
        <v>TF: Financial report – bank accounts</v>
      </c>
      <c r="D904" s="45" t="str">
        <f>VLOOKUP(C904,'M3 Tables'!C:I,3,FALSE)</f>
        <v>TF</v>
      </c>
      <c r="E904" s="33" t="str">
        <f>'PRD Count'!C908</f>
        <v>0</v>
      </c>
      <c r="F904" s="33" t="str">
        <f>'TRN Count'!C908</f>
        <v>0</v>
      </c>
      <c r="G904" s="33" t="str">
        <f>'TST Count'!C908</f>
        <v>0</v>
      </c>
      <c r="H904" s="141">
        <f t="shared" si="42"/>
        <v>0</v>
      </c>
      <c r="I904" s="141">
        <f t="shared" si="44"/>
        <v>0</v>
      </c>
      <c r="J904" s="141">
        <f t="shared" si="43"/>
        <v>0</v>
      </c>
    </row>
    <row r="905" spans="2:10">
      <c r="B905" s="33" t="str">
        <f>'PRD Count'!D909</f>
        <v>FRECDT</v>
      </c>
      <c r="C905" s="45" t="str">
        <f>VLOOKUP(B905,'M3 Tables'!B:H,2,FALSE)</f>
        <v>TF: Reconciliation details</v>
      </c>
      <c r="D905" s="45" t="str">
        <f>VLOOKUP(C905,'M3 Tables'!C:I,3,FALSE)</f>
        <v>TF</v>
      </c>
      <c r="E905" s="33" t="str">
        <f>'PRD Count'!C909</f>
        <v>0</v>
      </c>
      <c r="F905" s="33" t="str">
        <f>'TRN Count'!C909</f>
        <v>0</v>
      </c>
      <c r="G905" s="33" t="str">
        <f>'TST Count'!C909</f>
        <v>0</v>
      </c>
      <c r="H905" s="141">
        <f t="shared" si="42"/>
        <v>0</v>
      </c>
      <c r="I905" s="141">
        <f t="shared" si="44"/>
        <v>0</v>
      </c>
      <c r="J905" s="141">
        <f t="shared" si="43"/>
        <v>0</v>
      </c>
    </row>
    <row r="906" spans="2:10">
      <c r="B906" s="33" t="str">
        <f>'PRD Count'!D910</f>
        <v>FRECHE</v>
      </c>
      <c r="C906" s="45" t="str">
        <f>VLOOKUP(B906,'M3 Tables'!B:H,2,FALSE)</f>
        <v>TF: Reconciliation head</v>
      </c>
      <c r="D906" s="45" t="str">
        <f>VLOOKUP(C906,'M3 Tables'!C:I,3,FALSE)</f>
        <v>TF</v>
      </c>
      <c r="E906" s="33" t="str">
        <f>'PRD Count'!C910</f>
        <v>0</v>
      </c>
      <c r="F906" s="33" t="str">
        <f>'TRN Count'!C910</f>
        <v>0</v>
      </c>
      <c r="G906" s="33" t="str">
        <f>'TST Count'!C910</f>
        <v>0</v>
      </c>
      <c r="H906" s="141">
        <f t="shared" si="42"/>
        <v>0</v>
      </c>
      <c r="I906" s="141">
        <f t="shared" si="44"/>
        <v>0</v>
      </c>
      <c r="J906" s="141">
        <f t="shared" si="43"/>
        <v>0</v>
      </c>
    </row>
    <row r="907" spans="2:10">
      <c r="B907" s="33" t="str">
        <f>'PRD Count'!D911</f>
        <v>FRECOA</v>
      </c>
      <c r="C907" s="45" t="str">
        <f>VLOOKUP(B907,'M3 Tables'!B:H,2,FALSE)</f>
        <v>TF: Financial report – chart of accounts</v>
      </c>
      <c r="D907" s="45" t="str">
        <f>VLOOKUP(C907,'M3 Tables'!C:I,3,FALSE)</f>
        <v>TF</v>
      </c>
      <c r="E907" s="33" t="str">
        <f>'PRD Count'!C911</f>
        <v>0</v>
      </c>
      <c r="F907" s="33" t="str">
        <f>'TRN Count'!C911</f>
        <v>0</v>
      </c>
      <c r="G907" s="33" t="str">
        <f>'TST Count'!C911</f>
        <v>0</v>
      </c>
      <c r="H907" s="141">
        <f t="shared" si="42"/>
        <v>0</v>
      </c>
      <c r="I907" s="141">
        <f t="shared" si="44"/>
        <v>0</v>
      </c>
      <c r="J907" s="141">
        <f t="shared" si="43"/>
        <v>0</v>
      </c>
    </row>
    <row r="908" spans="2:10">
      <c r="B908" s="33" t="str">
        <f>'PRD Count'!D912</f>
        <v>FRECUS</v>
      </c>
      <c r="C908" s="45" t="str">
        <f>VLOOKUP(B908,'M3 Tables'!B:H,2,FALSE)</f>
        <v>TF: Financial report – customer master</v>
      </c>
      <c r="D908" s="45" t="str">
        <f>VLOOKUP(C908,'M3 Tables'!C:I,3,FALSE)</f>
        <v>TF</v>
      </c>
      <c r="E908" s="33" t="str">
        <f>'PRD Count'!C912</f>
        <v>0</v>
      </c>
      <c r="F908" s="33" t="str">
        <f>'TRN Count'!C912</f>
        <v>0</v>
      </c>
      <c r="G908" s="33" t="str">
        <f>'TST Count'!C912</f>
        <v>0</v>
      </c>
      <c r="H908" s="141">
        <f t="shared" si="42"/>
        <v>0</v>
      </c>
      <c r="I908" s="141">
        <f t="shared" si="44"/>
        <v>0</v>
      </c>
      <c r="J908" s="141">
        <f t="shared" si="43"/>
        <v>0</v>
      </c>
    </row>
    <row r="909" spans="2:10">
      <c r="B909" s="33" t="str">
        <f>'PRD Count'!D913</f>
        <v>FREDHE</v>
      </c>
      <c r="C909" s="45" t="str">
        <f>VLOOKUP(B909,'M3 Tables'!B:H,2,FALSE)</f>
        <v>MF: Financial report define header</v>
      </c>
      <c r="D909" s="45" t="str">
        <f>VLOOKUP(C909,'M3 Tables'!C:I,3,FALSE)</f>
        <v>MF</v>
      </c>
      <c r="E909" s="33" t="str">
        <f>'PRD Count'!C913</f>
        <v>0</v>
      </c>
      <c r="F909" s="33" t="str">
        <f>'TRN Count'!C913</f>
        <v>0</v>
      </c>
      <c r="G909" s="33" t="str">
        <f>'TST Count'!C913</f>
        <v>0</v>
      </c>
      <c r="H909" s="141">
        <f t="shared" si="42"/>
        <v>0</v>
      </c>
      <c r="I909" s="141">
        <f t="shared" si="44"/>
        <v>0</v>
      </c>
      <c r="J909" s="141">
        <f t="shared" si="43"/>
        <v>0</v>
      </c>
    </row>
    <row r="910" spans="2:10">
      <c r="B910" s="33" t="str">
        <f>'PRD Count'!D914</f>
        <v>FREDSE</v>
      </c>
      <c r="C910" s="45" t="str">
        <f>VLOOKUP(B910,'M3 Tables'!B:H,2,FALSE)</f>
        <v>MF: Financial report define section</v>
      </c>
      <c r="D910" s="45" t="str">
        <f>VLOOKUP(C910,'M3 Tables'!C:I,3,FALSE)</f>
        <v>MF</v>
      </c>
      <c r="E910" s="33" t="str">
        <f>'PRD Count'!C914</f>
        <v>0</v>
      </c>
      <c r="F910" s="33" t="str">
        <f>'TRN Count'!C914</f>
        <v>0</v>
      </c>
      <c r="G910" s="33" t="str">
        <f>'TST Count'!C914</f>
        <v>0</v>
      </c>
      <c r="H910" s="141">
        <f t="shared" si="42"/>
        <v>0</v>
      </c>
      <c r="I910" s="141">
        <f t="shared" si="44"/>
        <v>0</v>
      </c>
      <c r="J910" s="141">
        <f t="shared" si="43"/>
        <v>0</v>
      </c>
    </row>
    <row r="911" spans="2:10">
      <c r="B911" s="33" t="str">
        <f>'PRD Count'!D915</f>
        <v>FREFAH</v>
      </c>
      <c r="C911" s="45" t="str">
        <f>VLOOKUP(B911,'M3 Tables'!B:H,2,FALSE)</f>
        <v>Financial report – fixed asset history</v>
      </c>
      <c r="D911" s="45" t="str">
        <f>VLOOKUP(C911,'M3 Tables'!C:I,3,FALSE)</f>
        <v>TF</v>
      </c>
      <c r="E911" s="33" t="str">
        <f>'PRD Count'!C915</f>
        <v>0</v>
      </c>
      <c r="F911" s="33" t="str">
        <f>'TRN Count'!C915</f>
        <v>0</v>
      </c>
      <c r="G911" s="33" t="str">
        <f>'TST Count'!C915</f>
        <v>0</v>
      </c>
      <c r="H911" s="141">
        <f t="shared" si="42"/>
        <v>0</v>
      </c>
      <c r="I911" s="141">
        <f t="shared" si="44"/>
        <v>0</v>
      </c>
      <c r="J911" s="141">
        <f t="shared" si="43"/>
        <v>0</v>
      </c>
    </row>
    <row r="912" spans="2:10">
      <c r="B912" s="33" t="str">
        <f>'PRD Count'!D916</f>
        <v>FREFAM</v>
      </c>
      <c r="C912" s="45" t="str">
        <f>VLOOKUP(B912,'M3 Tables'!B:H,2,FALSE)</f>
        <v>TF: Financial report – fixed asset master</v>
      </c>
      <c r="D912" s="45" t="str">
        <f>VLOOKUP(C912,'M3 Tables'!C:I,3,FALSE)</f>
        <v>TF</v>
      </c>
      <c r="E912" s="33" t="str">
        <f>'PRD Count'!C916</f>
        <v>0</v>
      </c>
      <c r="F912" s="33" t="str">
        <f>'TRN Count'!C916</f>
        <v>0</v>
      </c>
      <c r="G912" s="33" t="str">
        <f>'TST Count'!C916</f>
        <v>0</v>
      </c>
      <c r="H912" s="141">
        <f t="shared" si="42"/>
        <v>0</v>
      </c>
      <c r="I912" s="141">
        <f t="shared" si="44"/>
        <v>0</v>
      </c>
      <c r="J912" s="141">
        <f t="shared" si="43"/>
        <v>0</v>
      </c>
    </row>
    <row r="913" spans="2:10">
      <c r="B913" s="33" t="str">
        <f>'PRD Count'!D917</f>
        <v>FREGLD</v>
      </c>
      <c r="C913" s="45" t="str">
        <f>VLOOKUP(B913,'M3 Tables'!B:H,2,FALSE)</f>
        <v>TF: Financial report – general ledger</v>
      </c>
      <c r="D913" s="45" t="str">
        <f>VLOOKUP(C913,'M3 Tables'!C:I,3,FALSE)</f>
        <v>TF</v>
      </c>
      <c r="E913" s="33" t="str">
        <f>'PRD Count'!C917</f>
        <v>0</v>
      </c>
      <c r="F913" s="33" t="str">
        <f>'TRN Count'!C917</f>
        <v>0</v>
      </c>
      <c r="G913" s="33" t="str">
        <f>'TST Count'!C917</f>
        <v>0</v>
      </c>
      <c r="H913" s="141">
        <f t="shared" si="42"/>
        <v>0</v>
      </c>
      <c r="I913" s="141">
        <f t="shared" si="44"/>
        <v>0</v>
      </c>
      <c r="J913" s="141">
        <f t="shared" si="43"/>
        <v>0</v>
      </c>
    </row>
    <row r="914" spans="2:10">
      <c r="B914" s="33" t="str">
        <f>'PRD Count'!D918</f>
        <v>FREGPD</v>
      </c>
      <c r="C914" s="45" t="str">
        <f>VLOOKUP(B914,'M3 Tables'!B:H,2,FALSE)</f>
        <v>MF: Financial report group details</v>
      </c>
      <c r="D914" s="45" t="str">
        <f>VLOOKUP(C914,'M3 Tables'!C:I,3,FALSE)</f>
        <v>MF</v>
      </c>
      <c r="E914" s="33" t="str">
        <f>'PRD Count'!C918</f>
        <v>0</v>
      </c>
      <c r="F914" s="33" t="str">
        <f>'TRN Count'!C918</f>
        <v>0</v>
      </c>
      <c r="G914" s="33" t="str">
        <f>'TST Count'!C918</f>
        <v>0</v>
      </c>
      <c r="H914" s="141">
        <f t="shared" si="42"/>
        <v>0</v>
      </c>
      <c r="I914" s="141">
        <f t="shared" si="44"/>
        <v>0</v>
      </c>
      <c r="J914" s="141">
        <f t="shared" si="43"/>
        <v>0</v>
      </c>
    </row>
    <row r="915" spans="2:10">
      <c r="B915" s="33" t="str">
        <f>'PRD Count'!D919</f>
        <v>FREGPH</v>
      </c>
      <c r="C915" s="45" t="str">
        <f>VLOOKUP(B915,'M3 Tables'!B:H,2,FALSE)</f>
        <v>MF: Financial report group header</v>
      </c>
      <c r="D915" s="45" t="str">
        <f>VLOOKUP(C915,'M3 Tables'!C:I,3,FALSE)</f>
        <v>MF</v>
      </c>
      <c r="E915" s="33" t="str">
        <f>'PRD Count'!C919</f>
        <v>0</v>
      </c>
      <c r="F915" s="33" t="str">
        <f>'TRN Count'!C919</f>
        <v>0</v>
      </c>
      <c r="G915" s="33" t="str">
        <f>'TST Count'!C919</f>
        <v>0</v>
      </c>
      <c r="H915" s="141">
        <f t="shared" si="42"/>
        <v>0</v>
      </c>
      <c r="I915" s="141">
        <f t="shared" si="44"/>
        <v>0</v>
      </c>
      <c r="J915" s="141">
        <f t="shared" si="43"/>
        <v>0</v>
      </c>
    </row>
    <row r="916" spans="2:10">
      <c r="B916" s="33" t="str">
        <f>'PRD Count'!D920</f>
        <v>FREGRD</v>
      </c>
      <c r="C916" s="45" t="str">
        <f>VLOOKUP(B916,'M3 Tables'!B:H,2,FALSE)</f>
        <v>MF: Financial report group run details</v>
      </c>
      <c r="D916" s="45" t="str">
        <f>VLOOKUP(C916,'M3 Tables'!C:I,3,FALSE)</f>
        <v>TF</v>
      </c>
      <c r="E916" s="33" t="str">
        <f>'PRD Count'!C920</f>
        <v>0</v>
      </c>
      <c r="F916" s="33" t="str">
        <f>'TRN Count'!C920</f>
        <v>0</v>
      </c>
      <c r="G916" s="33" t="str">
        <f>'TST Count'!C920</f>
        <v>0</v>
      </c>
      <c r="H916" s="141">
        <f t="shared" si="42"/>
        <v>0</v>
      </c>
      <c r="I916" s="141">
        <f t="shared" si="44"/>
        <v>0</v>
      </c>
      <c r="J916" s="141">
        <f t="shared" si="43"/>
        <v>0</v>
      </c>
    </row>
    <row r="917" spans="2:10">
      <c r="B917" s="33" t="str">
        <f>'PRD Count'!D921</f>
        <v>FREGRH</v>
      </c>
      <c r="C917" s="45" t="str">
        <f>VLOOKUP(B917,'M3 Tables'!B:H,2,FALSE)</f>
        <v>MF: Financial report group run header</v>
      </c>
      <c r="D917" s="45" t="str">
        <f>VLOOKUP(C917,'M3 Tables'!C:I,3,FALSE)</f>
        <v>TF</v>
      </c>
      <c r="E917" s="33" t="str">
        <f>'PRD Count'!C921</f>
        <v>0</v>
      </c>
      <c r="F917" s="33" t="str">
        <f>'TRN Count'!C921</f>
        <v>0</v>
      </c>
      <c r="G917" s="33" t="str">
        <f>'TST Count'!C921</f>
        <v>0</v>
      </c>
      <c r="H917" s="141">
        <f t="shared" si="42"/>
        <v>0</v>
      </c>
      <c r="I917" s="141">
        <f t="shared" si="44"/>
        <v>0</v>
      </c>
      <c r="J917" s="141">
        <f t="shared" si="43"/>
        <v>0</v>
      </c>
    </row>
    <row r="918" spans="2:10">
      <c r="B918" s="33" t="str">
        <f>'PRD Count'!D922</f>
        <v>FREHED</v>
      </c>
      <c r="C918" s="45" t="str">
        <f>VLOOKUP(B918,'M3 Tables'!B:H,2,FALSE)</f>
        <v>TF: Financial report - header</v>
      </c>
      <c r="D918" s="45" t="str">
        <f>VLOOKUP(C918,'M3 Tables'!C:I,3,FALSE)</f>
        <v>TF</v>
      </c>
      <c r="E918" s="33" t="str">
        <f>'PRD Count'!C922</f>
        <v>0</v>
      </c>
      <c r="F918" s="33" t="str">
        <f>'TRN Count'!C922</f>
        <v>0</v>
      </c>
      <c r="G918" s="33" t="str">
        <f>'TST Count'!C922</f>
        <v>0</v>
      </c>
      <c r="H918" s="141">
        <f t="shared" si="42"/>
        <v>0</v>
      </c>
      <c r="I918" s="141">
        <f t="shared" si="44"/>
        <v>0</v>
      </c>
      <c r="J918" s="141">
        <f t="shared" si="43"/>
        <v>0</v>
      </c>
    </row>
    <row r="919" spans="2:10">
      <c r="B919" s="33" t="str">
        <f>'PRD Count'!D923</f>
        <v>FREITM</v>
      </c>
      <c r="C919" s="45" t="str">
        <f>VLOOKUP(B919,'M3 Tables'!B:H,2,FALSE)</f>
        <v>TF: Financial report – item master</v>
      </c>
      <c r="D919" s="45" t="str">
        <f>VLOOKUP(C919,'M3 Tables'!C:I,3,FALSE)</f>
        <v>TF</v>
      </c>
      <c r="E919" s="33" t="str">
        <f>'PRD Count'!C923</f>
        <v>0</v>
      </c>
      <c r="F919" s="33" t="str">
        <f>'TRN Count'!C923</f>
        <v>0</v>
      </c>
      <c r="G919" s="33" t="str">
        <f>'TST Count'!C923</f>
        <v>0</v>
      </c>
      <c r="H919" s="141">
        <f t="shared" si="42"/>
        <v>0</v>
      </c>
      <c r="I919" s="141">
        <f t="shared" si="44"/>
        <v>0</v>
      </c>
      <c r="J919" s="141">
        <f t="shared" si="43"/>
        <v>0</v>
      </c>
    </row>
    <row r="920" spans="2:10">
      <c r="B920" s="33" t="str">
        <f>'PRD Count'!D924</f>
        <v>FREIVA</v>
      </c>
      <c r="C920" s="45" t="str">
        <f>VLOOKUP(B920,'M3 Tables'!B:H,2,FALSE)</f>
        <v>TF: Financial report – inventory value</v>
      </c>
      <c r="D920" s="45" t="str">
        <f>VLOOKUP(C920,'M3 Tables'!C:I,3,FALSE)</f>
        <v>TF</v>
      </c>
      <c r="E920" s="33" t="str">
        <f>'PRD Count'!C924</f>
        <v>0</v>
      </c>
      <c r="F920" s="33" t="str">
        <f>'TRN Count'!C924</f>
        <v>0</v>
      </c>
      <c r="G920" s="33" t="str">
        <f>'TST Count'!C924</f>
        <v>0</v>
      </c>
      <c r="H920" s="141">
        <f t="shared" si="42"/>
        <v>0</v>
      </c>
      <c r="I920" s="141">
        <f t="shared" si="44"/>
        <v>0</v>
      </c>
      <c r="J920" s="141">
        <f t="shared" si="43"/>
        <v>0</v>
      </c>
    </row>
    <row r="921" spans="2:10">
      <c r="B921" s="33" t="str">
        <f>'PRD Count'!D925</f>
        <v>FREMD1</v>
      </c>
      <c r="C921" s="45" t="str">
        <f>VLOOKUP(B921,'M3 Tables'!B:H,2,FALSE)</f>
        <v>TF: Reminders - suggestions                 1/(D1)</v>
      </c>
      <c r="D921" s="45" t="str">
        <f>VLOOKUP(C921,'M3 Tables'!C:I,3,FALSE)</f>
        <v>TF</v>
      </c>
      <c r="E921" s="33" t="str">
        <f>'PRD Count'!C925</f>
        <v>0</v>
      </c>
      <c r="F921" s="33" t="str">
        <f>'TRN Count'!C925</f>
        <v>0</v>
      </c>
      <c r="G921" s="33" t="str">
        <f>'TST Count'!C925</f>
        <v>0</v>
      </c>
      <c r="H921" s="141">
        <f t="shared" si="42"/>
        <v>0</v>
      </c>
      <c r="I921" s="141">
        <f t="shared" si="44"/>
        <v>0</v>
      </c>
      <c r="J921" s="141">
        <f t="shared" si="43"/>
        <v>0</v>
      </c>
    </row>
    <row r="922" spans="2:10">
      <c r="B922" s="33" t="str">
        <f>'PRD Count'!D926</f>
        <v>FREMD2</v>
      </c>
      <c r="C922" s="45" t="str">
        <f>VLOOKUP(B922,'M3 Tables'!B:H,2,FALSE)</f>
        <v>TF: Reminders - suggestions (customer)      1/(D2)</v>
      </c>
      <c r="D922" s="45" t="str">
        <f>VLOOKUP(C922,'M3 Tables'!C:I,3,FALSE)</f>
        <v>TF</v>
      </c>
      <c r="E922" s="33" t="str">
        <f>'PRD Count'!C926</f>
        <v>0</v>
      </c>
      <c r="F922" s="33" t="str">
        <f>'TRN Count'!C926</f>
        <v>0</v>
      </c>
      <c r="G922" s="33" t="str">
        <f>'TST Count'!C926</f>
        <v>0</v>
      </c>
      <c r="H922" s="141">
        <f t="shared" si="42"/>
        <v>0</v>
      </c>
      <c r="I922" s="141">
        <f t="shared" si="44"/>
        <v>0</v>
      </c>
      <c r="J922" s="141">
        <f t="shared" si="43"/>
        <v>0</v>
      </c>
    </row>
    <row r="923" spans="2:10">
      <c r="B923" s="33" t="str">
        <f>'PRD Count'!D927</f>
        <v>FREMD3</v>
      </c>
      <c r="C923" s="45" t="str">
        <f>VLOOKUP(B923,'M3 Tables'!B:H,2,FALSE)</f>
        <v>TF: Reminders - suggestions (invoices)      1/(D3)</v>
      </c>
      <c r="D923" s="45" t="str">
        <f>VLOOKUP(C923,'M3 Tables'!C:I,3,FALSE)</f>
        <v>TF</v>
      </c>
      <c r="E923" s="33" t="str">
        <f>'PRD Count'!C927</f>
        <v>0</v>
      </c>
      <c r="F923" s="33" t="str">
        <f>'TRN Count'!C927</f>
        <v>0</v>
      </c>
      <c r="G923" s="33" t="str">
        <f>'TST Count'!C927</f>
        <v>0</v>
      </c>
      <c r="H923" s="141">
        <f t="shared" si="42"/>
        <v>0</v>
      </c>
      <c r="I923" s="141">
        <f t="shared" si="44"/>
        <v>0</v>
      </c>
      <c r="J923" s="141">
        <f t="shared" si="43"/>
        <v>0</v>
      </c>
    </row>
    <row r="924" spans="2:10">
      <c r="B924" s="33" t="str">
        <f>'PRD Count'!D928</f>
        <v>FREPAY</v>
      </c>
      <c r="C924" s="45" t="str">
        <f>VLOOKUP(B924,'M3 Tables'!B:H,2,FALSE)</f>
        <v>TF: Financial report – payments</v>
      </c>
      <c r="D924" s="45" t="str">
        <f>VLOOKUP(C924,'M3 Tables'!C:I,3,FALSE)</f>
        <v>TF</v>
      </c>
      <c r="E924" s="33" t="str">
        <f>'PRD Count'!C928</f>
        <v>0</v>
      </c>
      <c r="F924" s="33" t="str">
        <f>'TRN Count'!C928</f>
        <v>0</v>
      </c>
      <c r="G924" s="33" t="str">
        <f>'TST Count'!C928</f>
        <v>0</v>
      </c>
      <c r="H924" s="141">
        <f t="shared" ref="H924:H987" si="45">(E924-F924)</f>
        <v>0</v>
      </c>
      <c r="I924" s="141">
        <f t="shared" si="44"/>
        <v>0</v>
      </c>
      <c r="J924" s="141">
        <f t="shared" si="43"/>
        <v>0</v>
      </c>
    </row>
    <row r="925" spans="2:10">
      <c r="B925" s="33" t="str">
        <f>'PRD Count'!D929</f>
        <v>FREPIH</v>
      </c>
      <c r="C925" s="45" t="str">
        <f>VLOOKUP(B925,'M3 Tables'!B:H,2,FALSE)</f>
        <v>TF: Financial report – purchase invoice header</v>
      </c>
      <c r="D925" s="45" t="str">
        <f>VLOOKUP(C925,'M3 Tables'!C:I,3,FALSE)</f>
        <v>TF</v>
      </c>
      <c r="E925" s="33" t="str">
        <f>'PRD Count'!C929</f>
        <v>0</v>
      </c>
      <c r="F925" s="33" t="str">
        <f>'TRN Count'!C929</f>
        <v>0</v>
      </c>
      <c r="G925" s="33" t="str">
        <f>'TST Count'!C929</f>
        <v>0</v>
      </c>
      <c r="H925" s="141">
        <f t="shared" si="45"/>
        <v>0</v>
      </c>
      <c r="I925" s="141">
        <f t="shared" si="44"/>
        <v>0</v>
      </c>
      <c r="J925" s="141">
        <f t="shared" si="43"/>
        <v>0</v>
      </c>
    </row>
    <row r="926" spans="2:10">
      <c r="B926" s="33" t="str">
        <f>'PRD Count'!D930</f>
        <v>FREPIL</v>
      </c>
      <c r="C926" s="45" t="str">
        <f>VLOOKUP(B926,'M3 Tables'!B:H,2,FALSE)</f>
        <v>TF: Financial report – purchase invoice lines</v>
      </c>
      <c r="D926" s="45" t="str">
        <f>VLOOKUP(C926,'M3 Tables'!C:I,3,FALSE)</f>
        <v>TF</v>
      </c>
      <c r="E926" s="33" t="str">
        <f>'PRD Count'!C930</f>
        <v>0</v>
      </c>
      <c r="F926" s="33" t="str">
        <f>'TRN Count'!C930</f>
        <v>0</v>
      </c>
      <c r="G926" s="33" t="str">
        <f>'TST Count'!C930</f>
        <v>0</v>
      </c>
      <c r="H926" s="141">
        <f t="shared" si="45"/>
        <v>0</v>
      </c>
      <c r="I926" s="141">
        <f t="shared" si="44"/>
        <v>0</v>
      </c>
      <c r="J926" s="141">
        <f t="shared" si="43"/>
        <v>0</v>
      </c>
    </row>
    <row r="927" spans="2:10">
      <c r="B927" s="33" t="str">
        <f>'PRD Count'!D931</f>
        <v>FREPRD</v>
      </c>
      <c r="C927" s="45" t="str">
        <f>VLOOKUP(B927,'M3 Tables'!B:H,2,FALSE)</f>
        <v>Financial report – payment receipts documents</v>
      </c>
      <c r="D927" s="45" t="str">
        <f>VLOOKUP(C927,'M3 Tables'!C:I,3,FALSE)</f>
        <v>TF</v>
      </c>
      <c r="E927" s="33" t="str">
        <f>'PRD Count'!C931</f>
        <v>0</v>
      </c>
      <c r="F927" s="33" t="str">
        <f>'TRN Count'!C931</f>
        <v>0</v>
      </c>
      <c r="G927" s="33" t="str">
        <f>'TST Count'!C931</f>
        <v>0</v>
      </c>
      <c r="H927" s="141">
        <f t="shared" si="45"/>
        <v>0</v>
      </c>
      <c r="I927" s="141">
        <f t="shared" si="44"/>
        <v>0</v>
      </c>
      <c r="J927" s="141">
        <f t="shared" si="43"/>
        <v>0</v>
      </c>
    </row>
    <row r="928" spans="2:10">
      <c r="B928" s="33" t="str">
        <f>'PRD Count'!D932</f>
        <v>FREPRH</v>
      </c>
      <c r="C928" s="45" t="str">
        <f>VLOOKUP(B928,'M3 Tables'!B:H,2,FALSE)</f>
        <v>Financial report – payment receipts header</v>
      </c>
      <c r="D928" s="45" t="str">
        <f>VLOOKUP(C928,'M3 Tables'!C:I,3,FALSE)</f>
        <v>TF</v>
      </c>
      <c r="E928" s="33" t="str">
        <f>'PRD Count'!C932</f>
        <v>0</v>
      </c>
      <c r="F928" s="33" t="str">
        <f>'TRN Count'!C932</f>
        <v>0</v>
      </c>
      <c r="G928" s="33" t="str">
        <f>'TST Count'!C932</f>
        <v>0</v>
      </c>
      <c r="H928" s="141">
        <f t="shared" si="45"/>
        <v>0</v>
      </c>
      <c r="I928" s="141">
        <f t="shared" si="44"/>
        <v>0</v>
      </c>
      <c r="J928" s="141">
        <f t="shared" si="43"/>
        <v>0</v>
      </c>
    </row>
    <row r="929" spans="2:10">
      <c r="B929" s="33" t="str">
        <f>'PRD Count'!D933</f>
        <v>FRESEC</v>
      </c>
      <c r="C929" s="45" t="str">
        <f>VLOOKUP(B929,'M3 Tables'!B:H,2,FALSE)</f>
        <v>TF: Financial report - section</v>
      </c>
      <c r="D929" s="45" t="str">
        <f>VLOOKUP(C929,'M3 Tables'!C:I,3,FALSE)</f>
        <v>TF</v>
      </c>
      <c r="E929" s="33" t="str">
        <f>'PRD Count'!C933</f>
        <v>0</v>
      </c>
      <c r="F929" s="33" t="str">
        <f>'TRN Count'!C933</f>
        <v>0</v>
      </c>
      <c r="G929" s="33" t="str">
        <f>'TST Count'!C933</f>
        <v>0</v>
      </c>
      <c r="H929" s="141">
        <f t="shared" si="45"/>
        <v>0</v>
      </c>
      <c r="I929" s="141">
        <f t="shared" si="44"/>
        <v>0</v>
      </c>
      <c r="J929" s="141">
        <f t="shared" si="43"/>
        <v>0</v>
      </c>
    </row>
    <row r="930" spans="2:10">
      <c r="B930" s="33" t="str">
        <f>'PRD Count'!D934</f>
        <v>FRESIC</v>
      </c>
      <c r="C930" s="45" t="str">
        <f>VLOOKUP(B930,'M3 Tables'!B:H,2,FALSE)</f>
        <v>TF: Financial report – sales invoice charges</v>
      </c>
      <c r="D930" s="45" t="str">
        <f>VLOOKUP(C930,'M3 Tables'!C:I,3,FALSE)</f>
        <v>TF</v>
      </c>
      <c r="E930" s="33" t="str">
        <f>'PRD Count'!C934</f>
        <v>0</v>
      </c>
      <c r="F930" s="33" t="str">
        <f>'TRN Count'!C934</f>
        <v>0</v>
      </c>
      <c r="G930" s="33" t="str">
        <f>'TST Count'!C934</f>
        <v>0</v>
      </c>
      <c r="H930" s="141">
        <f t="shared" si="45"/>
        <v>0</v>
      </c>
      <c r="I930" s="141">
        <f t="shared" si="44"/>
        <v>0</v>
      </c>
      <c r="J930" s="141">
        <f t="shared" si="43"/>
        <v>0</v>
      </c>
    </row>
    <row r="931" spans="2:10">
      <c r="B931" s="33" t="str">
        <f>'PRD Count'!D935</f>
        <v>FRESIH</v>
      </c>
      <c r="C931" s="45" t="str">
        <f>VLOOKUP(B931,'M3 Tables'!B:H,2,FALSE)</f>
        <v>TF: Financial report – sales invoice header</v>
      </c>
      <c r="D931" s="45" t="str">
        <f>VLOOKUP(C931,'M3 Tables'!C:I,3,FALSE)</f>
        <v>TF</v>
      </c>
      <c r="E931" s="33" t="str">
        <f>'PRD Count'!C935</f>
        <v>0</v>
      </c>
      <c r="F931" s="33" t="str">
        <f>'TRN Count'!C935</f>
        <v>0</v>
      </c>
      <c r="G931" s="33" t="str">
        <f>'TST Count'!C935</f>
        <v>0</v>
      </c>
      <c r="H931" s="141">
        <f t="shared" si="45"/>
        <v>0</v>
      </c>
      <c r="I931" s="141">
        <f t="shared" si="44"/>
        <v>0</v>
      </c>
      <c r="J931" s="141">
        <f t="shared" si="43"/>
        <v>0</v>
      </c>
    </row>
    <row r="932" spans="2:10">
      <c r="B932" s="33" t="str">
        <f>'PRD Count'!D936</f>
        <v>FRESIL</v>
      </c>
      <c r="C932" s="45" t="str">
        <f>VLOOKUP(B932,'M3 Tables'!B:H,2,FALSE)</f>
        <v>TF: Financial report – sales invoice lines</v>
      </c>
      <c r="D932" s="45" t="str">
        <f>VLOOKUP(C932,'M3 Tables'!C:I,3,FALSE)</f>
        <v>TF</v>
      </c>
      <c r="E932" s="33" t="str">
        <f>'PRD Count'!C936</f>
        <v>0</v>
      </c>
      <c r="F932" s="33" t="str">
        <f>'TRN Count'!C936</f>
        <v>0</v>
      </c>
      <c r="G932" s="33" t="str">
        <f>'TST Count'!C936</f>
        <v>0</v>
      </c>
      <c r="H932" s="141">
        <f t="shared" si="45"/>
        <v>0</v>
      </c>
      <c r="I932" s="141">
        <f t="shared" si="44"/>
        <v>0</v>
      </c>
      <c r="J932" s="141">
        <f t="shared" si="43"/>
        <v>0</v>
      </c>
    </row>
    <row r="933" spans="2:10">
      <c r="B933" s="33" t="str">
        <f>'PRD Count'!D937</f>
        <v>FRESTK</v>
      </c>
      <c r="C933" s="45" t="str">
        <f>VLOOKUP(B933,'M3 Tables'!B:H,2,FALSE)</f>
        <v>TF: Financial report – stock transactions</v>
      </c>
      <c r="D933" s="45" t="str">
        <f>VLOOKUP(C933,'M3 Tables'!C:I,3,FALSE)</f>
        <v>TF</v>
      </c>
      <c r="E933" s="33" t="str">
        <f>'PRD Count'!C937</f>
        <v>0</v>
      </c>
      <c r="F933" s="33" t="str">
        <f>'TRN Count'!C937</f>
        <v>0</v>
      </c>
      <c r="G933" s="33" t="str">
        <f>'TST Count'!C937</f>
        <v>0</v>
      </c>
      <c r="H933" s="141">
        <f t="shared" si="45"/>
        <v>0</v>
      </c>
      <c r="I933" s="141">
        <f t="shared" si="44"/>
        <v>0</v>
      </c>
      <c r="J933" s="141">
        <f t="shared" si="43"/>
        <v>0</v>
      </c>
    </row>
    <row r="934" spans="2:10">
      <c r="B934" s="33" t="str">
        <f>'PRD Count'!D938</f>
        <v>FRESUP</v>
      </c>
      <c r="C934" s="45" t="str">
        <f>VLOOKUP(B934,'M3 Tables'!B:H,2,FALSE)</f>
        <v>TF: Financial report – supplier master</v>
      </c>
      <c r="D934" s="45" t="str">
        <f>VLOOKUP(C934,'M3 Tables'!C:I,3,FALSE)</f>
        <v>TF</v>
      </c>
      <c r="E934" s="33" t="str">
        <f>'PRD Count'!C938</f>
        <v>0</v>
      </c>
      <c r="F934" s="33" t="str">
        <f>'TRN Count'!C938</f>
        <v>0</v>
      </c>
      <c r="G934" s="33" t="str">
        <f>'TST Count'!C938</f>
        <v>0</v>
      </c>
      <c r="H934" s="141">
        <f t="shared" si="45"/>
        <v>0</v>
      </c>
      <c r="I934" s="141">
        <f t="shared" si="44"/>
        <v>0</v>
      </c>
      <c r="J934" s="141">
        <f t="shared" si="43"/>
        <v>0</v>
      </c>
    </row>
    <row r="935" spans="2:10">
      <c r="B935" s="33" t="str">
        <f>'PRD Count'!D939</f>
        <v>FREUOM</v>
      </c>
      <c r="C935" s="45" t="str">
        <f>VLOOKUP(B935,'M3 Tables'!B:H,2,FALSE)</f>
        <v>TF: Financial report – unit of measure</v>
      </c>
      <c r="D935" s="45" t="str">
        <f>VLOOKUP(C935,'M3 Tables'!C:I,3,FALSE)</f>
        <v>TF</v>
      </c>
      <c r="E935" s="33" t="str">
        <f>'PRD Count'!C939</f>
        <v>0</v>
      </c>
      <c r="F935" s="33" t="str">
        <f>'TRN Count'!C939</f>
        <v>0</v>
      </c>
      <c r="G935" s="33" t="str">
        <f>'TST Count'!C939</f>
        <v>0</v>
      </c>
      <c r="H935" s="141">
        <f t="shared" si="45"/>
        <v>0</v>
      </c>
      <c r="I935" s="141">
        <f t="shared" si="44"/>
        <v>0</v>
      </c>
      <c r="J935" s="141">
        <f t="shared" si="43"/>
        <v>0</v>
      </c>
    </row>
    <row r="936" spans="2:10">
      <c r="B936" s="33" t="str">
        <f>'PRD Count'!D940</f>
        <v>FREVTP</v>
      </c>
      <c r="C936" s="45" t="str">
        <f>VLOOKUP(B936,'M3 Tables'!B:H,2,FALSE)</f>
        <v>TF: Financial report – VAT codes and pct</v>
      </c>
      <c r="D936" s="45" t="str">
        <f>VLOOKUP(C936,'M3 Tables'!C:I,3,FALSE)</f>
        <v>TF</v>
      </c>
      <c r="E936" s="33" t="str">
        <f>'PRD Count'!C940</f>
        <v>0</v>
      </c>
      <c r="F936" s="33" t="str">
        <f>'TRN Count'!C940</f>
        <v>0</v>
      </c>
      <c r="G936" s="33" t="str">
        <f>'TST Count'!C940</f>
        <v>0</v>
      </c>
      <c r="H936" s="141">
        <f t="shared" si="45"/>
        <v>0</v>
      </c>
      <c r="I936" s="141">
        <f t="shared" si="44"/>
        <v>0</v>
      </c>
      <c r="J936" s="141">
        <f t="shared" si="43"/>
        <v>0</v>
      </c>
    </row>
    <row r="937" spans="2:10">
      <c r="B937" s="33" t="str">
        <f>'PRD Count'!D941</f>
        <v>FREWHT</v>
      </c>
      <c r="C937" s="45" t="str">
        <f>VLOOKUP(B937,'M3 Tables'!B:H,2,FALSE)</f>
        <v>TF: Financial report – withholding tax transactions</v>
      </c>
      <c r="D937" s="45" t="str">
        <f>VLOOKUP(C937,'M3 Tables'!C:I,3,FALSE)</f>
        <v>TF</v>
      </c>
      <c r="E937" s="33" t="str">
        <f>'PRD Count'!C941</f>
        <v>0</v>
      </c>
      <c r="F937" s="33" t="str">
        <f>'TRN Count'!C941</f>
        <v>0</v>
      </c>
      <c r="G937" s="33" t="str">
        <f>'TST Count'!C941</f>
        <v>0</v>
      </c>
      <c r="H937" s="141">
        <f t="shared" si="45"/>
        <v>0</v>
      </c>
      <c r="I937" s="141">
        <f t="shared" si="44"/>
        <v>0</v>
      </c>
      <c r="J937" s="141">
        <f t="shared" si="43"/>
        <v>0</v>
      </c>
    </row>
    <row r="938" spans="2:10">
      <c r="B938" s="33" t="str">
        <f>'PRD Count'!D942</f>
        <v>FRG224</v>
      </c>
      <c r="C938" s="45" t="str">
        <f>VLOOKUP(B938,'M3 Tables'!B:H,2,FALSE)</f>
        <v>WF: Report generator                        1/(RW)</v>
      </c>
      <c r="D938" s="45" t="str">
        <f>VLOOKUP(C938,'M3 Tables'!C:I,3,FALSE)</f>
        <v>SF</v>
      </c>
      <c r="E938" s="33" t="str">
        <f>'PRD Count'!C942</f>
        <v>0</v>
      </c>
      <c r="F938" s="33" t="str">
        <f>'TRN Count'!C942</f>
        <v>0</v>
      </c>
      <c r="G938" s="33" t="str">
        <f>'TST Count'!C942</f>
        <v>0</v>
      </c>
      <c r="H938" s="141">
        <f t="shared" si="45"/>
        <v>0</v>
      </c>
      <c r="I938" s="141">
        <f t="shared" si="44"/>
        <v>0</v>
      </c>
      <c r="J938" s="141">
        <f t="shared" si="43"/>
        <v>0</v>
      </c>
    </row>
    <row r="939" spans="2:10">
      <c r="B939" s="33" t="str">
        <f>'PRD Count'!D943</f>
        <v>FRM401</v>
      </c>
      <c r="C939" s="45" t="str">
        <f>VLOOKUP(B939,'M3 Tables'!B:H,2,FALSE)</f>
        <v>WF: DSO calculation (AR)                    1/(D1)</v>
      </c>
      <c r="D939" s="45" t="str">
        <f>VLOOKUP(C939,'M3 Tables'!C:I,3,FALSE)</f>
        <v>WF</v>
      </c>
      <c r="E939" s="33" t="str">
        <f>'PRD Count'!C943</f>
        <v>0</v>
      </c>
      <c r="F939" s="33" t="str">
        <f>'TRN Count'!C943</f>
        <v>0</v>
      </c>
      <c r="G939" s="33" t="str">
        <f>'TST Count'!C943</f>
        <v>0</v>
      </c>
      <c r="H939" s="141">
        <f t="shared" si="45"/>
        <v>0</v>
      </c>
      <c r="I939" s="141">
        <f t="shared" si="44"/>
        <v>0</v>
      </c>
      <c r="J939" s="141">
        <f t="shared" si="43"/>
        <v>0</v>
      </c>
    </row>
    <row r="940" spans="2:10">
      <c r="B940" s="33" t="str">
        <f>'PRD Count'!D944</f>
        <v>FRM563</v>
      </c>
      <c r="C940" s="45" t="str">
        <f>VLOOKUP(B940,'M3 Tables'!B:H,2,FALSE)</f>
        <v>WF: Currency exposure list                  1/(GA)</v>
      </c>
      <c r="D940" s="45" t="str">
        <f>VLOOKUP(C940,'M3 Tables'!C:I,3,FALSE)</f>
        <v>SF</v>
      </c>
      <c r="E940" s="33" t="str">
        <f>'PRD Count'!C944</f>
        <v>0</v>
      </c>
      <c r="F940" s="33" t="str">
        <f>'TRN Count'!C944</f>
        <v>0</v>
      </c>
      <c r="G940" s="33" t="str">
        <f>'TST Count'!C944</f>
        <v>0</v>
      </c>
      <c r="H940" s="141">
        <f t="shared" si="45"/>
        <v>0</v>
      </c>
      <c r="I940" s="141">
        <f t="shared" si="44"/>
        <v>0</v>
      </c>
      <c r="J940" s="141">
        <f t="shared" si="43"/>
        <v>0</v>
      </c>
    </row>
    <row r="941" spans="2:10">
      <c r="B941" s="33" t="str">
        <f>'PRD Count'!D945</f>
        <v>FRM566</v>
      </c>
      <c r="C941" s="45" t="str">
        <f>VLOOKUP(B941,'M3 Tables'!B:H,2,FALSE)</f>
        <v>WF: Currency exposure list GL               1/(E6)</v>
      </c>
      <c r="D941" s="45" t="str">
        <f>VLOOKUP(C941,'M3 Tables'!C:I,3,FALSE)</f>
        <v>SF</v>
      </c>
      <c r="E941" s="33" t="str">
        <f>'PRD Count'!C945</f>
        <v>0</v>
      </c>
      <c r="F941" s="33" t="str">
        <f>'TRN Count'!C945</f>
        <v>0</v>
      </c>
      <c r="G941" s="33" t="str">
        <f>'TST Count'!C945</f>
        <v>0</v>
      </c>
      <c r="H941" s="141">
        <f t="shared" si="45"/>
        <v>0</v>
      </c>
      <c r="I941" s="141">
        <f t="shared" si="44"/>
        <v>0</v>
      </c>
      <c r="J941" s="141">
        <f t="shared" si="43"/>
        <v>0</v>
      </c>
    </row>
    <row r="942" spans="2:10">
      <c r="B942" s="33" t="str">
        <f>'PRD Count'!D946</f>
        <v>FRRPDH</v>
      </c>
      <c r="C942" s="45" t="str">
        <f>VLOOKUP(B942,'M3 Tables'!B:H,2,FALSE)</f>
        <v>WF: Revenue recognition prompt payment discounts header /(FR)</v>
      </c>
      <c r="D942" s="45" t="str">
        <f>VLOOKUP(C942,'M3 Tables'!C:I,3,FALSE)</f>
        <v>TF</v>
      </c>
      <c r="E942" s="33" t="str">
        <f>'PRD Count'!C946</f>
        <v>0</v>
      </c>
      <c r="F942" s="33" t="str">
        <f>'TRN Count'!C946</f>
        <v>0</v>
      </c>
      <c r="G942" s="33" t="str">
        <f>'TST Count'!C946</f>
        <v>0</v>
      </c>
      <c r="H942" s="141">
        <f t="shared" si="45"/>
        <v>0</v>
      </c>
      <c r="I942" s="141">
        <f t="shared" si="44"/>
        <v>0</v>
      </c>
      <c r="J942" s="141">
        <f t="shared" si="43"/>
        <v>0</v>
      </c>
    </row>
    <row r="943" spans="2:10">
      <c r="B943" s="33" t="str">
        <f>'PRD Count'!D947</f>
        <v>FRRPDL</v>
      </c>
      <c r="C943" s="45" t="str">
        <f>VLOOKUP(B943,'M3 Tables'!B:H,2,FALSE)</f>
        <v>TF: Revenue recognition prompt payment discounts lines   FL</v>
      </c>
      <c r="D943" s="45" t="str">
        <f>VLOOKUP(C943,'M3 Tables'!C:I,3,FALSE)</f>
        <v>TF</v>
      </c>
      <c r="E943" s="33" t="str">
        <f>'PRD Count'!C947</f>
        <v>0</v>
      </c>
      <c r="F943" s="33" t="str">
        <f>'TRN Count'!C947</f>
        <v>0</v>
      </c>
      <c r="G943" s="33" t="str">
        <f>'TST Count'!C947</f>
        <v>0</v>
      </c>
      <c r="H943" s="141">
        <f t="shared" si="45"/>
        <v>0</v>
      </c>
      <c r="I943" s="141">
        <f t="shared" si="44"/>
        <v>0</v>
      </c>
      <c r="J943" s="141">
        <f t="shared" si="43"/>
        <v>0</v>
      </c>
    </row>
    <row r="944" spans="2:10">
      <c r="B944" s="33" t="str">
        <f>'PRD Count'!D948</f>
        <v>FSAPRN</v>
      </c>
      <c r="C944" s="45" t="str">
        <f>VLOOKUP(B944,'M3 Tables'!B:H,2,FALSE)</f>
        <v>MF: Parallel invoice number/Additional payment reference        1/(FS)</v>
      </c>
      <c r="D944" s="45" t="str">
        <f>VLOOKUP(C944,'M3 Tables'!C:I,3,FALSE)</f>
        <v>TF</v>
      </c>
      <c r="E944" s="33" t="str">
        <f>'PRD Count'!C948</f>
        <v>0</v>
      </c>
      <c r="F944" s="33" t="str">
        <f>'TRN Count'!C948</f>
        <v>0</v>
      </c>
      <c r="G944" s="33" t="str">
        <f>'TST Count'!C948</f>
        <v>0</v>
      </c>
      <c r="H944" s="141">
        <f t="shared" si="45"/>
        <v>0</v>
      </c>
      <c r="I944" s="141">
        <f t="shared" si="44"/>
        <v>0</v>
      </c>
      <c r="J944" s="141">
        <f t="shared" si="43"/>
        <v>0</v>
      </c>
    </row>
    <row r="945" spans="2:10">
      <c r="B945" s="33" t="str">
        <f>'PRD Count'!D949</f>
        <v>FSCASH</v>
      </c>
      <c r="C945" s="45" t="str">
        <f>VLOOKUP(B945,'M3 Tables'!B:H,2,FALSE)</f>
        <v>MF: Cash discount terms sales ledger        1/(ES)</v>
      </c>
      <c r="D945" s="45" t="str">
        <f>VLOOKUP(C945,'M3 Tables'!C:I,3,FALSE)</f>
        <v>MF</v>
      </c>
      <c r="E945" s="33" t="str">
        <f>'PRD Count'!C949</f>
        <v>0</v>
      </c>
      <c r="F945" s="33" t="str">
        <f>'TRN Count'!C949</f>
        <v>0</v>
      </c>
      <c r="G945" s="33" t="str">
        <f>'TST Count'!C949</f>
        <v>0</v>
      </c>
      <c r="H945" s="141">
        <f t="shared" si="45"/>
        <v>0</v>
      </c>
      <c r="I945" s="141">
        <f t="shared" si="44"/>
        <v>0</v>
      </c>
      <c r="J945" s="141">
        <f t="shared" si="43"/>
        <v>0</v>
      </c>
    </row>
    <row r="946" spans="2:10">
      <c r="B946" s="33" t="str">
        <f>'PRD Count'!D950</f>
        <v>FSL551</v>
      </c>
      <c r="C946" s="45" t="str">
        <f>VLOOKUP(B946,'M3 Tables'!B:H,2,FALSE)</f>
        <v>WF: Customer turnover - workfile            1/(W1)</v>
      </c>
      <c r="D946" s="45" t="str">
        <f>VLOOKUP(C946,'M3 Tables'!C:I,3,FALSE)</f>
        <v>WF</v>
      </c>
      <c r="E946" s="33" t="str">
        <f>'PRD Count'!C950</f>
        <v>0</v>
      </c>
      <c r="F946" s="33" t="str">
        <f>'TRN Count'!C950</f>
        <v>0</v>
      </c>
      <c r="G946" s="33" t="str">
        <f>'TST Count'!C950</f>
        <v>0</v>
      </c>
      <c r="H946" s="141">
        <f t="shared" si="45"/>
        <v>0</v>
      </c>
      <c r="I946" s="141">
        <f t="shared" si="44"/>
        <v>0</v>
      </c>
      <c r="J946" s="141">
        <f t="shared" si="43"/>
        <v>0</v>
      </c>
    </row>
    <row r="947" spans="2:10">
      <c r="B947" s="33" t="str">
        <f>'PRD Count'!D951</f>
        <v>FSLBAL</v>
      </c>
      <c r="C947" s="45" t="str">
        <f>VLOOKUP(B947,'M3 Tables'!B:H,2,FALSE)</f>
        <v>TF: Accounts Receivable</v>
      </c>
      <c r="D947" s="45" t="str">
        <f>VLOOKUP(C947,'M3 Tables'!C:I,3,FALSE)</f>
        <v>TF</v>
      </c>
      <c r="E947" s="33" t="str">
        <f>'PRD Count'!C951</f>
        <v>0</v>
      </c>
      <c r="F947" s="33" t="str">
        <f>'TRN Count'!C951</f>
        <v>0</v>
      </c>
      <c r="G947" s="33" t="str">
        <f>'TST Count'!C951</f>
        <v>0</v>
      </c>
      <c r="H947" s="141">
        <f t="shared" si="45"/>
        <v>0</v>
      </c>
      <c r="I947" s="141">
        <f t="shared" si="44"/>
        <v>0</v>
      </c>
      <c r="J947" s="141">
        <f t="shared" si="43"/>
        <v>0</v>
      </c>
    </row>
    <row r="948" spans="2:10">
      <c r="B948" s="33" t="str">
        <f>'PRD Count'!D952</f>
        <v>FSLEDG</v>
      </c>
      <c r="C948" s="45" t="str">
        <f>VLOOKUP(B948,'M3 Tables'!B:H,2,FALSE)</f>
        <v>TF: Accounts Receivable</v>
      </c>
      <c r="D948" s="45" t="str">
        <f>VLOOKUP(C948,'M3 Tables'!C:I,3,FALSE)</f>
        <v>TF</v>
      </c>
      <c r="E948" s="33" t="str">
        <f>'PRD Count'!C952</f>
        <v>0</v>
      </c>
      <c r="F948" s="33" t="str">
        <f>'TRN Count'!C952</f>
        <v>0</v>
      </c>
      <c r="G948" s="33" t="str">
        <f>'TST Count'!C952</f>
        <v>0</v>
      </c>
      <c r="H948" s="141">
        <f t="shared" si="45"/>
        <v>0</v>
      </c>
      <c r="I948" s="141">
        <f t="shared" si="44"/>
        <v>0</v>
      </c>
      <c r="J948" s="141">
        <f t="shared" si="43"/>
        <v>0</v>
      </c>
    </row>
    <row r="949" spans="2:10">
      <c r="B949" s="33" t="str">
        <f>'PRD Count'!D953</f>
        <v>FSLEDX</v>
      </c>
      <c r="C949" s="45" t="str">
        <f>VLOOKUP(B949,'M3 Tables'!B:H,2,FALSE)</f>
        <v>TF: Accounts Receivable</v>
      </c>
      <c r="D949" s="45" t="str">
        <f>VLOOKUP(C949,'M3 Tables'!C:I,3,FALSE)</f>
        <v>TF</v>
      </c>
      <c r="E949" s="33" t="str">
        <f>'PRD Count'!C953</f>
        <v>0</v>
      </c>
      <c r="F949" s="33" t="str">
        <f>'TRN Count'!C953</f>
        <v>0</v>
      </c>
      <c r="G949" s="33" t="str">
        <f>'TST Count'!C953</f>
        <v>0</v>
      </c>
      <c r="H949" s="141">
        <f t="shared" si="45"/>
        <v>0</v>
      </c>
      <c r="I949" s="141">
        <f t="shared" si="44"/>
        <v>0</v>
      </c>
      <c r="J949" s="141">
        <f t="shared" si="43"/>
        <v>0</v>
      </c>
    </row>
    <row r="950" spans="2:10">
      <c r="B950" s="33" t="str">
        <f>'PRD Count'!D954</f>
        <v>FSLGP2</v>
      </c>
      <c r="C950" s="45" t="str">
        <f>VLOOKUP(B950,'M3 Tables'!B:H,2,FALSE)</f>
        <v>TF: Group payment - suggestions (customer)  1/(F2)</v>
      </c>
      <c r="D950" s="45" t="str">
        <f>VLOOKUP(C950,'M3 Tables'!C:I,3,FALSE)</f>
        <v>TF</v>
      </c>
      <c r="E950" s="33" t="str">
        <f>'PRD Count'!C954</f>
        <v>0</v>
      </c>
      <c r="F950" s="33" t="str">
        <f>'TRN Count'!C954</f>
        <v>0</v>
      </c>
      <c r="G950" s="33" t="str">
        <f>'TST Count'!C954</f>
        <v>0</v>
      </c>
      <c r="H950" s="141">
        <f t="shared" si="45"/>
        <v>0</v>
      </c>
      <c r="I950" s="141">
        <f t="shared" si="44"/>
        <v>0</v>
      </c>
      <c r="J950" s="141">
        <f t="shared" si="43"/>
        <v>0</v>
      </c>
    </row>
    <row r="951" spans="2:10">
      <c r="B951" s="33" t="str">
        <f>'PRD Count'!D955</f>
        <v>FSLGP3</v>
      </c>
      <c r="C951" s="45" t="str">
        <f>VLOOKUP(B951,'M3 Tables'!B:H,2,FALSE)</f>
        <v>TF: Group payment - suggestions (invoices)  1/(F3)</v>
      </c>
      <c r="D951" s="45" t="str">
        <f>VLOOKUP(C951,'M3 Tables'!C:I,3,FALSE)</f>
        <v>TF</v>
      </c>
      <c r="E951" s="33" t="str">
        <f>'PRD Count'!C955</f>
        <v>0</v>
      </c>
      <c r="F951" s="33" t="str">
        <f>'TRN Count'!C955</f>
        <v>0</v>
      </c>
      <c r="G951" s="33" t="str">
        <f>'TST Count'!C955</f>
        <v>0</v>
      </c>
      <c r="H951" s="141">
        <f t="shared" si="45"/>
        <v>0</v>
      </c>
      <c r="I951" s="141">
        <f t="shared" si="44"/>
        <v>0</v>
      </c>
      <c r="J951" s="141">
        <f t="shared" si="43"/>
        <v>0</v>
      </c>
    </row>
    <row r="952" spans="2:10">
      <c r="B952" s="33" t="str">
        <f>'PRD Count'!D956</f>
        <v>FSLOPT</v>
      </c>
      <c r="C952" s="45" t="str">
        <f>VLOOKUP(B952,'M3 Tables'!B:H,2,FALSE)</f>
        <v>MF: Payment user option table               0/(FU)</v>
      </c>
      <c r="D952" s="45" t="str">
        <f>VLOOKUP(C952,'M3 Tables'!C:I,3,FALSE)</f>
        <v>MF</v>
      </c>
      <c r="E952" s="33" t="str">
        <f>'PRD Count'!C956</f>
        <v>32</v>
      </c>
      <c r="F952" s="33" t="str">
        <f>'TRN Count'!C956</f>
        <v>32</v>
      </c>
      <c r="G952" s="33" t="str">
        <f>'TST Count'!C956</f>
        <v>32</v>
      </c>
      <c r="H952" s="141">
        <f t="shared" si="45"/>
        <v>0</v>
      </c>
      <c r="I952" s="141">
        <f t="shared" si="44"/>
        <v>0</v>
      </c>
      <c r="J952" s="141">
        <f t="shared" si="43"/>
        <v>0</v>
      </c>
    </row>
    <row r="953" spans="2:10">
      <c r="B953" s="33" t="str">
        <f>'PRD Count'!D957</f>
        <v>FSLPCT</v>
      </c>
      <c r="C953" s="45" t="str">
        <f>VLOOKUP(B953,'M3 Tables'!B:H,2,FALSE)</f>
        <v>MF: Payment cost table                      0/(FQ)</v>
      </c>
      <c r="D953" s="45" t="str">
        <f>VLOOKUP(C953,'M3 Tables'!C:I,3,FALSE)</f>
        <v>MF</v>
      </c>
      <c r="E953" s="33" t="str">
        <f>'PRD Count'!C957</f>
        <v>3</v>
      </c>
      <c r="F953" s="33" t="str">
        <f>'TRN Count'!C957</f>
        <v>3</v>
      </c>
      <c r="G953" s="33" t="str">
        <f>'TST Count'!C957</f>
        <v>3</v>
      </c>
      <c r="H953" s="141">
        <f t="shared" si="45"/>
        <v>0</v>
      </c>
      <c r="I953" s="141">
        <f t="shared" si="44"/>
        <v>0</v>
      </c>
      <c r="J953" s="141">
        <f t="shared" si="43"/>
        <v>0</v>
      </c>
    </row>
    <row r="954" spans="2:10">
      <c r="B954" s="33" t="str">
        <f>'PRD Count'!D958</f>
        <v>FSSMT2</v>
      </c>
      <c r="C954" s="45" t="str">
        <f>VLOOKUP(B954,'M3 Tables'!B:H,2,FALSE)</f>
        <v>TF: Statem of acc - suggestion (custome     1/(D2)</v>
      </c>
      <c r="D954" s="45" t="str">
        <f>VLOOKUP(C954,'M3 Tables'!C:I,3,FALSE)</f>
        <v>TF</v>
      </c>
      <c r="E954" s="33" t="str">
        <f>'PRD Count'!C958</f>
        <v>0</v>
      </c>
      <c r="F954" s="33" t="str">
        <f>'TRN Count'!C958</f>
        <v>0</v>
      </c>
      <c r="G954" s="33" t="str">
        <f>'TST Count'!C958</f>
        <v>0</v>
      </c>
      <c r="H954" s="141">
        <f t="shared" si="45"/>
        <v>0</v>
      </c>
      <c r="I954" s="141">
        <f t="shared" si="44"/>
        <v>0</v>
      </c>
      <c r="J954" s="141">
        <f t="shared" si="43"/>
        <v>0</v>
      </c>
    </row>
    <row r="955" spans="2:10">
      <c r="B955" s="33" t="str">
        <f>'PRD Count'!D959</f>
        <v>FSSMT3</v>
      </c>
      <c r="C955" s="45" t="str">
        <f>VLOOKUP(B955,'M3 Tables'!B:H,2,FALSE)</f>
        <v>TF: Staem of acc - suggestions (invoice     1/(D3)</v>
      </c>
      <c r="D955" s="45" t="str">
        <f>VLOOKUP(C955,'M3 Tables'!C:I,3,FALSE)</f>
        <v>TF</v>
      </c>
      <c r="E955" s="33" t="str">
        <f>'PRD Count'!C959</f>
        <v>0</v>
      </c>
      <c r="F955" s="33" t="str">
        <f>'TRN Count'!C959</f>
        <v>0</v>
      </c>
      <c r="G955" s="33" t="str">
        <f>'TST Count'!C959</f>
        <v>0</v>
      </c>
      <c r="H955" s="141">
        <f t="shared" si="45"/>
        <v>0</v>
      </c>
      <c r="I955" s="141">
        <f t="shared" si="44"/>
        <v>0</v>
      </c>
      <c r="J955" s="141">
        <f t="shared" si="43"/>
        <v>0</v>
      </c>
    </row>
    <row r="956" spans="2:10">
      <c r="B956" s="33" t="str">
        <f>'PRD Count'!D960</f>
        <v>FSTDEF</v>
      </c>
      <c r="C956" s="45" t="str">
        <f>VLOOKUP(B956,'M3 Tables'!B:H,2,FALSE)</f>
        <v>MF: Accounting structures</v>
      </c>
      <c r="D956" s="45" t="str">
        <f>VLOOKUP(C956,'M3 Tables'!C:I,3,FALSE)</f>
        <v>MF</v>
      </c>
      <c r="E956" s="33" t="str">
        <f>'PRD Count'!C960</f>
        <v>24</v>
      </c>
      <c r="F956" s="33" t="str">
        <f>'TRN Count'!C960</f>
        <v>24</v>
      </c>
      <c r="G956" s="33" t="str">
        <f>'TST Count'!C960</f>
        <v>24</v>
      </c>
      <c r="H956" s="141">
        <f t="shared" si="45"/>
        <v>0</v>
      </c>
      <c r="I956" s="141">
        <f t="shared" si="44"/>
        <v>0</v>
      </c>
      <c r="J956" s="141">
        <f t="shared" si="43"/>
        <v>0</v>
      </c>
    </row>
    <row r="957" spans="2:10">
      <c r="B957" s="33" t="str">
        <f>'PRD Count'!D961</f>
        <v>FSTLEV</v>
      </c>
      <c r="C957" s="45" t="str">
        <f>VLOOKUP(B957,'M3 Tables'!B:H,2,FALSE)</f>
        <v>MF: Accounting structure levels</v>
      </c>
      <c r="D957" s="45" t="str">
        <f>VLOOKUP(C957,'M3 Tables'!C:I,3,FALSE)</f>
        <v>MF</v>
      </c>
      <c r="E957" s="33" t="str">
        <f>'PRD Count'!C961</f>
        <v>0</v>
      </c>
      <c r="F957" s="33" t="str">
        <f>'TRN Count'!C961</f>
        <v>0</v>
      </c>
      <c r="G957" s="33" t="str">
        <f>'TST Count'!C961</f>
        <v>0</v>
      </c>
      <c r="H957" s="141">
        <f t="shared" si="45"/>
        <v>0</v>
      </c>
      <c r="I957" s="141">
        <f t="shared" si="44"/>
        <v>0</v>
      </c>
      <c r="J957" s="141">
        <f t="shared" si="43"/>
        <v>0</v>
      </c>
    </row>
    <row r="958" spans="2:10">
      <c r="B958" s="33" t="str">
        <f>'PRD Count'!D962</f>
        <v>FSTLIN</v>
      </c>
      <c r="C958" s="45" t="str">
        <f>VLOOKUP(B958,'M3 Tables'!B:H,2,FALSE)</f>
        <v>MF: Accounting structure lines</v>
      </c>
      <c r="D958" s="45" t="str">
        <f>VLOOKUP(C958,'M3 Tables'!C:I,3,FALSE)</f>
        <v>MF</v>
      </c>
      <c r="E958" s="33" t="str">
        <f>'PRD Count'!C962</f>
        <v>121</v>
      </c>
      <c r="F958" s="33" t="str">
        <f>'TRN Count'!C962</f>
        <v>121</v>
      </c>
      <c r="G958" s="33" t="str">
        <f>'TST Count'!C962</f>
        <v>121</v>
      </c>
      <c r="H958" s="141">
        <f t="shared" si="45"/>
        <v>0</v>
      </c>
      <c r="I958" s="141">
        <f t="shared" si="44"/>
        <v>0</v>
      </c>
      <c r="J958" s="141">
        <f t="shared" si="43"/>
        <v>0</v>
      </c>
    </row>
    <row r="959" spans="2:10">
      <c r="B959" s="33" t="str">
        <f>'PRD Count'!D963</f>
        <v>FSTMT1</v>
      </c>
      <c r="C959" s="45" t="str">
        <f>VLOOKUP(B959,'M3 Tables'!B:H,2,FALSE)</f>
        <v>TF: Statem of acc - suggestions             1/(D1)</v>
      </c>
      <c r="D959" s="45" t="str">
        <f>VLOOKUP(C959,'M3 Tables'!C:I,3,FALSE)</f>
        <v>TF</v>
      </c>
      <c r="E959" s="33" t="str">
        <f>'PRD Count'!C963</f>
        <v>0</v>
      </c>
      <c r="F959" s="33" t="str">
        <f>'TRN Count'!C963</f>
        <v>0</v>
      </c>
      <c r="G959" s="33" t="str">
        <f>'TST Count'!C963</f>
        <v>0</v>
      </c>
      <c r="H959" s="141">
        <f t="shared" si="45"/>
        <v>0</v>
      </c>
      <c r="I959" s="141">
        <f t="shared" si="44"/>
        <v>0</v>
      </c>
      <c r="J959" s="141">
        <f t="shared" si="43"/>
        <v>0</v>
      </c>
    </row>
    <row r="960" spans="2:10">
      <c r="B960" s="33" t="str">
        <f>'PRD Count'!D964</f>
        <v>FSTMT2</v>
      </c>
      <c r="C960" s="45" t="str">
        <f>VLOOKUP(B960,'M3 Tables'!B:H,2,FALSE)</f>
        <v>TF: Statem of acc - suggestions (custome    1/(D2)</v>
      </c>
      <c r="D960" s="45" t="str">
        <f>VLOOKUP(C960,'M3 Tables'!C:I,3,FALSE)</f>
        <v>TF</v>
      </c>
      <c r="E960" s="33" t="str">
        <f>'PRD Count'!C964</f>
        <v>0</v>
      </c>
      <c r="F960" s="33" t="str">
        <f>'TRN Count'!C964</f>
        <v>0</v>
      </c>
      <c r="G960" s="33" t="str">
        <f>'TST Count'!C964</f>
        <v>0</v>
      </c>
      <c r="H960" s="141">
        <f t="shared" si="45"/>
        <v>0</v>
      </c>
      <c r="I960" s="141">
        <f t="shared" si="44"/>
        <v>0</v>
      </c>
      <c r="J960" s="141">
        <f t="shared" si="43"/>
        <v>0</v>
      </c>
    </row>
    <row r="961" spans="2:10">
      <c r="B961" s="33" t="str">
        <f>'PRD Count'!D965</f>
        <v>FSTMT3</v>
      </c>
      <c r="C961" s="45" t="str">
        <f>VLOOKUP(B961,'M3 Tables'!B:H,2,FALSE)</f>
        <v>TF: Statem of acc - suggestions (invoice    1/(D3)</v>
      </c>
      <c r="D961" s="45" t="str">
        <f>VLOOKUP(C961,'M3 Tables'!C:I,3,FALSE)</f>
        <v>TF</v>
      </c>
      <c r="E961" s="33" t="str">
        <f>'PRD Count'!C965</f>
        <v>0</v>
      </c>
      <c r="F961" s="33" t="str">
        <f>'TRN Count'!C965</f>
        <v>0</v>
      </c>
      <c r="G961" s="33" t="str">
        <f>'TST Count'!C965</f>
        <v>0</v>
      </c>
      <c r="H961" s="141">
        <f t="shared" si="45"/>
        <v>0</v>
      </c>
      <c r="I961" s="141">
        <f t="shared" si="44"/>
        <v>0</v>
      </c>
      <c r="J961" s="141">
        <f t="shared" si="43"/>
        <v>0</v>
      </c>
    </row>
    <row r="962" spans="2:10">
      <c r="B962" s="33" t="str">
        <f>'PRD Count'!D966</f>
        <v>FSYTXH</v>
      </c>
      <c r="C962" s="45" t="str">
        <f>VLOOKUP(B962,'M3 Tables'!B:H,2,FALSE)</f>
        <v>MF: Text head                               2/(TH)</v>
      </c>
      <c r="D962" s="45" t="str">
        <f>VLOOKUP(C962,'M3 Tables'!C:I,3,FALSE)</f>
        <v>MF</v>
      </c>
      <c r="E962" s="33" t="str">
        <f>'PRD Count'!C966</f>
        <v>0</v>
      </c>
      <c r="F962" s="33" t="str">
        <f>'TRN Count'!C966</f>
        <v>0</v>
      </c>
      <c r="G962" s="33" t="str">
        <f>'TST Count'!C966</f>
        <v>0</v>
      </c>
      <c r="H962" s="141">
        <f t="shared" si="45"/>
        <v>0</v>
      </c>
      <c r="I962" s="141">
        <f t="shared" si="44"/>
        <v>0</v>
      </c>
      <c r="J962" s="141">
        <f t="shared" si="43"/>
        <v>0</v>
      </c>
    </row>
    <row r="963" spans="2:10">
      <c r="B963" s="33" t="str">
        <f>'PRD Count'!D967</f>
        <v>FSYTXL</v>
      </c>
      <c r="C963" s="45" t="str">
        <f>VLOOKUP(B963,'M3 Tables'!B:H,2,FALSE)</f>
        <v>MF: Text line                               2/(TL)</v>
      </c>
      <c r="D963" s="45" t="str">
        <f>VLOOKUP(C963,'M3 Tables'!C:I,3,FALSE)</f>
        <v>MF</v>
      </c>
      <c r="E963" s="33" t="str">
        <f>'PRD Count'!C967</f>
        <v>0</v>
      </c>
      <c r="F963" s="33" t="str">
        <f>'TRN Count'!C967</f>
        <v>0</v>
      </c>
      <c r="G963" s="33" t="str">
        <f>'TST Count'!C967</f>
        <v>0</v>
      </c>
      <c r="H963" s="141">
        <f t="shared" si="45"/>
        <v>0</v>
      </c>
      <c r="I963" s="141">
        <f t="shared" si="44"/>
        <v>0</v>
      </c>
      <c r="J963" s="141">
        <f t="shared" si="43"/>
        <v>0</v>
      </c>
    </row>
    <row r="964" spans="2:10">
      <c r="B964" s="33" t="str">
        <f>'PRD Count'!D968</f>
        <v>FTAXAD</v>
      </c>
      <c r="C964" s="45" t="str">
        <f>VLOOKUP(B964,'M3 Tables'!B:H,2,FALSE)</f>
        <v>MF: Sales tax addresses</v>
      </c>
      <c r="D964" s="45" t="str">
        <f>VLOOKUP(C964,'M3 Tables'!C:I,3,FALSE)</f>
        <v>WF</v>
      </c>
      <c r="E964" s="33" t="str">
        <f>'PRD Count'!C968</f>
        <v>0</v>
      </c>
      <c r="F964" s="33" t="str">
        <f>'TRN Count'!C968</f>
        <v>0</v>
      </c>
      <c r="G964" s="33" t="str">
        <f>'TST Count'!C968</f>
        <v>0</v>
      </c>
      <c r="H964" s="141">
        <f t="shared" si="45"/>
        <v>0</v>
      </c>
      <c r="I964" s="141">
        <f t="shared" si="44"/>
        <v>0</v>
      </c>
      <c r="J964" s="141">
        <f t="shared" si="43"/>
        <v>0</v>
      </c>
    </row>
    <row r="965" spans="2:10">
      <c r="B965" s="33" t="str">
        <f>'PRD Count'!D969</f>
        <v>FTAXR1</v>
      </c>
      <c r="C965" s="45" t="str">
        <f>VLOOKUP(B965,'M3 Tables'!B:H,2,FALSE)</f>
        <v>TF: TAX report header                       1/(R1)</v>
      </c>
      <c r="D965" s="45" t="str">
        <f>VLOOKUP(C965,'M3 Tables'!C:I,3,FALSE)</f>
        <v>TF</v>
      </c>
      <c r="E965" s="33" t="str">
        <f>'PRD Count'!C969</f>
        <v>0</v>
      </c>
      <c r="F965" s="33" t="str">
        <f>'TRN Count'!C969</f>
        <v>0</v>
      </c>
      <c r="G965" s="33" t="str">
        <f>'TST Count'!C969</f>
        <v>0</v>
      </c>
      <c r="H965" s="141">
        <f t="shared" si="45"/>
        <v>0</v>
      </c>
      <c r="I965" s="141">
        <f t="shared" si="44"/>
        <v>0</v>
      </c>
      <c r="J965" s="141">
        <f t="shared" ref="J965:J1028" si="46">(E965-F965)+(E965-G965)</f>
        <v>0</v>
      </c>
    </row>
    <row r="966" spans="2:10">
      <c r="B966" s="33" t="str">
        <f>'PRD Count'!D970</f>
        <v>FTAXR2</v>
      </c>
      <c r="C966" s="45" t="str">
        <f>VLOOKUP(B966,'M3 Tables'!B:H,2,FALSE)</f>
        <v>TF: TAX report supplier                     1/(R2)</v>
      </c>
      <c r="D966" s="45" t="str">
        <f>VLOOKUP(C966,'M3 Tables'!C:I,3,FALSE)</f>
        <v>TF</v>
      </c>
      <c r="E966" s="33" t="str">
        <f>'PRD Count'!C970</f>
        <v>0</v>
      </c>
      <c r="F966" s="33" t="str">
        <f>'TRN Count'!C970</f>
        <v>0</v>
      </c>
      <c r="G966" s="33" t="str">
        <f>'TST Count'!C970</f>
        <v>0</v>
      </c>
      <c r="H966" s="141">
        <f t="shared" si="45"/>
        <v>0</v>
      </c>
      <c r="I966" s="141">
        <f t="shared" ref="I966:I1029" si="47">(G966-E966)</f>
        <v>0</v>
      </c>
      <c r="J966" s="141">
        <f t="shared" si="46"/>
        <v>0</v>
      </c>
    </row>
    <row r="967" spans="2:10">
      <c r="B967" s="33" t="str">
        <f>'PRD Count'!D971</f>
        <v>FTAXTR</v>
      </c>
      <c r="C967" s="45" t="str">
        <f>VLOOKUP(B967,'M3 Tables'!B:H,2,FALSE)</f>
        <v>WF: Sales tax invoice lines</v>
      </c>
      <c r="D967" s="45" t="str">
        <f>VLOOKUP(C967,'M3 Tables'!C:I,3,FALSE)</f>
        <v>SF</v>
      </c>
      <c r="E967" s="33" t="str">
        <f>'PRD Count'!C971</f>
        <v>0</v>
      </c>
      <c r="F967" s="33" t="str">
        <f>'TRN Count'!C971</f>
        <v>0</v>
      </c>
      <c r="G967" s="33" t="str">
        <f>'TST Count'!C971</f>
        <v>0</v>
      </c>
      <c r="H967" s="141">
        <f t="shared" si="45"/>
        <v>0</v>
      </c>
      <c r="I967" s="141">
        <f t="shared" si="47"/>
        <v>0</v>
      </c>
      <c r="J967" s="141">
        <f t="shared" si="46"/>
        <v>0</v>
      </c>
    </row>
    <row r="968" spans="2:10">
      <c r="B968" s="33" t="str">
        <f>'PRD Count'!D972</f>
        <v>FTRSCG</v>
      </c>
      <c r="C968" s="45" t="str">
        <f>VLOOKUP(B968,'M3 Tables'!B:H,2,FALSE)</f>
        <v>MF: Translation scenario - details</v>
      </c>
      <c r="D968" s="45" t="str">
        <f>VLOOKUP(C968,'M3 Tables'!C:I,3,FALSE)</f>
        <v>MF</v>
      </c>
      <c r="E968" s="33" t="str">
        <f>'PRD Count'!C972</f>
        <v>0</v>
      </c>
      <c r="F968" s="33" t="str">
        <f>'TRN Count'!C972</f>
        <v>0</v>
      </c>
      <c r="G968" s="33" t="str">
        <f>'TST Count'!C972</f>
        <v>0</v>
      </c>
      <c r="H968" s="141">
        <f t="shared" si="45"/>
        <v>0</v>
      </c>
      <c r="I968" s="141">
        <f t="shared" si="47"/>
        <v>0</v>
      </c>
      <c r="J968" s="141">
        <f t="shared" si="46"/>
        <v>0</v>
      </c>
    </row>
    <row r="969" spans="2:10">
      <c r="B969" s="33" t="str">
        <f>'PRD Count'!D973</f>
        <v>FTX101</v>
      </c>
      <c r="C969" s="45" t="str">
        <f>VLOOKUP(B969,'M3 Tables'!B:H,2,FALSE)</f>
        <v>WF: VAT control report                      1/(W1)</v>
      </c>
      <c r="D969" s="45" t="str">
        <f>VLOOKUP(C969,'M3 Tables'!C:I,3,FALSE)</f>
        <v>WF</v>
      </c>
      <c r="E969" s="33" t="str">
        <f>'PRD Count'!C973</f>
        <v>0</v>
      </c>
      <c r="F969" s="33" t="str">
        <f>'TRN Count'!C973</f>
        <v>0</v>
      </c>
      <c r="G969" s="33" t="str">
        <f>'TST Count'!C973</f>
        <v>0</v>
      </c>
      <c r="H969" s="141">
        <f t="shared" si="45"/>
        <v>0</v>
      </c>
      <c r="I969" s="141">
        <f t="shared" si="47"/>
        <v>0</v>
      </c>
      <c r="J969" s="141">
        <f t="shared" si="46"/>
        <v>0</v>
      </c>
    </row>
    <row r="970" spans="2:10">
      <c r="B970" s="33" t="str">
        <f>'PRD Count'!D974</f>
        <v>FTX102</v>
      </c>
      <c r="C970" s="45" t="str">
        <f>VLOOKUP(B970,'M3 Tables'!B:H,2,FALSE)</f>
        <v>WF: VAT control report                      1/(W2)</v>
      </c>
      <c r="D970" s="45" t="str">
        <f>VLOOKUP(C970,'M3 Tables'!C:I,3,FALSE)</f>
        <v>SF</v>
      </c>
      <c r="E970" s="33" t="str">
        <f>'PRD Count'!C974</f>
        <v>0</v>
      </c>
      <c r="F970" s="33" t="str">
        <f>'TRN Count'!C974</f>
        <v>0</v>
      </c>
      <c r="G970" s="33" t="str">
        <f>'TST Count'!C974</f>
        <v>0</v>
      </c>
      <c r="H970" s="141">
        <f t="shared" si="45"/>
        <v>0</v>
      </c>
      <c r="I970" s="141">
        <f t="shared" si="47"/>
        <v>0</v>
      </c>
      <c r="J970" s="141">
        <f t="shared" si="46"/>
        <v>0</v>
      </c>
    </row>
    <row r="971" spans="2:10">
      <c r="B971" s="33" t="str">
        <f>'PRD Count'!D975</f>
        <v>FTX104</v>
      </c>
      <c r="C971" s="45" t="str">
        <f>VLOOKUP(B971,'M3 Tables'!B:H,2,FALSE)</f>
        <v>WF: VAT control report detailed             1/(W4)</v>
      </c>
      <c r="D971" s="45" t="str">
        <f>VLOOKUP(C971,'M3 Tables'!C:I,3,FALSE)</f>
        <v>WF</v>
      </c>
      <c r="E971" s="33" t="str">
        <f>'PRD Count'!C975</f>
        <v>0</v>
      </c>
      <c r="F971" s="33" t="str">
        <f>'TRN Count'!C975</f>
        <v>0</v>
      </c>
      <c r="G971" s="33" t="str">
        <f>'TST Count'!C975</f>
        <v>0</v>
      </c>
      <c r="H971" s="141">
        <f t="shared" si="45"/>
        <v>0</v>
      </c>
      <c r="I971" s="141">
        <f t="shared" si="47"/>
        <v>0</v>
      </c>
      <c r="J971" s="141">
        <f t="shared" si="46"/>
        <v>0</v>
      </c>
    </row>
    <row r="972" spans="2:10">
      <c r="B972" s="33" t="str">
        <f>'PRD Count'!D976</f>
        <v>FTX107</v>
      </c>
      <c r="C972" s="45" t="str">
        <f>VLOOKUP(B972,'M3 Tables'!B:H,2,FALSE)</f>
        <v>WF: VAT template report - detailed          1/(W9)</v>
      </c>
      <c r="D972" s="45" t="str">
        <f>VLOOKUP(C972,'M3 Tables'!C:I,3,FALSE)</f>
        <v>SF</v>
      </c>
      <c r="E972" s="33" t="str">
        <f>'PRD Count'!C976</f>
        <v>0</v>
      </c>
      <c r="F972" s="33" t="str">
        <f>'TRN Count'!C976</f>
        <v>0</v>
      </c>
      <c r="G972" s="33" t="str">
        <f>'TST Count'!C976</f>
        <v>0</v>
      </c>
      <c r="H972" s="141">
        <f t="shared" si="45"/>
        <v>0</v>
      </c>
      <c r="I972" s="141">
        <f t="shared" si="47"/>
        <v>0</v>
      </c>
      <c r="J972" s="141">
        <f t="shared" si="46"/>
        <v>0</v>
      </c>
    </row>
    <row r="973" spans="2:10">
      <c r="B973" s="33" t="str">
        <f>'PRD Count'!D977</f>
        <v>FTX109</v>
      </c>
      <c r="C973" s="45" t="str">
        <f>VLOOKUP(B973,'M3 Tables'!B:H,2,FALSE)</f>
        <v>WF: VAT template report - detailed          1/(W9)</v>
      </c>
      <c r="D973" s="45" t="str">
        <f>VLOOKUP(C973,'M3 Tables'!C:I,3,FALSE)</f>
        <v>SF</v>
      </c>
      <c r="E973" s="33" t="str">
        <f>'PRD Count'!C977</f>
        <v>0</v>
      </c>
      <c r="F973" s="33" t="str">
        <f>'TRN Count'!C977</f>
        <v>0</v>
      </c>
      <c r="G973" s="33" t="str">
        <f>'TST Count'!C977</f>
        <v>0</v>
      </c>
      <c r="H973" s="141">
        <f t="shared" si="45"/>
        <v>0</v>
      </c>
      <c r="I973" s="141">
        <f t="shared" si="47"/>
        <v>0</v>
      </c>
      <c r="J973" s="141">
        <f t="shared" si="46"/>
        <v>0</v>
      </c>
    </row>
    <row r="974" spans="2:10">
      <c r="B974" s="33" t="str">
        <f>'PRD Count'!D978</f>
        <v>FTX110</v>
      </c>
      <c r="C974" s="45" t="str">
        <f>VLOOKUP(B974,'M3 Tables'!B:H,2,FALSE)</f>
        <v>WF: VAT template report - detailed          1/(W0)</v>
      </c>
      <c r="D974" s="45" t="str">
        <f>VLOOKUP(C974,'M3 Tables'!C:I,3,FALSE)</f>
        <v>SF</v>
      </c>
      <c r="E974" s="33" t="str">
        <f>'PRD Count'!C978</f>
        <v>0</v>
      </c>
      <c r="F974" s="33" t="str">
        <f>'TRN Count'!C978</f>
        <v>0</v>
      </c>
      <c r="G974" s="33" t="str">
        <f>'TST Count'!C978</f>
        <v>0</v>
      </c>
      <c r="H974" s="141">
        <f t="shared" si="45"/>
        <v>0</v>
      </c>
      <c r="I974" s="141">
        <f t="shared" si="47"/>
        <v>0</v>
      </c>
      <c r="J974" s="141">
        <f t="shared" si="46"/>
        <v>0</v>
      </c>
    </row>
    <row r="975" spans="2:10">
      <c r="B975" s="33" t="str">
        <f>'PRD Count'!D979</f>
        <v>FTX111</v>
      </c>
      <c r="C975" s="45" t="str">
        <f>VLOOKUP(B975,'M3 Tables'!B:H,2,FALSE)</f>
        <v>WF: VAT Reconciliation template Report</v>
      </c>
      <c r="D975" s="45" t="str">
        <f>VLOOKUP(C975,'M3 Tables'!C:I,3,FALSE)</f>
        <v>SF</v>
      </c>
      <c r="E975" s="33" t="str">
        <f>'PRD Count'!C979</f>
        <v>0</v>
      </c>
      <c r="F975" s="33" t="str">
        <f>'TRN Count'!C979</f>
        <v>0</v>
      </c>
      <c r="G975" s="33" t="str">
        <f>'TST Count'!C979</f>
        <v>0</v>
      </c>
      <c r="H975" s="141">
        <f t="shared" si="45"/>
        <v>0</v>
      </c>
      <c r="I975" s="141">
        <f t="shared" si="47"/>
        <v>0</v>
      </c>
      <c r="J975" s="141">
        <f t="shared" si="46"/>
        <v>0</v>
      </c>
    </row>
    <row r="976" spans="2:10">
      <c r="B976" s="33" t="str">
        <f>'PRD Count'!D980</f>
        <v>FTX117</v>
      </c>
      <c r="C976" s="45" t="str">
        <f>VLOOKUP(B976,'M3 Tables'!B:H,2,FALSE)</f>
        <v>WF: Electronic VAT invoice report (E7)</v>
      </c>
      <c r="D976" s="45" t="str">
        <f>VLOOKUP(C976,'M3 Tables'!C:I,3,FALSE)</f>
        <v>SF</v>
      </c>
      <c r="E976" s="33" t="str">
        <f>'PRD Count'!C980</f>
        <v>0</v>
      </c>
      <c r="F976" s="33" t="str">
        <f>'TRN Count'!C980</f>
        <v>0</v>
      </c>
      <c r="G976" s="33" t="str">
        <f>'TST Count'!C980</f>
        <v>0</v>
      </c>
      <c r="H976" s="141">
        <f t="shared" si="45"/>
        <v>0</v>
      </c>
      <c r="I976" s="141">
        <f t="shared" si="47"/>
        <v>0</v>
      </c>
      <c r="J976" s="141">
        <f t="shared" si="46"/>
        <v>0</v>
      </c>
    </row>
    <row r="977" spans="2:10">
      <c r="B977" s="33" t="str">
        <f>'PRD Count'!D981</f>
        <v>FTX131</v>
      </c>
      <c r="C977" s="45" t="str">
        <f>VLOOKUP(B977,'M3 Tables'!B:H,2,FALSE)</f>
        <v>WF: EU Sales/Purchase proposal         (W3)</v>
      </c>
      <c r="D977" s="45" t="str">
        <f>VLOOKUP(C977,'M3 Tables'!C:I,3,FALSE)</f>
        <v>SF</v>
      </c>
      <c r="E977" s="33" t="str">
        <f>'PRD Count'!C981</f>
        <v>0</v>
      </c>
      <c r="F977" s="33" t="str">
        <f>'TRN Count'!C981</f>
        <v>0</v>
      </c>
      <c r="G977" s="33" t="str">
        <f>'TST Count'!C981</f>
        <v>0</v>
      </c>
      <c r="H977" s="141">
        <f t="shared" si="45"/>
        <v>0</v>
      </c>
      <c r="I977" s="141">
        <f t="shared" si="47"/>
        <v>0</v>
      </c>
      <c r="J977" s="141">
        <f t="shared" si="46"/>
        <v>0</v>
      </c>
    </row>
    <row r="978" spans="2:10">
      <c r="B978" s="33" t="str">
        <f>'PRD Count'!D982</f>
        <v>FTX141</v>
      </c>
      <c r="C978" s="45" t="str">
        <f>VLOOKUP(B978,'M3 Tables'!B:H,2,FALSE)</f>
        <v>WF: Annual VAT report</v>
      </c>
      <c r="D978" s="45" t="str">
        <f>VLOOKUP(C978,'M3 Tables'!C:I,3,FALSE)</f>
        <v>SF</v>
      </c>
      <c r="E978" s="33" t="str">
        <f>'PRD Count'!C982</f>
        <v>0</v>
      </c>
      <c r="F978" s="33" t="str">
        <f>'TRN Count'!C982</f>
        <v>0</v>
      </c>
      <c r="G978" s="33" t="str">
        <f>'TST Count'!C982</f>
        <v>0</v>
      </c>
      <c r="H978" s="141">
        <f t="shared" si="45"/>
        <v>0</v>
      </c>
      <c r="I978" s="141">
        <f t="shared" si="47"/>
        <v>0</v>
      </c>
      <c r="J978" s="141">
        <f t="shared" si="46"/>
        <v>0</v>
      </c>
    </row>
    <row r="979" spans="2:10">
      <c r="B979" s="33" t="str">
        <f>'PRD Count'!D983</f>
        <v>FTXAGS</v>
      </c>
      <c r="C979" s="45" t="str">
        <f>VLOOKUP(B979,'M3 Tables'!B:H,2,FALSE)</f>
        <v>MF: Tax invoice - agent</v>
      </c>
      <c r="D979" s="45" t="str">
        <f>VLOOKUP(C979,'M3 Tables'!C:I,3,FALSE)</f>
        <v>MF</v>
      </c>
      <c r="E979" s="33" t="str">
        <f>'PRD Count'!C983</f>
        <v>0</v>
      </c>
      <c r="F979" s="33" t="str">
        <f>'TRN Count'!C983</f>
        <v>0</v>
      </c>
      <c r="G979" s="33" t="str">
        <f>'TST Count'!C983</f>
        <v>0</v>
      </c>
      <c r="H979" s="141">
        <f t="shared" si="45"/>
        <v>0</v>
      </c>
      <c r="I979" s="141">
        <f t="shared" si="47"/>
        <v>0</v>
      </c>
      <c r="J979" s="141">
        <f t="shared" si="46"/>
        <v>0</v>
      </c>
    </row>
    <row r="980" spans="2:10">
      <c r="B980" s="33" t="str">
        <f>'PRD Count'!D984</f>
        <v>FTXEXT</v>
      </c>
      <c r="C980" s="45" t="str">
        <f>VLOOKUP(B980,'M3 Tables'!B:H,2,FALSE)</f>
        <v>MF: VAT exemption text and VAT lookup table</v>
      </c>
      <c r="D980" s="45" t="str">
        <f>VLOOKUP(C980,'M3 Tables'!C:I,3,FALSE)</f>
        <v>MF</v>
      </c>
      <c r="E980" s="33" t="str">
        <f>'PRD Count'!C984</f>
        <v>33</v>
      </c>
      <c r="F980" s="33" t="str">
        <f>'TRN Count'!C984</f>
        <v>33</v>
      </c>
      <c r="G980" s="33" t="str">
        <f>'TST Count'!C984</f>
        <v>33</v>
      </c>
      <c r="H980" s="141">
        <f t="shared" si="45"/>
        <v>0</v>
      </c>
      <c r="I980" s="141">
        <f t="shared" si="47"/>
        <v>0</v>
      </c>
      <c r="J980" s="141">
        <f t="shared" si="46"/>
        <v>0</v>
      </c>
    </row>
    <row r="981" spans="2:10">
      <c r="B981" s="33" t="str">
        <f>'PRD Count'!D985</f>
        <v>FTXGLR</v>
      </c>
      <c r="C981" s="45" t="str">
        <f>VLOOKUP(B981,'M3 Tables'!B:H,2,FALSE)</f>
        <v>TF: General LedgerAudit report (GH)</v>
      </c>
      <c r="D981" s="45" t="str">
        <f>VLOOKUP(C981,'M3 Tables'!C:I,3,FALSE)</f>
        <v>TF</v>
      </c>
      <c r="E981" s="33" t="str">
        <f>'PRD Count'!C985</f>
        <v>0</v>
      </c>
      <c r="F981" s="33" t="str">
        <f>'TRN Count'!C985</f>
        <v>0</v>
      </c>
      <c r="G981" s="33" t="str">
        <f>'TST Count'!C985</f>
        <v>0</v>
      </c>
      <c r="H981" s="141">
        <f t="shared" si="45"/>
        <v>0</v>
      </c>
      <c r="I981" s="141">
        <f t="shared" si="47"/>
        <v>0</v>
      </c>
      <c r="J981" s="141">
        <f t="shared" si="46"/>
        <v>0</v>
      </c>
    </row>
    <row r="982" spans="2:10">
      <c r="B982" s="33" t="str">
        <f>'PRD Count'!D986</f>
        <v>FTXIAC</v>
      </c>
      <c r="C982" s="45" t="str">
        <f>VLOOKUP(B982,'M3 Tables'!B:H,2,FALSE)</f>
        <v>TF: AR tax invoice – customer invoices</v>
      </c>
      <c r="D982" s="45" t="str">
        <f>VLOOKUP(C982,'M3 Tables'!C:I,3,FALSE)</f>
        <v>TF</v>
      </c>
      <c r="E982" s="33" t="str">
        <f>'PRD Count'!C986</f>
        <v>0</v>
      </c>
      <c r="F982" s="33" t="str">
        <f>'TRN Count'!C986</f>
        <v>0</v>
      </c>
      <c r="G982" s="33" t="str">
        <f>'TST Count'!C986</f>
        <v>0</v>
      </c>
      <c r="H982" s="141">
        <f t="shared" si="45"/>
        <v>0</v>
      </c>
      <c r="I982" s="141">
        <f t="shared" si="47"/>
        <v>0</v>
      </c>
      <c r="J982" s="141">
        <f t="shared" si="46"/>
        <v>0</v>
      </c>
    </row>
    <row r="983" spans="2:10">
      <c r="B983" s="33" t="str">
        <f>'PRD Count'!D987</f>
        <v>FTXIAP</v>
      </c>
      <c r="C983" s="45" t="str">
        <f>VLOOKUP(B983,'M3 Tables'!B:H,2,FALSE)</f>
        <v>MF: AP Tax invoice (FA)</v>
      </c>
      <c r="D983" s="45" t="str">
        <f>VLOOKUP(C983,'M3 Tables'!C:I,3,FALSE)</f>
        <v>TF</v>
      </c>
      <c r="E983" s="33" t="str">
        <f>'PRD Count'!C987</f>
        <v>0</v>
      </c>
      <c r="F983" s="33" t="str">
        <f>'TRN Count'!C987</f>
        <v>0</v>
      </c>
      <c r="G983" s="33" t="str">
        <f>'TST Count'!C987</f>
        <v>0</v>
      </c>
      <c r="H983" s="141">
        <f t="shared" si="45"/>
        <v>0</v>
      </c>
      <c r="I983" s="141">
        <f t="shared" si="47"/>
        <v>0</v>
      </c>
      <c r="J983" s="141">
        <f t="shared" si="46"/>
        <v>0</v>
      </c>
    </row>
    <row r="984" spans="2:10">
      <c r="B984" s="33" t="str">
        <f>'PRD Count'!D988</f>
        <v>FTXIAR</v>
      </c>
      <c r="C984" s="45" t="str">
        <f>VLOOKUP(B984,'M3 Tables'!B:H,2,FALSE)</f>
        <v>TF: AR tax invoice</v>
      </c>
      <c r="D984" s="45" t="str">
        <f>VLOOKUP(C984,'M3 Tables'!C:I,3,FALSE)</f>
        <v>TF</v>
      </c>
      <c r="E984" s="33" t="str">
        <f>'PRD Count'!C988</f>
        <v>0</v>
      </c>
      <c r="F984" s="33" t="str">
        <f>'TRN Count'!C988</f>
        <v>0</v>
      </c>
      <c r="G984" s="33" t="str">
        <f>'TST Count'!C988</f>
        <v>0</v>
      </c>
      <c r="H984" s="141">
        <f t="shared" si="45"/>
        <v>0</v>
      </c>
      <c r="I984" s="141">
        <f t="shared" si="47"/>
        <v>0</v>
      </c>
      <c r="J984" s="141">
        <f t="shared" si="46"/>
        <v>0</v>
      </c>
    </row>
    <row r="985" spans="2:10">
      <c r="B985" s="33" t="str">
        <f>'PRD Count'!D989</f>
        <v>FTXILL</v>
      </c>
      <c r="C985" s="45" t="str">
        <f>VLOOKUP(B985,'M3 Tables'!B:H,2,FALSE)</f>
        <v>MF: Item related tax line/column limits</v>
      </c>
      <c r="D985" s="45" t="str">
        <f>VLOOKUP(C985,'M3 Tables'!C:I,3,FALSE)</f>
        <v>MF</v>
      </c>
      <c r="E985" s="33" t="str">
        <f>'PRD Count'!C989</f>
        <v>0</v>
      </c>
      <c r="F985" s="33" t="str">
        <f>'TRN Count'!C989</f>
        <v>0</v>
      </c>
      <c r="G985" s="33" t="str">
        <f>'TST Count'!C989</f>
        <v>0</v>
      </c>
      <c r="H985" s="141">
        <f t="shared" si="45"/>
        <v>0</v>
      </c>
      <c r="I985" s="141">
        <f t="shared" si="47"/>
        <v>0</v>
      </c>
      <c r="J985" s="141">
        <f t="shared" si="46"/>
        <v>0</v>
      </c>
    </row>
    <row r="986" spans="2:10">
      <c r="B986" s="33" t="str">
        <f>'PRD Count'!D990</f>
        <v>FTXINC</v>
      </c>
      <c r="C986" s="45" t="str">
        <f>VLOOKUP(B986,'M3 Tables'!B:H,2,FALSE)</f>
        <v>MF: Tax invoice - settings customer excemtion</v>
      </c>
      <c r="D986" s="45" t="str">
        <f>VLOOKUP(C986,'M3 Tables'!C:I,3,FALSE)</f>
        <v>MF</v>
      </c>
      <c r="E986" s="33" t="str">
        <f>'PRD Count'!C990</f>
        <v>0</v>
      </c>
      <c r="F986" s="33" t="str">
        <f>'TRN Count'!C990</f>
        <v>0</v>
      </c>
      <c r="G986" s="33" t="str">
        <f>'TST Count'!C990</f>
        <v>0</v>
      </c>
      <c r="H986" s="141">
        <f t="shared" si="45"/>
        <v>0</v>
      </c>
      <c r="I986" s="141">
        <f t="shared" si="47"/>
        <v>0</v>
      </c>
      <c r="J986" s="141">
        <f t="shared" si="46"/>
        <v>0</v>
      </c>
    </row>
    <row r="987" spans="2:10">
      <c r="B987" s="33" t="str">
        <f>'PRD Count'!D991</f>
        <v>FTXINS</v>
      </c>
      <c r="C987" s="45" t="str">
        <f>VLOOKUP(B987,'M3 Tables'!B:H,2,FALSE)</f>
        <v>MF: Tax invoice – settings</v>
      </c>
      <c r="D987" s="45" t="str">
        <f>VLOOKUP(C987,'M3 Tables'!C:I,3,FALSE)</f>
        <v>MF</v>
      </c>
      <c r="E987" s="33" t="str">
        <f>'PRD Count'!C991</f>
        <v>0</v>
      </c>
      <c r="F987" s="33" t="str">
        <f>'TRN Count'!C991</f>
        <v>0</v>
      </c>
      <c r="G987" s="33" t="str">
        <f>'TST Count'!C991</f>
        <v>0</v>
      </c>
      <c r="H987" s="141">
        <f t="shared" si="45"/>
        <v>0</v>
      </c>
      <c r="I987" s="141">
        <f t="shared" si="47"/>
        <v>0</v>
      </c>
      <c r="J987" s="141">
        <f t="shared" si="46"/>
        <v>0</v>
      </c>
    </row>
    <row r="988" spans="2:10">
      <c r="B988" s="33" t="str">
        <f>'PRD Count'!D992</f>
        <v>FTXIRD</v>
      </c>
      <c r="C988" s="45" t="str">
        <f>VLOOKUP(B988,'M3 Tables'!B:H,2,FALSE)</f>
        <v>TF: Item related tax report details</v>
      </c>
      <c r="D988" s="45" t="str">
        <f>VLOOKUP(C988,'M3 Tables'!C:I,3,FALSE)</f>
        <v>TF</v>
      </c>
      <c r="E988" s="33" t="str">
        <f>'PRD Count'!C992</f>
        <v>0</v>
      </c>
      <c r="F988" s="33" t="str">
        <f>'TRN Count'!C992</f>
        <v>0</v>
      </c>
      <c r="G988" s="33" t="str">
        <f>'TST Count'!C992</f>
        <v>0</v>
      </c>
      <c r="H988" s="141">
        <f t="shared" ref="H988:H1051" si="48">(E988-F988)</f>
        <v>0</v>
      </c>
      <c r="I988" s="141">
        <f t="shared" si="47"/>
        <v>0</v>
      </c>
      <c r="J988" s="141">
        <f t="shared" si="46"/>
        <v>0</v>
      </c>
    </row>
    <row r="989" spans="2:10">
      <c r="B989" s="33" t="str">
        <f>'PRD Count'!D993</f>
        <v>FTXIRH</v>
      </c>
      <c r="C989" s="45" t="str">
        <f>VLOOKUP(B989,'M3 Tables'!B:H,2,FALSE)</f>
        <v>TF: Item related tax report header</v>
      </c>
      <c r="D989" s="45" t="str">
        <f>VLOOKUP(C989,'M3 Tables'!C:I,3,FALSE)</f>
        <v>TF</v>
      </c>
      <c r="E989" s="33" t="str">
        <f>'PRD Count'!C993</f>
        <v>0</v>
      </c>
      <c r="F989" s="33" t="str">
        <f>'TRN Count'!C993</f>
        <v>0</v>
      </c>
      <c r="G989" s="33" t="str">
        <f>'TST Count'!C993</f>
        <v>0</v>
      </c>
      <c r="H989" s="141">
        <f t="shared" si="48"/>
        <v>0</v>
      </c>
      <c r="I989" s="141">
        <f t="shared" si="47"/>
        <v>0</v>
      </c>
      <c r="J989" s="141">
        <f t="shared" si="46"/>
        <v>0</v>
      </c>
    </row>
    <row r="990" spans="2:10">
      <c r="B990" s="33" t="str">
        <f>'PRD Count'!D994</f>
        <v>FTXIRL</v>
      </c>
      <c r="C990" s="45" t="str">
        <f>VLOOKUP(B990,'M3 Tables'!B:H,2,FALSE)</f>
        <v>TF: Item related tax report lines</v>
      </c>
      <c r="D990" s="45" t="str">
        <f>VLOOKUP(C990,'M3 Tables'!C:I,3,FALSE)</f>
        <v>TF</v>
      </c>
      <c r="E990" s="33" t="str">
        <f>'PRD Count'!C994</f>
        <v>0</v>
      </c>
      <c r="F990" s="33" t="str">
        <f>'TRN Count'!C994</f>
        <v>0</v>
      </c>
      <c r="G990" s="33" t="str">
        <f>'TST Count'!C994</f>
        <v>0</v>
      </c>
      <c r="H990" s="141">
        <f t="shared" si="48"/>
        <v>0</v>
      </c>
      <c r="I990" s="141">
        <f t="shared" si="47"/>
        <v>0</v>
      </c>
      <c r="J990" s="141">
        <f t="shared" si="46"/>
        <v>0</v>
      </c>
    </row>
    <row r="991" spans="2:10">
      <c r="B991" s="33" t="str">
        <f>'PRD Count'!D995</f>
        <v>FTXITC</v>
      </c>
      <c r="C991" s="45" t="str">
        <f>VLOOKUP(B991,'M3 Tables'!B:H,2,FALSE)</f>
        <v>MF: Item related tax header columns</v>
      </c>
      <c r="D991" s="45" t="str">
        <f>VLOOKUP(C991,'M3 Tables'!C:I,3,FALSE)</f>
        <v>MF</v>
      </c>
      <c r="E991" s="33" t="str">
        <f>'PRD Count'!C995</f>
        <v>0</v>
      </c>
      <c r="F991" s="33" t="str">
        <f>'TRN Count'!C995</f>
        <v>0</v>
      </c>
      <c r="G991" s="33" t="str">
        <f>'TST Count'!C995</f>
        <v>0</v>
      </c>
      <c r="H991" s="141">
        <f t="shared" si="48"/>
        <v>0</v>
      </c>
      <c r="I991" s="141">
        <f t="shared" si="47"/>
        <v>0</v>
      </c>
      <c r="J991" s="141">
        <f t="shared" si="46"/>
        <v>0</v>
      </c>
    </row>
    <row r="992" spans="2:10">
      <c r="B992" s="33" t="str">
        <f>'PRD Count'!D996</f>
        <v>FTXITH</v>
      </c>
      <c r="C992" s="45" t="str">
        <f>VLOOKUP(B992,'M3 Tables'!B:H,2,FALSE)</f>
        <v>MF: Item related tax ID header</v>
      </c>
      <c r="D992" s="45" t="str">
        <f>VLOOKUP(C992,'M3 Tables'!C:I,3,FALSE)</f>
        <v>MF</v>
      </c>
      <c r="E992" s="33" t="str">
        <f>'PRD Count'!C996</f>
        <v>0</v>
      </c>
      <c r="F992" s="33" t="str">
        <f>'TRN Count'!C996</f>
        <v>0</v>
      </c>
      <c r="G992" s="33" t="str">
        <f>'TST Count'!C996</f>
        <v>0</v>
      </c>
      <c r="H992" s="141">
        <f t="shared" si="48"/>
        <v>0</v>
      </c>
      <c r="I992" s="141">
        <f t="shared" si="47"/>
        <v>0</v>
      </c>
      <c r="J992" s="141">
        <f t="shared" si="46"/>
        <v>0</v>
      </c>
    </row>
    <row r="993" spans="2:10">
      <c r="B993" s="33" t="str">
        <f>'PRD Count'!D997</f>
        <v>FTXITI</v>
      </c>
      <c r="C993" s="45" t="str">
        <f>VLOOKUP(B993,'M3 Tables'!B:H,2,FALSE)</f>
        <v>MF: Item related tax ID items</v>
      </c>
      <c r="D993" s="45" t="str">
        <f>VLOOKUP(C993,'M3 Tables'!C:I,3,FALSE)</f>
        <v>MF</v>
      </c>
      <c r="E993" s="33" t="str">
        <f>'PRD Count'!C997</f>
        <v>0</v>
      </c>
      <c r="F993" s="33" t="str">
        <f>'TRN Count'!C997</f>
        <v>0</v>
      </c>
      <c r="G993" s="33" t="str">
        <f>'TST Count'!C997</f>
        <v>0</v>
      </c>
      <c r="H993" s="141">
        <f t="shared" si="48"/>
        <v>0</v>
      </c>
      <c r="I993" s="141">
        <f t="shared" si="47"/>
        <v>0</v>
      </c>
      <c r="J993" s="141">
        <f t="shared" si="46"/>
        <v>0</v>
      </c>
    </row>
    <row r="994" spans="2:10">
      <c r="B994" s="33" t="str">
        <f>'PRD Count'!D998</f>
        <v>FTXITL</v>
      </c>
      <c r="C994" s="45" t="str">
        <f>VLOOKUP(B994,'M3 Tables'!B:H,2,FALSE)</f>
        <v>MF: Item related tax ID lines</v>
      </c>
      <c r="D994" s="45" t="str">
        <f>VLOOKUP(C994,'M3 Tables'!C:I,3,FALSE)</f>
        <v>MF</v>
      </c>
      <c r="E994" s="33" t="str">
        <f>'PRD Count'!C998</f>
        <v>0</v>
      </c>
      <c r="F994" s="33" t="str">
        <f>'TRN Count'!C998</f>
        <v>0</v>
      </c>
      <c r="G994" s="33" t="str">
        <f>'TST Count'!C998</f>
        <v>0</v>
      </c>
      <c r="H994" s="141">
        <f t="shared" si="48"/>
        <v>0</v>
      </c>
      <c r="I994" s="141">
        <f t="shared" si="47"/>
        <v>0</v>
      </c>
      <c r="J994" s="141">
        <f t="shared" si="46"/>
        <v>0</v>
      </c>
    </row>
    <row r="995" spans="2:10">
      <c r="B995" s="33" t="str">
        <f>'PRD Count'!D999</f>
        <v>FTXVOP</v>
      </c>
      <c r="C995" s="45" t="str">
        <f>VLOOKUP(B995,'M3 Tables'!B:H,2,FALSE)</f>
        <v>TF: VAT on payment reported transactions</v>
      </c>
      <c r="D995" s="45" t="str">
        <f>VLOOKUP(C995,'M3 Tables'!C:I,3,FALSE)</f>
        <v>TF</v>
      </c>
      <c r="E995" s="33" t="str">
        <f>'PRD Count'!C999</f>
        <v>0</v>
      </c>
      <c r="F995" s="33" t="str">
        <f>'TRN Count'!C999</f>
        <v>0</v>
      </c>
      <c r="G995" s="33" t="str">
        <f>'TST Count'!C999</f>
        <v>0</v>
      </c>
      <c r="H995" s="141">
        <f t="shared" si="48"/>
        <v>0</v>
      </c>
      <c r="I995" s="141">
        <f t="shared" si="47"/>
        <v>0</v>
      </c>
      <c r="J995" s="141">
        <f t="shared" si="46"/>
        <v>0</v>
      </c>
    </row>
    <row r="996" spans="2:10">
      <c r="B996" s="33" t="str">
        <f>'PRD Count'!D1000</f>
        <v>FTXVPD</v>
      </c>
      <c r="C996" s="45" t="str">
        <f>VLOOKUP(B996,'M3 Tables'!B:H,2,FALSE)</f>
        <v>MFMF: Validation policy – Local exception:</v>
      </c>
      <c r="D996" s="45" t="str">
        <f>VLOOKUP(C996,'M3 Tables'!C:I,3,FALSE)</f>
        <v>MF</v>
      </c>
      <c r="E996" s="33" t="str">
        <f>'PRD Count'!C1000</f>
        <v>0</v>
      </c>
      <c r="F996" s="33" t="str">
        <f>'TRN Count'!C1000</f>
        <v>0</v>
      </c>
      <c r="G996" s="33" t="str">
        <f>'TST Count'!C1000</f>
        <v>0</v>
      </c>
      <c r="H996" s="141">
        <f t="shared" si="48"/>
        <v>0</v>
      </c>
      <c r="I996" s="141">
        <f t="shared" si="47"/>
        <v>0</v>
      </c>
      <c r="J996" s="141">
        <f t="shared" si="46"/>
        <v>0</v>
      </c>
    </row>
    <row r="997" spans="2:10">
      <c r="B997" s="33" t="str">
        <f>'PRD Count'!D1001</f>
        <v>FTXVPW</v>
      </c>
      <c r="C997" s="45" t="str">
        <f>VLOOKUP(B997,'M3 Tables'!B:H,2,FALSE)</f>
        <v>WF: Vat on payment invoices</v>
      </c>
      <c r="D997" s="45" t="str">
        <f>VLOOKUP(C997,'M3 Tables'!C:I,3,FALSE)</f>
        <v>WF</v>
      </c>
      <c r="E997" s="33" t="str">
        <f>'PRD Count'!C1001</f>
        <v>0</v>
      </c>
      <c r="F997" s="33" t="str">
        <f>'TRN Count'!C1001</f>
        <v>0</v>
      </c>
      <c r="G997" s="33" t="str">
        <f>'TST Count'!C1001</f>
        <v>0</v>
      </c>
      <c r="H997" s="141">
        <f t="shared" si="48"/>
        <v>0</v>
      </c>
      <c r="I997" s="141">
        <f t="shared" si="47"/>
        <v>0</v>
      </c>
      <c r="J997" s="141">
        <f t="shared" si="46"/>
        <v>0</v>
      </c>
    </row>
    <row r="998" spans="2:10">
      <c r="B998" s="33" t="str">
        <f>'PRD Count'!D1002</f>
        <v>FTXVRN</v>
      </c>
      <c r="C998" s="45" t="str">
        <f>VLOOKUP(B998,'M3 Tables'!B:H,2,FALSE)</f>
        <v>TF: VAT registration number</v>
      </c>
      <c r="D998" s="45" t="str">
        <f>VLOOKUP(C998,'M3 Tables'!C:I,3,FALSE)</f>
        <v>MF</v>
      </c>
      <c r="E998" s="33" t="str">
        <f>'PRD Count'!C1002</f>
        <v>0</v>
      </c>
      <c r="F998" s="33" t="str">
        <f>'TRN Count'!C1002</f>
        <v>0</v>
      </c>
      <c r="G998" s="33" t="str">
        <f>'TST Count'!C1002</f>
        <v>0</v>
      </c>
      <c r="H998" s="141">
        <f t="shared" si="48"/>
        <v>0</v>
      </c>
      <c r="I998" s="141">
        <f t="shared" si="47"/>
        <v>0</v>
      </c>
      <c r="J998" s="141">
        <f t="shared" si="46"/>
        <v>0</v>
      </c>
    </row>
    <row r="999" spans="2:10">
      <c r="B999" s="33" t="str">
        <f>'PRD Count'!D1003</f>
        <v>FTXVVD</v>
      </c>
      <c r="C999" s="45" t="str">
        <f>VLOOKUP(B999,'M3 Tables'!B:H,2,FALSE)</f>
        <v>TF: VAT registration number – Validation status per validation method</v>
      </c>
      <c r="D999" s="45" t="str">
        <f>VLOOKUP(C999,'M3 Tables'!C:I,3,FALSE)</f>
        <v>MF</v>
      </c>
      <c r="E999" s="33" t="str">
        <f>'PRD Count'!C1003</f>
        <v>0</v>
      </c>
      <c r="F999" s="33" t="str">
        <f>'TRN Count'!C1003</f>
        <v>0</v>
      </c>
      <c r="G999" s="33" t="str">
        <f>'TST Count'!C1003</f>
        <v>0</v>
      </c>
      <c r="H999" s="141">
        <f t="shared" si="48"/>
        <v>0</v>
      </c>
      <c r="I999" s="141">
        <f t="shared" si="47"/>
        <v>0</v>
      </c>
      <c r="J999" s="141">
        <f t="shared" si="46"/>
        <v>0</v>
      </c>
    </row>
    <row r="1000" spans="2:10">
      <c r="B1000" s="33" t="str">
        <f>'PRD Count'!D1004</f>
        <v>FTXVVL</v>
      </c>
      <c r="C1000" s="45" t="str">
        <f>VLOOKUP(B1000,'M3 Tables'!B:H,2,FALSE)</f>
        <v>TF: VAT registration number – Validation log</v>
      </c>
      <c r="D1000" s="45" t="str">
        <f>VLOOKUP(C1000,'M3 Tables'!C:I,3,FALSE)</f>
        <v>MF</v>
      </c>
      <c r="E1000" s="33" t="str">
        <f>'PRD Count'!C1004</f>
        <v>0</v>
      </c>
      <c r="F1000" s="33" t="str">
        <f>'TRN Count'!C1004</f>
        <v>0</v>
      </c>
      <c r="G1000" s="33" t="str">
        <f>'TST Count'!C1004</f>
        <v>0</v>
      </c>
      <c r="H1000" s="141">
        <f t="shared" si="48"/>
        <v>0</v>
      </c>
      <c r="I1000" s="141">
        <f t="shared" si="47"/>
        <v>0</v>
      </c>
      <c r="J1000" s="141">
        <f t="shared" si="46"/>
        <v>0</v>
      </c>
    </row>
    <row r="1001" spans="2:10">
      <c r="B1001" s="33" t="str">
        <f>'PRD Count'!D1005</f>
        <v>FTXVVP</v>
      </c>
      <c r="C1001" s="45" t="str">
        <f>VLOOKUP(B1001,'M3 Tables'!B:H,2,FALSE)</f>
        <v>MF: VAT registration number validation policy</v>
      </c>
      <c r="D1001" s="45" t="str">
        <f>VLOOKUP(C1001,'M3 Tables'!C:I,3,FALSE)</f>
        <v>MF</v>
      </c>
      <c r="E1001" s="33" t="str">
        <f>'PRD Count'!C1005</f>
        <v>0</v>
      </c>
      <c r="F1001" s="33" t="str">
        <f>'TRN Count'!C1005</f>
        <v>0</v>
      </c>
      <c r="G1001" s="33" t="str">
        <f>'TST Count'!C1005</f>
        <v>0</v>
      </c>
      <c r="H1001" s="141">
        <f t="shared" si="48"/>
        <v>0</v>
      </c>
      <c r="I1001" s="141">
        <f t="shared" si="47"/>
        <v>0</v>
      </c>
      <c r="J1001" s="141">
        <f t="shared" si="46"/>
        <v>0</v>
      </c>
    </row>
    <row r="1002" spans="2:10">
      <c r="B1002" s="33" t="str">
        <f>'PRD Count'!D1006</f>
        <v>FURGLS</v>
      </c>
      <c r="C1002" s="45" t="str">
        <f>VLOOKUP(B1002,'M3 Tables'!B:H,2,FALSE)</f>
        <v>WF: Unreal curr g/l - liquid funds, list    1/(EG)</v>
      </c>
      <c r="D1002" s="45" t="str">
        <f>VLOOKUP(C1002,'M3 Tables'!C:I,3,FALSE)</f>
        <v>WF</v>
      </c>
      <c r="E1002" s="33" t="str">
        <f>'PRD Count'!C1006</f>
        <v>0</v>
      </c>
      <c r="F1002" s="33" t="str">
        <f>'TRN Count'!C1006</f>
        <v>0</v>
      </c>
      <c r="G1002" s="33" t="str">
        <f>'TST Count'!C1006</f>
        <v>0</v>
      </c>
      <c r="H1002" s="141">
        <f t="shared" si="48"/>
        <v>0</v>
      </c>
      <c r="I1002" s="141">
        <f t="shared" si="47"/>
        <v>0</v>
      </c>
      <c r="J1002" s="141">
        <f t="shared" si="46"/>
        <v>0</v>
      </c>
    </row>
    <row r="1003" spans="2:10">
      <c r="B1003" s="33" t="str">
        <f>'PRD Count'!D1007</f>
        <v>FURPLS</v>
      </c>
      <c r="C1003" s="45" t="str">
        <f>VLOOKUP(B1003,'M3 Tables'!B:H,2,FALSE)</f>
        <v>WF: Unrealized currency gain/loss - AP      1/(EP)</v>
      </c>
      <c r="D1003" s="45" t="str">
        <f>VLOOKUP(C1003,'M3 Tables'!C:I,3,FALSE)</f>
        <v>WF</v>
      </c>
      <c r="E1003" s="33" t="str">
        <f>'PRD Count'!C1007</f>
        <v>0</v>
      </c>
      <c r="F1003" s="33" t="str">
        <f>'TRN Count'!C1007</f>
        <v>0</v>
      </c>
      <c r="G1003" s="33" t="str">
        <f>'TST Count'!C1007</f>
        <v>0</v>
      </c>
      <c r="H1003" s="141">
        <f t="shared" si="48"/>
        <v>0</v>
      </c>
      <c r="I1003" s="141">
        <f t="shared" si="47"/>
        <v>0</v>
      </c>
      <c r="J1003" s="141">
        <f t="shared" si="46"/>
        <v>0</v>
      </c>
    </row>
    <row r="1004" spans="2:10">
      <c r="B1004" s="33" t="str">
        <f>'PRD Count'!D1008</f>
        <v>FURSLS</v>
      </c>
      <c r="C1004" s="45" t="str">
        <f>VLOOKUP(B1004,'M3 Tables'!B:H,2,FALSE)</f>
        <v>WF: Unrealized currency gain/loss - AR      1/(ES)</v>
      </c>
      <c r="D1004" s="45" t="str">
        <f>VLOOKUP(C1004,'M3 Tables'!C:I,3,FALSE)</f>
        <v>WF</v>
      </c>
      <c r="E1004" s="33" t="str">
        <f>'PRD Count'!C1008</f>
        <v>0</v>
      </c>
      <c r="F1004" s="33" t="str">
        <f>'TRN Count'!C1008</f>
        <v>0</v>
      </c>
      <c r="G1004" s="33" t="str">
        <f>'TST Count'!C1008</f>
        <v>0</v>
      </c>
      <c r="H1004" s="141">
        <f t="shared" si="48"/>
        <v>0</v>
      </c>
      <c r="I1004" s="141">
        <f t="shared" si="47"/>
        <v>0</v>
      </c>
      <c r="J1004" s="141">
        <f t="shared" si="46"/>
        <v>0</v>
      </c>
    </row>
    <row r="1005" spans="2:10">
      <c r="B1005" s="33" t="str">
        <f>'PRD Count'!D1009</f>
        <v>FVATDT</v>
      </c>
      <c r="C1005" s="45" t="str">
        <f>VLOOKUP(B1005,'M3 Tables'!B:H,2,FALSE)</f>
        <v>TF: Electronic report info per VAT reg no</v>
      </c>
      <c r="D1005" s="45" t="str">
        <f>VLOOKUP(C1005,'M3 Tables'!C:I,3,FALSE)</f>
        <v>TF</v>
      </c>
      <c r="E1005" s="33" t="str">
        <f>'PRD Count'!C1009</f>
        <v>0</v>
      </c>
      <c r="F1005" s="33" t="str">
        <f>'TRN Count'!C1009</f>
        <v>0</v>
      </c>
      <c r="G1005" s="33" t="str">
        <f>'TST Count'!C1009</f>
        <v>0</v>
      </c>
      <c r="H1005" s="141">
        <f t="shared" si="48"/>
        <v>0</v>
      </c>
      <c r="I1005" s="141">
        <f t="shared" si="47"/>
        <v>0</v>
      </c>
      <c r="J1005" s="141">
        <f t="shared" si="46"/>
        <v>0</v>
      </c>
    </row>
    <row r="1006" spans="2:10">
      <c r="B1006" s="33" t="str">
        <f>'PRD Count'!D1010</f>
        <v>FVATGL</v>
      </c>
      <c r="C1006" s="45" t="str">
        <f>VLOOKUP(B1006,'M3 Tables'!B:H,2,FALSE)</f>
        <v>TF: Electronic  VAT report - Detail transactions</v>
      </c>
      <c r="D1006" s="45" t="str">
        <f>VLOOKUP(C1006,'M3 Tables'!C:I,3,FALSE)</f>
        <v>TF</v>
      </c>
      <c r="E1006" s="33" t="str">
        <f>'PRD Count'!C1010</f>
        <v>0</v>
      </c>
      <c r="F1006" s="33" t="str">
        <f>'TRN Count'!C1010</f>
        <v>0</v>
      </c>
      <c r="G1006" s="33" t="str">
        <f>'TST Count'!C1010</f>
        <v>0</v>
      </c>
      <c r="H1006" s="141">
        <f t="shared" si="48"/>
        <v>0</v>
      </c>
      <c r="I1006" s="141">
        <f t="shared" si="47"/>
        <v>0</v>
      </c>
      <c r="J1006" s="141">
        <f t="shared" si="46"/>
        <v>0</v>
      </c>
    </row>
    <row r="1007" spans="2:10">
      <c r="B1007" s="33" t="str">
        <f>'PRD Count'!D1011</f>
        <v>FVATGR</v>
      </c>
      <c r="C1007" s="45" t="str">
        <f>VLOOKUP(B1007,'M3 Tables'!B:H,2,FALSE)</f>
        <v>MF: VAT code group</v>
      </c>
      <c r="D1007" s="45" t="str">
        <f>VLOOKUP(C1007,'M3 Tables'!C:I,3,FALSE)</f>
        <v>MF</v>
      </c>
      <c r="E1007" s="33" t="str">
        <f>'PRD Count'!C1011</f>
        <v>0</v>
      </c>
      <c r="F1007" s="33" t="str">
        <f>'TRN Count'!C1011</f>
        <v>0</v>
      </c>
      <c r="G1007" s="33" t="str">
        <f>'TST Count'!C1011</f>
        <v>0</v>
      </c>
      <c r="H1007" s="141">
        <f t="shared" si="48"/>
        <v>0</v>
      </c>
      <c r="I1007" s="141">
        <f t="shared" si="47"/>
        <v>0</v>
      </c>
      <c r="J1007" s="141">
        <f t="shared" si="46"/>
        <v>0</v>
      </c>
    </row>
    <row r="1008" spans="2:10">
      <c r="B1008" s="33" t="str">
        <f>'PRD Count'!D1012</f>
        <v>FVATHE</v>
      </c>
      <c r="C1008" s="45" t="str">
        <f>VLOOKUP(B1008,'M3 Tables'!B:H,2,FALSE)</f>
        <v>TF: Electronic VAT report header information</v>
      </c>
      <c r="D1008" s="45" t="str">
        <f>VLOOKUP(C1008,'M3 Tables'!C:I,3,FALSE)</f>
        <v>TF</v>
      </c>
      <c r="E1008" s="33" t="str">
        <f>'PRD Count'!C1012</f>
        <v>0</v>
      </c>
      <c r="F1008" s="33" t="str">
        <f>'TRN Count'!C1012</f>
        <v>0</v>
      </c>
      <c r="G1008" s="33" t="str">
        <f>'TST Count'!C1012</f>
        <v>0</v>
      </c>
      <c r="H1008" s="141">
        <f t="shared" si="48"/>
        <v>0</v>
      </c>
      <c r="I1008" s="141">
        <f t="shared" si="47"/>
        <v>0</v>
      </c>
      <c r="J1008" s="141">
        <f t="shared" si="46"/>
        <v>0</v>
      </c>
    </row>
    <row r="1009" spans="2:10">
      <c r="B1009" s="33" t="str">
        <f>'PRD Count'!D1013</f>
        <v>FVATLI</v>
      </c>
      <c r="C1009" s="45" t="str">
        <f>VLOOKUP(B1009,'M3 Tables'!B:H,2,FALSE)</f>
        <v>TF: Electronic report info per VAT template line</v>
      </c>
      <c r="D1009" s="45" t="str">
        <f>VLOOKUP(C1009,'M3 Tables'!C:I,3,FALSE)</f>
        <v>WF</v>
      </c>
      <c r="E1009" s="33" t="str">
        <f>'PRD Count'!C1013</f>
        <v>0</v>
      </c>
      <c r="F1009" s="33" t="str">
        <f>'TRN Count'!C1013</f>
        <v>0</v>
      </c>
      <c r="G1009" s="33" t="str">
        <f>'TST Count'!C1013</f>
        <v>0</v>
      </c>
      <c r="H1009" s="141">
        <f t="shared" si="48"/>
        <v>0</v>
      </c>
      <c r="I1009" s="141">
        <f t="shared" si="47"/>
        <v>0</v>
      </c>
      <c r="J1009" s="141">
        <f t="shared" si="46"/>
        <v>0</v>
      </c>
    </row>
    <row r="1010" spans="2:10">
      <c r="B1010" s="33" t="str">
        <f>'PRD Count'!D1014</f>
        <v>FVATRH</v>
      </c>
      <c r="C1010" s="45" t="str">
        <f>VLOOKUP(B1010,'M3 Tables'!B:H,2,FALSE)</f>
        <v>MF: VAT report Head                         0/(RH)</v>
      </c>
      <c r="D1010" s="45" t="str">
        <f>VLOOKUP(C1010,'M3 Tables'!C:I,3,FALSE)</f>
        <v>TF</v>
      </c>
      <c r="E1010" s="33" t="str">
        <f>'PRD Count'!C1014</f>
        <v>0</v>
      </c>
      <c r="F1010" s="33" t="str">
        <f>'TRN Count'!C1014</f>
        <v>0</v>
      </c>
      <c r="G1010" s="33" t="str">
        <f>'TST Count'!C1014</f>
        <v>0</v>
      </c>
      <c r="H1010" s="141">
        <f t="shared" si="48"/>
        <v>0</v>
      </c>
      <c r="I1010" s="141">
        <f t="shared" si="47"/>
        <v>0</v>
      </c>
      <c r="J1010" s="141">
        <f t="shared" si="46"/>
        <v>0</v>
      </c>
    </row>
    <row r="1011" spans="2:10">
      <c r="B1011" s="33" t="str">
        <f>'PRD Count'!D1015</f>
        <v>FVATRS</v>
      </c>
      <c r="C1011" s="45" t="str">
        <f>VLOOKUP(B1011,'M3 Tables'!B:H,2,FALSE)</f>
        <v>MF: VAT report Summary file                 0/(RS)</v>
      </c>
      <c r="D1011" s="45" t="str">
        <f>VLOOKUP(C1011,'M3 Tables'!C:I,3,FALSE)</f>
        <v>WF</v>
      </c>
      <c r="E1011" s="33" t="str">
        <f>'PRD Count'!C1015</f>
        <v>0</v>
      </c>
      <c r="F1011" s="33" t="str">
        <f>'TRN Count'!C1015</f>
        <v>0</v>
      </c>
      <c r="G1011" s="33" t="str">
        <f>'TST Count'!C1015</f>
        <v>0</v>
      </c>
      <c r="H1011" s="141">
        <f t="shared" si="48"/>
        <v>0</v>
      </c>
      <c r="I1011" s="141">
        <f t="shared" si="47"/>
        <v>0</v>
      </c>
      <c r="J1011" s="141">
        <f t="shared" si="46"/>
        <v>0</v>
      </c>
    </row>
    <row r="1012" spans="2:10">
      <c r="B1012" s="33" t="str">
        <f>'PRD Count'!D1016</f>
        <v>FVATRT</v>
      </c>
      <c r="C1012" s="45" t="str">
        <f>VLOOKUP(B1012,'M3 Tables'!B:H,2,FALSE)</f>
        <v>MF: VAT report template                     0/(RT)</v>
      </c>
      <c r="D1012" s="45" t="str">
        <f>VLOOKUP(C1012,'M3 Tables'!C:I,3,FALSE)</f>
        <v>MF</v>
      </c>
      <c r="E1012" s="33" t="str">
        <f>'PRD Count'!C1016</f>
        <v>4</v>
      </c>
      <c r="F1012" s="33" t="str">
        <f>'TRN Count'!C1016</f>
        <v>4</v>
      </c>
      <c r="G1012" s="33" t="str">
        <f>'TST Count'!C1016</f>
        <v>4</v>
      </c>
      <c r="H1012" s="141">
        <f t="shared" si="48"/>
        <v>0</v>
      </c>
      <c r="I1012" s="141">
        <f t="shared" si="47"/>
        <v>0</v>
      </c>
      <c r="J1012" s="141">
        <f t="shared" si="46"/>
        <v>0</v>
      </c>
    </row>
    <row r="1013" spans="2:10">
      <c r="B1013" s="33" t="str">
        <f>'PRD Count'!D1017</f>
        <v>FVATRX</v>
      </c>
      <c r="C1013" s="45" t="str">
        <f>VLOOKUP(B1013,'M3 Tables'!B:H,2,FALSE)</f>
        <v>WF: VAT report Summary file, temporary      0/(RS)</v>
      </c>
      <c r="D1013" s="45" t="str">
        <f>VLOOKUP(C1013,'M3 Tables'!C:I,3,FALSE)</f>
        <v>SF</v>
      </c>
      <c r="E1013" s="33" t="str">
        <f>'PRD Count'!C1017</f>
        <v>0</v>
      </c>
      <c r="F1013" s="33" t="str">
        <f>'TRN Count'!C1017</f>
        <v>0</v>
      </c>
      <c r="G1013" s="33" t="str">
        <f>'TST Count'!C1017</f>
        <v>0</v>
      </c>
      <c r="H1013" s="141">
        <f t="shared" si="48"/>
        <v>0</v>
      </c>
      <c r="I1013" s="141">
        <f t="shared" si="47"/>
        <v>0</v>
      </c>
      <c r="J1013" s="141">
        <f t="shared" si="46"/>
        <v>0</v>
      </c>
    </row>
    <row r="1014" spans="2:10">
      <c r="B1014" s="33" t="str">
        <f>'PRD Count'!D1018</f>
        <v>FVTUDL</v>
      </c>
      <c r="C1014" s="45" t="str">
        <f>VLOOKUP(B1014,'M3 Tables'!B:H,2,FALSE)</f>
        <v>MF: Electronic VAT reporting - User defined report - Line</v>
      </c>
      <c r="D1014" s="45" t="str">
        <f>VLOOKUP(C1014,'M3 Tables'!C:I,3,FALSE)</f>
        <v>TF</v>
      </c>
      <c r="E1014" s="33" t="str">
        <f>'PRD Count'!C1018</f>
        <v>0</v>
      </c>
      <c r="F1014" s="33" t="str">
        <f>'TRN Count'!C1018</f>
        <v>0</v>
      </c>
      <c r="G1014" s="33" t="str">
        <f>'TST Count'!C1018</f>
        <v>0</v>
      </c>
      <c r="H1014" s="141">
        <f t="shared" si="48"/>
        <v>0</v>
      </c>
      <c r="I1014" s="141">
        <f t="shared" si="47"/>
        <v>0</v>
      </c>
      <c r="J1014" s="141">
        <f t="shared" si="46"/>
        <v>0</v>
      </c>
    </row>
    <row r="1015" spans="2:10">
      <c r="B1015" s="33" t="str">
        <f>'PRD Count'!D1019</f>
        <v>FVTUDT</v>
      </c>
      <c r="C1015" s="45" t="str">
        <f>VLOOKUP(B1015,'M3 Tables'!B:H,2,FALSE)</f>
        <v>MF: Electronic VAT reporting - User defined report - Transactions</v>
      </c>
      <c r="D1015" s="45" t="str">
        <f>VLOOKUP(C1015,'M3 Tables'!C:I,3,FALSE)</f>
        <v>TF</v>
      </c>
      <c r="E1015" s="33" t="str">
        <f>'PRD Count'!C1019</f>
        <v>0</v>
      </c>
      <c r="F1015" s="33" t="str">
        <f>'TRN Count'!C1019</f>
        <v>0</v>
      </c>
      <c r="G1015" s="33" t="str">
        <f>'TST Count'!C1019</f>
        <v>0</v>
      </c>
      <c r="H1015" s="141">
        <f t="shared" si="48"/>
        <v>0</v>
      </c>
      <c r="I1015" s="141">
        <f t="shared" si="47"/>
        <v>0</v>
      </c>
      <c r="J1015" s="141">
        <f t="shared" si="46"/>
        <v>0</v>
      </c>
    </row>
    <row r="1016" spans="2:10">
      <c r="B1016" s="33" t="str">
        <f>'PRD Count'!D1020</f>
        <v>GMMCEL</v>
      </c>
      <c r="C1016" s="45" t="str">
        <f>VLOOKUP(B1016,'M3 Tables'!B:H,2,FALSE)</f>
        <v>TF: GM - Trans from subsidiary, external    0/(G3)</v>
      </c>
      <c r="D1016" s="45" t="str">
        <f>VLOOKUP(C1016,'M3 Tables'!C:I,3,FALSE)</f>
        <v>TF</v>
      </c>
      <c r="E1016" s="33" t="str">
        <f>'PRD Count'!C1020</f>
        <v>0</v>
      </c>
      <c r="F1016" s="33" t="str">
        <f>'TRN Count'!C1020</f>
        <v>0</v>
      </c>
      <c r="G1016" s="33" t="str">
        <f>'TST Count'!C1020</f>
        <v>0</v>
      </c>
      <c r="H1016" s="141">
        <f t="shared" si="48"/>
        <v>0</v>
      </c>
      <c r="I1016" s="141">
        <f t="shared" si="47"/>
        <v>0</v>
      </c>
      <c r="J1016" s="141">
        <f t="shared" si="46"/>
        <v>0</v>
      </c>
    </row>
    <row r="1017" spans="2:10">
      <c r="B1017" s="33" t="str">
        <f>'PRD Count'!D1021</f>
        <v>GMSUBU</v>
      </c>
      <c r="C1017" s="45" t="str">
        <f>VLOOKUP(B1017,'M3 Tables'!B:H,2,FALSE)</f>
        <v>WF: GM - Trans from subsidary, BU           1/(GF)</v>
      </c>
      <c r="D1017" s="45" t="str">
        <f>VLOOKUP(C1017,'M3 Tables'!C:I,3,FALSE)</f>
        <v>TF</v>
      </c>
      <c r="E1017" s="33" t="str">
        <f>'PRD Count'!C1021</f>
        <v>0</v>
      </c>
      <c r="F1017" s="33" t="str">
        <f>'TRN Count'!C1021</f>
        <v>0</v>
      </c>
      <c r="G1017" s="33" t="str">
        <f>'TST Count'!C1021</f>
        <v>0</v>
      </c>
      <c r="H1017" s="141">
        <f t="shared" si="48"/>
        <v>0</v>
      </c>
      <c r="I1017" s="141">
        <f t="shared" si="47"/>
        <v>0</v>
      </c>
      <c r="J1017" s="141">
        <f t="shared" si="46"/>
        <v>0</v>
      </c>
    </row>
    <row r="1018" spans="2:10">
      <c r="B1018" s="33" t="str">
        <f>'PRD Count'!D1022</f>
        <v>GMSUGL</v>
      </c>
      <c r="C1018" s="45" t="str">
        <f>VLOOKUP(B1018,'M3 Tables'!B:H,2,FALSE)</f>
        <v>WF: GM - Trans from subsidary, GL           1/(GG)</v>
      </c>
      <c r="D1018" s="45" t="str">
        <f>VLOOKUP(C1018,'M3 Tables'!C:I,3,FALSE)</f>
        <v>TF</v>
      </c>
      <c r="E1018" s="33" t="str">
        <f>'PRD Count'!C1022</f>
        <v>0</v>
      </c>
      <c r="F1018" s="33" t="str">
        <f>'TRN Count'!C1022</f>
        <v>0</v>
      </c>
      <c r="G1018" s="33" t="str">
        <f>'TST Count'!C1022</f>
        <v>0</v>
      </c>
      <c r="H1018" s="141">
        <f t="shared" si="48"/>
        <v>0</v>
      </c>
      <c r="I1018" s="141">
        <f t="shared" si="47"/>
        <v>0</v>
      </c>
      <c r="J1018" s="141">
        <f t="shared" si="46"/>
        <v>0</v>
      </c>
    </row>
    <row r="1019" spans="2:10">
      <c r="B1019" s="33" t="str">
        <f>'PRD Count'!D1023</f>
        <v>LT1670</v>
      </c>
      <c r="C1019" s="45" t="str">
        <f>VLOOKUP(B1019,'M3 Tables'!B:H,2,FALSE)</f>
        <v>WF: Post calculation                        0/(LO)</v>
      </c>
      <c r="D1019" s="45" t="str">
        <f>VLOOKUP(C1019,'M3 Tables'!C:I,3,FALSE)</f>
        <v>WF</v>
      </c>
      <c r="E1019" s="33" t="str">
        <f>'PRD Count'!C1023</f>
        <v>0</v>
      </c>
      <c r="F1019" s="33" t="str">
        <f>'TRN Count'!C1023</f>
        <v>0</v>
      </c>
      <c r="G1019" s="33" t="str">
        <f>'TST Count'!C1023</f>
        <v>0</v>
      </c>
      <c r="H1019" s="141">
        <f t="shared" si="48"/>
        <v>0</v>
      </c>
      <c r="I1019" s="141">
        <f t="shared" si="47"/>
        <v>0</v>
      </c>
      <c r="J1019" s="141">
        <f t="shared" si="46"/>
        <v>0</v>
      </c>
    </row>
    <row r="1020" spans="2:10">
      <c r="B1020" s="33" t="str">
        <f>'PRD Count'!D1024</f>
        <v>LTADCH</v>
      </c>
      <c r="C1020" s="45" t="str">
        <f>VLOOKUP(B1020,'M3 Tables'!B:H,2,FALSE)</f>
        <v>TF: Additional charges per agreement line   1/(LA)</v>
      </c>
      <c r="D1020" s="45" t="str">
        <f>VLOOKUP(C1020,'M3 Tables'!C:I,3,FALSE)</f>
        <v>TF</v>
      </c>
      <c r="E1020" s="33" t="str">
        <f>'PRD Count'!C1024</f>
        <v>0</v>
      </c>
      <c r="F1020" s="33" t="str">
        <f>'TRN Count'!C1024</f>
        <v>0</v>
      </c>
      <c r="G1020" s="33" t="str">
        <f>'TST Count'!C1024</f>
        <v>0</v>
      </c>
      <c r="H1020" s="141">
        <f t="shared" si="48"/>
        <v>0</v>
      </c>
      <c r="I1020" s="141">
        <f t="shared" si="47"/>
        <v>0</v>
      </c>
      <c r="J1020" s="141">
        <f t="shared" si="46"/>
        <v>0</v>
      </c>
    </row>
    <row r="1021" spans="2:10">
      <c r="B1021" s="33" t="str">
        <f>'PRD Count'!D1025</f>
        <v>LTAGHE</v>
      </c>
      <c r="C1021" s="45" t="str">
        <f>VLOOKUP(B1021,'M3 Tables'!B:H,2,FALSE)</f>
        <v>TF: LTR - Agreement Head</v>
      </c>
      <c r="D1021" s="45" t="str">
        <f>VLOOKUP(C1021,'M3 Tables'!C:I,3,FALSE)</f>
        <v>TF</v>
      </c>
      <c r="E1021" s="33" t="str">
        <f>'PRD Count'!C1025</f>
        <v>0</v>
      </c>
      <c r="F1021" s="33" t="str">
        <f>'TRN Count'!C1025</f>
        <v>0</v>
      </c>
      <c r="G1021" s="33" t="str">
        <f>'TST Count'!C1025</f>
        <v>0</v>
      </c>
      <c r="H1021" s="141">
        <f t="shared" si="48"/>
        <v>0</v>
      </c>
      <c r="I1021" s="141">
        <f t="shared" si="47"/>
        <v>0</v>
      </c>
      <c r="J1021" s="141">
        <f t="shared" si="46"/>
        <v>0</v>
      </c>
    </row>
    <row r="1022" spans="2:10">
      <c r="B1022" s="33" t="str">
        <f>'PRD Count'!D1026</f>
        <v>LTAGLI</v>
      </c>
      <c r="C1022" s="45" t="str">
        <f>VLOOKUP(B1022,'M3 Tables'!B:H,2,FALSE)</f>
        <v>TF: LTR line file</v>
      </c>
      <c r="D1022" s="45" t="str">
        <f>VLOOKUP(C1022,'M3 Tables'!C:I,3,FALSE)</f>
        <v>TF</v>
      </c>
      <c r="E1022" s="33" t="str">
        <f>'PRD Count'!C1026</f>
        <v>0</v>
      </c>
      <c r="F1022" s="33" t="str">
        <f>'TRN Count'!C1026</f>
        <v>0</v>
      </c>
      <c r="G1022" s="33" t="str">
        <f>'TST Count'!C1026</f>
        <v>0</v>
      </c>
      <c r="H1022" s="141">
        <f t="shared" si="48"/>
        <v>0</v>
      </c>
      <c r="I1022" s="141">
        <f t="shared" si="47"/>
        <v>0</v>
      </c>
      <c r="J1022" s="141">
        <f t="shared" si="46"/>
        <v>0</v>
      </c>
    </row>
    <row r="1023" spans="2:10">
      <c r="B1023" s="33" t="str">
        <f>'PRD Count'!D1027</f>
        <v>LTAGPH</v>
      </c>
      <c r="C1023" s="45" t="str">
        <f>VLOOKUP(B1023,'M3 Tables'!B:H,2,FALSE)</f>
        <v>WF: Agreement proposal head                 0/(PH)</v>
      </c>
      <c r="D1023" s="45" t="str">
        <f>VLOOKUP(C1023,'M3 Tables'!C:I,3,FALSE)</f>
        <v>WF</v>
      </c>
      <c r="E1023" s="33" t="str">
        <f>'PRD Count'!C1027</f>
        <v>0</v>
      </c>
      <c r="F1023" s="33" t="str">
        <f>'TRN Count'!C1027</f>
        <v>0</v>
      </c>
      <c r="G1023" s="33" t="str">
        <f>'TST Count'!C1027</f>
        <v>0</v>
      </c>
      <c r="H1023" s="141">
        <f t="shared" si="48"/>
        <v>0</v>
      </c>
      <c r="I1023" s="141">
        <f t="shared" si="47"/>
        <v>0</v>
      </c>
      <c r="J1023" s="141">
        <f t="shared" si="46"/>
        <v>0</v>
      </c>
    </row>
    <row r="1024" spans="2:10">
      <c r="B1024" s="33" t="str">
        <f>'PRD Count'!D1028</f>
        <v>LTAGPL</v>
      </c>
      <c r="C1024" s="45" t="str">
        <f>VLOOKUP(B1024,'M3 Tables'!B:H,2,FALSE)</f>
        <v>WF: Agreement proposal lines                0/(PL)</v>
      </c>
      <c r="D1024" s="45" t="str">
        <f>VLOOKUP(C1024,'M3 Tables'!C:I,3,FALSE)</f>
        <v>WF</v>
      </c>
      <c r="E1024" s="33" t="str">
        <f>'PRD Count'!C1028</f>
        <v>0</v>
      </c>
      <c r="F1024" s="33" t="str">
        <f>'TRN Count'!C1028</f>
        <v>0</v>
      </c>
      <c r="G1024" s="33" t="str">
        <f>'TST Count'!C1028</f>
        <v>0</v>
      </c>
      <c r="H1024" s="141">
        <f t="shared" si="48"/>
        <v>0</v>
      </c>
      <c r="I1024" s="141">
        <f t="shared" si="47"/>
        <v>0</v>
      </c>
      <c r="J1024" s="141">
        <f t="shared" si="46"/>
        <v>0</v>
      </c>
    </row>
    <row r="1025" spans="2:10">
      <c r="B1025" s="33" t="str">
        <f>'PRD Count'!D1029</f>
        <v>LTAOTP</v>
      </c>
      <c r="C1025" s="45" t="str">
        <f>VLOOKUP(B1025,'M3 Tables'!B:H,2,FALSE)</f>
        <v>MF: LTR - Agreement order type</v>
      </c>
      <c r="D1025" s="45" t="str">
        <f>VLOOKUP(C1025,'M3 Tables'!C:I,3,FALSE)</f>
        <v>MF</v>
      </c>
      <c r="E1025" s="33" t="str">
        <f>'PRD Count'!C1029</f>
        <v>0</v>
      </c>
      <c r="F1025" s="33" t="str">
        <f>'TRN Count'!C1029</f>
        <v>0</v>
      </c>
      <c r="G1025" s="33" t="str">
        <f>'TST Count'!C1029</f>
        <v>0</v>
      </c>
      <c r="H1025" s="141">
        <f t="shared" si="48"/>
        <v>0</v>
      </c>
      <c r="I1025" s="141">
        <f t="shared" si="47"/>
        <v>0</v>
      </c>
      <c r="J1025" s="141">
        <f t="shared" si="46"/>
        <v>0</v>
      </c>
    </row>
    <row r="1026" spans="2:10">
      <c r="B1026" s="33" t="str">
        <f>'PRD Count'!D1030</f>
        <v>LTFUND</v>
      </c>
      <c r="C1026" s="45" t="str">
        <f>VLOOKUP(B1026,'M3 Tables'!B:H,2,FALSE)</f>
        <v>TF: Funding</v>
      </c>
      <c r="D1026" s="45" t="str">
        <f>VLOOKUP(C1026,'M3 Tables'!C:I,3,FALSE)</f>
        <v>TF</v>
      </c>
      <c r="E1026" s="33" t="str">
        <f>'PRD Count'!C1030</f>
        <v>0</v>
      </c>
      <c r="F1026" s="33" t="str">
        <f>'TRN Count'!C1030</f>
        <v>0</v>
      </c>
      <c r="G1026" s="33" t="str">
        <f>'TST Count'!C1030</f>
        <v>0</v>
      </c>
      <c r="H1026" s="141">
        <f t="shared" si="48"/>
        <v>0</v>
      </c>
      <c r="I1026" s="141">
        <f t="shared" si="47"/>
        <v>0</v>
      </c>
      <c r="J1026" s="141">
        <f t="shared" si="46"/>
        <v>0</v>
      </c>
    </row>
    <row r="1027" spans="2:10">
      <c r="B1027" s="33" t="str">
        <f>'PRD Count'!D1031</f>
        <v>LTINTT</v>
      </c>
      <c r="C1027" s="45" t="str">
        <f>VLOOKUP(B1027,'M3 Tables'!B:H,2,FALSE)</f>
        <v>MF:  Interest type</v>
      </c>
      <c r="D1027" s="45" t="str">
        <f>VLOOKUP(C1027,'M3 Tables'!C:I,3,FALSE)</f>
        <v>MF</v>
      </c>
      <c r="E1027" s="33" t="str">
        <f>'PRD Count'!C1031</f>
        <v>0</v>
      </c>
      <c r="F1027" s="33" t="str">
        <f>'TRN Count'!C1031</f>
        <v>0</v>
      </c>
      <c r="G1027" s="33" t="str">
        <f>'TST Count'!C1031</f>
        <v>0</v>
      </c>
      <c r="H1027" s="141">
        <f t="shared" si="48"/>
        <v>0</v>
      </c>
      <c r="I1027" s="141">
        <f t="shared" si="47"/>
        <v>0</v>
      </c>
      <c r="J1027" s="141">
        <f t="shared" si="46"/>
        <v>0</v>
      </c>
    </row>
    <row r="1028" spans="2:10">
      <c r="B1028" s="33" t="str">
        <f>'PRD Count'!D1032</f>
        <v>LTIXTP</v>
      </c>
      <c r="C1028" s="45" t="str">
        <f>VLOOKUP(B1028,'M3 Tables'!B:H,2,FALSE)</f>
        <v>MF: LTR - Index types</v>
      </c>
      <c r="D1028" s="45" t="str">
        <f>VLOOKUP(C1028,'M3 Tables'!C:I,3,FALSE)</f>
        <v>MF</v>
      </c>
      <c r="E1028" s="33" t="str">
        <f>'PRD Count'!C1032</f>
        <v>1</v>
      </c>
      <c r="F1028" s="33" t="str">
        <f>'TRN Count'!C1032</f>
        <v>1</v>
      </c>
      <c r="G1028" s="33" t="str">
        <f>'TST Count'!C1032</f>
        <v>1</v>
      </c>
      <c r="H1028" s="141">
        <f t="shared" si="48"/>
        <v>0</v>
      </c>
      <c r="I1028" s="141">
        <f t="shared" si="47"/>
        <v>0</v>
      </c>
      <c r="J1028" s="141">
        <f t="shared" si="46"/>
        <v>0</v>
      </c>
    </row>
    <row r="1029" spans="2:10">
      <c r="B1029" s="33" t="str">
        <f>'PRD Count'!D1033</f>
        <v>LTIXVD</v>
      </c>
      <c r="C1029" s="45" t="str">
        <f>VLOOKUP(B1029,'M3 Tables'!B:H,2,FALSE)</f>
        <v>MF:  Index value per date</v>
      </c>
      <c r="D1029" s="45" t="str">
        <f>VLOOKUP(C1029,'M3 Tables'!C:I,3,FALSE)</f>
        <v>MF</v>
      </c>
      <c r="E1029" s="33" t="str">
        <f>'PRD Count'!C1033</f>
        <v>1</v>
      </c>
      <c r="F1029" s="33" t="str">
        <f>'TRN Count'!C1033</f>
        <v>1</v>
      </c>
      <c r="G1029" s="33" t="str">
        <f>'TST Count'!C1033</f>
        <v>1</v>
      </c>
      <c r="H1029" s="141">
        <f t="shared" si="48"/>
        <v>0</v>
      </c>
      <c r="I1029" s="141">
        <f t="shared" si="47"/>
        <v>0</v>
      </c>
      <c r="J1029" s="141">
        <f t="shared" ref="J1029:J1092" si="49">(E1029-F1029)+(E1029-G1029)</f>
        <v>0</v>
      </c>
    </row>
    <row r="1030" spans="2:10">
      <c r="B1030" s="33" t="str">
        <f>'PRD Count'!D1034</f>
        <v>LTKITH</v>
      </c>
      <c r="C1030" s="45" t="str">
        <f>VLOOKUP(B1030,'M3 Tables'!B:H,2,FALSE)</f>
        <v>MF: Rental kit head                         0/(LI)</v>
      </c>
      <c r="D1030" s="45" t="str">
        <f>VLOOKUP(C1030,'M3 Tables'!C:I,3,FALSE)</f>
        <v>MF</v>
      </c>
      <c r="E1030" s="33" t="str">
        <f>'PRD Count'!C1034</f>
        <v>0</v>
      </c>
      <c r="F1030" s="33" t="str">
        <f>'TRN Count'!C1034</f>
        <v>0</v>
      </c>
      <c r="G1030" s="33" t="str">
        <f>'TST Count'!C1034</f>
        <v>0</v>
      </c>
      <c r="H1030" s="141">
        <f t="shared" si="48"/>
        <v>0</v>
      </c>
      <c r="I1030" s="141">
        <f t="shared" ref="I1030:I1093" si="50">(G1030-E1030)</f>
        <v>0</v>
      </c>
      <c r="J1030" s="141">
        <f t="shared" si="49"/>
        <v>0</v>
      </c>
    </row>
    <row r="1031" spans="2:10">
      <c r="B1031" s="33" t="str">
        <f>'PRD Count'!D1035</f>
        <v>LTRPCA</v>
      </c>
      <c r="C1031" s="45" t="str">
        <f>VLOOKUP(B1031,'M3 Tables'!B:H,2,FALSE)</f>
        <v>MF: Revenue types in Post Calculation       0/(T4)</v>
      </c>
      <c r="D1031" s="45" t="str">
        <f>VLOOKUP(C1031,'M3 Tables'!C:I,3,FALSE)</f>
        <v>MF</v>
      </c>
      <c r="E1031" s="33" t="str">
        <f>'PRD Count'!C1035</f>
        <v>9</v>
      </c>
      <c r="F1031" s="33" t="str">
        <f>'TRN Count'!C1035</f>
        <v>9</v>
      </c>
      <c r="G1031" s="33" t="str">
        <f>'TST Count'!C1035</f>
        <v>9</v>
      </c>
      <c r="H1031" s="141">
        <f t="shared" si="48"/>
        <v>0</v>
      </c>
      <c r="I1031" s="141">
        <f t="shared" si="50"/>
        <v>0</v>
      </c>
      <c r="J1031" s="141">
        <f t="shared" si="49"/>
        <v>0</v>
      </c>
    </row>
    <row r="1032" spans="2:10">
      <c r="B1032" s="33" t="str">
        <f>'PRD Count'!D1036</f>
        <v>LTSINF</v>
      </c>
      <c r="C1032" s="45" t="str">
        <f>VLOOKUP(B1032,'M3 Tables'!B:H,2,FALSE)</f>
        <v>TF: Information id for machine spec         1/(LS)</v>
      </c>
      <c r="D1032" s="45" t="str">
        <f>VLOOKUP(C1032,'M3 Tables'!C:I,3,FALSE)</f>
        <v>TF</v>
      </c>
      <c r="E1032" s="33" t="str">
        <f>'PRD Count'!C1036</f>
        <v>0</v>
      </c>
      <c r="F1032" s="33" t="str">
        <f>'TRN Count'!C1036</f>
        <v>0</v>
      </c>
      <c r="G1032" s="33" t="str">
        <f>'TST Count'!C1036</f>
        <v>0</v>
      </c>
      <c r="H1032" s="141">
        <f t="shared" si="48"/>
        <v>0</v>
      </c>
      <c r="I1032" s="141">
        <f t="shared" si="50"/>
        <v>0</v>
      </c>
      <c r="J1032" s="141">
        <f t="shared" si="49"/>
        <v>0</v>
      </c>
    </row>
    <row r="1033" spans="2:10">
      <c r="B1033" s="33" t="str">
        <f>'PRD Count'!D1037</f>
        <v>LTSPCA</v>
      </c>
      <c r="C1033" s="45" t="str">
        <f>VLOOKUP(B1033,'M3 Tables'!B:H,2,FALSE)</f>
        <v>MF: Internal LTR customers for service      0/(T5)</v>
      </c>
      <c r="D1033" s="45" t="str">
        <f>VLOOKUP(C1033,'M3 Tables'!C:I,3,FALSE)</f>
        <v>MF</v>
      </c>
      <c r="E1033" s="33" t="str">
        <f>'PRD Count'!C1037</f>
        <v>2</v>
      </c>
      <c r="F1033" s="33" t="str">
        <f>'TRN Count'!C1037</f>
        <v>2</v>
      </c>
      <c r="G1033" s="33" t="str">
        <f>'TST Count'!C1037</f>
        <v>2</v>
      </c>
      <c r="H1033" s="141">
        <f t="shared" si="48"/>
        <v>0</v>
      </c>
      <c r="I1033" s="141">
        <f t="shared" si="50"/>
        <v>0</v>
      </c>
      <c r="J1033" s="141">
        <f t="shared" si="49"/>
        <v>0</v>
      </c>
    </row>
    <row r="1034" spans="2:10">
      <c r="B1034" s="33" t="str">
        <f>'PRD Count'!D1038</f>
        <v>LTTYDO</v>
      </c>
      <c r="C1034" s="45" t="str">
        <f>VLOOKUP(B1034,'M3 Tables'!B:H,2,FALSE)</f>
        <v>MF: Document per LTR agreement order type</v>
      </c>
      <c r="D1034" s="45" t="str">
        <f>VLOOKUP(C1034,'M3 Tables'!C:I,3,FALSE)</f>
        <v>MF</v>
      </c>
      <c r="E1034" s="33" t="str">
        <f>'PRD Count'!C1038</f>
        <v>0</v>
      </c>
      <c r="F1034" s="33" t="str">
        <f>'TRN Count'!C1038</f>
        <v>0</v>
      </c>
      <c r="G1034" s="33" t="str">
        <f>'TST Count'!C1038</f>
        <v>0</v>
      </c>
      <c r="H1034" s="141">
        <f t="shared" si="48"/>
        <v>0</v>
      </c>
      <c r="I1034" s="141">
        <f t="shared" si="50"/>
        <v>0</v>
      </c>
      <c r="J1034" s="141">
        <f t="shared" si="49"/>
        <v>0</v>
      </c>
    </row>
    <row r="1035" spans="2:10">
      <c r="B1035" s="33" t="str">
        <f>'PRD Count'!D1039</f>
        <v>LTUPCO</v>
      </c>
      <c r="C1035" s="45" t="str">
        <f>VLOOKUP(B1035,'M3 Tables'!B:H,2,FALSE)</f>
        <v>MF: Update costs in LTR post calculation    0/(T3)</v>
      </c>
      <c r="D1035" s="45" t="str">
        <f>VLOOKUP(C1035,'M3 Tables'!C:I,3,FALSE)</f>
        <v>MF</v>
      </c>
      <c r="E1035" s="33" t="str">
        <f>'PRD Count'!C1039</f>
        <v>0</v>
      </c>
      <c r="F1035" s="33" t="str">
        <f>'TRN Count'!C1039</f>
        <v>0</v>
      </c>
      <c r="G1035" s="33" t="str">
        <f>'TST Count'!C1039</f>
        <v>0</v>
      </c>
      <c r="H1035" s="141">
        <f t="shared" si="48"/>
        <v>0</v>
      </c>
      <c r="I1035" s="141">
        <f t="shared" si="50"/>
        <v>0</v>
      </c>
      <c r="J1035" s="141">
        <f t="shared" si="49"/>
        <v>0</v>
      </c>
    </row>
    <row r="1036" spans="2:10">
      <c r="B1036" s="33" t="str">
        <f>'PRD Count'!D1040</f>
        <v>MACHEA</v>
      </c>
      <c r="C1036" s="45" t="str">
        <f>VLOOKUP(B1036,'M3 Tables'!B:H,2,FALSE)</f>
        <v>TF: MO stat avg</v>
      </c>
      <c r="D1036" s="45" t="str">
        <f>VLOOKUP(C1036,'M3 Tables'!C:I,3,FALSE)</f>
        <v>TF</v>
      </c>
      <c r="E1036" s="33" t="str">
        <f>'PRD Count'!C1040</f>
        <v>0</v>
      </c>
      <c r="F1036" s="33" t="str">
        <f>'TRN Count'!C1040</f>
        <v>0</v>
      </c>
      <c r="G1036" s="33" t="str">
        <f>'TST Count'!C1040</f>
        <v>0</v>
      </c>
      <c r="H1036" s="141">
        <f t="shared" si="48"/>
        <v>0</v>
      </c>
      <c r="I1036" s="141">
        <f t="shared" si="50"/>
        <v>0</v>
      </c>
      <c r="J1036" s="141">
        <f t="shared" si="49"/>
        <v>0</v>
      </c>
    </row>
    <row r="1037" spans="2:10">
      <c r="B1037" s="33" t="str">
        <f>'PRD Count'!D1041</f>
        <v>MACHED</v>
      </c>
      <c r="C1037" s="45" t="str">
        <f>VLOOKUP(B1037,'M3 Tables'!B:H,2,FALSE)</f>
        <v>TF: MO statistics</v>
      </c>
      <c r="D1037" s="45" t="str">
        <f>VLOOKUP(C1037,'M3 Tables'!C:I,3,FALSE)</f>
        <v>TF</v>
      </c>
      <c r="E1037" s="33" t="str">
        <f>'PRD Count'!C1041</f>
        <v>0</v>
      </c>
      <c r="F1037" s="33" t="str">
        <f>'TRN Count'!C1041</f>
        <v>0</v>
      </c>
      <c r="G1037" s="33" t="str">
        <f>'TST Count'!C1041</f>
        <v>0</v>
      </c>
      <c r="H1037" s="141">
        <f t="shared" si="48"/>
        <v>0</v>
      </c>
      <c r="I1037" s="141">
        <f t="shared" si="50"/>
        <v>0</v>
      </c>
      <c r="J1037" s="141">
        <f t="shared" si="49"/>
        <v>0</v>
      </c>
    </row>
    <row r="1038" spans="2:10">
      <c r="B1038" s="33" t="str">
        <f>'PRD Count'!D1042</f>
        <v>MACMAA</v>
      </c>
      <c r="C1038" s="45" t="str">
        <f>VLOOKUP(B1038,'M3 Tables'!B:H,2,FALSE)</f>
        <v>TF: MO mtr stat avg</v>
      </c>
      <c r="D1038" s="45" t="str">
        <f>VLOOKUP(C1038,'M3 Tables'!C:I,3,FALSE)</f>
        <v>TF</v>
      </c>
      <c r="E1038" s="33" t="str">
        <f>'PRD Count'!C1042</f>
        <v>0</v>
      </c>
      <c r="F1038" s="33" t="str">
        <f>'TRN Count'!C1042</f>
        <v>0</v>
      </c>
      <c r="G1038" s="33" t="str">
        <f>'TST Count'!C1042</f>
        <v>0</v>
      </c>
      <c r="H1038" s="141">
        <f t="shared" si="48"/>
        <v>0</v>
      </c>
      <c r="I1038" s="141">
        <f t="shared" si="50"/>
        <v>0</v>
      </c>
      <c r="J1038" s="141">
        <f t="shared" si="49"/>
        <v>0</v>
      </c>
    </row>
    <row r="1039" spans="2:10">
      <c r="B1039" s="33" t="str">
        <f>'PRD Count'!D1043</f>
        <v>MACMAT</v>
      </c>
      <c r="C1039" s="45" t="str">
        <f>VLOOKUP(B1039,'M3 Tables'!B:H,2,FALSE)</f>
        <v>TF: MO mtrl stat</v>
      </c>
      <c r="D1039" s="45" t="str">
        <f>VLOOKUP(C1039,'M3 Tables'!C:I,3,FALSE)</f>
        <v>TF</v>
      </c>
      <c r="E1039" s="33" t="str">
        <f>'PRD Count'!C1043</f>
        <v>0</v>
      </c>
      <c r="F1039" s="33" t="str">
        <f>'TRN Count'!C1043</f>
        <v>0</v>
      </c>
      <c r="G1039" s="33" t="str">
        <f>'TST Count'!C1043</f>
        <v>0</v>
      </c>
      <c r="H1039" s="141">
        <f t="shared" si="48"/>
        <v>0</v>
      </c>
      <c r="I1039" s="141">
        <f t="shared" si="50"/>
        <v>0</v>
      </c>
      <c r="J1039" s="141">
        <f t="shared" si="49"/>
        <v>0</v>
      </c>
    </row>
    <row r="1040" spans="2:10">
      <c r="B1040" s="33" t="str">
        <f>'PRD Count'!D1044</f>
        <v>MACOPA</v>
      </c>
      <c r="C1040" s="45" t="str">
        <f>VLOOKUP(B1040,'M3 Tables'!B:H,2,FALSE)</f>
        <v>TF: MO op stat avg</v>
      </c>
      <c r="D1040" s="45" t="str">
        <f>VLOOKUP(C1040,'M3 Tables'!C:I,3,FALSE)</f>
        <v>TF</v>
      </c>
      <c r="E1040" s="33" t="str">
        <f>'PRD Count'!C1044</f>
        <v>0</v>
      </c>
      <c r="F1040" s="33" t="str">
        <f>'TRN Count'!C1044</f>
        <v>0</v>
      </c>
      <c r="G1040" s="33" t="str">
        <f>'TST Count'!C1044</f>
        <v>0</v>
      </c>
      <c r="H1040" s="141">
        <f t="shared" si="48"/>
        <v>0</v>
      </c>
      <c r="I1040" s="141">
        <f t="shared" si="50"/>
        <v>0</v>
      </c>
      <c r="J1040" s="141">
        <f t="shared" si="49"/>
        <v>0</v>
      </c>
    </row>
    <row r="1041" spans="2:10">
      <c r="B1041" s="33" t="str">
        <f>'PRD Count'!D1045</f>
        <v>MACOPE</v>
      </c>
      <c r="C1041" s="45" t="str">
        <f>VLOOKUP(B1041,'M3 Tables'!B:H,2,FALSE)</f>
        <v>TF: MO op stat</v>
      </c>
      <c r="D1041" s="45" t="str">
        <f>VLOOKUP(C1041,'M3 Tables'!C:I,3,FALSE)</f>
        <v>TF</v>
      </c>
      <c r="E1041" s="33" t="str">
        <f>'PRD Count'!C1045</f>
        <v>0</v>
      </c>
      <c r="F1041" s="33" t="str">
        <f>'TRN Count'!C1045</f>
        <v>0</v>
      </c>
      <c r="G1041" s="33" t="str">
        <f>'TST Count'!C1045</f>
        <v>0</v>
      </c>
      <c r="H1041" s="141">
        <f t="shared" si="48"/>
        <v>0</v>
      </c>
      <c r="I1041" s="141">
        <f t="shared" si="50"/>
        <v>0</v>
      </c>
      <c r="J1041" s="141">
        <f t="shared" si="49"/>
        <v>0</v>
      </c>
    </row>
    <row r="1042" spans="2:10">
      <c r="B1042" s="33" t="str">
        <f>'PRD Count'!D1046</f>
        <v>MACWCT</v>
      </c>
      <c r="C1042" s="45" t="str">
        <f>VLOOKUP(B1042,'M3 Tables'!B:H,2,FALSE)</f>
        <v>TF: Work center statistics</v>
      </c>
      <c r="D1042" s="45" t="str">
        <f>VLOOKUP(C1042,'M3 Tables'!C:I,3,FALSE)</f>
        <v>TF</v>
      </c>
      <c r="E1042" s="33" t="str">
        <f>'PRD Count'!C1046</f>
        <v>0</v>
      </c>
      <c r="F1042" s="33" t="str">
        <f>'TRN Count'!C1046</f>
        <v>0</v>
      </c>
      <c r="G1042" s="33" t="str">
        <f>'TST Count'!C1046</f>
        <v>0</v>
      </c>
      <c r="H1042" s="141">
        <f t="shared" si="48"/>
        <v>0</v>
      </c>
      <c r="I1042" s="141">
        <f t="shared" si="50"/>
        <v>0</v>
      </c>
      <c r="J1042" s="141">
        <f t="shared" si="49"/>
        <v>0</v>
      </c>
    </row>
    <row r="1043" spans="2:10">
      <c r="B1043" s="33" t="str">
        <f>'PRD Count'!D1047</f>
        <v>MADDIN</v>
      </c>
      <c r="C1043" s="45" t="str">
        <f>VLOOKUP(B1043,'M3 Tables'!B:H,2,FALSE)</f>
        <v>TF: Additional order information</v>
      </c>
      <c r="D1043" s="45" t="str">
        <f>VLOOKUP(C1043,'M3 Tables'!C:I,3,FALSE)</f>
        <v>TF</v>
      </c>
      <c r="E1043" s="33" t="str">
        <f>'PRD Count'!C1047</f>
        <v>0</v>
      </c>
      <c r="F1043" s="33" t="str">
        <f>'TRN Count'!C1047</f>
        <v>0</v>
      </c>
      <c r="G1043" s="33" t="str">
        <f>'TST Count'!C1047</f>
        <v>0</v>
      </c>
      <c r="H1043" s="141">
        <f t="shared" si="48"/>
        <v>0</v>
      </c>
      <c r="I1043" s="141">
        <f t="shared" si="50"/>
        <v>0</v>
      </c>
      <c r="J1043" s="141">
        <f t="shared" si="49"/>
        <v>0</v>
      </c>
    </row>
    <row r="1044" spans="2:10">
      <c r="B1044" s="33" t="str">
        <f>'PRD Count'!D1048</f>
        <v>MAHEAD</v>
      </c>
      <c r="C1044" s="45" t="str">
        <f>VLOOKUP(B1044,'M3 Tables'!B:H,2,FALSE)</f>
        <v>MF: Actual costing file                     1/(KO)</v>
      </c>
      <c r="D1044" s="45" t="str">
        <f>VLOOKUP(C1044,'M3 Tables'!C:I,3,FALSE)</f>
        <v>MF</v>
      </c>
      <c r="E1044" s="33" t="str">
        <f>'PRD Count'!C1048</f>
        <v>0</v>
      </c>
      <c r="F1044" s="33" t="str">
        <f>'TRN Count'!C1048</f>
        <v>0</v>
      </c>
      <c r="G1044" s="33" t="str">
        <f>'TST Count'!C1048</f>
        <v>0</v>
      </c>
      <c r="H1044" s="141">
        <f t="shared" si="48"/>
        <v>0</v>
      </c>
      <c r="I1044" s="141">
        <f t="shared" si="50"/>
        <v>0</v>
      </c>
      <c r="J1044" s="141">
        <f t="shared" si="49"/>
        <v>0</v>
      </c>
    </row>
    <row r="1045" spans="2:10">
      <c r="B1045" s="33" t="str">
        <f>'PRD Count'!D1049</f>
        <v>MAMOHE</v>
      </c>
      <c r="C1045" s="45" t="str">
        <f>VLOOKUP(B1045,'M3 Tables'!B:H,2,FALSE)</f>
        <v>MF: Attribute model header</v>
      </c>
      <c r="D1045" s="45" t="str">
        <f>VLOOKUP(C1045,'M3 Tables'!C:I,3,FALSE)</f>
        <v>MF</v>
      </c>
      <c r="E1045" s="33" t="str">
        <f>'PRD Count'!C1049</f>
        <v>3</v>
      </c>
      <c r="F1045" s="33" t="str">
        <f>'TRN Count'!C1049</f>
        <v>3</v>
      </c>
      <c r="G1045" s="33" t="str">
        <f>'TST Count'!C1049</f>
        <v>3</v>
      </c>
      <c r="H1045" s="141">
        <f t="shared" si="48"/>
        <v>0</v>
      </c>
      <c r="I1045" s="141">
        <f t="shared" si="50"/>
        <v>0</v>
      </c>
      <c r="J1045" s="141">
        <f t="shared" si="49"/>
        <v>0</v>
      </c>
    </row>
    <row r="1046" spans="2:10">
      <c r="B1046" s="33" t="str">
        <f>'PRD Count'!D1050</f>
        <v>MAMOLI</v>
      </c>
      <c r="C1046" s="45" t="str">
        <f>VLOOKUP(B1046,'M3 Tables'!B:H,2,FALSE)</f>
        <v>MF: Attribute model lines</v>
      </c>
      <c r="D1046" s="45" t="str">
        <f>VLOOKUP(C1046,'M3 Tables'!C:I,3,FALSE)</f>
        <v>MF</v>
      </c>
      <c r="E1046" s="33" t="str">
        <f>'PRD Count'!C1050</f>
        <v>10</v>
      </c>
      <c r="F1046" s="33" t="str">
        <f>'TRN Count'!C1050</f>
        <v>10</v>
      </c>
      <c r="G1046" s="33" t="str">
        <f>'TST Count'!C1050</f>
        <v>10</v>
      </c>
      <c r="H1046" s="141">
        <f t="shared" si="48"/>
        <v>0</v>
      </c>
      <c r="I1046" s="141">
        <f t="shared" si="50"/>
        <v>0</v>
      </c>
      <c r="J1046" s="141">
        <f t="shared" si="49"/>
        <v>0</v>
      </c>
    </row>
    <row r="1047" spans="2:10">
      <c r="B1047" s="33" t="str">
        <f>'PRD Count'!D1051</f>
        <v>MAT120</v>
      </c>
      <c r="C1047" s="45" t="str">
        <f>VLOOKUP(B1047,'M3 Tables'!B:H,2,FALSE)</f>
        <v>WF: Retrieved printable attribute text      1/(KL)</v>
      </c>
      <c r="D1047" s="45" t="str">
        <f>VLOOKUP(C1047,'M3 Tables'!C:I,3,FALSE)</f>
        <v>WF</v>
      </c>
      <c r="E1047" s="33" t="str">
        <f>'PRD Count'!C1051</f>
        <v>0</v>
      </c>
      <c r="F1047" s="33" t="str">
        <f>'TRN Count'!C1051</f>
        <v>0</v>
      </c>
      <c r="G1047" s="33" t="str">
        <f>'TST Count'!C1051</f>
        <v>0</v>
      </c>
      <c r="H1047" s="141">
        <f t="shared" si="48"/>
        <v>0</v>
      </c>
      <c r="I1047" s="141">
        <f t="shared" si="50"/>
        <v>0</v>
      </c>
      <c r="J1047" s="141">
        <f t="shared" si="49"/>
        <v>0</v>
      </c>
    </row>
    <row r="1048" spans="2:10">
      <c r="B1048" s="33" t="str">
        <f>'PRD Count'!D1052</f>
        <v>MATDAM</v>
      </c>
      <c r="C1048" s="45" t="str">
        <f>VLOOKUP(B1048,'M3 Tables'!B:H,2,FALSE)</f>
        <v>MF: Default attribute values                0/(AK)</v>
      </c>
      <c r="D1048" s="45" t="str">
        <f>VLOOKUP(C1048,'M3 Tables'!C:I,3,FALSE)</f>
        <v>MF</v>
      </c>
      <c r="E1048" s="33" t="str">
        <f>'PRD Count'!C1052</f>
        <v>25250</v>
      </c>
      <c r="F1048" s="33" t="str">
        <f>'TRN Count'!C1052</f>
        <v>25250</v>
      </c>
      <c r="G1048" s="33" t="str">
        <f>'TST Count'!C1052</f>
        <v>25252</v>
      </c>
      <c r="H1048" s="141">
        <f t="shared" si="48"/>
        <v>0</v>
      </c>
      <c r="I1048" s="141">
        <f t="shared" si="50"/>
        <v>2</v>
      </c>
      <c r="J1048" s="141">
        <f t="shared" si="49"/>
        <v>-2</v>
      </c>
    </row>
    <row r="1049" spans="2:10">
      <c r="B1049" s="33" t="str">
        <f>'PRD Count'!D1053</f>
        <v>MATORL</v>
      </c>
      <c r="C1049" s="45" t="str">
        <f>VLOOKUP(B1049,'M3 Tables'!B:H,2,FALSE)</f>
        <v>TF: Attribute order reference line</v>
      </c>
      <c r="D1049" s="45" t="str">
        <f>VLOOKUP(C1049,'M3 Tables'!C:I,3,FALSE)</f>
        <v>TF</v>
      </c>
      <c r="E1049" s="33" t="str">
        <f>'PRD Count'!C1053</f>
        <v>0</v>
      </c>
      <c r="F1049" s="33" t="str">
        <f>'TRN Count'!C1053</f>
        <v>0</v>
      </c>
      <c r="G1049" s="33" t="str">
        <f>'TST Count'!C1053</f>
        <v>0</v>
      </c>
      <c r="H1049" s="141">
        <f t="shared" si="48"/>
        <v>0</v>
      </c>
      <c r="I1049" s="141">
        <f t="shared" si="50"/>
        <v>0</v>
      </c>
      <c r="J1049" s="141">
        <f t="shared" si="49"/>
        <v>0</v>
      </c>
    </row>
    <row r="1050" spans="2:10">
      <c r="B1050" s="33" t="str">
        <f>'PRD Count'!D1054</f>
        <v>MATRMA</v>
      </c>
      <c r="C1050" s="45" t="str">
        <f>VLOOKUP(B1050,'M3 Tables'!B:H,2,FALSE)</f>
        <v>MF: Attribute master</v>
      </c>
      <c r="D1050" s="45" t="str">
        <f>VLOOKUP(C1050,'M3 Tables'!C:I,3,FALSE)</f>
        <v>MF</v>
      </c>
      <c r="E1050" s="33" t="str">
        <f>'PRD Count'!C1054</f>
        <v>14</v>
      </c>
      <c r="F1050" s="33" t="str">
        <f>'TRN Count'!C1054</f>
        <v>14</v>
      </c>
      <c r="G1050" s="33" t="str">
        <f>'TST Count'!C1054</f>
        <v>14</v>
      </c>
      <c r="H1050" s="141">
        <f t="shared" si="48"/>
        <v>0</v>
      </c>
      <c r="I1050" s="141">
        <f t="shared" si="50"/>
        <v>0</v>
      </c>
      <c r="J1050" s="141">
        <f t="shared" si="49"/>
        <v>0</v>
      </c>
    </row>
    <row r="1051" spans="2:10">
      <c r="B1051" s="33" t="str">
        <f>'PRD Count'!D1055</f>
        <v>MATVAM</v>
      </c>
      <c r="C1051" s="45" t="str">
        <f>VLOOKUP(B1051,'M3 Tables'!B:H,2,FALSE)</f>
        <v>MF: Valid attribute values matrix           0/(AI)</v>
      </c>
      <c r="D1051" s="45" t="str">
        <f>VLOOKUP(C1051,'M3 Tables'!C:I,3,FALSE)</f>
        <v>MF</v>
      </c>
      <c r="E1051" s="33" t="str">
        <f>'PRD Count'!C1055</f>
        <v>0</v>
      </c>
      <c r="F1051" s="33" t="str">
        <f>'TRN Count'!C1055</f>
        <v>0</v>
      </c>
      <c r="G1051" s="33" t="str">
        <f>'TST Count'!C1055</f>
        <v>0</v>
      </c>
      <c r="H1051" s="141">
        <f t="shared" si="48"/>
        <v>0</v>
      </c>
      <c r="I1051" s="141">
        <f t="shared" si="50"/>
        <v>0</v>
      </c>
      <c r="J1051" s="141">
        <f t="shared" si="49"/>
        <v>0</v>
      </c>
    </row>
    <row r="1052" spans="2:10">
      <c r="B1052" s="33" t="str">
        <f>'PRD Count'!D1056</f>
        <v>MATVAV</v>
      </c>
      <c r="C1052" s="45" t="str">
        <f>VLOOKUP(B1052,'M3 Tables'!B:H,2,FALSE)</f>
        <v>MF: Valid attributes values                 0/(AJ)</v>
      </c>
      <c r="D1052" s="45" t="str">
        <f>VLOOKUP(C1052,'M3 Tables'!C:I,3,FALSE)</f>
        <v>MF</v>
      </c>
      <c r="E1052" s="33" t="str">
        <f>'PRD Count'!C1056</f>
        <v>0</v>
      </c>
      <c r="F1052" s="33" t="str">
        <f>'TRN Count'!C1056</f>
        <v>0</v>
      </c>
      <c r="G1052" s="33" t="str">
        <f>'TST Count'!C1056</f>
        <v>0</v>
      </c>
      <c r="H1052" s="141">
        <f t="shared" ref="H1052:H1115" si="51">(E1052-F1052)</f>
        <v>0</v>
      </c>
      <c r="I1052" s="141">
        <f t="shared" si="50"/>
        <v>0</v>
      </c>
      <c r="J1052" s="141">
        <f t="shared" si="49"/>
        <v>0</v>
      </c>
    </row>
    <row r="1053" spans="2:10">
      <c r="B1053" s="33" t="str">
        <f>'PRD Count'!D1057</f>
        <v>MBCHEA</v>
      </c>
      <c r="C1053" s="45" t="str">
        <f>VLOOKUP(B1053,'M3 Tables'!B:H,2,FALSE)</f>
        <v>TF: WO head statistics - per period         1/(AI)</v>
      </c>
      <c r="D1053" s="45" t="str">
        <f>VLOOKUP(C1053,'M3 Tables'!C:I,3,FALSE)</f>
        <v>TF</v>
      </c>
      <c r="E1053" s="33" t="str">
        <f>'PRD Count'!C1057</f>
        <v>0</v>
      </c>
      <c r="F1053" s="33" t="str">
        <f>'TRN Count'!C1057</f>
        <v>0</v>
      </c>
      <c r="G1053" s="33" t="str">
        <f>'TST Count'!C1057</f>
        <v>0</v>
      </c>
      <c r="H1053" s="141">
        <f t="shared" si="51"/>
        <v>0</v>
      </c>
      <c r="I1053" s="141">
        <f t="shared" si="50"/>
        <v>0</v>
      </c>
      <c r="J1053" s="141">
        <f t="shared" si="49"/>
        <v>0</v>
      </c>
    </row>
    <row r="1054" spans="2:10">
      <c r="B1054" s="33" t="str">
        <f>'PRD Count'!D1058</f>
        <v>MBCHED</v>
      </c>
      <c r="C1054" s="45" t="str">
        <f>VLOOKUP(B1054,'M3 Tables'!B:H,2,FALSE)</f>
        <v>TF: WO head statistics                      1/(AH)</v>
      </c>
      <c r="D1054" s="45" t="str">
        <f>VLOOKUP(C1054,'M3 Tables'!C:I,3,FALSE)</f>
        <v>TF</v>
      </c>
      <c r="E1054" s="33" t="str">
        <f>'PRD Count'!C1058</f>
        <v>0</v>
      </c>
      <c r="F1054" s="33" t="str">
        <f>'TRN Count'!C1058</f>
        <v>0</v>
      </c>
      <c r="G1054" s="33" t="str">
        <f>'TST Count'!C1058</f>
        <v>0</v>
      </c>
      <c r="H1054" s="141">
        <f t="shared" si="51"/>
        <v>0</v>
      </c>
      <c r="I1054" s="141">
        <f t="shared" si="50"/>
        <v>0</v>
      </c>
      <c r="J1054" s="141">
        <f t="shared" si="49"/>
        <v>0</v>
      </c>
    </row>
    <row r="1055" spans="2:10">
      <c r="B1055" s="33" t="str">
        <f>'PRD Count'!D1059</f>
        <v>MBCMAA</v>
      </c>
      <c r="C1055" s="45" t="str">
        <f>VLOOKUP(B1055,'M3 Tables'!B:H,2,FALSE)</f>
        <v>TF: WO material statistics - per period     1/(AN)</v>
      </c>
      <c r="D1055" s="45" t="str">
        <f>VLOOKUP(C1055,'M3 Tables'!C:I,3,FALSE)</f>
        <v>TF</v>
      </c>
      <c r="E1055" s="33" t="str">
        <f>'PRD Count'!C1059</f>
        <v>0</v>
      </c>
      <c r="F1055" s="33" t="str">
        <f>'TRN Count'!C1059</f>
        <v>0</v>
      </c>
      <c r="G1055" s="33" t="str">
        <f>'TST Count'!C1059</f>
        <v>0</v>
      </c>
      <c r="H1055" s="141">
        <f t="shared" si="51"/>
        <v>0</v>
      </c>
      <c r="I1055" s="141">
        <f t="shared" si="50"/>
        <v>0</v>
      </c>
      <c r="J1055" s="141">
        <f t="shared" si="49"/>
        <v>0</v>
      </c>
    </row>
    <row r="1056" spans="2:10">
      <c r="B1056" s="33" t="str">
        <f>'PRD Count'!D1060</f>
        <v>MBCMAT</v>
      </c>
      <c r="C1056" s="45" t="str">
        <f>VLOOKUP(B1056,'M3 Tables'!B:H,2,FALSE)</f>
        <v>TF: MO material statistics                  1/(AM)</v>
      </c>
      <c r="D1056" s="45" t="str">
        <f>VLOOKUP(C1056,'M3 Tables'!C:I,3,FALSE)</f>
        <v>TF</v>
      </c>
      <c r="E1056" s="33" t="str">
        <f>'PRD Count'!C1060</f>
        <v>0</v>
      </c>
      <c r="F1056" s="33" t="str">
        <f>'TRN Count'!C1060</f>
        <v>0</v>
      </c>
      <c r="G1056" s="33" t="str">
        <f>'TST Count'!C1060</f>
        <v>0</v>
      </c>
      <c r="H1056" s="141">
        <f t="shared" si="51"/>
        <v>0</v>
      </c>
      <c r="I1056" s="141">
        <f t="shared" si="50"/>
        <v>0</v>
      </c>
      <c r="J1056" s="141">
        <f t="shared" si="49"/>
        <v>0</v>
      </c>
    </row>
    <row r="1057" spans="2:10">
      <c r="B1057" s="33" t="str">
        <f>'PRD Count'!D1061</f>
        <v>MBCOPA</v>
      </c>
      <c r="C1057" s="45" t="str">
        <f>VLOOKUP(B1057,'M3 Tables'!B:H,2,FALSE)</f>
        <v>TF: WO operation statistics - per period    1/(AP)</v>
      </c>
      <c r="D1057" s="45" t="str">
        <f>VLOOKUP(C1057,'M3 Tables'!C:I,3,FALSE)</f>
        <v>TF</v>
      </c>
      <c r="E1057" s="33" t="str">
        <f>'PRD Count'!C1061</f>
        <v>0</v>
      </c>
      <c r="F1057" s="33" t="str">
        <f>'TRN Count'!C1061</f>
        <v>0</v>
      </c>
      <c r="G1057" s="33" t="str">
        <f>'TST Count'!C1061</f>
        <v>0</v>
      </c>
      <c r="H1057" s="141">
        <f t="shared" si="51"/>
        <v>0</v>
      </c>
      <c r="I1057" s="141">
        <f t="shared" si="50"/>
        <v>0</v>
      </c>
      <c r="J1057" s="141">
        <f t="shared" si="49"/>
        <v>0</v>
      </c>
    </row>
    <row r="1058" spans="2:10">
      <c r="B1058" s="33" t="str">
        <f>'PRD Count'!D1062</f>
        <v>MBCOPE</v>
      </c>
      <c r="C1058" s="45" t="str">
        <f>VLOOKUP(B1058,'M3 Tables'!B:H,2,FALSE)</f>
        <v>TF: MO operation statistics                 1/(AO)</v>
      </c>
      <c r="D1058" s="45" t="str">
        <f>VLOOKUP(C1058,'M3 Tables'!C:I,3,FALSE)</f>
        <v>TF</v>
      </c>
      <c r="E1058" s="33" t="str">
        <f>'PRD Count'!C1062</f>
        <v>0</v>
      </c>
      <c r="F1058" s="33" t="str">
        <f>'TRN Count'!C1062</f>
        <v>0</v>
      </c>
      <c r="G1058" s="33" t="str">
        <f>'TST Count'!C1062</f>
        <v>0</v>
      </c>
      <c r="H1058" s="141">
        <f t="shared" si="51"/>
        <v>0</v>
      </c>
      <c r="I1058" s="141">
        <f t="shared" si="50"/>
        <v>0</v>
      </c>
      <c r="J1058" s="141">
        <f t="shared" si="49"/>
        <v>0</v>
      </c>
    </row>
    <row r="1059" spans="2:10">
      <c r="B1059" s="33" t="str">
        <f>'PRD Count'!D1063</f>
        <v>MBCWCT</v>
      </c>
      <c r="C1059" s="45" t="str">
        <f>VLOOKUP(B1059,'M3 Tables'!B:H,2,FALSE)</f>
        <v>TF: WO work center statistics               1/(AW)</v>
      </c>
      <c r="D1059" s="45" t="str">
        <f>VLOOKUP(C1059,'M3 Tables'!C:I,3,FALSE)</f>
        <v>TF</v>
      </c>
      <c r="E1059" s="33" t="str">
        <f>'PRD Count'!C1063</f>
        <v>0</v>
      </c>
      <c r="F1059" s="33" t="str">
        <f>'TRN Count'!C1063</f>
        <v>0</v>
      </c>
      <c r="G1059" s="33" t="str">
        <f>'TST Count'!C1063</f>
        <v>0</v>
      </c>
      <c r="H1059" s="141">
        <f t="shared" si="51"/>
        <v>0</v>
      </c>
      <c r="I1059" s="141">
        <f t="shared" si="50"/>
        <v>0</v>
      </c>
      <c r="J1059" s="141">
        <f t="shared" si="49"/>
        <v>0</v>
      </c>
    </row>
    <row r="1060" spans="2:10">
      <c r="B1060" s="33" t="str">
        <f>'PRD Count'!D1064</f>
        <v>MBMTRD</v>
      </c>
      <c r="C1060" s="45" t="str">
        <f>VLOOKUP(B1060,'M3 Tables'!B:H,2,FALSE)</f>
        <v>MF: Movex Business Message data transl data 0/(TD)</v>
      </c>
      <c r="D1060" s="45" t="str">
        <f>VLOOKUP(C1060,'M3 Tables'!C:I,3,FALSE)</f>
        <v>MF</v>
      </c>
      <c r="E1060" s="33" t="str">
        <f>'PRD Count'!C1064</f>
        <v>4618</v>
      </c>
      <c r="F1060" s="33" t="str">
        <f>'TRN Count'!C1064</f>
        <v>4618</v>
      </c>
      <c r="G1060" s="33" t="str">
        <f>'TST Count'!C1064</f>
        <v>4618</v>
      </c>
      <c r="H1060" s="141">
        <f t="shared" si="51"/>
        <v>0</v>
      </c>
      <c r="I1060" s="141">
        <f t="shared" si="50"/>
        <v>0</v>
      </c>
      <c r="J1060" s="141">
        <f t="shared" si="49"/>
        <v>0</v>
      </c>
    </row>
    <row r="1061" spans="2:10">
      <c r="B1061" s="33" t="str">
        <f>'PRD Count'!D1065</f>
        <v>MBMTRN</v>
      </c>
      <c r="C1061" s="45" t="str">
        <f>VLOOKUP(B1061,'M3 Tables'!B:H,2,FALSE)</f>
        <v>MF: Movex Business Message data translation 0/(TR)</v>
      </c>
      <c r="D1061" s="45" t="str">
        <f>VLOOKUP(C1061,'M3 Tables'!C:I,3,FALSE)</f>
        <v>MF</v>
      </c>
      <c r="E1061" s="33" t="str">
        <f>'PRD Count'!C1065</f>
        <v>322</v>
      </c>
      <c r="F1061" s="33" t="str">
        <f>'TRN Count'!C1065</f>
        <v>322</v>
      </c>
      <c r="G1061" s="33" t="str">
        <f>'TST Count'!C1065</f>
        <v>322</v>
      </c>
      <c r="H1061" s="141">
        <f t="shared" si="51"/>
        <v>0</v>
      </c>
      <c r="I1061" s="141">
        <f t="shared" si="50"/>
        <v>0</v>
      </c>
      <c r="J1061" s="141">
        <f t="shared" si="49"/>
        <v>0</v>
      </c>
    </row>
    <row r="1062" spans="2:10">
      <c r="B1062" s="33" t="str">
        <f>'PRD Count'!D1066</f>
        <v>MCATTR</v>
      </c>
      <c r="C1062" s="45" t="str">
        <f>VLOOKUP(B1062,'M3 Tables'!B:H,2,FALSE)</f>
        <v>TF: Attribute. Condition file  /(AC)</v>
      </c>
      <c r="D1062" s="45" t="str">
        <f>VLOOKUP(C1062,'M3 Tables'!C:I,3,FALSE)</f>
        <v>TF</v>
      </c>
      <c r="E1062" s="33" t="str">
        <f>'PRD Count'!C1066</f>
        <v>0</v>
      </c>
      <c r="F1062" s="33" t="str">
        <f>'TRN Count'!C1066</f>
        <v>0</v>
      </c>
      <c r="G1062" s="33" t="str">
        <f>'TST Count'!C1066</f>
        <v>0</v>
      </c>
      <c r="H1062" s="141">
        <f t="shared" si="51"/>
        <v>0</v>
      </c>
      <c r="I1062" s="141">
        <f t="shared" si="50"/>
        <v>0</v>
      </c>
      <c r="J1062" s="141">
        <f t="shared" si="49"/>
        <v>0</v>
      </c>
    </row>
    <row r="1063" spans="2:10">
      <c r="B1063" s="33" t="str">
        <f>'PRD Count'!D1067</f>
        <v>MCBOMS</v>
      </c>
      <c r="C1063" s="45" t="str">
        <f>VLOOKUP(B1063,'M3 Tables'!B:H,2,FALSE)</f>
        <v>MF: Saved costing fields material           1/(KU)</v>
      </c>
      <c r="D1063" s="45" t="str">
        <f>VLOOKUP(C1063,'M3 Tables'!C:I,3,FALSE)</f>
        <v>MF</v>
      </c>
      <c r="E1063" s="33" t="str">
        <f>'PRD Count'!C1067</f>
        <v>40276</v>
      </c>
      <c r="F1063" s="33" t="str">
        <f>'TRN Count'!C1067</f>
        <v>40276</v>
      </c>
      <c r="G1063" s="33" t="str">
        <f>'TST Count'!C1067</f>
        <v>40338</v>
      </c>
      <c r="H1063" s="141">
        <f t="shared" si="51"/>
        <v>0</v>
      </c>
      <c r="I1063" s="141">
        <f t="shared" si="50"/>
        <v>62</v>
      </c>
      <c r="J1063" s="141">
        <f t="shared" si="49"/>
        <v>-62</v>
      </c>
    </row>
    <row r="1064" spans="2:10">
      <c r="B1064" s="33" t="str">
        <f>'PRD Count'!D1068</f>
        <v>MCCCDF</v>
      </c>
      <c r="C1064" s="45" t="str">
        <f>VLOOKUP(B1064,'M3 Tables'!B:H,2,FALSE)</f>
        <v>MF: Costing model definition                0/(KM)</v>
      </c>
      <c r="D1064" s="45" t="str">
        <f>VLOOKUP(C1064,'M3 Tables'!C:I,3,FALSE)</f>
        <v>MF</v>
      </c>
      <c r="E1064" s="33" t="str">
        <f>'PRD Count'!C1068</f>
        <v>43</v>
      </c>
      <c r="F1064" s="33" t="str">
        <f>'TRN Count'!C1068</f>
        <v>43</v>
      </c>
      <c r="G1064" s="33" t="str">
        <f>'TST Count'!C1068</f>
        <v>43</v>
      </c>
      <c r="H1064" s="141">
        <f t="shared" si="51"/>
        <v>0</v>
      </c>
      <c r="I1064" s="141">
        <f t="shared" si="50"/>
        <v>0</v>
      </c>
      <c r="J1064" s="141">
        <f t="shared" si="49"/>
        <v>0</v>
      </c>
    </row>
    <row r="1065" spans="2:10">
      <c r="B1065" s="33" t="str">
        <f>'PRD Count'!D1069</f>
        <v>MCCCID</v>
      </c>
      <c r="C1065" s="45" t="str">
        <f>VLOOKUP(B1065,'M3 Tables'!B:H,2,FALSE)</f>
        <v>MF: Product Costing model                   0/(KI)</v>
      </c>
      <c r="D1065" s="45" t="str">
        <f>VLOOKUP(C1065,'M3 Tables'!C:I,3,FALSE)</f>
        <v>MF</v>
      </c>
      <c r="E1065" s="33" t="str">
        <f>'PRD Count'!C1069</f>
        <v>4</v>
      </c>
      <c r="F1065" s="33" t="str">
        <f>'TRN Count'!C1069</f>
        <v>4</v>
      </c>
      <c r="G1065" s="33" t="str">
        <f>'TST Count'!C1069</f>
        <v>4</v>
      </c>
      <c r="H1065" s="141">
        <f t="shared" si="51"/>
        <v>0</v>
      </c>
      <c r="I1065" s="141">
        <f t="shared" si="50"/>
        <v>0</v>
      </c>
      <c r="J1065" s="141">
        <f t="shared" si="49"/>
        <v>0</v>
      </c>
    </row>
    <row r="1066" spans="2:10">
      <c r="B1066" s="33" t="str">
        <f>'PRD Count'!D1070</f>
        <v>MCCELE</v>
      </c>
      <c r="C1066" s="45" t="str">
        <f>VLOOKUP(B1066,'M3 Tables'!B:H,2,FALSE)</f>
        <v>MF: Product costing element                 0/(KJ)</v>
      </c>
      <c r="D1066" s="45" t="str">
        <f>VLOOKUP(C1066,'M3 Tables'!C:I,3,FALSE)</f>
        <v>MF</v>
      </c>
      <c r="E1066" s="33" t="str">
        <f>'PRD Count'!C1070</f>
        <v>5</v>
      </c>
      <c r="F1066" s="33" t="str">
        <f>'TRN Count'!C1070</f>
        <v>5</v>
      </c>
      <c r="G1066" s="33" t="str">
        <f>'TST Count'!C1070</f>
        <v>5</v>
      </c>
      <c r="H1066" s="141">
        <f t="shared" si="51"/>
        <v>0</v>
      </c>
      <c r="I1066" s="141">
        <f t="shared" si="50"/>
        <v>0</v>
      </c>
      <c r="J1066" s="141">
        <f t="shared" si="49"/>
        <v>0</v>
      </c>
    </row>
    <row r="1067" spans="2:10">
      <c r="B1067" s="33" t="str">
        <f>'PRD Count'!D1071</f>
        <v>MCCMAT</v>
      </c>
      <c r="C1067" s="45" t="str">
        <f>VLOOKUP(B1067,'M3 Tables'!B:H,2,FALSE)</f>
        <v>MF: Material costing components Standard cos0/(KF)</v>
      </c>
      <c r="D1067" s="45" t="str">
        <f>VLOOKUP(C1067,'M3 Tables'!C:I,3,FALSE)</f>
        <v>MF</v>
      </c>
      <c r="E1067" s="33" t="str">
        <f>'PRD Count'!C1071</f>
        <v>33492</v>
      </c>
      <c r="F1067" s="33" t="str">
        <f>'TRN Count'!C1071</f>
        <v>33492</v>
      </c>
      <c r="G1067" s="33" t="str">
        <f>'TST Count'!C1071</f>
        <v>33542</v>
      </c>
      <c r="H1067" s="141">
        <f t="shared" si="51"/>
        <v>0</v>
      </c>
      <c r="I1067" s="141">
        <f t="shared" si="50"/>
        <v>50</v>
      </c>
      <c r="J1067" s="141">
        <f t="shared" si="49"/>
        <v>-50</v>
      </c>
    </row>
    <row r="1068" spans="2:10">
      <c r="B1068" s="33" t="str">
        <f>'PRD Count'!D1072</f>
        <v>MCCOMA</v>
      </c>
      <c r="C1068" s="45" t="str">
        <f>VLOOKUP(B1068,'M3 Tables'!B:H,2,FALSE)</f>
        <v>MF: Costing component aggregated            1/(KP)</v>
      </c>
      <c r="D1068" s="45" t="str">
        <f>VLOOKUP(C1068,'M3 Tables'!C:I,3,FALSE)</f>
        <v>MF</v>
      </c>
      <c r="E1068" s="33" t="str">
        <f>'PRD Count'!C1072</f>
        <v>20569</v>
      </c>
      <c r="F1068" s="33" t="str">
        <f>'TRN Count'!C1072</f>
        <v>20569</v>
      </c>
      <c r="G1068" s="33" t="str">
        <f>'TST Count'!C1072</f>
        <v>20583</v>
      </c>
      <c r="H1068" s="141">
        <f t="shared" si="51"/>
        <v>0</v>
      </c>
      <c r="I1068" s="141">
        <f t="shared" si="50"/>
        <v>14</v>
      </c>
      <c r="J1068" s="141">
        <f t="shared" si="49"/>
        <v>-14</v>
      </c>
    </row>
    <row r="1069" spans="2:10">
      <c r="B1069" s="33" t="str">
        <f>'PRD Count'!D1073</f>
        <v>MCCOML</v>
      </c>
      <c r="C1069" s="45" t="str">
        <f>VLOOKUP(B1069,'M3 Tables'!B:H,2,FALSE)</f>
        <v>MF: Costing component this level            1/(KQ)</v>
      </c>
      <c r="D1069" s="45" t="str">
        <f>VLOOKUP(C1069,'M3 Tables'!C:I,3,FALSE)</f>
        <v>MF</v>
      </c>
      <c r="E1069" s="33" t="str">
        <f>'PRD Count'!C1073</f>
        <v>20569</v>
      </c>
      <c r="F1069" s="33" t="str">
        <f>'TRN Count'!C1073</f>
        <v>20569</v>
      </c>
      <c r="G1069" s="33" t="str">
        <f>'TST Count'!C1073</f>
        <v>20583</v>
      </c>
      <c r="H1069" s="141">
        <f t="shared" si="51"/>
        <v>0</v>
      </c>
      <c r="I1069" s="141">
        <f t="shared" si="50"/>
        <v>14</v>
      </c>
      <c r="J1069" s="141">
        <f t="shared" si="49"/>
        <v>-14</v>
      </c>
    </row>
    <row r="1070" spans="2:10">
      <c r="B1070" s="33" t="str">
        <f>'PRD Count'!D1074</f>
        <v>MCCOMP</v>
      </c>
      <c r="C1070" s="45" t="str">
        <f>VLOOKUP(B1070,'M3 Tables'!B:H,2,FALSE)</f>
        <v>MF: Costing components                      0/(KC)</v>
      </c>
      <c r="D1070" s="45" t="str">
        <f>VLOOKUP(C1070,'M3 Tables'!C:I,3,FALSE)</f>
        <v>MF</v>
      </c>
      <c r="E1070" s="33" t="str">
        <f>'PRD Count'!C1074</f>
        <v>30</v>
      </c>
      <c r="F1070" s="33" t="str">
        <f>'TRN Count'!C1074</f>
        <v>30</v>
      </c>
      <c r="G1070" s="33" t="str">
        <f>'TST Count'!C1074</f>
        <v>30</v>
      </c>
      <c r="H1070" s="141">
        <f t="shared" si="51"/>
        <v>0</v>
      </c>
      <c r="I1070" s="141">
        <f t="shared" si="50"/>
        <v>0</v>
      </c>
      <c r="J1070" s="141">
        <f t="shared" si="49"/>
        <v>0</v>
      </c>
    </row>
    <row r="1071" spans="2:10">
      <c r="B1071" s="33" t="str">
        <f>'PRD Count'!D1075</f>
        <v>MCCOPE</v>
      </c>
      <c r="C1071" s="45" t="str">
        <f>VLOOKUP(B1071,'M3 Tables'!B:H,2,FALSE)</f>
        <v>MF: Operation costing components Standard co0/(KG)</v>
      </c>
      <c r="D1071" s="45" t="str">
        <f>VLOOKUP(C1071,'M3 Tables'!C:I,3,FALSE)</f>
        <v>MF</v>
      </c>
      <c r="E1071" s="33" t="str">
        <f>'PRD Count'!C1075</f>
        <v>10992</v>
      </c>
      <c r="F1071" s="33" t="str">
        <f>'TRN Count'!C1075</f>
        <v>10992</v>
      </c>
      <c r="G1071" s="33" t="str">
        <f>'TST Count'!C1075</f>
        <v>11006</v>
      </c>
      <c r="H1071" s="141">
        <f t="shared" si="51"/>
        <v>0</v>
      </c>
      <c r="I1071" s="141">
        <f t="shared" si="50"/>
        <v>14</v>
      </c>
      <c r="J1071" s="141">
        <f t="shared" si="49"/>
        <v>-14</v>
      </c>
    </row>
    <row r="1072" spans="2:10">
      <c r="B1072" s="33" t="str">
        <f>'PRD Count'!D1076</f>
        <v>MCCOPU</v>
      </c>
      <c r="C1072" s="45" t="str">
        <f>VLOOKUP(B1072,'M3 Tables'!B:H,2,FALSE)</f>
        <v>MF: Purchase costing file                   1/(KR)</v>
      </c>
      <c r="D1072" s="45" t="str">
        <f>VLOOKUP(C1072,'M3 Tables'!C:I,3,FALSE)</f>
        <v>MF</v>
      </c>
      <c r="E1072" s="33" t="str">
        <f>'PRD Count'!C1076</f>
        <v>7375</v>
      </c>
      <c r="F1072" s="33" t="str">
        <f>'TRN Count'!C1076</f>
        <v>7375</v>
      </c>
      <c r="G1072" s="33" t="str">
        <f>'TST Count'!C1076</f>
        <v>7388</v>
      </c>
      <c r="H1072" s="141">
        <f t="shared" si="51"/>
        <v>0</v>
      </c>
      <c r="I1072" s="141">
        <f t="shared" si="50"/>
        <v>13</v>
      </c>
      <c r="J1072" s="141">
        <f t="shared" si="49"/>
        <v>-13</v>
      </c>
    </row>
    <row r="1073" spans="2:10">
      <c r="B1073" s="33" t="str">
        <f>'PRD Count'!D1077</f>
        <v>MCCOTY</v>
      </c>
      <c r="C1073" s="45" t="str">
        <f>VLOOKUP(B1073,'M3 Tables'!B:H,2,FALSE)</f>
        <v>MF: Costing types                           0/(KB)</v>
      </c>
      <c r="D1073" s="45" t="str">
        <f>VLOOKUP(C1073,'M3 Tables'!C:I,3,FALSE)</f>
        <v>MF</v>
      </c>
      <c r="E1073" s="33" t="str">
        <f>'PRD Count'!C1077</f>
        <v>5</v>
      </c>
      <c r="F1073" s="33" t="str">
        <f>'TRN Count'!C1077</f>
        <v>5</v>
      </c>
      <c r="G1073" s="33" t="str">
        <f>'TST Count'!C1077</f>
        <v>5</v>
      </c>
      <c r="H1073" s="141">
        <f t="shared" si="51"/>
        <v>0</v>
      </c>
      <c r="I1073" s="141">
        <f t="shared" si="50"/>
        <v>0</v>
      </c>
      <c r="J1073" s="141">
        <f t="shared" si="49"/>
        <v>0</v>
      </c>
    </row>
    <row r="1074" spans="2:10">
      <c r="B1074" s="33" t="str">
        <f>'PRD Count'!D1078</f>
        <v>MCCSEM</v>
      </c>
      <c r="C1074" s="45" t="str">
        <f>VLOOKUP(B1074,'M3 Tables'!B:H,2,FALSE)</f>
        <v>MF: Semi finished mat cost components Std co1/(KZ)</v>
      </c>
      <c r="D1074" s="45" t="str">
        <f>VLOOKUP(C1074,'M3 Tables'!C:I,3,FALSE)</f>
        <v>MF</v>
      </c>
      <c r="E1074" s="33" t="str">
        <f>'PRD Count'!C1078</f>
        <v>6784</v>
      </c>
      <c r="F1074" s="33" t="str">
        <f>'TRN Count'!C1078</f>
        <v>6784</v>
      </c>
      <c r="G1074" s="33" t="str">
        <f>'TST Count'!C1078</f>
        <v>6796</v>
      </c>
      <c r="H1074" s="141">
        <f t="shared" si="51"/>
        <v>0</v>
      </c>
      <c r="I1074" s="141">
        <f t="shared" si="50"/>
        <v>12</v>
      </c>
      <c r="J1074" s="141">
        <f t="shared" si="49"/>
        <v>-12</v>
      </c>
    </row>
    <row r="1075" spans="2:10">
      <c r="B1075" s="33" t="str">
        <f>'PRD Count'!D1079</f>
        <v>MCCWAR</v>
      </c>
      <c r="C1075" s="45" t="str">
        <f>VLOOKUP(B1075,'M3 Tables'!B:H,2,FALSE)</f>
        <v>MF: Calculation warnings                    1/(KY)</v>
      </c>
      <c r="D1075" s="45" t="str">
        <f>VLOOKUP(C1075,'M3 Tables'!C:I,3,FALSE)</f>
        <v>MF</v>
      </c>
      <c r="E1075" s="33" t="str">
        <f>'PRD Count'!C1079</f>
        <v>0</v>
      </c>
      <c r="F1075" s="33" t="str">
        <f>'TRN Count'!C1079</f>
        <v>0</v>
      </c>
      <c r="G1075" s="33" t="str">
        <f>'TST Count'!C1079</f>
        <v>0</v>
      </c>
      <c r="H1075" s="141">
        <f t="shared" si="51"/>
        <v>0</v>
      </c>
      <c r="I1075" s="141">
        <f t="shared" si="50"/>
        <v>0</v>
      </c>
      <c r="J1075" s="141">
        <f t="shared" si="49"/>
        <v>0</v>
      </c>
    </row>
    <row r="1076" spans="2:10">
      <c r="B1076" s="33" t="str">
        <f>'PRD Count'!D1080</f>
        <v>MCELEM</v>
      </c>
      <c r="C1076" s="45" t="str">
        <f>VLOOKUP(B1076,'M3 Tables'!B:H,2,FALSE)</f>
        <v>TF: Purchase costing elements</v>
      </c>
      <c r="D1076" s="45" t="str">
        <f>VLOOKUP(C1076,'M3 Tables'!C:I,3,FALSE)</f>
        <v>TF</v>
      </c>
      <c r="E1076" s="33" t="str">
        <f>'PRD Count'!C1080</f>
        <v>8872</v>
      </c>
      <c r="F1076" s="33" t="str">
        <f>'TRN Count'!C1080</f>
        <v>8872</v>
      </c>
      <c r="G1076" s="33" t="str">
        <f>'TST Count'!C1080</f>
        <v>8920</v>
      </c>
      <c r="H1076" s="141">
        <f t="shared" si="51"/>
        <v>0</v>
      </c>
      <c r="I1076" s="141">
        <f t="shared" si="50"/>
        <v>48</v>
      </c>
      <c r="J1076" s="141">
        <f t="shared" si="49"/>
        <v>-48</v>
      </c>
    </row>
    <row r="1077" spans="2:10">
      <c r="B1077" s="33" t="str">
        <f>'PRD Count'!D1081</f>
        <v>MCFCOE</v>
      </c>
      <c r="C1077" s="45" t="str">
        <f>VLOOKUP(B1077,'M3 Tables'!B:H,2,FALSE)</f>
        <v>MF: Complain per equipment  .               0/(UE)</v>
      </c>
      <c r="D1077" s="45" t="str">
        <f>VLOOKUP(C1077,'M3 Tables'!C:I,3,FALSE)</f>
        <v>MF</v>
      </c>
      <c r="E1077" s="33" t="str">
        <f>'PRD Count'!C1081</f>
        <v>1</v>
      </c>
      <c r="F1077" s="33" t="str">
        <f>'TRN Count'!C1081</f>
        <v>1</v>
      </c>
      <c r="G1077" s="33" t="str">
        <f>'TST Count'!C1081</f>
        <v>1</v>
      </c>
      <c r="H1077" s="141">
        <f t="shared" si="51"/>
        <v>0</v>
      </c>
      <c r="I1077" s="141">
        <f t="shared" si="50"/>
        <v>0</v>
      </c>
      <c r="J1077" s="141">
        <f t="shared" si="49"/>
        <v>0</v>
      </c>
    </row>
    <row r="1078" spans="2:10">
      <c r="B1078" s="33" t="str">
        <f>'PRD Count'!D1082</f>
        <v>MCFCOF</v>
      </c>
      <c r="C1078" s="45" t="str">
        <f>VLOOKUP(B1078,'M3 Tables'!B:H,2,FALSE)</f>
        <v>MF: Error code 2 per complaint and equipment0/(UF)</v>
      </c>
      <c r="D1078" s="45" t="str">
        <f>VLOOKUP(C1078,'M3 Tables'!C:I,3,FALSE)</f>
        <v>MF</v>
      </c>
      <c r="E1078" s="33" t="str">
        <f>'PRD Count'!C1082</f>
        <v>1</v>
      </c>
      <c r="F1078" s="33" t="str">
        <f>'TRN Count'!C1082</f>
        <v>1</v>
      </c>
      <c r="G1078" s="33" t="str">
        <f>'TST Count'!C1082</f>
        <v>1</v>
      </c>
      <c r="H1078" s="141">
        <f t="shared" si="51"/>
        <v>0</v>
      </c>
      <c r="I1078" s="141">
        <f t="shared" si="50"/>
        <v>0</v>
      </c>
      <c r="J1078" s="141">
        <f t="shared" si="49"/>
        <v>0</v>
      </c>
    </row>
    <row r="1079" spans="2:10">
      <c r="B1079" s="33" t="str">
        <f>'PRD Count'!D1083</f>
        <v>MCFICD</v>
      </c>
      <c r="C1079" s="45" t="str">
        <f>VLOOKUP(B1079,'M3 Tables'!B:H,2,FALSE)</f>
        <v>TF: FIFO Cost, costing model</v>
      </c>
      <c r="D1079" s="45" t="str">
        <f>VLOOKUP(C1079,'M3 Tables'!C:I,3,FALSE)</f>
        <v>TF</v>
      </c>
      <c r="E1079" s="33" t="str">
        <f>'PRD Count'!C1083</f>
        <v>0</v>
      </c>
      <c r="F1079" s="33" t="str">
        <f>'TRN Count'!C1083</f>
        <v>0</v>
      </c>
      <c r="G1079" s="33" t="str">
        <f>'TST Count'!C1083</f>
        <v>0</v>
      </c>
      <c r="H1079" s="141">
        <f t="shared" si="51"/>
        <v>0</v>
      </c>
      <c r="I1079" s="141">
        <f t="shared" si="50"/>
        <v>0</v>
      </c>
      <c r="J1079" s="141">
        <f t="shared" si="49"/>
        <v>0</v>
      </c>
    </row>
    <row r="1080" spans="2:10">
      <c r="B1080" s="33" t="str">
        <f>'PRD Count'!D1084</f>
        <v>MCFICR</v>
      </c>
      <c r="C1080" s="45" t="str">
        <f>VLOOKUP(B1080,'M3 Tables'!B:H,2,FALSE)</f>
        <v>TF: FIFO Cost, goods receipt</v>
      </c>
      <c r="D1080" s="45" t="str">
        <f>VLOOKUP(C1080,'M3 Tables'!C:I,3,FALSE)</f>
        <v>TF</v>
      </c>
      <c r="E1080" s="33" t="str">
        <f>'PRD Count'!C1084</f>
        <v>0</v>
      </c>
      <c r="F1080" s="33" t="str">
        <f>'TRN Count'!C1084</f>
        <v>0</v>
      </c>
      <c r="G1080" s="33" t="str">
        <f>'TST Count'!C1084</f>
        <v>0</v>
      </c>
      <c r="H1080" s="141">
        <f t="shared" si="51"/>
        <v>0</v>
      </c>
      <c r="I1080" s="141">
        <f t="shared" si="50"/>
        <v>0</v>
      </c>
      <c r="J1080" s="141">
        <f t="shared" si="49"/>
        <v>0</v>
      </c>
    </row>
    <row r="1081" spans="2:10">
      <c r="B1081" s="33" t="str">
        <f>'PRD Count'!D1085</f>
        <v>MCFICT</v>
      </c>
      <c r="C1081" s="45" t="str">
        <f>VLOOKUP(B1081,'M3 Tables'!B:H,2,FALSE)</f>
        <v>TF: FIFO Cost, transactions</v>
      </c>
      <c r="D1081" s="45" t="str">
        <f>VLOOKUP(C1081,'M3 Tables'!C:I,3,FALSE)</f>
        <v>TF</v>
      </c>
      <c r="E1081" s="33" t="str">
        <f>'PRD Count'!C1085</f>
        <v>0</v>
      </c>
      <c r="F1081" s="33" t="str">
        <f>'TRN Count'!C1085</f>
        <v>0</v>
      </c>
      <c r="G1081" s="33" t="str">
        <f>'TST Count'!C1085</f>
        <v>0</v>
      </c>
      <c r="H1081" s="141">
        <f t="shared" si="51"/>
        <v>0</v>
      </c>
      <c r="I1081" s="141">
        <f t="shared" si="50"/>
        <v>0</v>
      </c>
      <c r="J1081" s="141">
        <f t="shared" si="49"/>
        <v>0</v>
      </c>
    </row>
    <row r="1082" spans="2:10">
      <c r="B1082" s="33" t="str">
        <f>'PRD Count'!D1086</f>
        <v>MCFLOC</v>
      </c>
      <c r="C1082" s="45" t="str">
        <f>VLOOKUP(B1082,'M3 Tables'!B:H,2,FALSE)</f>
        <v>MF: Model/Site - position</v>
      </c>
      <c r="D1082" s="45" t="str">
        <f>VLOOKUP(C1082,'M3 Tables'!C:I,3,FALSE)</f>
        <v>MF</v>
      </c>
      <c r="E1082" s="33" t="str">
        <f>'PRD Count'!C1086</f>
        <v>5</v>
      </c>
      <c r="F1082" s="33" t="str">
        <f>'TRN Count'!C1086</f>
        <v>5</v>
      </c>
      <c r="G1082" s="33" t="str">
        <f>'TST Count'!C1086</f>
        <v>5</v>
      </c>
      <c r="H1082" s="141">
        <f t="shared" si="51"/>
        <v>0</v>
      </c>
      <c r="I1082" s="141">
        <f t="shared" si="50"/>
        <v>0</v>
      </c>
      <c r="J1082" s="141">
        <f t="shared" si="49"/>
        <v>0</v>
      </c>
    </row>
    <row r="1083" spans="2:10">
      <c r="B1083" s="33" t="str">
        <f>'PRD Count'!D1087</f>
        <v>MCFLOD</v>
      </c>
      <c r="C1083" s="45" t="str">
        <f>VLOOKUP(B1083,'M3 Tables'!B:H,2,FALSE)</f>
        <v>MF: Documents per configuration position    0/(CD)</v>
      </c>
      <c r="D1083" s="45" t="str">
        <f>VLOOKUP(C1083,'M3 Tables'!C:I,3,FALSE)</f>
        <v>MF</v>
      </c>
      <c r="E1083" s="33" t="str">
        <f>'PRD Count'!C1087</f>
        <v>0</v>
      </c>
      <c r="F1083" s="33" t="str">
        <f>'TRN Count'!C1087</f>
        <v>0</v>
      </c>
      <c r="G1083" s="33" t="str">
        <f>'TST Count'!C1087</f>
        <v>0</v>
      </c>
      <c r="H1083" s="141">
        <f t="shared" si="51"/>
        <v>0</v>
      </c>
      <c r="I1083" s="141">
        <f t="shared" si="50"/>
        <v>0</v>
      </c>
      <c r="J1083" s="141">
        <f t="shared" si="49"/>
        <v>0</v>
      </c>
    </row>
    <row r="1084" spans="2:10">
      <c r="B1084" s="33" t="str">
        <f>'PRD Count'!D1088</f>
        <v>MCFLVA</v>
      </c>
      <c r="C1084" s="45" t="str">
        <f>VLOOKUP(B1084,'M3 Tables'!B:H,2,FALSE)</f>
        <v>MF: Configuration Position Variant          0/(UL)</v>
      </c>
      <c r="D1084" s="45" t="str">
        <f>VLOOKUP(C1084,'M3 Tables'!C:I,3,FALSE)</f>
        <v>MF</v>
      </c>
      <c r="E1084" s="33" t="str">
        <f>'PRD Count'!C1088</f>
        <v>0</v>
      </c>
      <c r="F1084" s="33" t="str">
        <f>'TRN Count'!C1088</f>
        <v>0</v>
      </c>
      <c r="G1084" s="33" t="str">
        <f>'TST Count'!C1088</f>
        <v>0</v>
      </c>
      <c r="H1084" s="141">
        <f t="shared" si="51"/>
        <v>0</v>
      </c>
      <c r="I1084" s="141">
        <f t="shared" si="50"/>
        <v>0</v>
      </c>
      <c r="J1084" s="141">
        <f t="shared" si="49"/>
        <v>0</v>
      </c>
    </row>
    <row r="1085" spans="2:10">
      <c r="B1085" s="33" t="str">
        <f>'PRD Count'!D1089</f>
        <v>MCFMOD</v>
      </c>
      <c r="C1085" s="45" t="str">
        <f>VLOOKUP(B1085,'M3 Tables'!B:H,2,FALSE)</f>
        <v>MF: Model/Site</v>
      </c>
      <c r="D1085" s="45" t="str">
        <f>VLOOKUP(C1085,'M3 Tables'!C:I,3,FALSE)</f>
        <v>MF</v>
      </c>
      <c r="E1085" s="33" t="str">
        <f>'PRD Count'!C1089</f>
        <v>1</v>
      </c>
      <c r="F1085" s="33" t="str">
        <f>'TRN Count'!C1089</f>
        <v>1</v>
      </c>
      <c r="G1085" s="33" t="str">
        <f>'TST Count'!C1089</f>
        <v>1</v>
      </c>
      <c r="H1085" s="141">
        <f t="shared" si="51"/>
        <v>0</v>
      </c>
      <c r="I1085" s="141">
        <f t="shared" si="50"/>
        <v>0</v>
      </c>
      <c r="J1085" s="141">
        <f t="shared" si="49"/>
        <v>0</v>
      </c>
    </row>
    <row r="1086" spans="2:10">
      <c r="B1086" s="33" t="str">
        <f>'PRD Count'!D1090</f>
        <v>MCFPOP</v>
      </c>
      <c r="C1086" s="45" t="str">
        <f>VLOOKUP(B1086,'M3 Tables'!B:H,2,FALSE)</f>
        <v>MF: Configuration Position Alias            0/(FB)</v>
      </c>
      <c r="D1086" s="45" t="str">
        <f>VLOOKUP(C1086,'M3 Tables'!C:I,3,FALSE)</f>
        <v>MF</v>
      </c>
      <c r="E1086" s="33" t="str">
        <f>'PRD Count'!C1090</f>
        <v>0</v>
      </c>
      <c r="F1086" s="33" t="str">
        <f>'TRN Count'!C1090</f>
        <v>0</v>
      </c>
      <c r="G1086" s="33" t="str">
        <f>'TST Count'!C1090</f>
        <v>0</v>
      </c>
      <c r="H1086" s="141">
        <f t="shared" si="51"/>
        <v>0</v>
      </c>
      <c r="I1086" s="141">
        <f t="shared" si="50"/>
        <v>0</v>
      </c>
      <c r="J1086" s="141">
        <f t="shared" si="49"/>
        <v>0</v>
      </c>
    </row>
    <row r="1087" spans="2:10">
      <c r="B1087" s="33" t="str">
        <f>'PRD Count'!D1091</f>
        <v>MCFSTR</v>
      </c>
      <c r="C1087" s="45" t="str">
        <f>VLOOKUP(B1087,'M3 Tables'!B:H,2,FALSE)</f>
        <v>MF: Configuration Structure                 0/(UK)</v>
      </c>
      <c r="D1087" s="45" t="str">
        <f>VLOOKUP(C1087,'M3 Tables'!C:I,3,FALSE)</f>
        <v>MF</v>
      </c>
      <c r="E1087" s="33" t="str">
        <f>'PRD Count'!C1091</f>
        <v>6</v>
      </c>
      <c r="F1087" s="33" t="str">
        <f>'TRN Count'!C1091</f>
        <v>6</v>
      </c>
      <c r="G1087" s="33" t="str">
        <f>'TST Count'!C1091</f>
        <v>6</v>
      </c>
      <c r="H1087" s="141">
        <f t="shared" si="51"/>
        <v>0</v>
      </c>
      <c r="I1087" s="141">
        <f t="shared" si="50"/>
        <v>0</v>
      </c>
      <c r="J1087" s="141">
        <f t="shared" si="49"/>
        <v>0</v>
      </c>
    </row>
    <row r="1088" spans="2:10">
      <c r="B1088" s="33" t="str">
        <f>'PRD Count'!D1092</f>
        <v>MCHEAD</v>
      </c>
      <c r="C1088" s="45" t="str">
        <f>VLOOKUP(B1088,'M3 Tables'!B:H,2,FALSE)</f>
        <v>MF: Product costing - head</v>
      </c>
      <c r="D1088" s="45" t="str">
        <f>VLOOKUP(C1088,'M3 Tables'!C:I,3,FALSE)</f>
        <v>MF</v>
      </c>
      <c r="E1088" s="33" t="str">
        <f>'PRD Count'!C1092</f>
        <v>31587</v>
      </c>
      <c r="F1088" s="33" t="str">
        <f>'TRN Count'!C1092</f>
        <v>31587</v>
      </c>
      <c r="G1088" s="33" t="str">
        <f>'TST Count'!C1092</f>
        <v>31614</v>
      </c>
      <c r="H1088" s="141">
        <f t="shared" si="51"/>
        <v>0</v>
      </c>
      <c r="I1088" s="141">
        <f t="shared" si="50"/>
        <v>27</v>
      </c>
      <c r="J1088" s="141">
        <f t="shared" si="49"/>
        <v>-27</v>
      </c>
    </row>
    <row r="1089" spans="2:10">
      <c r="B1089" s="33" t="str">
        <f>'PRD Count'!D1093</f>
        <v>MCHEAS</v>
      </c>
      <c r="C1089" s="45" t="str">
        <f>VLOOKUP(B1089,'M3 Tables'!B:H,2,FALSE)</f>
        <v>MF: Saved costing fields head               1/(KT)</v>
      </c>
      <c r="D1089" s="45" t="str">
        <f>VLOOKUP(C1089,'M3 Tables'!C:I,3,FALSE)</f>
        <v>MF</v>
      </c>
      <c r="E1089" s="33" t="str">
        <f>'PRD Count'!C1093</f>
        <v>10287</v>
      </c>
      <c r="F1089" s="33" t="str">
        <f>'TRN Count'!C1093</f>
        <v>10287</v>
      </c>
      <c r="G1089" s="33" t="str">
        <f>'TST Count'!C1093</f>
        <v>10301</v>
      </c>
      <c r="H1089" s="141">
        <f t="shared" si="51"/>
        <v>0</v>
      </c>
      <c r="I1089" s="141">
        <f t="shared" si="50"/>
        <v>14</v>
      </c>
      <c r="J1089" s="141">
        <f t="shared" si="49"/>
        <v>-14</v>
      </c>
    </row>
    <row r="1090" spans="2:10">
      <c r="B1090" s="33" t="str">
        <f>'PRD Count'!D1094</f>
        <v>MCHHED</v>
      </c>
      <c r="C1090" s="45" t="str">
        <f>VLOOKUP(B1090,'M3 Tables'!B:H,2,FALSE)</f>
        <v>MF: Mass change order   (CH)</v>
      </c>
      <c r="D1090" s="45" t="str">
        <f>VLOOKUP(C1090,'M3 Tables'!C:I,3,FALSE)</f>
        <v>MF</v>
      </c>
      <c r="E1090" s="33" t="str">
        <f>'PRD Count'!C1094</f>
        <v>0</v>
      </c>
      <c r="F1090" s="33" t="str">
        <f>'TRN Count'!C1094</f>
        <v>0</v>
      </c>
      <c r="G1090" s="33" t="str">
        <f>'TST Count'!C1094</f>
        <v>0</v>
      </c>
      <c r="H1090" s="141">
        <f t="shared" si="51"/>
        <v>0</v>
      </c>
      <c r="I1090" s="141">
        <f t="shared" si="50"/>
        <v>0</v>
      </c>
      <c r="J1090" s="141">
        <f t="shared" si="49"/>
        <v>0</v>
      </c>
    </row>
    <row r="1091" spans="2:10">
      <c r="B1091" s="33" t="str">
        <f>'PRD Count'!D1095</f>
        <v>MCHMOH</v>
      </c>
      <c r="C1091" s="45" t="str">
        <f>VLOOKUP(B1091,'M3 Tables'!B:H,2,FALSE)</f>
        <v>TF: Mass change - Released MO records       0/(VH)</v>
      </c>
      <c r="D1091" s="45" t="str">
        <f>VLOOKUP(C1091,'M3 Tables'!C:I,3,FALSE)</f>
        <v>TF</v>
      </c>
      <c r="E1091" s="33" t="str">
        <f>'PRD Count'!C1095</f>
        <v>0</v>
      </c>
      <c r="F1091" s="33" t="str">
        <f>'TRN Count'!C1095</f>
        <v>0</v>
      </c>
      <c r="G1091" s="33" t="str">
        <f>'TST Count'!C1095</f>
        <v>0</v>
      </c>
      <c r="H1091" s="141">
        <f t="shared" si="51"/>
        <v>0</v>
      </c>
      <c r="I1091" s="141">
        <f t="shared" si="50"/>
        <v>0</v>
      </c>
      <c r="J1091" s="141">
        <f t="shared" si="49"/>
        <v>0</v>
      </c>
    </row>
    <row r="1092" spans="2:10">
      <c r="B1092" s="33" t="str">
        <f>'PRD Count'!D1096</f>
        <v>MCHMPH</v>
      </c>
      <c r="C1092" s="45" t="str">
        <f>VLOOKUP(B1092,'M3 Tables'!B:H,2,FALSE)</f>
        <v>TF: Mass change - Planned MO records       0/(WH)</v>
      </c>
      <c r="D1092" s="45" t="str">
        <f>VLOOKUP(C1092,'M3 Tables'!C:I,3,FALSE)</f>
        <v>TF</v>
      </c>
      <c r="E1092" s="33" t="str">
        <f>'PRD Count'!C1096</f>
        <v>0</v>
      </c>
      <c r="F1092" s="33" t="str">
        <f>'TRN Count'!C1096</f>
        <v>0</v>
      </c>
      <c r="G1092" s="33" t="str">
        <f>'TST Count'!C1096</f>
        <v>0</v>
      </c>
      <c r="H1092" s="141">
        <f t="shared" si="51"/>
        <v>0</v>
      </c>
      <c r="I1092" s="141">
        <f t="shared" si="50"/>
        <v>0</v>
      </c>
      <c r="J1092" s="141">
        <f t="shared" si="49"/>
        <v>0</v>
      </c>
    </row>
    <row r="1093" spans="2:10">
      <c r="B1093" s="33" t="str">
        <f>'PRD Count'!D1097</f>
        <v>MCIHED</v>
      </c>
      <c r="C1093" s="45" t="str">
        <f>VLOOKUP(B1093,'M3 Tables'!B:H,2,FALSE)</f>
        <v>TF: CAD-integration - Header records        1/(CH)</v>
      </c>
      <c r="D1093" s="45" t="str">
        <f>VLOOKUP(C1093,'M3 Tables'!C:I,3,FALSE)</f>
        <v>TF</v>
      </c>
      <c r="E1093" s="33" t="str">
        <f>'PRD Count'!C1097</f>
        <v>0</v>
      </c>
      <c r="F1093" s="33" t="str">
        <f>'TRN Count'!C1097</f>
        <v>0</v>
      </c>
      <c r="G1093" s="33" t="str">
        <f>'TST Count'!C1097</f>
        <v>0</v>
      </c>
      <c r="H1093" s="141">
        <f t="shared" si="51"/>
        <v>0</v>
      </c>
      <c r="I1093" s="141">
        <f t="shared" si="50"/>
        <v>0</v>
      </c>
      <c r="J1093" s="141">
        <f t="shared" ref="J1093:J1156" si="52">(E1093-F1093)+(E1093-G1093)</f>
        <v>0</v>
      </c>
    </row>
    <row r="1094" spans="2:10">
      <c r="B1094" s="33" t="str">
        <f>'PRD Count'!D1098</f>
        <v>MCIMAT</v>
      </c>
      <c r="C1094" s="45" t="str">
        <f>VLOOKUP(B1094,'M3 Tables'!B:H,2,FALSE)</f>
        <v>TF: CAD-integration - Material records      1/(CM)</v>
      </c>
      <c r="D1094" s="45" t="str">
        <f>VLOOKUP(C1094,'M3 Tables'!C:I,3,FALSE)</f>
        <v>TF</v>
      </c>
      <c r="E1094" s="33" t="str">
        <f>'PRD Count'!C1098</f>
        <v>0</v>
      </c>
      <c r="F1094" s="33" t="str">
        <f>'TRN Count'!C1098</f>
        <v>0</v>
      </c>
      <c r="G1094" s="33" t="str">
        <f>'TST Count'!C1098</f>
        <v>0</v>
      </c>
      <c r="H1094" s="141">
        <f t="shared" si="51"/>
        <v>0</v>
      </c>
      <c r="I1094" s="141">
        <f t="shared" ref="I1094:I1157" si="53">(G1094-E1094)</f>
        <v>0</v>
      </c>
      <c r="J1094" s="141">
        <f t="shared" si="52"/>
        <v>0</v>
      </c>
    </row>
    <row r="1095" spans="2:10">
      <c r="B1095" s="33" t="str">
        <f>'PRD Count'!D1099</f>
        <v>MCOMBL</v>
      </c>
      <c r="C1095" s="45" t="str">
        <f>VLOOKUP(B1095,'M3 Tables'!B:H,2,FALSE)</f>
        <v>MF: Mass change order lines for MITBAL      0/(U8)</v>
      </c>
      <c r="D1095" s="45" t="str">
        <f>VLOOKUP(C1095,'M3 Tables'!C:I,3,FALSE)</f>
        <v>MF</v>
      </c>
      <c r="E1095" s="33" t="str">
        <f>'PRD Count'!C1099</f>
        <v>0</v>
      </c>
      <c r="F1095" s="33" t="str">
        <f>'TRN Count'!C1099</f>
        <v>0</v>
      </c>
      <c r="G1095" s="33" t="str">
        <f>'TST Count'!C1099</f>
        <v>0</v>
      </c>
      <c r="H1095" s="141">
        <f t="shared" si="51"/>
        <v>0</v>
      </c>
      <c r="I1095" s="141">
        <f t="shared" si="53"/>
        <v>0</v>
      </c>
      <c r="J1095" s="141">
        <f t="shared" si="52"/>
        <v>0</v>
      </c>
    </row>
    <row r="1096" spans="2:10">
      <c r="B1096" s="33" t="str">
        <f>'PRD Count'!D1100</f>
        <v>MCONMA</v>
      </c>
      <c r="C1096" s="45" t="str">
        <f>VLOOKUP(B1096,'M3 Tables'!B:H,2,FALSE)</f>
        <v>MF: Container Master                        1/(CM)</v>
      </c>
      <c r="D1096" s="45" t="str">
        <f>VLOOKUP(C1096,'M3 Tables'!C:I,3,FALSE)</f>
        <v>MF</v>
      </c>
      <c r="E1096" s="33" t="str">
        <f>'PRD Count'!C1100</f>
        <v>0</v>
      </c>
      <c r="F1096" s="33" t="str">
        <f>'TRN Count'!C1100</f>
        <v>0</v>
      </c>
      <c r="G1096" s="33" t="str">
        <f>'TST Count'!C1100</f>
        <v>0</v>
      </c>
      <c r="H1096" s="141">
        <f t="shared" si="51"/>
        <v>0</v>
      </c>
      <c r="I1096" s="141">
        <f t="shared" si="53"/>
        <v>0</v>
      </c>
      <c r="J1096" s="141">
        <f t="shared" si="52"/>
        <v>0</v>
      </c>
    </row>
    <row r="1097" spans="2:10">
      <c r="B1097" s="33" t="str">
        <f>'PRD Count'!D1101</f>
        <v>MCPAPD</v>
      </c>
      <c r="C1097" s="45" t="str">
        <f>VLOOKUP(B1097,'M3 Tables'!B:H,2,FALSE)</f>
        <v>TF: Capacity/load per employee and day      0/(PG)</v>
      </c>
      <c r="D1097" s="45" t="str">
        <f>VLOOKUP(C1097,'M3 Tables'!C:I,3,FALSE)</f>
        <v>TF</v>
      </c>
      <c r="E1097" s="33" t="str">
        <f>'PRD Count'!C1101</f>
        <v>730</v>
      </c>
      <c r="F1097" s="33" t="str">
        <f>'TRN Count'!C1101</f>
        <v>730</v>
      </c>
      <c r="G1097" s="33" t="str">
        <f>'TST Count'!C1101</f>
        <v>730</v>
      </c>
      <c r="H1097" s="141">
        <f t="shared" si="51"/>
        <v>0</v>
      </c>
      <c r="I1097" s="141">
        <f t="shared" si="53"/>
        <v>0</v>
      </c>
      <c r="J1097" s="141">
        <f t="shared" si="52"/>
        <v>0</v>
      </c>
    </row>
    <row r="1098" spans="2:10">
      <c r="B1098" s="33" t="str">
        <f>'PRD Count'!D1102</f>
        <v>MCPSPE</v>
      </c>
      <c r="C1098" s="45" t="str">
        <f>VLOOKUP(B1098,'M3 Tables'!B:H,2,FALSE)</f>
        <v>TF: Pegged load requirement</v>
      </c>
      <c r="D1098" s="45" t="str">
        <f>VLOOKUP(C1098,'M3 Tables'!C:I,3,FALSE)</f>
        <v>TF</v>
      </c>
      <c r="E1098" s="33" t="str">
        <f>'PRD Count'!C1102</f>
        <v>0</v>
      </c>
      <c r="F1098" s="33" t="str">
        <f>'TRN Count'!C1102</f>
        <v>0</v>
      </c>
      <c r="G1098" s="33" t="str">
        <f>'TST Count'!C1102</f>
        <v>0</v>
      </c>
      <c r="H1098" s="141">
        <f t="shared" si="51"/>
        <v>0</v>
      </c>
      <c r="I1098" s="141">
        <f t="shared" si="53"/>
        <v>0</v>
      </c>
      <c r="J1098" s="141">
        <f t="shared" si="52"/>
        <v>0</v>
      </c>
    </row>
    <row r="1099" spans="2:10">
      <c r="B1099" s="33" t="str">
        <f>'PRD Count'!D1103</f>
        <v>MCPSUM</v>
      </c>
      <c r="C1099" s="45" t="str">
        <f>VLOOKUP(B1099,'M3 Tables'!B:H,2,FALSE)</f>
        <v>TF: Over / under load</v>
      </c>
      <c r="D1099" s="45" t="str">
        <f>VLOOKUP(C1099,'M3 Tables'!C:I,3,FALSE)</f>
        <v>TF</v>
      </c>
      <c r="E1099" s="33" t="str">
        <f>'PRD Count'!C1103</f>
        <v>6148</v>
      </c>
      <c r="F1099" s="33" t="str">
        <f>'TRN Count'!C1103</f>
        <v>6148</v>
      </c>
      <c r="G1099" s="33" t="str">
        <f>'TST Count'!C1103</f>
        <v>6148</v>
      </c>
      <c r="H1099" s="141">
        <f t="shared" si="51"/>
        <v>0</v>
      </c>
      <c r="I1099" s="141">
        <f t="shared" si="53"/>
        <v>0</v>
      </c>
      <c r="J1099" s="141">
        <f t="shared" si="52"/>
        <v>0</v>
      </c>
    </row>
    <row r="1100" spans="2:10">
      <c r="B1100" s="33" t="str">
        <f>'PRD Count'!D1104</f>
        <v>MCROUS</v>
      </c>
      <c r="C1100" s="45" t="str">
        <f>VLOOKUP(B1100,'M3 Tables'!B:H,2,FALSE)</f>
        <v>MF: Saved costing fields operations         1/(KV)</v>
      </c>
      <c r="D1100" s="45" t="str">
        <f>VLOOKUP(C1100,'M3 Tables'!C:I,3,FALSE)</f>
        <v>MF</v>
      </c>
      <c r="E1100" s="33" t="str">
        <f>'PRD Count'!C1104</f>
        <v>9610</v>
      </c>
      <c r="F1100" s="33" t="str">
        <f>'TRN Count'!C1104</f>
        <v>9610</v>
      </c>
      <c r="G1100" s="33" t="str">
        <f>'TST Count'!C1104</f>
        <v>9624</v>
      </c>
      <c r="H1100" s="141">
        <f t="shared" si="51"/>
        <v>0</v>
      </c>
      <c r="I1100" s="141">
        <f t="shared" si="53"/>
        <v>14</v>
      </c>
      <c r="J1100" s="141">
        <f t="shared" si="52"/>
        <v>-14</v>
      </c>
    </row>
    <row r="1101" spans="2:10">
      <c r="B1101" s="33" t="str">
        <f>'PRD Count'!D1105</f>
        <v>MDEOHE</v>
      </c>
      <c r="C1101" s="45" t="str">
        <f>VLOOKUP(B1101,'M3 Tables'!B:H,2,FALSE)</f>
        <v>TF: Demand Order</v>
      </c>
      <c r="D1101" s="45" t="str">
        <f>VLOOKUP(C1101,'M3 Tables'!C:I,3,FALSE)</f>
        <v>TF</v>
      </c>
      <c r="E1101" s="33" t="str">
        <f>'PRD Count'!C1105</f>
        <v>0</v>
      </c>
      <c r="F1101" s="33" t="str">
        <f>'TRN Count'!C1105</f>
        <v>0</v>
      </c>
      <c r="G1101" s="33" t="str">
        <f>'TST Count'!C1105</f>
        <v>0</v>
      </c>
      <c r="H1101" s="141">
        <f t="shared" si="51"/>
        <v>0</v>
      </c>
      <c r="I1101" s="141">
        <f t="shared" si="53"/>
        <v>0</v>
      </c>
      <c r="J1101" s="141">
        <f t="shared" si="52"/>
        <v>0</v>
      </c>
    </row>
    <row r="1102" spans="2:10">
      <c r="B1102" s="33" t="str">
        <f>'PRD Count'!D1106</f>
        <v>MDOCEV</v>
      </c>
      <c r="C1102" s="45" t="str">
        <f>VLOOKUP(B1102,'M3 Tables'!B:H,2,FALSE)</f>
        <v>MF: SCE Event documents                     0/(MV)</v>
      </c>
      <c r="D1102" s="45" t="str">
        <f>VLOOKUP(C1102,'M3 Tables'!C:I,3,FALSE)</f>
        <v>MF</v>
      </c>
      <c r="E1102" s="33" t="str">
        <f>'PRD Count'!C1106</f>
        <v>7</v>
      </c>
      <c r="F1102" s="33" t="str">
        <f>'TRN Count'!C1106</f>
        <v>7</v>
      </c>
      <c r="G1102" s="33" t="str">
        <f>'TST Count'!C1106</f>
        <v>7</v>
      </c>
      <c r="H1102" s="141">
        <f t="shared" si="51"/>
        <v>0</v>
      </c>
      <c r="I1102" s="141">
        <f t="shared" si="53"/>
        <v>0</v>
      </c>
      <c r="J1102" s="141">
        <f t="shared" si="52"/>
        <v>0</v>
      </c>
    </row>
    <row r="1103" spans="2:10">
      <c r="B1103" s="33" t="str">
        <f>'PRD Count'!D1107</f>
        <v>MDOPLA</v>
      </c>
      <c r="C1103" s="45" t="str">
        <f>VLOOKUP(B1103,'M3 Tables'!B:H,2,FALSE)</f>
        <v>TF: Planning proposal arcived               1/(DO)</v>
      </c>
      <c r="D1103" s="45" t="str">
        <f>VLOOKUP(C1103,'M3 Tables'!C:I,3,FALSE)</f>
        <v>TF</v>
      </c>
      <c r="E1103" s="33" t="str">
        <f>'PRD Count'!C1107</f>
        <v>1</v>
      </c>
      <c r="F1103" s="33" t="str">
        <f>'TRN Count'!C1107</f>
        <v>1</v>
      </c>
      <c r="G1103" s="33" t="str">
        <f>'TST Count'!C1107</f>
        <v>1</v>
      </c>
      <c r="H1103" s="141">
        <f t="shared" si="51"/>
        <v>0</v>
      </c>
      <c r="I1103" s="141">
        <f t="shared" si="53"/>
        <v>0</v>
      </c>
      <c r="J1103" s="141">
        <f t="shared" si="52"/>
        <v>0</v>
      </c>
    </row>
    <row r="1104" spans="2:10">
      <c r="B1104" s="33" t="str">
        <f>'PRD Count'!D1108</f>
        <v>MDOPLP</v>
      </c>
      <c r="C1104" s="45" t="str">
        <f>VLOOKUP(B1104,'M3 Tables'!B:H,2,FALSE)</f>
        <v>TF: Distribution planning prop</v>
      </c>
      <c r="D1104" s="45" t="str">
        <f>VLOOKUP(C1104,'M3 Tables'!C:I,3,FALSE)</f>
        <v>TF</v>
      </c>
      <c r="E1104" s="33" t="str">
        <f>'PRD Count'!C1108</f>
        <v>2198</v>
      </c>
      <c r="F1104" s="33" t="str">
        <f>'TRN Count'!C1108</f>
        <v>2198</v>
      </c>
      <c r="G1104" s="33" t="str">
        <f>'TST Count'!C1108</f>
        <v>2196</v>
      </c>
      <c r="H1104" s="141">
        <f t="shared" si="51"/>
        <v>0</v>
      </c>
      <c r="I1104" s="141">
        <f t="shared" si="53"/>
        <v>-2</v>
      </c>
      <c r="J1104" s="141">
        <f t="shared" si="52"/>
        <v>2</v>
      </c>
    </row>
    <row r="1105" spans="2:10">
      <c r="B1105" s="33" t="str">
        <f>'PRD Count'!D1109</f>
        <v>MEQSEA</v>
      </c>
      <c r="C1105" s="45" t="str">
        <f>VLOOKUP(B1105,'M3 Tables'!B:H,2,FALSE)</f>
        <v>WF: Equipment search</v>
      </c>
      <c r="D1105" s="45" t="str">
        <f>VLOOKUP(C1105,'M3 Tables'!C:I,3,FALSE)</f>
        <v>WF</v>
      </c>
      <c r="E1105" s="33" t="str">
        <f>'PRD Count'!C1109</f>
        <v>0</v>
      </c>
      <c r="F1105" s="33" t="str">
        <f>'TRN Count'!C1109</f>
        <v>0</v>
      </c>
      <c r="G1105" s="33" t="str">
        <f>'TST Count'!C1109</f>
        <v>0</v>
      </c>
      <c r="H1105" s="141">
        <f t="shared" si="51"/>
        <v>0</v>
      </c>
      <c r="I1105" s="141">
        <f t="shared" si="53"/>
        <v>0</v>
      </c>
      <c r="J1105" s="141">
        <f t="shared" si="52"/>
        <v>0</v>
      </c>
    </row>
    <row r="1106" spans="2:10">
      <c r="B1106" s="33" t="str">
        <f>'PRD Count'!D1110</f>
        <v>METRTR</v>
      </c>
      <c r="C1106" s="45" t="str">
        <f>VLOOKUP(B1106,'M3 Tables'!B:H,2,FALSE)</f>
        <v>WF: Equipment Transaction Information</v>
      </c>
      <c r="D1106" s="45" t="str">
        <f>VLOOKUP(C1106,'M3 Tables'!C:I,3,FALSE)</f>
        <v>WF</v>
      </c>
      <c r="E1106" s="33" t="str">
        <f>'PRD Count'!C1110</f>
        <v>0</v>
      </c>
      <c r="F1106" s="33" t="str">
        <f>'TRN Count'!C1110</f>
        <v>0</v>
      </c>
      <c r="G1106" s="33" t="str">
        <f>'TST Count'!C1110</f>
        <v>0</v>
      </c>
      <c r="H1106" s="141">
        <f t="shared" si="51"/>
        <v>0</v>
      </c>
      <c r="I1106" s="141">
        <f t="shared" si="53"/>
        <v>0</v>
      </c>
      <c r="J1106" s="141">
        <f t="shared" si="52"/>
        <v>0</v>
      </c>
    </row>
    <row r="1107" spans="2:10">
      <c r="B1107" s="33" t="str">
        <f>'PRD Count'!D1111</f>
        <v>MFTRND</v>
      </c>
      <c r="C1107" s="45" t="str">
        <f>VLOOKUP(B1107,'M3 Tables'!B:H,2,FALSE)</f>
        <v>TF: Package Cross referens                  1/(O0)</v>
      </c>
      <c r="D1107" s="45" t="str">
        <f>VLOOKUP(C1107,'M3 Tables'!C:I,3,FALSE)</f>
        <v>TF</v>
      </c>
      <c r="E1107" s="33" t="str">
        <f>'PRD Count'!C1111</f>
        <v>3</v>
      </c>
      <c r="F1107" s="33" t="str">
        <f>'TRN Count'!C1111</f>
        <v>3</v>
      </c>
      <c r="G1107" s="33" t="str">
        <f>'TST Count'!C1111</f>
        <v>3</v>
      </c>
      <c r="H1107" s="141">
        <f t="shared" si="51"/>
        <v>0</v>
      </c>
      <c r="I1107" s="141">
        <f t="shared" si="53"/>
        <v>0</v>
      </c>
      <c r="J1107" s="141">
        <f t="shared" si="52"/>
        <v>0</v>
      </c>
    </row>
    <row r="1108" spans="2:10">
      <c r="B1108" s="33" t="str">
        <f>'PRD Count'!D1112</f>
        <v>MFTRNS</v>
      </c>
      <c r="C1108" s="45" t="str">
        <f>VLOOKUP(B1108,'M3 Tables'!B:H,2,FALSE)</f>
        <v>TF: Package details                         1/(OS)</v>
      </c>
      <c r="D1108" s="45" t="str">
        <f>VLOOKUP(C1108,'M3 Tables'!C:I,3,FALSE)</f>
        <v>TF</v>
      </c>
      <c r="E1108" s="33" t="str">
        <f>'PRD Count'!C1112</f>
        <v>4</v>
      </c>
      <c r="F1108" s="33" t="str">
        <f>'TRN Count'!C1112</f>
        <v>4</v>
      </c>
      <c r="G1108" s="33" t="str">
        <f>'TST Count'!C1112</f>
        <v>4</v>
      </c>
      <c r="H1108" s="141">
        <f t="shared" si="51"/>
        <v>0</v>
      </c>
      <c r="I1108" s="141">
        <f t="shared" si="53"/>
        <v>0</v>
      </c>
      <c r="J1108" s="141">
        <f t="shared" si="52"/>
        <v>0</v>
      </c>
    </row>
    <row r="1109" spans="2:10">
      <c r="B1109" s="33" t="str">
        <f>'PRD Count'!D1113</f>
        <v>MGDADR</v>
      </c>
      <c r="C1109" s="45" t="str">
        <f>VLOOKUP(B1109,'M3 Tables'!B:H,2,FALSE)</f>
        <v>TF: Stock transaction, Delivery address file1/(MA)</v>
      </c>
      <c r="D1109" s="45" t="str">
        <f>VLOOKUP(C1109,'M3 Tables'!C:I,3,FALSE)</f>
        <v>TF</v>
      </c>
      <c r="E1109" s="33" t="str">
        <f>'PRD Count'!C1113</f>
        <v>1</v>
      </c>
      <c r="F1109" s="33" t="str">
        <f>'TRN Count'!C1113</f>
        <v>1</v>
      </c>
      <c r="G1109" s="33" t="str">
        <f>'TST Count'!C1113</f>
        <v>1</v>
      </c>
      <c r="H1109" s="141">
        <f t="shared" si="51"/>
        <v>0</v>
      </c>
      <c r="I1109" s="141">
        <f t="shared" si="53"/>
        <v>0</v>
      </c>
      <c r="J1109" s="141">
        <f t="shared" si="52"/>
        <v>0</v>
      </c>
    </row>
    <row r="1110" spans="2:10">
      <c r="B1110" s="33" t="str">
        <f>'PRD Count'!D1114</f>
        <v>MGHEAD</v>
      </c>
      <c r="C1110" s="45" t="str">
        <f>VLOOKUP(B1110,'M3 Tables'!B:H,2,FALSE)</f>
        <v>TF: DO/RO Header File</v>
      </c>
      <c r="D1110" s="45" t="str">
        <f>VLOOKUP(C1110,'M3 Tables'!C:I,3,FALSE)</f>
        <v>TF</v>
      </c>
      <c r="E1110" s="33" t="str">
        <f>'PRD Count'!C1114</f>
        <v>2</v>
      </c>
      <c r="F1110" s="33" t="str">
        <f>'TRN Count'!C1114</f>
        <v>2</v>
      </c>
      <c r="G1110" s="33" t="str">
        <f>'TST Count'!C1114</f>
        <v>2</v>
      </c>
      <c r="H1110" s="141">
        <f t="shared" si="51"/>
        <v>0</v>
      </c>
      <c r="I1110" s="141">
        <f t="shared" si="53"/>
        <v>0</v>
      </c>
      <c r="J1110" s="141">
        <f t="shared" si="52"/>
        <v>0</v>
      </c>
    </row>
    <row r="1111" spans="2:10">
      <c r="B1111" s="33" t="str">
        <f>'PRD Count'!D1115</f>
        <v>MGITTR</v>
      </c>
      <c r="C1111" s="45" t="str">
        <f>VLOOKUP(B1111,'M3 Tables'!B:H,2,FALSE)</f>
        <v>TF: Goods in transit</v>
      </c>
      <c r="D1111" s="45" t="str">
        <f>VLOOKUP(C1111,'M3 Tables'!C:I,3,FALSE)</f>
        <v>TF</v>
      </c>
      <c r="E1111" s="33" t="str">
        <f>'PRD Count'!C1115</f>
        <v>0</v>
      </c>
      <c r="F1111" s="33" t="str">
        <f>'TRN Count'!C1115</f>
        <v>0</v>
      </c>
      <c r="G1111" s="33" t="str">
        <f>'TST Count'!C1115</f>
        <v>0</v>
      </c>
      <c r="H1111" s="141">
        <f t="shared" si="51"/>
        <v>0</v>
      </c>
      <c r="I1111" s="141">
        <f t="shared" si="53"/>
        <v>0</v>
      </c>
      <c r="J1111" s="141">
        <f t="shared" si="52"/>
        <v>0</v>
      </c>
    </row>
    <row r="1112" spans="2:10">
      <c r="B1112" s="33" t="str">
        <f>'PRD Count'!D1116</f>
        <v>MGLINE</v>
      </c>
      <c r="C1112" s="45" t="str">
        <f>VLOOKUP(B1112,'M3 Tables'!B:H,2,FALSE)</f>
        <v>TF: DO/RO Line File</v>
      </c>
      <c r="D1112" s="45" t="str">
        <f>VLOOKUP(C1112,'M3 Tables'!C:I,3,FALSE)</f>
        <v>TF</v>
      </c>
      <c r="E1112" s="33" t="str">
        <f>'PRD Count'!C1116</f>
        <v>3</v>
      </c>
      <c r="F1112" s="33" t="str">
        <f>'TRN Count'!C1116</f>
        <v>3</v>
      </c>
      <c r="G1112" s="33" t="str">
        <f>'TST Count'!C1116</f>
        <v>3</v>
      </c>
      <c r="H1112" s="141">
        <f t="shared" si="51"/>
        <v>0</v>
      </c>
      <c r="I1112" s="141">
        <f t="shared" si="53"/>
        <v>0</v>
      </c>
      <c r="J1112" s="141">
        <f t="shared" si="52"/>
        <v>0</v>
      </c>
    </row>
    <row r="1113" spans="2:10">
      <c r="B1113" s="33" t="str">
        <f>'PRD Count'!D1117</f>
        <v>MGLLOG</v>
      </c>
      <c r="C1113" s="45" t="str">
        <f>VLOOKUP(B1113,'M3 Tables'!B:H,2,FALSE)</f>
        <v>TF: Transaction line change logg            1/(ML)</v>
      </c>
      <c r="D1113" s="45" t="str">
        <f>VLOOKUP(C1113,'M3 Tables'!C:I,3,FALSE)</f>
        <v>TF</v>
      </c>
      <c r="E1113" s="33" t="str">
        <f>'PRD Count'!C1117</f>
        <v>0</v>
      </c>
      <c r="F1113" s="33" t="str">
        <f>'TRN Count'!C1117</f>
        <v>0</v>
      </c>
      <c r="G1113" s="33" t="str">
        <f>'TST Count'!C1117</f>
        <v>0</v>
      </c>
      <c r="H1113" s="141">
        <f t="shared" si="51"/>
        <v>0</v>
      </c>
      <c r="I1113" s="141">
        <f t="shared" si="53"/>
        <v>0</v>
      </c>
      <c r="J1113" s="141">
        <f t="shared" si="52"/>
        <v>0</v>
      </c>
    </row>
    <row r="1114" spans="2:10">
      <c r="B1114" s="33" t="str">
        <f>'PRD Count'!D1118</f>
        <v>MGTYPE</v>
      </c>
      <c r="C1114" s="45" t="str">
        <f>VLOOKUP(B1114,'M3 Tables'!B:H,2,FALSE)</f>
        <v>MF: GST order type</v>
      </c>
      <c r="D1114" s="45" t="str">
        <f>VLOOKUP(C1114,'M3 Tables'!C:I,3,FALSE)</f>
        <v>MF</v>
      </c>
      <c r="E1114" s="33" t="str">
        <f>'PRD Count'!C1118</f>
        <v>23</v>
      </c>
      <c r="F1114" s="33" t="str">
        <f>'TRN Count'!C1118</f>
        <v>23</v>
      </c>
      <c r="G1114" s="33" t="str">
        <f>'TST Count'!C1118</f>
        <v>23</v>
      </c>
      <c r="H1114" s="141">
        <f t="shared" si="51"/>
        <v>0</v>
      </c>
      <c r="I1114" s="141">
        <f t="shared" si="53"/>
        <v>0</v>
      </c>
      <c r="J1114" s="141">
        <f t="shared" si="52"/>
        <v>0</v>
      </c>
    </row>
    <row r="1115" spans="2:10">
      <c r="B1115" s="33" t="str">
        <f>'PRD Count'!D1119</f>
        <v>MHALIN</v>
      </c>
      <c r="C1115" s="45" t="str">
        <f>VLOOKUP(B1115,'M3 Tables'!B:H,2,FALSE)</f>
        <v>TF: Received line                           1/(G2)</v>
      </c>
      <c r="D1115" s="45" t="str">
        <f>VLOOKUP(C1115,'M3 Tables'!C:I,3,FALSE)</f>
        <v>TF</v>
      </c>
      <c r="E1115" s="33" t="str">
        <f>'PRD Count'!C1119</f>
        <v>0</v>
      </c>
      <c r="F1115" s="33" t="str">
        <f>'TRN Count'!C1119</f>
        <v>0</v>
      </c>
      <c r="G1115" s="33" t="str">
        <f>'TST Count'!C1119</f>
        <v>0</v>
      </c>
      <c r="H1115" s="141">
        <f t="shared" si="51"/>
        <v>0</v>
      </c>
      <c r="I1115" s="141">
        <f t="shared" si="53"/>
        <v>0</v>
      </c>
      <c r="J1115" s="141">
        <f t="shared" si="52"/>
        <v>0</v>
      </c>
    </row>
    <row r="1116" spans="2:10">
      <c r="B1116" s="33" t="str">
        <f>'PRD Count'!D1120</f>
        <v>MHCRAT</v>
      </c>
      <c r="C1116" s="45" t="str">
        <f>VLOOKUP(B1116,'M3 Tables'!B:H,2,FALSE)</f>
        <v>TF: Crates</v>
      </c>
      <c r="D1116" s="45" t="str">
        <f>VLOOKUP(C1116,'M3 Tables'!C:I,3,FALSE)</f>
        <v>TF</v>
      </c>
      <c r="E1116" s="33" t="str">
        <f>'PRD Count'!C1120</f>
        <v>0</v>
      </c>
      <c r="F1116" s="33" t="str">
        <f>'TRN Count'!C1120</f>
        <v>0</v>
      </c>
      <c r="G1116" s="33" t="str">
        <f>'TST Count'!C1120</f>
        <v>0</v>
      </c>
      <c r="H1116" s="141">
        <f t="shared" ref="H1116:H1179" si="54">(E1116-F1116)</f>
        <v>0</v>
      </c>
      <c r="I1116" s="141">
        <f t="shared" si="53"/>
        <v>0</v>
      </c>
      <c r="J1116" s="141">
        <f t="shared" si="52"/>
        <v>0</v>
      </c>
    </row>
    <row r="1117" spans="2:10">
      <c r="B1117" s="33" t="str">
        <f>'PRD Count'!D1121</f>
        <v>MHDADR</v>
      </c>
      <c r="C1117" s="45" t="str">
        <f>VLOOKUP(B1117,'M3 Tables'!B:H,2,FALSE)</f>
        <v>TF: Supplier Download                       1/(HA)</v>
      </c>
      <c r="D1117" s="45" t="str">
        <f>VLOOKUP(C1117,'M3 Tables'!C:I,3,FALSE)</f>
        <v>TF</v>
      </c>
      <c r="E1117" s="33" t="str">
        <f>'PRD Count'!C1121</f>
        <v>0</v>
      </c>
      <c r="F1117" s="33" t="str">
        <f>'TRN Count'!C1121</f>
        <v>0</v>
      </c>
      <c r="G1117" s="33" t="str">
        <f>'TST Count'!C1121</f>
        <v>0</v>
      </c>
      <c r="H1117" s="141">
        <f t="shared" si="54"/>
        <v>0</v>
      </c>
      <c r="I1117" s="141">
        <f t="shared" si="53"/>
        <v>0</v>
      </c>
      <c r="J1117" s="141">
        <f t="shared" si="52"/>
        <v>0</v>
      </c>
    </row>
    <row r="1118" spans="2:10">
      <c r="B1118" s="33" t="str">
        <f>'PRD Count'!D1122</f>
        <v>MHDIAC</v>
      </c>
      <c r="C1118" s="45" t="str">
        <f>VLOOKUP(B1118,'M3 Tables'!B:H,2,FALSE)</f>
        <v>TF: Freight accessorials per delivery/line</v>
      </c>
      <c r="D1118" s="45" t="str">
        <f>VLOOKUP(C1118,'M3 Tables'!C:I,3,FALSE)</f>
        <v>TF</v>
      </c>
      <c r="E1118" s="33" t="str">
        <f>'PRD Count'!C1122</f>
        <v>0</v>
      </c>
      <c r="F1118" s="33" t="str">
        <f>'TRN Count'!C1122</f>
        <v>0</v>
      </c>
      <c r="G1118" s="33" t="str">
        <f>'TST Count'!C1122</f>
        <v>0</v>
      </c>
      <c r="H1118" s="141">
        <f t="shared" si="54"/>
        <v>0</v>
      </c>
      <c r="I1118" s="141">
        <f t="shared" si="53"/>
        <v>0</v>
      </c>
      <c r="J1118" s="141">
        <f t="shared" si="52"/>
        <v>0</v>
      </c>
    </row>
    <row r="1119" spans="2:10">
      <c r="B1119" s="33" t="str">
        <f>'PRD Count'!D1123</f>
        <v>MHDIGL</v>
      </c>
      <c r="C1119" s="45" t="str">
        <f>VLOOKUP(B1119,'M3 Tables'!B:H,2,FALSE)</f>
        <v>TF: Government Approval activation</v>
      </c>
      <c r="D1119" s="45" t="str">
        <f>VLOOKUP(C1119,'M3 Tables'!C:I,3,FALSE)</f>
        <v>TF</v>
      </c>
      <c r="E1119" s="33" t="str">
        <f>'PRD Count'!C1123</f>
        <v>0</v>
      </c>
      <c r="F1119" s="33" t="str">
        <f>'TRN Count'!C1123</f>
        <v>0</v>
      </c>
      <c r="G1119" s="33" t="str">
        <f>'TST Count'!C1123</f>
        <v>0</v>
      </c>
      <c r="H1119" s="141">
        <f t="shared" si="54"/>
        <v>0</v>
      </c>
      <c r="I1119" s="141">
        <f t="shared" si="53"/>
        <v>0</v>
      </c>
      <c r="J1119" s="141">
        <f t="shared" si="52"/>
        <v>0</v>
      </c>
    </row>
    <row r="1120" spans="2:10">
      <c r="B1120" s="33" t="str">
        <f>'PRD Count'!D1124</f>
        <v>MHDIGV</v>
      </c>
      <c r="C1120" s="45" t="str">
        <f>VLOOKUP(B1120,'M3 Tables'!B:H,2,FALSE)</f>
        <v>TF: Government Approval activation</v>
      </c>
      <c r="D1120" s="45" t="str">
        <f>VLOOKUP(C1120,'M3 Tables'!C:I,3,FALSE)</f>
        <v>TF</v>
      </c>
      <c r="E1120" s="33" t="str">
        <f>'PRD Count'!C1124</f>
        <v>0</v>
      </c>
      <c r="F1120" s="33" t="str">
        <f>'TRN Count'!C1124</f>
        <v>0</v>
      </c>
      <c r="G1120" s="33" t="str">
        <f>'TST Count'!C1124</f>
        <v>0</v>
      </c>
      <c r="H1120" s="141">
        <f t="shared" si="54"/>
        <v>0</v>
      </c>
      <c r="I1120" s="141">
        <f t="shared" si="53"/>
        <v>0</v>
      </c>
      <c r="J1120" s="141">
        <f t="shared" si="52"/>
        <v>0</v>
      </c>
    </row>
    <row r="1121" spans="2:10">
      <c r="B1121" s="33" t="str">
        <f>'PRD Count'!D1125</f>
        <v>MHDIPO</v>
      </c>
      <c r="C1121" s="45" t="str">
        <f>VLOOKUP(B1121,'M3 Tables'!B:H,2,FALSE)</f>
        <v>MF: Dispatch policy</v>
      </c>
      <c r="D1121" s="45" t="str">
        <f>VLOOKUP(C1121,'M3 Tables'!C:I,3,FALSE)</f>
        <v>MF</v>
      </c>
      <c r="E1121" s="33" t="str">
        <f>'PRD Count'!C1125</f>
        <v>71</v>
      </c>
      <c r="F1121" s="33" t="str">
        <f>'TRN Count'!C1125</f>
        <v>71</v>
      </c>
      <c r="G1121" s="33" t="str">
        <f>'TST Count'!C1125</f>
        <v>71</v>
      </c>
      <c r="H1121" s="141">
        <f t="shared" si="54"/>
        <v>0</v>
      </c>
      <c r="I1121" s="141">
        <f t="shared" si="53"/>
        <v>0</v>
      </c>
      <c r="J1121" s="141">
        <f t="shared" si="52"/>
        <v>0</v>
      </c>
    </row>
    <row r="1122" spans="2:10">
      <c r="B1122" s="33" t="str">
        <f>'PRD Count'!D1126</f>
        <v>MHDISA</v>
      </c>
      <c r="C1122" s="45" t="str">
        <f>VLOOKUP(B1122,'M3 Tables'!B:H,2,FALSE)</f>
        <v>TF: Delivery Transport additional info</v>
      </c>
      <c r="D1122" s="45" t="str">
        <f>VLOOKUP(C1122,'M3 Tables'!C:I,3,FALSE)</f>
        <v>TF</v>
      </c>
      <c r="E1122" s="33" t="str">
        <f>'PRD Count'!C1126</f>
        <v>0</v>
      </c>
      <c r="F1122" s="33" t="str">
        <f>'TRN Count'!C1126</f>
        <v>0</v>
      </c>
      <c r="G1122" s="33" t="str">
        <f>'TST Count'!C1126</f>
        <v>0</v>
      </c>
      <c r="H1122" s="141">
        <f t="shared" si="54"/>
        <v>0</v>
      </c>
      <c r="I1122" s="141">
        <f t="shared" si="53"/>
        <v>0</v>
      </c>
      <c r="J1122" s="141">
        <f t="shared" si="52"/>
        <v>0</v>
      </c>
    </row>
    <row r="1123" spans="2:10">
      <c r="B1123" s="33" t="str">
        <f>'PRD Count'!D1127</f>
        <v>MHDISH</v>
      </c>
      <c r="C1123" s="45" t="str">
        <f>VLOOKUP(B1123,'M3 Tables'!B:H,2,FALSE)</f>
        <v>TF: Deliveries</v>
      </c>
      <c r="D1123" s="45" t="str">
        <f>VLOOKUP(C1123,'M3 Tables'!C:I,3,FALSE)</f>
        <v>TF</v>
      </c>
      <c r="E1123" s="33" t="str">
        <f>'PRD Count'!C1127</f>
        <v>4</v>
      </c>
      <c r="F1123" s="33" t="str">
        <f>'TRN Count'!C1127</f>
        <v>4</v>
      </c>
      <c r="G1123" s="33" t="str">
        <f>'TST Count'!C1127</f>
        <v>4</v>
      </c>
      <c r="H1123" s="141">
        <f t="shared" si="54"/>
        <v>0</v>
      </c>
      <c r="I1123" s="141">
        <f t="shared" si="53"/>
        <v>0</v>
      </c>
      <c r="J1123" s="141">
        <f t="shared" si="52"/>
        <v>0</v>
      </c>
    </row>
    <row r="1124" spans="2:10">
      <c r="B1124" s="33" t="str">
        <f>'PRD Count'!D1128</f>
        <v>MHDISL</v>
      </c>
      <c r="C1124" s="45" t="str">
        <f>VLOOKUP(B1124,'M3 Tables'!B:H,2,FALSE)</f>
        <v>TF: Delivery lines</v>
      </c>
      <c r="D1124" s="45" t="str">
        <f>VLOOKUP(C1124,'M3 Tables'!C:I,3,FALSE)</f>
        <v>TF</v>
      </c>
      <c r="E1124" s="33" t="str">
        <f>'PRD Count'!C1128</f>
        <v>4</v>
      </c>
      <c r="F1124" s="33" t="str">
        <f>'TRN Count'!C1128</f>
        <v>4</v>
      </c>
      <c r="G1124" s="33" t="str">
        <f>'TST Count'!C1128</f>
        <v>4</v>
      </c>
      <c r="H1124" s="141">
        <f t="shared" si="54"/>
        <v>0</v>
      </c>
      <c r="I1124" s="141">
        <f t="shared" si="53"/>
        <v>0</v>
      </c>
      <c r="J1124" s="141">
        <f t="shared" si="52"/>
        <v>0</v>
      </c>
    </row>
    <row r="1125" spans="2:10">
      <c r="B1125" s="33" t="str">
        <f>'PRD Count'!D1129</f>
        <v>MHDMAS</v>
      </c>
      <c r="C1125" s="45" t="str">
        <f>VLOOKUP(B1125,'M3 Tables'!B:H,2,FALSE)</f>
        <v>TF: Supplier Download                       1/(HA)</v>
      </c>
      <c r="D1125" s="45" t="str">
        <f>VLOOKUP(C1125,'M3 Tables'!C:I,3,FALSE)</f>
        <v>TF</v>
      </c>
      <c r="E1125" s="33" t="str">
        <f>'PRD Count'!C1129</f>
        <v>0</v>
      </c>
      <c r="F1125" s="33" t="str">
        <f>'TRN Count'!C1129</f>
        <v>0</v>
      </c>
      <c r="G1125" s="33" t="str">
        <f>'TST Count'!C1129</f>
        <v>0</v>
      </c>
      <c r="H1125" s="141">
        <f t="shared" si="54"/>
        <v>0</v>
      </c>
      <c r="I1125" s="141">
        <f t="shared" si="53"/>
        <v>0</v>
      </c>
      <c r="J1125" s="141">
        <f t="shared" si="52"/>
        <v>0</v>
      </c>
    </row>
    <row r="1126" spans="2:10">
      <c r="B1126" s="33" t="str">
        <f>'PRD Count'!D1130</f>
        <v>MHEXRH</v>
      </c>
      <c r="C1126" s="45" t="str">
        <f>VLOOKUP(B1126,'M3 Tables'!B:H,2,FALSE)</f>
        <v>TF: Expected receipts header                1/(H1)</v>
      </c>
      <c r="D1126" s="45" t="str">
        <f>VLOOKUP(C1126,'M3 Tables'!C:I,3,FALSE)</f>
        <v>TF</v>
      </c>
      <c r="E1126" s="33" t="str">
        <f>'PRD Count'!C1130</f>
        <v>0</v>
      </c>
      <c r="F1126" s="33" t="str">
        <f>'TRN Count'!C1130</f>
        <v>0</v>
      </c>
      <c r="G1126" s="33" t="str">
        <f>'TST Count'!C1130</f>
        <v>0</v>
      </c>
      <c r="H1126" s="141">
        <f t="shared" si="54"/>
        <v>0</v>
      </c>
      <c r="I1126" s="141">
        <f t="shared" si="53"/>
        <v>0</v>
      </c>
      <c r="J1126" s="141">
        <f t="shared" si="52"/>
        <v>0</v>
      </c>
    </row>
    <row r="1127" spans="2:10">
      <c r="B1127" s="33" t="str">
        <f>'PRD Count'!D1131</f>
        <v>MHIALI</v>
      </c>
      <c r="C1127" s="45" t="str">
        <f>VLOOKUP(B1127,'M3 Tables'!B:H,2,FALSE)</f>
        <v>MF: Interface Item Alias                      (RG)</v>
      </c>
      <c r="D1127" s="45" t="str">
        <f>VLOOKUP(C1127,'M3 Tables'!C:I,3,FALSE)</f>
        <v>MF</v>
      </c>
      <c r="E1127" s="33" t="str">
        <f>'PRD Count'!C1131</f>
        <v>666</v>
      </c>
      <c r="F1127" s="33" t="str">
        <f>'TRN Count'!C1131</f>
        <v>666</v>
      </c>
      <c r="G1127" s="33" t="str">
        <f>'TST Count'!C1131</f>
        <v>670</v>
      </c>
      <c r="H1127" s="141">
        <f t="shared" si="54"/>
        <v>0</v>
      </c>
      <c r="I1127" s="141">
        <f t="shared" si="53"/>
        <v>4</v>
      </c>
      <c r="J1127" s="141">
        <f t="shared" si="52"/>
        <v>-4</v>
      </c>
    </row>
    <row r="1128" spans="2:10">
      <c r="B1128" s="33" t="str">
        <f>'PRD Count'!D1132</f>
        <v>MHIALT</v>
      </c>
      <c r="C1128" s="45" t="str">
        <f>VLOOKUP(B1128,'M3 Tables'!B:H,2,FALSE)</f>
        <v>MF: Related Items</v>
      </c>
      <c r="D1128" s="45" t="str">
        <f>VLOOKUP(C1128,'M3 Tables'!C:I,3,FALSE)</f>
        <v>MF</v>
      </c>
      <c r="E1128" s="33" t="str">
        <f>'PRD Count'!C1132</f>
        <v>0</v>
      </c>
      <c r="F1128" s="33" t="str">
        <f>'TRN Count'!C1132</f>
        <v>0</v>
      </c>
      <c r="G1128" s="33" t="str">
        <f>'TST Count'!C1132</f>
        <v>0</v>
      </c>
      <c r="H1128" s="141">
        <f t="shared" si="54"/>
        <v>0</v>
      </c>
      <c r="I1128" s="141">
        <f t="shared" si="53"/>
        <v>0</v>
      </c>
      <c r="J1128" s="141">
        <f t="shared" si="52"/>
        <v>0</v>
      </c>
    </row>
    <row r="1129" spans="2:10">
      <c r="B1129" s="33" t="str">
        <f>'PRD Count'!D1133</f>
        <v>MHIAUN</v>
      </c>
      <c r="C1129" s="45" t="str">
        <f>VLOOKUP(B1129,'M3 Tables'!B:H,2,FALSE)</f>
        <v>MF: Int itm, alt UM</v>
      </c>
      <c r="D1129" s="45" t="str">
        <f>VLOOKUP(C1129,'M3 Tables'!C:I,3,FALSE)</f>
        <v>MF</v>
      </c>
      <c r="E1129" s="33" t="str">
        <f>'PRD Count'!C1133</f>
        <v>0</v>
      </c>
      <c r="F1129" s="33" t="str">
        <f>'TRN Count'!C1133</f>
        <v>0</v>
      </c>
      <c r="G1129" s="33" t="str">
        <f>'TST Count'!C1133</f>
        <v>0</v>
      </c>
      <c r="H1129" s="141">
        <f t="shared" si="54"/>
        <v>0</v>
      </c>
      <c r="I1129" s="141">
        <f t="shared" si="53"/>
        <v>0</v>
      </c>
      <c r="J1129" s="141">
        <f t="shared" si="52"/>
        <v>0</v>
      </c>
    </row>
    <row r="1130" spans="2:10">
      <c r="B1130" s="33" t="str">
        <f>'PRD Count'!D1134</f>
        <v>MHIBAL</v>
      </c>
      <c r="C1130" s="45" t="str">
        <f>VLOOKUP(B1130,'M3 Tables'!B:H,2,FALSE)</f>
        <v>MF: Int item, whs</v>
      </c>
      <c r="D1130" s="45" t="str">
        <f>VLOOKUP(C1130,'M3 Tables'!C:I,3,FALSE)</f>
        <v>MF</v>
      </c>
      <c r="E1130" s="33" t="str">
        <f>'PRD Count'!C1134</f>
        <v>0</v>
      </c>
      <c r="F1130" s="33" t="str">
        <f>'TRN Count'!C1134</f>
        <v>0</v>
      </c>
      <c r="G1130" s="33" t="str">
        <f>'TST Count'!C1134</f>
        <v>0</v>
      </c>
      <c r="H1130" s="141">
        <f t="shared" si="54"/>
        <v>0</v>
      </c>
      <c r="I1130" s="141">
        <f t="shared" si="53"/>
        <v>0</v>
      </c>
      <c r="J1130" s="141">
        <f t="shared" si="52"/>
        <v>0</v>
      </c>
    </row>
    <row r="1131" spans="2:10">
      <c r="B1131" s="33" t="str">
        <f>'PRD Count'!D1135</f>
        <v>MHICUS</v>
      </c>
      <c r="C1131" s="45" t="str">
        <f>VLOOKUP(B1131,'M3 Tables'!B:H,2,FALSE)</f>
        <v>MF: Interface Item Customer                   (RE)</v>
      </c>
      <c r="D1131" s="45" t="str">
        <f>VLOOKUP(C1131,'M3 Tables'!C:I,3,FALSE)</f>
        <v>MF</v>
      </c>
      <c r="E1131" s="33" t="str">
        <f>'PRD Count'!C1135</f>
        <v>0</v>
      </c>
      <c r="F1131" s="33" t="str">
        <f>'TRN Count'!C1135</f>
        <v>0</v>
      </c>
      <c r="G1131" s="33" t="str">
        <f>'TST Count'!C1135</f>
        <v>0</v>
      </c>
      <c r="H1131" s="141">
        <f t="shared" si="54"/>
        <v>0</v>
      </c>
      <c r="I1131" s="141">
        <f t="shared" si="53"/>
        <v>0</v>
      </c>
      <c r="J1131" s="141">
        <f t="shared" si="52"/>
        <v>0</v>
      </c>
    </row>
    <row r="1132" spans="2:10">
      <c r="B1132" s="33" t="str">
        <f>'PRD Count'!D1136</f>
        <v>MHIFAC</v>
      </c>
      <c r="C1132" s="45" t="str">
        <f>VLOOKUP(B1132,'M3 Tables'!B:H,2,FALSE)</f>
        <v>MF: Interface Item Facility                   (RC)</v>
      </c>
      <c r="D1132" s="45" t="str">
        <f>VLOOKUP(C1132,'M3 Tables'!C:I,3,FALSE)</f>
        <v>MF</v>
      </c>
      <c r="E1132" s="33" t="str">
        <f>'PRD Count'!C1136</f>
        <v>0</v>
      </c>
      <c r="F1132" s="33" t="str">
        <f>'TRN Count'!C1136</f>
        <v>0</v>
      </c>
      <c r="G1132" s="33" t="str">
        <f>'TST Count'!C1136</f>
        <v>0</v>
      </c>
      <c r="H1132" s="141">
        <f t="shared" si="54"/>
        <v>0</v>
      </c>
      <c r="I1132" s="141">
        <f t="shared" si="53"/>
        <v>0</v>
      </c>
      <c r="J1132" s="141">
        <f t="shared" si="52"/>
        <v>0</v>
      </c>
    </row>
    <row r="1133" spans="2:10">
      <c r="B1133" s="33" t="str">
        <f>'PRD Count'!D1137</f>
        <v>MHIHED</v>
      </c>
      <c r="C1133" s="45" t="str">
        <f>VLOOKUP(B1133,'M3 Tables'!B:H,2,FALSE)</f>
        <v>TF: Received header                         1/(G0)</v>
      </c>
      <c r="D1133" s="45" t="str">
        <f>VLOOKUP(C1133,'M3 Tables'!C:I,3,FALSE)</f>
        <v>TF</v>
      </c>
      <c r="E1133" s="33" t="str">
        <f>'PRD Count'!C1137</f>
        <v>3</v>
      </c>
      <c r="F1133" s="33" t="str">
        <f>'TRN Count'!C1137</f>
        <v>3</v>
      </c>
      <c r="G1133" s="33" t="str">
        <f>'TST Count'!C1137</f>
        <v>3</v>
      </c>
      <c r="H1133" s="141">
        <f t="shared" si="54"/>
        <v>0</v>
      </c>
      <c r="I1133" s="141">
        <f t="shared" si="53"/>
        <v>0</v>
      </c>
      <c r="J1133" s="141">
        <f t="shared" si="52"/>
        <v>0</v>
      </c>
    </row>
    <row r="1134" spans="2:10">
      <c r="B1134" s="33" t="str">
        <f>'PRD Count'!D1138</f>
        <v>MHILIN</v>
      </c>
      <c r="C1134" s="45" t="str">
        <f>VLOOKUP(B1134,'M3 Tables'!B:H,2,FALSE)</f>
        <v>TF: Received lines                          1/(G2)</v>
      </c>
      <c r="D1134" s="45" t="str">
        <f>VLOOKUP(C1134,'M3 Tables'!C:I,3,FALSE)</f>
        <v>TF</v>
      </c>
      <c r="E1134" s="33" t="str">
        <f>'PRD Count'!C1138</f>
        <v>3</v>
      </c>
      <c r="F1134" s="33" t="str">
        <f>'TRN Count'!C1138</f>
        <v>3</v>
      </c>
      <c r="G1134" s="33" t="str">
        <f>'TST Count'!C1138</f>
        <v>3</v>
      </c>
      <c r="H1134" s="141">
        <f t="shared" si="54"/>
        <v>0</v>
      </c>
      <c r="I1134" s="141">
        <f t="shared" si="53"/>
        <v>0</v>
      </c>
      <c r="J1134" s="141">
        <f t="shared" si="52"/>
        <v>0</v>
      </c>
    </row>
    <row r="1135" spans="2:10">
      <c r="B1135" s="33" t="str">
        <f>'PRD Count'!D1139</f>
        <v>MHIMAS</v>
      </c>
      <c r="C1135" s="45" t="str">
        <f>VLOOKUP(B1135,'M3 Tables'!B:H,2,FALSE)</f>
        <v>MF: Interface item file</v>
      </c>
      <c r="D1135" s="45" t="str">
        <f>VLOOKUP(C1135,'M3 Tables'!C:I,3,FALSE)</f>
        <v>MF</v>
      </c>
      <c r="E1135" s="33" t="str">
        <f>'PRD Count'!C1139</f>
        <v>10302</v>
      </c>
      <c r="F1135" s="33" t="str">
        <f>'TRN Count'!C1139</f>
        <v>10302</v>
      </c>
      <c r="G1135" s="33" t="str">
        <f>'TST Count'!C1139</f>
        <v>10303</v>
      </c>
      <c r="H1135" s="141">
        <f t="shared" si="54"/>
        <v>0</v>
      </c>
      <c r="I1135" s="141">
        <f t="shared" si="53"/>
        <v>1</v>
      </c>
      <c r="J1135" s="141">
        <f t="shared" si="52"/>
        <v>-1</v>
      </c>
    </row>
    <row r="1136" spans="2:10">
      <c r="B1136" s="33" t="str">
        <f>'PRD Count'!D1140</f>
        <v>MHISUB</v>
      </c>
      <c r="C1136" s="45" t="str">
        <f>VLOOKUP(B1136,'M3 Tables'!B:H,2,FALSE)</f>
        <v>TF: WHI-Sublot                         1/(G4)</v>
      </c>
      <c r="D1136" s="45" t="str">
        <f>VLOOKUP(C1136,'M3 Tables'!C:I,3,FALSE)</f>
        <v>TF</v>
      </c>
      <c r="E1136" s="33" t="str">
        <f>'PRD Count'!C1140</f>
        <v>0</v>
      </c>
      <c r="F1136" s="33" t="str">
        <f>'TRN Count'!C1140</f>
        <v>0</v>
      </c>
      <c r="G1136" s="33" t="str">
        <f>'TST Count'!C1140</f>
        <v>0</v>
      </c>
      <c r="H1136" s="141">
        <f t="shared" si="54"/>
        <v>0</v>
      </c>
      <c r="I1136" s="141">
        <f t="shared" si="53"/>
        <v>0</v>
      </c>
      <c r="J1136" s="141">
        <f t="shared" si="52"/>
        <v>0</v>
      </c>
    </row>
    <row r="1137" spans="2:10">
      <c r="B1137" s="33" t="str">
        <f>'PRD Count'!D1141</f>
        <v>MHIVEN</v>
      </c>
      <c r="C1137" s="45" t="str">
        <f>VLOOKUP(B1137,'M3 Tables'!B:H,2,FALSE)</f>
        <v>MF: Int item, supp</v>
      </c>
      <c r="D1137" s="45" t="str">
        <f>VLOOKUP(C1137,'M3 Tables'!C:I,3,FALSE)</f>
        <v>MF</v>
      </c>
      <c r="E1137" s="33" t="str">
        <f>'PRD Count'!C1141</f>
        <v>0</v>
      </c>
      <c r="F1137" s="33" t="str">
        <f>'TRN Count'!C1141</f>
        <v>0</v>
      </c>
      <c r="G1137" s="33" t="str">
        <f>'TST Count'!C1141</f>
        <v>0</v>
      </c>
      <c r="H1137" s="141">
        <f t="shared" si="54"/>
        <v>0</v>
      </c>
      <c r="I1137" s="141">
        <f t="shared" si="53"/>
        <v>0</v>
      </c>
      <c r="J1137" s="141">
        <f t="shared" si="52"/>
        <v>0</v>
      </c>
    </row>
    <row r="1138" spans="2:10">
      <c r="B1138" s="33" t="str">
        <f>'PRD Count'!D1142</f>
        <v>MHOTID</v>
      </c>
      <c r="C1138" s="45" t="str">
        <f>VLOOKUP(B1138,'M3 Tables'!B:H,2,FALSE)</f>
        <v>MF: Tracking ID                       1/(MF)</v>
      </c>
      <c r="D1138" s="45" t="str">
        <f>VLOOKUP(C1138,'M3 Tables'!C:I,3,FALSE)</f>
        <v>MF</v>
      </c>
      <c r="E1138" s="33" t="str">
        <f>'PRD Count'!C1142</f>
        <v>0</v>
      </c>
      <c r="F1138" s="33" t="str">
        <f>'TRN Count'!C1142</f>
        <v>0</v>
      </c>
      <c r="G1138" s="33" t="str">
        <f>'TST Count'!C1142</f>
        <v>0</v>
      </c>
      <c r="H1138" s="141">
        <f t="shared" si="54"/>
        <v>0</v>
      </c>
      <c r="I1138" s="141">
        <f t="shared" si="53"/>
        <v>0</v>
      </c>
      <c r="J1138" s="141">
        <f t="shared" si="52"/>
        <v>0</v>
      </c>
    </row>
    <row r="1139" spans="2:10">
      <c r="B1139" s="33" t="str">
        <f>'PRD Count'!D1143</f>
        <v>MHOTRP</v>
      </c>
      <c r="C1139" s="45" t="str">
        <f>VLOOKUP(B1139,'M3 Tables'!B:H,2,FALSE)</f>
        <v>MF: Outbound Tracking Policy</v>
      </c>
      <c r="D1139" s="45" t="str">
        <f>VLOOKUP(C1139,'M3 Tables'!C:I,3,FALSE)</f>
        <v>MF</v>
      </c>
      <c r="E1139" s="33" t="str">
        <f>'PRD Count'!C1143</f>
        <v>0</v>
      </c>
      <c r="F1139" s="33" t="str">
        <f>'TRN Count'!C1143</f>
        <v>0</v>
      </c>
      <c r="G1139" s="33" t="str">
        <f>'TST Count'!C1143</f>
        <v>0</v>
      </c>
      <c r="H1139" s="141">
        <f t="shared" si="54"/>
        <v>0</v>
      </c>
      <c r="I1139" s="141">
        <f t="shared" si="53"/>
        <v>0</v>
      </c>
      <c r="J1139" s="141">
        <f t="shared" si="52"/>
        <v>0</v>
      </c>
    </row>
    <row r="1140" spans="2:10">
      <c r="B1140" s="33" t="str">
        <f>'PRD Count'!D1144</f>
        <v>MHPICA</v>
      </c>
      <c r="C1140" s="45" t="str">
        <f>VLOOKUP(B1140,'M3 Tables'!B:H,2,FALSE)</f>
        <v>TF: Pick list address                       1/(H7)</v>
      </c>
      <c r="D1140" s="45" t="str">
        <f>VLOOKUP(C1140,'M3 Tables'!C:I,3,FALSE)</f>
        <v>TF</v>
      </c>
      <c r="E1140" s="33" t="str">
        <f>'PRD Count'!C1144</f>
        <v>0</v>
      </c>
      <c r="F1140" s="33" t="str">
        <f>'TRN Count'!C1144</f>
        <v>0</v>
      </c>
      <c r="G1140" s="33" t="str">
        <f>'TST Count'!C1144</f>
        <v>0</v>
      </c>
      <c r="H1140" s="141">
        <f t="shared" si="54"/>
        <v>0</v>
      </c>
      <c r="I1140" s="141">
        <f t="shared" si="53"/>
        <v>0</v>
      </c>
      <c r="J1140" s="141">
        <f t="shared" si="52"/>
        <v>0</v>
      </c>
    </row>
    <row r="1141" spans="2:10">
      <c r="B1141" s="33" t="str">
        <f>'PRD Count'!D1145</f>
        <v>MHPICD</v>
      </c>
      <c r="C1141" s="45" t="str">
        <f>VLOOKUP(B1141,'M3 Tables'!B:H,2,FALSE)</f>
        <v>TF: Pick list detail                        1/(H6)</v>
      </c>
      <c r="D1141" s="45" t="str">
        <f>VLOOKUP(C1141,'M3 Tables'!C:I,3,FALSE)</f>
        <v>TF</v>
      </c>
      <c r="E1141" s="33" t="str">
        <f>'PRD Count'!C1145</f>
        <v>0</v>
      </c>
      <c r="F1141" s="33" t="str">
        <f>'TRN Count'!C1145</f>
        <v>0</v>
      </c>
      <c r="G1141" s="33" t="str">
        <f>'TST Count'!C1145</f>
        <v>0</v>
      </c>
      <c r="H1141" s="141">
        <f t="shared" si="54"/>
        <v>0</v>
      </c>
      <c r="I1141" s="141">
        <f t="shared" si="53"/>
        <v>0</v>
      </c>
      <c r="J1141" s="141">
        <f t="shared" si="52"/>
        <v>0</v>
      </c>
    </row>
    <row r="1142" spans="2:10">
      <c r="B1142" s="33" t="str">
        <f>'PRD Count'!D1146</f>
        <v>MHPICH</v>
      </c>
      <c r="C1142" s="45" t="str">
        <f>VLOOKUP(B1142,'M3 Tables'!B:H,2,FALSE)</f>
        <v>TF: Picking list header                     1/(PI)</v>
      </c>
      <c r="D1142" s="45" t="str">
        <f>VLOOKUP(C1142,'M3 Tables'!C:I,3,FALSE)</f>
        <v>TF</v>
      </c>
      <c r="E1142" s="33" t="str">
        <f>'PRD Count'!C1146</f>
        <v>2</v>
      </c>
      <c r="F1142" s="33" t="str">
        <f>'TRN Count'!C1146</f>
        <v>2</v>
      </c>
      <c r="G1142" s="33" t="str">
        <f>'TST Count'!C1146</f>
        <v>2</v>
      </c>
      <c r="H1142" s="141">
        <f t="shared" si="54"/>
        <v>0</v>
      </c>
      <c r="I1142" s="141">
        <f t="shared" si="53"/>
        <v>0</v>
      </c>
      <c r="J1142" s="141">
        <f t="shared" si="52"/>
        <v>0</v>
      </c>
    </row>
    <row r="1143" spans="2:10">
      <c r="B1143" s="33" t="str">
        <f>'PRD Count'!D1147</f>
        <v>MHPICL</v>
      </c>
      <c r="C1143" s="45" t="str">
        <f>VLOOKUP(B1143,'M3 Tables'!B:H,2,FALSE)</f>
        <v>TF: Pick list header                        1/(H5)</v>
      </c>
      <c r="D1143" s="45" t="str">
        <f>VLOOKUP(C1143,'M3 Tables'!C:I,3,FALSE)</f>
        <v>TF</v>
      </c>
      <c r="E1143" s="33" t="str">
        <f>'PRD Count'!C1147</f>
        <v>0</v>
      </c>
      <c r="F1143" s="33" t="str">
        <f>'TRN Count'!C1147</f>
        <v>0</v>
      </c>
      <c r="G1143" s="33" t="str">
        <f>'TST Count'!C1147</f>
        <v>0</v>
      </c>
      <c r="H1143" s="141">
        <f t="shared" si="54"/>
        <v>0</v>
      </c>
      <c r="I1143" s="141">
        <f t="shared" si="53"/>
        <v>0</v>
      </c>
      <c r="J1143" s="141">
        <f t="shared" si="52"/>
        <v>0</v>
      </c>
    </row>
    <row r="1144" spans="2:10">
      <c r="B1144" s="33" t="str">
        <f>'PRD Count'!D1148</f>
        <v>MHPICT</v>
      </c>
      <c r="C1144" s="45" t="str">
        <f>VLOOKUP(B1144,'M3 Tables'!B:H,2,FALSE)</f>
        <v>TF: Pick list text                          1/(H9)</v>
      </c>
      <c r="D1144" s="45" t="str">
        <f>VLOOKUP(C1144,'M3 Tables'!C:I,3,FALSE)</f>
        <v>TF</v>
      </c>
      <c r="E1144" s="33" t="str">
        <f>'PRD Count'!C1148</f>
        <v>0</v>
      </c>
      <c r="F1144" s="33" t="str">
        <f>'TRN Count'!C1148</f>
        <v>0</v>
      </c>
      <c r="G1144" s="33" t="str">
        <f>'TST Count'!C1148</f>
        <v>0</v>
      </c>
      <c r="H1144" s="141">
        <f t="shared" si="54"/>
        <v>0</v>
      </c>
      <c r="I1144" s="141">
        <f t="shared" si="53"/>
        <v>0</v>
      </c>
      <c r="J1144" s="141">
        <f t="shared" si="52"/>
        <v>0</v>
      </c>
    </row>
    <row r="1145" spans="2:10">
      <c r="B1145" s="33" t="str">
        <f>'PRD Count'!D1149</f>
        <v>MIATTR</v>
      </c>
      <c r="C1145" s="45" t="str">
        <f>VLOOKUP(B1145,'M3 Tables'!B:H,2,FALSE)</f>
        <v>TF: Item attribute file                     1/(AG)</v>
      </c>
      <c r="D1145" s="45" t="str">
        <f>VLOOKUP(C1145,'M3 Tables'!C:I,3,FALSE)</f>
        <v>TF</v>
      </c>
      <c r="E1145" s="33" t="str">
        <f>'PRD Count'!C1149</f>
        <v>48500</v>
      </c>
      <c r="F1145" s="33" t="str">
        <f>'TRN Count'!C1149</f>
        <v>48500</v>
      </c>
      <c r="G1145" s="33" t="str">
        <f>'TST Count'!C1149</f>
        <v>48500</v>
      </c>
      <c r="H1145" s="141">
        <f t="shared" si="54"/>
        <v>0</v>
      </c>
      <c r="I1145" s="141">
        <f t="shared" si="53"/>
        <v>0</v>
      </c>
      <c r="J1145" s="141">
        <f t="shared" si="52"/>
        <v>0</v>
      </c>
    </row>
    <row r="1146" spans="2:10">
      <c r="B1146" s="33" t="str">
        <f>'PRD Count'!D1150</f>
        <v>MIDDSC</v>
      </c>
      <c r="C1146" s="45" t="str">
        <f>VLOOKUP(B1146,'M3 Tables'!B:H,2,FALSE)</f>
        <v>MF: Vendor discount                         0/(ID)</v>
      </c>
      <c r="D1146" s="45" t="str">
        <f>VLOOKUP(C1146,'M3 Tables'!C:I,3,FALSE)</f>
        <v>MF</v>
      </c>
      <c r="E1146" s="33" t="str">
        <f>'PRD Count'!C1150</f>
        <v>0</v>
      </c>
      <c r="F1146" s="33" t="str">
        <f>'TRN Count'!C1150</f>
        <v>0</v>
      </c>
      <c r="G1146" s="33" t="str">
        <f>'TST Count'!C1150</f>
        <v>0</v>
      </c>
      <c r="H1146" s="141">
        <f t="shared" si="54"/>
        <v>0</v>
      </c>
      <c r="I1146" s="141">
        <f t="shared" si="53"/>
        <v>0</v>
      </c>
      <c r="J1146" s="141">
        <f t="shared" si="52"/>
        <v>0</v>
      </c>
    </row>
    <row r="1147" spans="2:10">
      <c r="B1147" s="33" t="str">
        <f>'PRD Count'!D1151</f>
        <v>MIDDST</v>
      </c>
      <c r="C1147" s="45" t="str">
        <f>VLOOKUP(B1147,'M3 Tables'!B:H,2,FALSE)</f>
        <v>MF: Vendor order total discount             0/(ID)</v>
      </c>
      <c r="D1147" s="45" t="str">
        <f>VLOOKUP(C1147,'M3 Tables'!C:I,3,FALSE)</f>
        <v>MF</v>
      </c>
      <c r="E1147" s="33" t="str">
        <f>'PRD Count'!C1151</f>
        <v>0</v>
      </c>
      <c r="F1147" s="33" t="str">
        <f>'TRN Count'!C1151</f>
        <v>0</v>
      </c>
      <c r="G1147" s="33" t="str">
        <f>'TST Count'!C1151</f>
        <v>0</v>
      </c>
      <c r="H1147" s="141">
        <f t="shared" si="54"/>
        <v>0</v>
      </c>
      <c r="I1147" s="141">
        <f t="shared" si="53"/>
        <v>0</v>
      </c>
      <c r="J1147" s="141">
        <f t="shared" si="52"/>
        <v>0</v>
      </c>
    </row>
    <row r="1148" spans="2:10">
      <c r="B1148" s="33" t="str">
        <f>'PRD Count'!D1152</f>
        <v>MIDTLE</v>
      </c>
      <c r="C1148" s="45" t="str">
        <f>VLOOKUP(B1148,'M3 Tables'!B:H,2,FALSE)</f>
        <v>MF: Vendor transport lead time              0/(IT)</v>
      </c>
      <c r="D1148" s="45" t="str">
        <f>VLOOKUP(C1148,'M3 Tables'!C:I,3,FALSE)</f>
        <v>MF</v>
      </c>
      <c r="E1148" s="33" t="str">
        <f>'PRD Count'!C1152</f>
        <v>1</v>
      </c>
      <c r="F1148" s="33" t="str">
        <f>'TRN Count'!C1152</f>
        <v>1</v>
      </c>
      <c r="G1148" s="33" t="str">
        <f>'TST Count'!C1152</f>
        <v>1</v>
      </c>
      <c r="H1148" s="141">
        <f t="shared" si="54"/>
        <v>0</v>
      </c>
      <c r="I1148" s="141">
        <f t="shared" si="53"/>
        <v>0</v>
      </c>
      <c r="J1148" s="141">
        <f t="shared" si="52"/>
        <v>0</v>
      </c>
    </row>
    <row r="1149" spans="2:10">
      <c r="B1149" s="33" t="str">
        <f>'PRD Count'!D1153</f>
        <v>MIEQCL</v>
      </c>
      <c r="C1149" s="45" t="str">
        <f>VLOOKUP(B1149,'M3 Tables'!B:H,2,FALSE)</f>
        <v>MF: Equipment class        0/(QT)</v>
      </c>
      <c r="D1149" s="45" t="str">
        <f>VLOOKUP(C1149,'M3 Tables'!C:I,3,FALSE)</f>
        <v>MF</v>
      </c>
      <c r="E1149" s="33" t="str">
        <f>'PRD Count'!C1153</f>
        <v>0</v>
      </c>
      <c r="F1149" s="33" t="str">
        <f>'TRN Count'!C1153</f>
        <v>0</v>
      </c>
      <c r="G1149" s="33" t="str">
        <f>'TST Count'!C1153</f>
        <v>0</v>
      </c>
      <c r="H1149" s="141">
        <f t="shared" si="54"/>
        <v>0</v>
      </c>
      <c r="I1149" s="141">
        <f t="shared" si="53"/>
        <v>0</v>
      </c>
      <c r="J1149" s="141">
        <f t="shared" si="52"/>
        <v>0</v>
      </c>
    </row>
    <row r="1150" spans="2:10">
      <c r="B1150" s="33" t="str">
        <f>'PRD Count'!D1154</f>
        <v>MIEQGR</v>
      </c>
      <c r="C1150" s="45" t="str">
        <f>VLOOKUP(B1150,'M3 Tables'!B:H,2,FALSE)</f>
        <v>MF: Equipment group        0/(QG)</v>
      </c>
      <c r="D1150" s="45" t="str">
        <f>VLOOKUP(C1150,'M3 Tables'!C:I,3,FALSE)</f>
        <v>MF</v>
      </c>
      <c r="E1150" s="33" t="str">
        <f>'PRD Count'!C1154</f>
        <v>0</v>
      </c>
      <c r="F1150" s="33" t="str">
        <f>'TRN Count'!C1154</f>
        <v>0</v>
      </c>
      <c r="G1150" s="33" t="str">
        <f>'TST Count'!C1154</f>
        <v>0</v>
      </c>
      <c r="H1150" s="141">
        <f t="shared" si="54"/>
        <v>0</v>
      </c>
      <c r="I1150" s="141">
        <f t="shared" si="53"/>
        <v>0</v>
      </c>
      <c r="J1150" s="141">
        <f t="shared" si="52"/>
        <v>0</v>
      </c>
    </row>
    <row r="1151" spans="2:10">
      <c r="B1151" s="33" t="str">
        <f>'PRD Count'!D1155</f>
        <v>MIEQTP</v>
      </c>
      <c r="C1151" s="45" t="str">
        <f>VLOOKUP(B1151,'M3 Tables'!B:H,2,FALSE)</f>
        <v>MF: Equipment type        0/(QT)</v>
      </c>
      <c r="D1151" s="45" t="str">
        <f>VLOOKUP(C1151,'M3 Tables'!C:I,3,FALSE)</f>
        <v>MF</v>
      </c>
      <c r="E1151" s="33" t="str">
        <f>'PRD Count'!C1155</f>
        <v>0</v>
      </c>
      <c r="F1151" s="33" t="str">
        <f>'TRN Count'!C1155</f>
        <v>0</v>
      </c>
      <c r="G1151" s="33" t="str">
        <f>'TST Count'!C1155</f>
        <v>0</v>
      </c>
      <c r="H1151" s="141">
        <f t="shared" si="54"/>
        <v>0</v>
      </c>
      <c r="I1151" s="141">
        <f t="shared" si="53"/>
        <v>0</v>
      </c>
      <c r="J1151" s="141">
        <f t="shared" si="52"/>
        <v>0</v>
      </c>
    </row>
    <row r="1152" spans="2:10">
      <c r="B1152" s="33" t="str">
        <f>'PRD Count'!D1156</f>
        <v>MIEQWH</v>
      </c>
      <c r="C1152" s="45" t="str">
        <f>VLOOKUP(B1152,'M3 Tables'!B:H,2,FALSE)</f>
        <v>MF: Equipment per warehouse</v>
      </c>
      <c r="D1152" s="45" t="str">
        <f>VLOOKUP(C1152,'M3 Tables'!C:I,3,FALSE)</f>
        <v>MF</v>
      </c>
      <c r="E1152" s="33" t="str">
        <f>'PRD Count'!C1156</f>
        <v>0</v>
      </c>
      <c r="F1152" s="33" t="str">
        <f>'TRN Count'!C1156</f>
        <v>0</v>
      </c>
      <c r="G1152" s="33" t="str">
        <f>'TST Count'!C1156</f>
        <v>0</v>
      </c>
      <c r="H1152" s="141">
        <f t="shared" si="54"/>
        <v>0</v>
      </c>
      <c r="I1152" s="141">
        <f t="shared" si="53"/>
        <v>0</v>
      </c>
      <c r="J1152" s="141">
        <f t="shared" si="52"/>
        <v>0</v>
      </c>
    </row>
    <row r="1153" spans="2:10">
      <c r="B1153" s="33" t="str">
        <f>'PRD Count'!D1157</f>
        <v>MIGRIF</v>
      </c>
      <c r="C1153" s="45" t="str">
        <f>VLOOKUP(B1153,'M3 Tables'!B:H,2,FALSE)</f>
        <v>WF: Score Grief Report</v>
      </c>
      <c r="D1153" s="45" t="str">
        <f>VLOOKUP(C1153,'M3 Tables'!C:I,3,FALSE)</f>
        <v>WF</v>
      </c>
      <c r="E1153" s="33" t="str">
        <f>'PRD Count'!C1157</f>
        <v>0</v>
      </c>
      <c r="F1153" s="33" t="str">
        <f>'TRN Count'!C1157</f>
        <v>0</v>
      </c>
      <c r="G1153" s="33" t="str">
        <f>'TST Count'!C1157</f>
        <v>0</v>
      </c>
      <c r="H1153" s="141">
        <f t="shared" si="54"/>
        <v>0</v>
      </c>
      <c r="I1153" s="141">
        <f t="shared" si="53"/>
        <v>0</v>
      </c>
      <c r="J1153" s="141">
        <f t="shared" si="52"/>
        <v>0</v>
      </c>
    </row>
    <row r="1154" spans="2:10">
      <c r="B1154" s="33" t="str">
        <f>'PRD Count'!D1158</f>
        <v>MILOGR</v>
      </c>
      <c r="C1154" s="45" t="str">
        <f>VLOOKUP(B1154,'M3 Tables'!B:H,2,FALSE)</f>
        <v>MF: Stock Location Group</v>
      </c>
      <c r="D1154" s="45" t="str">
        <f>VLOOKUP(C1154,'M3 Tables'!C:I,3,FALSE)</f>
        <v>MF</v>
      </c>
      <c r="E1154" s="33" t="str">
        <f>'PRD Count'!C1158</f>
        <v>0</v>
      </c>
      <c r="F1154" s="33" t="str">
        <f>'TRN Count'!C1158</f>
        <v>0</v>
      </c>
      <c r="G1154" s="33" t="str">
        <f>'TST Count'!C1158</f>
        <v>0</v>
      </c>
      <c r="H1154" s="141">
        <f t="shared" si="54"/>
        <v>0</v>
      </c>
      <c r="I1154" s="141">
        <f t="shared" si="53"/>
        <v>0</v>
      </c>
      <c r="J1154" s="141">
        <f t="shared" si="52"/>
        <v>0</v>
      </c>
    </row>
    <row r="1155" spans="2:10">
      <c r="B1155" s="33" t="str">
        <f>'PRD Count'!D1159</f>
        <v>MILOID</v>
      </c>
      <c r="C1155" s="45" t="str">
        <f>VLOOKUP(B1155,'M3 Tables'!B:H,2,FALSE)</f>
        <v>MF: Documents per item serial number        0/(LD)</v>
      </c>
      <c r="D1155" s="45" t="str">
        <f>VLOOKUP(C1155,'M3 Tables'!C:I,3,FALSE)</f>
        <v>MF</v>
      </c>
      <c r="E1155" s="33" t="str">
        <f>'PRD Count'!C1159</f>
        <v>0</v>
      </c>
      <c r="F1155" s="33" t="str">
        <f>'TRN Count'!C1159</f>
        <v>0</v>
      </c>
      <c r="G1155" s="33" t="str">
        <f>'TST Count'!C1159</f>
        <v>0</v>
      </c>
      <c r="H1155" s="141">
        <f t="shared" si="54"/>
        <v>0</v>
      </c>
      <c r="I1155" s="141">
        <f t="shared" si="53"/>
        <v>0</v>
      </c>
      <c r="J1155" s="141">
        <f t="shared" si="52"/>
        <v>0</v>
      </c>
    </row>
    <row r="1156" spans="2:10">
      <c r="B1156" s="33" t="str">
        <f>'PRD Count'!D1160</f>
        <v>MILOIN</v>
      </c>
      <c r="C1156" s="45" t="str">
        <f>VLOOKUP(B1156,'M3 Tables'!B:H,2,FALSE)</f>
        <v>MF: Serial number</v>
      </c>
      <c r="D1156" s="45" t="str">
        <f>VLOOKUP(C1156,'M3 Tables'!C:I,3,FALSE)</f>
        <v>MF</v>
      </c>
      <c r="E1156" s="33" t="str">
        <f>'PRD Count'!C1160</f>
        <v>2</v>
      </c>
      <c r="F1156" s="33" t="str">
        <f>'TRN Count'!C1160</f>
        <v>2</v>
      </c>
      <c r="G1156" s="33" t="str">
        <f>'TST Count'!C1160</f>
        <v>2</v>
      </c>
      <c r="H1156" s="141">
        <f t="shared" si="54"/>
        <v>0</v>
      </c>
      <c r="I1156" s="141">
        <f t="shared" si="53"/>
        <v>0</v>
      </c>
      <c r="J1156" s="141">
        <f t="shared" si="52"/>
        <v>0</v>
      </c>
    </row>
    <row r="1157" spans="2:10">
      <c r="B1157" s="33" t="str">
        <f>'PRD Count'!D1161</f>
        <v>MILOIP</v>
      </c>
      <c r="C1157" s="45" t="str">
        <f>VLOOKUP(B1157,'M3 Tables'!B:H,2,FALSE)</f>
        <v>MF: Permits per item serial number          0/(LP)</v>
      </c>
      <c r="D1157" s="45" t="str">
        <f>VLOOKUP(C1157,'M3 Tables'!C:I,3,FALSE)</f>
        <v>MF</v>
      </c>
      <c r="E1157" s="33" t="str">
        <f>'PRD Count'!C1161</f>
        <v>5</v>
      </c>
      <c r="F1157" s="33" t="str">
        <f>'TRN Count'!C1161</f>
        <v>5</v>
      </c>
      <c r="G1157" s="33" t="str">
        <f>'TST Count'!C1161</f>
        <v>5</v>
      </c>
      <c r="H1157" s="141">
        <f t="shared" si="54"/>
        <v>0</v>
      </c>
      <c r="I1157" s="141">
        <f t="shared" si="53"/>
        <v>0</v>
      </c>
      <c r="J1157" s="141">
        <f t="shared" ref="J1157:J1220" si="55">(E1157-F1157)+(E1157-G1157)</f>
        <v>0</v>
      </c>
    </row>
    <row r="1158" spans="2:10">
      <c r="B1158" s="33" t="str">
        <f>'PRD Count'!D1162</f>
        <v>MILOMA</v>
      </c>
      <c r="C1158" s="45" t="str">
        <f>VLOOKUP(B1158,'M3 Tables'!B:H,2,FALSE)</f>
        <v>MF: Lot file</v>
      </c>
      <c r="D1158" s="45" t="str">
        <f>VLOOKUP(C1158,'M3 Tables'!C:I,3,FALSE)</f>
        <v>MF</v>
      </c>
      <c r="E1158" s="33" t="str">
        <f>'PRD Count'!C1162</f>
        <v>10598</v>
      </c>
      <c r="F1158" s="33" t="str">
        <f>'TRN Count'!C1162</f>
        <v>10598</v>
      </c>
      <c r="G1158" s="33" t="str">
        <f>'TST Count'!C1162</f>
        <v>10598</v>
      </c>
      <c r="H1158" s="141">
        <f t="shared" si="54"/>
        <v>0</v>
      </c>
      <c r="I1158" s="141">
        <f t="shared" ref="I1158:I1221" si="56">(G1158-E1158)</f>
        <v>0</v>
      </c>
      <c r="J1158" s="141">
        <f t="shared" si="55"/>
        <v>0</v>
      </c>
    </row>
    <row r="1159" spans="2:10">
      <c r="B1159" s="33" t="str">
        <f>'PRD Count'!D1163</f>
        <v>MILOME</v>
      </c>
      <c r="C1159" s="45" t="str">
        <f>VLOOKUP(B1159,'M3 Tables'!B:H,2,FALSE)</f>
        <v>TF: Service Meter Information               0/(ME)</v>
      </c>
      <c r="D1159" s="45" t="str">
        <f>VLOOKUP(C1159,'M3 Tables'!C:I,3,FALSE)</f>
        <v>TF</v>
      </c>
      <c r="E1159" s="33" t="str">
        <f>'PRD Count'!C1163</f>
        <v>0</v>
      </c>
      <c r="F1159" s="33" t="str">
        <f>'TRN Count'!C1163</f>
        <v>0</v>
      </c>
      <c r="G1159" s="33" t="str">
        <f>'TST Count'!C1163</f>
        <v>0</v>
      </c>
      <c r="H1159" s="141">
        <f t="shared" si="54"/>
        <v>0</v>
      </c>
      <c r="I1159" s="141">
        <f t="shared" si="56"/>
        <v>0</v>
      </c>
      <c r="J1159" s="141">
        <f t="shared" si="55"/>
        <v>0</v>
      </c>
    </row>
    <row r="1160" spans="2:10">
      <c r="B1160" s="33" t="str">
        <f>'PRD Count'!D1164</f>
        <v>MILOMN</v>
      </c>
      <c r="C1160" s="45" t="str">
        <f>VLOOKUP(B1160,'M3 Tables'!B:H,2,FALSE)</f>
        <v>MF: Serial no meters</v>
      </c>
      <c r="D1160" s="45" t="str">
        <f>VLOOKUP(C1160,'M3 Tables'!C:I,3,FALSE)</f>
        <v>MF</v>
      </c>
      <c r="E1160" s="33" t="str">
        <f>'PRD Count'!C1164</f>
        <v>24</v>
      </c>
      <c r="F1160" s="33" t="str">
        <f>'TRN Count'!C1164</f>
        <v>24</v>
      </c>
      <c r="G1160" s="33" t="str">
        <f>'TST Count'!C1164</f>
        <v>24</v>
      </c>
      <c r="H1160" s="141">
        <f t="shared" si="54"/>
        <v>0</v>
      </c>
      <c r="I1160" s="141">
        <f t="shared" si="56"/>
        <v>0</v>
      </c>
      <c r="J1160" s="141">
        <f t="shared" si="55"/>
        <v>0</v>
      </c>
    </row>
    <row r="1161" spans="2:10">
      <c r="B1161" s="33" t="str">
        <f>'PRD Count'!D1165</f>
        <v>MILOSW</v>
      </c>
      <c r="C1161" s="45" t="str">
        <f>VLOOKUP(B1161,'M3 Tables'!B:H,2,FALSE)</f>
        <v>MF: Service warranty</v>
      </c>
      <c r="D1161" s="45" t="str">
        <f>VLOOKUP(C1161,'M3 Tables'!C:I,3,FALSE)</f>
        <v>MF</v>
      </c>
      <c r="E1161" s="33" t="str">
        <f>'PRD Count'!C1165</f>
        <v>0</v>
      </c>
      <c r="F1161" s="33" t="str">
        <f>'TRN Count'!C1165</f>
        <v>0</v>
      </c>
      <c r="G1161" s="33" t="str">
        <f>'TST Count'!C1165</f>
        <v>0</v>
      </c>
      <c r="H1161" s="141">
        <f t="shared" si="54"/>
        <v>0</v>
      </c>
      <c r="I1161" s="141">
        <f t="shared" si="56"/>
        <v>0</v>
      </c>
      <c r="J1161" s="141">
        <f t="shared" si="55"/>
        <v>0</v>
      </c>
    </row>
    <row r="1162" spans="2:10">
      <c r="B1162" s="33" t="str">
        <f>'PRD Count'!D1166</f>
        <v>MINVSS</v>
      </c>
      <c r="C1162" s="45" t="str">
        <f>VLOOKUP(B1162,'M3 Tables'!B:H,2,FALSE)</f>
        <v>MF: Inventory sharing settings</v>
      </c>
      <c r="D1162" s="45" t="str">
        <f>VLOOKUP(C1162,'M3 Tables'!C:I,3,FALSE)</f>
        <v>MF</v>
      </c>
      <c r="E1162" s="33" t="str">
        <f>'PRD Count'!C1166</f>
        <v>0</v>
      </c>
      <c r="F1162" s="33" t="str">
        <f>'TRN Count'!C1166</f>
        <v>0</v>
      </c>
      <c r="G1162" s="33" t="str">
        <f>'TST Count'!C1166</f>
        <v>0</v>
      </c>
      <c r="H1162" s="141">
        <f t="shared" si="54"/>
        <v>0</v>
      </c>
      <c r="I1162" s="141">
        <f t="shared" si="56"/>
        <v>0</v>
      </c>
      <c r="J1162" s="141">
        <f t="shared" si="55"/>
        <v>0</v>
      </c>
    </row>
    <row r="1163" spans="2:10">
      <c r="B1163" s="33" t="str">
        <f>'PRD Count'!D1167</f>
        <v>MISBST</v>
      </c>
      <c r="C1163" s="45" t="str">
        <f>VLOOKUP(B1163,'M3 Tables'!B:H,2,FALSE)</f>
        <v>MF: Sublot Policy</v>
      </c>
      <c r="D1163" s="45" t="str">
        <f>VLOOKUP(C1163,'M3 Tables'!C:I,3,FALSE)</f>
        <v>MF</v>
      </c>
      <c r="E1163" s="33" t="str">
        <f>'PRD Count'!C1167</f>
        <v>1</v>
      </c>
      <c r="F1163" s="33" t="str">
        <f>'TRN Count'!C1167</f>
        <v>1</v>
      </c>
      <c r="G1163" s="33" t="str">
        <f>'TST Count'!C1167</f>
        <v>1</v>
      </c>
      <c r="H1163" s="141">
        <f t="shared" si="54"/>
        <v>0</v>
      </c>
      <c r="I1163" s="141">
        <f t="shared" si="56"/>
        <v>0</v>
      </c>
      <c r="J1163" s="141">
        <f t="shared" si="55"/>
        <v>0</v>
      </c>
    </row>
    <row r="1164" spans="2:10">
      <c r="B1164" s="33" t="str">
        <f>'PRD Count'!D1168</f>
        <v>MISCOR</v>
      </c>
      <c r="C1164" s="45" t="str">
        <f>VLOOKUP(B1164,'M3 Tables'!B:H,2,FALSE)</f>
        <v>TF: Score Work file</v>
      </c>
      <c r="D1164" s="45" t="str">
        <f>VLOOKUP(C1164,'M3 Tables'!C:I,3,FALSE)</f>
        <v>TF</v>
      </c>
      <c r="E1164" s="33" t="str">
        <f>'PRD Count'!C1168</f>
        <v>0</v>
      </c>
      <c r="F1164" s="33" t="str">
        <f>'TRN Count'!C1168</f>
        <v>0</v>
      </c>
      <c r="G1164" s="33" t="str">
        <f>'TST Count'!C1168</f>
        <v>0</v>
      </c>
      <c r="H1164" s="141">
        <f t="shared" si="54"/>
        <v>0</v>
      </c>
      <c r="I1164" s="141">
        <f t="shared" si="56"/>
        <v>0</v>
      </c>
      <c r="J1164" s="141">
        <f t="shared" si="55"/>
        <v>0</v>
      </c>
    </row>
    <row r="1165" spans="2:10">
      <c r="B1165" s="33" t="str">
        <f>'PRD Count'!D1169</f>
        <v>MITACS</v>
      </c>
      <c r="C1165" s="45" t="str">
        <f>VLOOKUP(B1165,'M3 Tables'!B:H,2,FALSE)</f>
        <v>MF: Freight Cost - Accessorials</v>
      </c>
      <c r="D1165" s="45" t="str">
        <f>VLOOKUP(C1165,'M3 Tables'!C:I,3,FALSE)</f>
        <v>MF</v>
      </c>
      <c r="E1165" s="33" t="str">
        <f>'PRD Count'!C1169</f>
        <v>2</v>
      </c>
      <c r="F1165" s="33" t="str">
        <f>'TRN Count'!C1169</f>
        <v>2</v>
      </c>
      <c r="G1165" s="33" t="str">
        <f>'TST Count'!C1169</f>
        <v>2</v>
      </c>
      <c r="H1165" s="141">
        <f t="shared" si="54"/>
        <v>0</v>
      </c>
      <c r="I1165" s="141">
        <f t="shared" si="56"/>
        <v>0</v>
      </c>
      <c r="J1165" s="141">
        <f t="shared" si="55"/>
        <v>0</v>
      </c>
    </row>
    <row r="1166" spans="2:10">
      <c r="B1166" s="33" t="str">
        <f>'PRD Count'!D1170</f>
        <v>MITAFO</v>
      </c>
      <c r="C1166" s="45" t="str">
        <f>VLOOKUP(B1166,'M3 Tables'!B:H,2,FALSE)</f>
        <v>MF: Forecasting                             1/(MF)</v>
      </c>
      <c r="D1166" s="45" t="str">
        <f>VLOOKUP(C1166,'M3 Tables'!C:I,3,FALSE)</f>
        <v>MF</v>
      </c>
      <c r="E1166" s="33" t="str">
        <f>'PRD Count'!C1170</f>
        <v>0</v>
      </c>
      <c r="F1166" s="33" t="str">
        <f>'TRN Count'!C1170</f>
        <v>0</v>
      </c>
      <c r="G1166" s="33" t="str">
        <f>'TST Count'!C1170</f>
        <v>0</v>
      </c>
      <c r="H1166" s="141">
        <f t="shared" si="54"/>
        <v>0</v>
      </c>
      <c r="I1166" s="141">
        <f t="shared" si="56"/>
        <v>0</v>
      </c>
      <c r="J1166" s="141">
        <f t="shared" si="55"/>
        <v>0</v>
      </c>
    </row>
    <row r="1167" spans="2:10">
      <c r="B1167" s="33" t="str">
        <f>'PRD Count'!D1171</f>
        <v>MITALO</v>
      </c>
      <c r="C1167" s="45" t="str">
        <f>VLOOKUP(B1167,'M3 Tables'!B:H,2,FALSE)</f>
        <v>TF: Allocation</v>
      </c>
      <c r="D1167" s="45" t="str">
        <f>VLOOKUP(C1167,'M3 Tables'!C:I,3,FALSE)</f>
        <v>TF</v>
      </c>
      <c r="E1167" s="33" t="str">
        <f>'PRD Count'!C1171</f>
        <v>0</v>
      </c>
      <c r="F1167" s="33" t="str">
        <f>'TRN Count'!C1171</f>
        <v>0</v>
      </c>
      <c r="G1167" s="33" t="str">
        <f>'TST Count'!C1171</f>
        <v>0</v>
      </c>
      <c r="H1167" s="141">
        <f t="shared" si="54"/>
        <v>0</v>
      </c>
      <c r="I1167" s="141">
        <f t="shared" si="56"/>
        <v>0</v>
      </c>
      <c r="J1167" s="141">
        <f t="shared" si="55"/>
        <v>0</v>
      </c>
    </row>
    <row r="1168" spans="2:10">
      <c r="B1168" s="33" t="str">
        <f>'PRD Count'!D1172</f>
        <v>MITALT</v>
      </c>
      <c r="C1168" s="45" t="str">
        <f>VLOOKUP(B1168,'M3 Tables'!B:H,2,FALSE)</f>
        <v>MF: Item define locations</v>
      </c>
      <c r="D1168" s="45" t="str">
        <f>VLOOKUP(C1168,'M3 Tables'!C:I,3,FALSE)</f>
        <v>MF</v>
      </c>
      <c r="E1168" s="33" t="str">
        <f>'PRD Count'!C1172</f>
        <v>0</v>
      </c>
      <c r="F1168" s="33" t="str">
        <f>'TRN Count'!C1172</f>
        <v>0</v>
      </c>
      <c r="G1168" s="33" t="str">
        <f>'TST Count'!C1172</f>
        <v>0</v>
      </c>
      <c r="H1168" s="141">
        <f t="shared" si="54"/>
        <v>0</v>
      </c>
      <c r="I1168" s="141">
        <f t="shared" si="56"/>
        <v>0</v>
      </c>
      <c r="J1168" s="141">
        <f t="shared" si="55"/>
        <v>0</v>
      </c>
    </row>
    <row r="1169" spans="2:10">
      <c r="B1169" s="33" t="str">
        <f>'PRD Count'!D1173</f>
        <v>MITAMO</v>
      </c>
      <c r="C1169" s="45" t="str">
        <f>VLOOKUP(B1169,'M3 Tables'!B:H,2,FALSE)</f>
        <v>MF: Allocation prio modell</v>
      </c>
      <c r="D1169" s="45" t="str">
        <f>VLOOKUP(C1169,'M3 Tables'!C:I,3,FALSE)</f>
        <v>MF</v>
      </c>
      <c r="E1169" s="33" t="str">
        <f>'PRD Count'!C1173</f>
        <v>0</v>
      </c>
      <c r="F1169" s="33" t="str">
        <f>'TRN Count'!C1173</f>
        <v>0</v>
      </c>
      <c r="G1169" s="33" t="str">
        <f>'TST Count'!C1173</f>
        <v>0</v>
      </c>
      <c r="H1169" s="141">
        <f t="shared" si="54"/>
        <v>0</v>
      </c>
      <c r="I1169" s="141">
        <f t="shared" si="56"/>
        <v>0</v>
      </c>
      <c r="J1169" s="141">
        <f t="shared" si="55"/>
        <v>0</v>
      </c>
    </row>
    <row r="1170" spans="2:10">
      <c r="B1170" s="33" t="str">
        <f>'PRD Count'!D1174</f>
        <v>MITARE</v>
      </c>
      <c r="C1170" s="45" t="str">
        <f>VLOOKUP(B1170,'M3 Tables'!B:H,2,FALSE)</f>
        <v>MF: Stocklocation area</v>
      </c>
      <c r="D1170" s="45" t="str">
        <f>VLOOKUP(C1170,'M3 Tables'!C:I,3,FALSE)</f>
        <v>MF</v>
      </c>
      <c r="E1170" s="33" t="str">
        <f>'PRD Count'!C1174</f>
        <v>86</v>
      </c>
      <c r="F1170" s="33" t="str">
        <f>'TRN Count'!C1174</f>
        <v>86</v>
      </c>
      <c r="G1170" s="33" t="str">
        <f>'TST Count'!C1174</f>
        <v>86</v>
      </c>
      <c r="H1170" s="141">
        <f t="shared" si="54"/>
        <v>0</v>
      </c>
      <c r="I1170" s="141">
        <f t="shared" si="56"/>
        <v>0</v>
      </c>
      <c r="J1170" s="141">
        <f t="shared" si="55"/>
        <v>0</v>
      </c>
    </row>
    <row r="1171" spans="2:10">
      <c r="B1171" s="33" t="str">
        <f>'PRD Count'!D1175</f>
        <v>MITASO</v>
      </c>
      <c r="C1171" s="45" t="str">
        <f>VLOOKUP(B1171,'M3 Tables'!B:H,2,FALSE)</f>
        <v>MF: Allocation Shut Off                     0/(AS)</v>
      </c>
      <c r="D1171" s="45" t="str">
        <f>VLOOKUP(C1171,'M3 Tables'!C:I,3,FALSE)</f>
        <v>MF</v>
      </c>
      <c r="E1171" s="33" t="str">
        <f>'PRD Count'!C1175</f>
        <v>0</v>
      </c>
      <c r="F1171" s="33" t="str">
        <f>'TRN Count'!C1175</f>
        <v>0</v>
      </c>
      <c r="G1171" s="33" t="str">
        <f>'TST Count'!C1175</f>
        <v>0</v>
      </c>
      <c r="H1171" s="141">
        <f t="shared" si="54"/>
        <v>0</v>
      </c>
      <c r="I1171" s="141">
        <f t="shared" si="56"/>
        <v>0</v>
      </c>
      <c r="J1171" s="141">
        <f t="shared" si="55"/>
        <v>0</v>
      </c>
    </row>
    <row r="1172" spans="2:10">
      <c r="B1172" s="33" t="str">
        <f>'PRD Count'!D1176</f>
        <v>MITATY</v>
      </c>
      <c r="C1172" s="45" t="str">
        <f>VLOOKUP(B1172,'M3 Tables'!B:H,2,FALSE)</f>
        <v>MF: Alias type</v>
      </c>
      <c r="D1172" s="45" t="str">
        <f>VLOOKUP(C1172,'M3 Tables'!C:I,3,FALSE)</f>
        <v>MF</v>
      </c>
      <c r="E1172" s="33" t="str">
        <f>'PRD Count'!C1176</f>
        <v>2</v>
      </c>
      <c r="F1172" s="33" t="str">
        <f>'TRN Count'!C1176</f>
        <v>2</v>
      </c>
      <c r="G1172" s="33" t="str">
        <f>'TST Count'!C1176</f>
        <v>2</v>
      </c>
      <c r="H1172" s="141">
        <f t="shared" si="54"/>
        <v>0</v>
      </c>
      <c r="I1172" s="141">
        <f t="shared" si="56"/>
        <v>0</v>
      </c>
      <c r="J1172" s="141">
        <f t="shared" si="55"/>
        <v>0</v>
      </c>
    </row>
    <row r="1173" spans="2:10">
      <c r="B1173" s="33" t="str">
        <f>'PRD Count'!D1177</f>
        <v>MITAUN</v>
      </c>
      <c r="C1173" s="45" t="str">
        <f>VLOOKUP(B1173,'M3 Tables'!B:H,2,FALSE)</f>
        <v>MF: Alternative units                       0/(MU)</v>
      </c>
      <c r="D1173" s="45" t="str">
        <f>VLOOKUP(C1173,'M3 Tables'!C:I,3,FALSE)</f>
        <v>MF</v>
      </c>
      <c r="E1173" s="33" t="str">
        <f>'PRD Count'!C1177</f>
        <v>14451</v>
      </c>
      <c r="F1173" s="33" t="str">
        <f>'TRN Count'!C1177</f>
        <v>14451</v>
      </c>
      <c r="G1173" s="33" t="str">
        <f>'TST Count'!C1177</f>
        <v>14451</v>
      </c>
      <c r="H1173" s="141">
        <f t="shared" si="54"/>
        <v>0</v>
      </c>
      <c r="I1173" s="141">
        <f t="shared" si="56"/>
        <v>0</v>
      </c>
      <c r="J1173" s="141">
        <f t="shared" si="55"/>
        <v>0</v>
      </c>
    </row>
    <row r="1174" spans="2:10">
      <c r="B1174" s="33" t="str">
        <f>'PRD Count'!D1178</f>
        <v>MITBAL</v>
      </c>
      <c r="C1174" s="45" t="str">
        <f>VLOOKUP(B1174,'M3 Tables'!B:H,2,FALSE)</f>
        <v>MF: Item - warehouse</v>
      </c>
      <c r="D1174" s="45" t="str">
        <f>VLOOKUP(C1174,'M3 Tables'!C:I,3,FALSE)</f>
        <v>MF</v>
      </c>
      <c r="E1174" s="33" t="str">
        <f>'PRD Count'!C1178</f>
        <v>52113</v>
      </c>
      <c r="F1174" s="33" t="str">
        <f>'TRN Count'!C1178</f>
        <v>52113</v>
      </c>
      <c r="G1174" s="33" t="str">
        <f>'TST Count'!C1178</f>
        <v>52117</v>
      </c>
      <c r="H1174" s="141">
        <f t="shared" si="54"/>
        <v>0</v>
      </c>
      <c r="I1174" s="141">
        <f t="shared" si="56"/>
        <v>4</v>
      </c>
      <c r="J1174" s="141">
        <f t="shared" si="55"/>
        <v>-4</v>
      </c>
    </row>
    <row r="1175" spans="2:10">
      <c r="B1175" s="33" t="str">
        <f>'PRD Count'!D1179</f>
        <v>MITBAM</v>
      </c>
      <c r="C1175" s="45" t="str">
        <f>VLOOKUP(B1175,'M3 Tables'!B:H,2,FALSE)</f>
        <v>MF: Action messages                         1/(M8)</v>
      </c>
      <c r="D1175" s="45" t="str">
        <f>VLOOKUP(C1175,'M3 Tables'!C:I,3,FALSE)</f>
        <v>MF</v>
      </c>
      <c r="E1175" s="33" t="str">
        <f>'PRD Count'!C1179</f>
        <v>1824</v>
      </c>
      <c r="F1175" s="33" t="str">
        <f>'TRN Count'!C1179</f>
        <v>1824</v>
      </c>
      <c r="G1175" s="33" t="str">
        <f>'TST Count'!C1179</f>
        <v>1831</v>
      </c>
      <c r="H1175" s="141">
        <f t="shared" si="54"/>
        <v>0</v>
      </c>
      <c r="I1175" s="141">
        <f t="shared" si="56"/>
        <v>7</v>
      </c>
      <c r="J1175" s="141">
        <f t="shared" si="55"/>
        <v>-7</v>
      </c>
    </row>
    <row r="1176" spans="2:10">
      <c r="B1176" s="33" t="str">
        <f>'PRD Count'!D1180</f>
        <v>MITBIL</v>
      </c>
      <c r="C1176" s="45" t="str">
        <f>VLOOKUP(B1176,'M3 Tables'!B:H,2,FALSE)</f>
        <v>MF: Item location</v>
      </c>
      <c r="D1176" s="45" t="str">
        <f>VLOOKUP(C1176,'M3 Tables'!C:I,3,FALSE)</f>
        <v>MF</v>
      </c>
      <c r="E1176" s="33" t="str">
        <f>'PRD Count'!C1180</f>
        <v>1</v>
      </c>
      <c r="F1176" s="33" t="str">
        <f>'TRN Count'!C1180</f>
        <v>1</v>
      </c>
      <c r="G1176" s="33" t="str">
        <f>'TST Count'!C1180</f>
        <v>1</v>
      </c>
      <c r="H1176" s="141">
        <f t="shared" si="54"/>
        <v>0</v>
      </c>
      <c r="I1176" s="141">
        <f t="shared" si="56"/>
        <v>0</v>
      </c>
      <c r="J1176" s="141">
        <f t="shared" si="55"/>
        <v>0</v>
      </c>
    </row>
    <row r="1177" spans="2:10">
      <c r="B1177" s="33" t="str">
        <f>'PRD Count'!D1181</f>
        <v>MITBSS</v>
      </c>
      <c r="C1177" s="45" t="str">
        <f>VLOOKUP(B1177,'M3 Tables'!B:H,2,FALSE)</f>
        <v>MF: Inventory build up                      0/(MS)</v>
      </c>
      <c r="D1177" s="45" t="str">
        <f>VLOOKUP(C1177,'M3 Tables'!C:I,3,FALSE)</f>
        <v>MF</v>
      </c>
      <c r="E1177" s="33" t="str">
        <f>'PRD Count'!C1181</f>
        <v>0</v>
      </c>
      <c r="F1177" s="33" t="str">
        <f>'TRN Count'!C1181</f>
        <v>0</v>
      </c>
      <c r="G1177" s="33" t="str">
        <f>'TST Count'!C1181</f>
        <v>0</v>
      </c>
      <c r="H1177" s="141">
        <f t="shared" si="54"/>
        <v>0</v>
      </c>
      <c r="I1177" s="141">
        <f t="shared" si="56"/>
        <v>0</v>
      </c>
      <c r="J1177" s="141">
        <f t="shared" si="55"/>
        <v>0</v>
      </c>
    </row>
    <row r="1178" spans="2:10">
      <c r="B1178" s="33" t="str">
        <f>'PRD Count'!D1182</f>
        <v>MITCAT</v>
      </c>
      <c r="C1178" s="45" t="str">
        <f>VLOOKUP(B1178,'M3 Tables'!B:H,2,FALSE)</f>
        <v>TF: Core entitlement transactions</v>
      </c>
      <c r="D1178" s="45" t="str">
        <f>VLOOKUP(C1178,'M3 Tables'!C:I,3,FALSE)</f>
        <v>TF</v>
      </c>
      <c r="E1178" s="33" t="str">
        <f>'PRD Count'!C1182</f>
        <v>0</v>
      </c>
      <c r="F1178" s="33" t="str">
        <f>'TRN Count'!C1182</f>
        <v>0</v>
      </c>
      <c r="G1178" s="33" t="str">
        <f>'TST Count'!C1182</f>
        <v>0</v>
      </c>
      <c r="H1178" s="141">
        <f t="shared" si="54"/>
        <v>0</v>
      </c>
      <c r="I1178" s="141">
        <f t="shared" si="56"/>
        <v>0</v>
      </c>
      <c r="J1178" s="141">
        <f t="shared" si="55"/>
        <v>0</v>
      </c>
    </row>
    <row r="1179" spans="2:10">
      <c r="B1179" s="33" t="str">
        <f>'PRD Count'!D1183</f>
        <v>MITCCD</v>
      </c>
      <c r="C1179" s="45" t="str">
        <f>VLOOKUP(B1179,'M3 Tables'!B:H,2,FALSE)</f>
        <v>MF: Planning items - details</v>
      </c>
      <c r="D1179" s="45" t="str">
        <f>VLOOKUP(C1179,'M3 Tables'!C:I,3,FALSE)</f>
        <v>MF</v>
      </c>
      <c r="E1179" s="33" t="str">
        <f>'PRD Count'!C1183</f>
        <v>0</v>
      </c>
      <c r="F1179" s="33" t="str">
        <f>'TRN Count'!C1183</f>
        <v>0</v>
      </c>
      <c r="G1179" s="33" t="str">
        <f>'TST Count'!C1183</f>
        <v>0</v>
      </c>
      <c r="H1179" s="141">
        <f t="shared" si="54"/>
        <v>0</v>
      </c>
      <c r="I1179" s="141">
        <f t="shared" si="56"/>
        <v>0</v>
      </c>
      <c r="J1179" s="141">
        <f t="shared" si="55"/>
        <v>0</v>
      </c>
    </row>
    <row r="1180" spans="2:10">
      <c r="B1180" s="33" t="str">
        <f>'PRD Count'!D1184</f>
        <v>MITCCL</v>
      </c>
      <c r="C1180" s="45" t="str">
        <f>VLOOKUP(B1180,'M3 Tables'!B:H,2,FALSE)</f>
        <v>MF: Planning items</v>
      </c>
      <c r="D1180" s="45" t="str">
        <f>VLOOKUP(C1180,'M3 Tables'!C:I,3,FALSE)</f>
        <v>MF</v>
      </c>
      <c r="E1180" s="33" t="str">
        <f>'PRD Count'!C1184</f>
        <v>0</v>
      </c>
      <c r="F1180" s="33" t="str">
        <f>'TRN Count'!C1184</f>
        <v>0</v>
      </c>
      <c r="G1180" s="33" t="str">
        <f>'TST Count'!C1184</f>
        <v>0</v>
      </c>
      <c r="H1180" s="141">
        <f t="shared" ref="H1180:H1243" si="57">(E1180-F1180)</f>
        <v>0</v>
      </c>
      <c r="I1180" s="141">
        <f t="shared" si="56"/>
        <v>0</v>
      </c>
      <c r="J1180" s="141">
        <f t="shared" si="55"/>
        <v>0</v>
      </c>
    </row>
    <row r="1181" spans="2:10">
      <c r="B1181" s="33" t="str">
        <f>'PRD Count'!D1185</f>
        <v>MITCEN</v>
      </c>
      <c r="C1181" s="45" t="str">
        <f>VLOOKUP(B1181,'M3 Tables'!B:H,2,FALSE)</f>
        <v>TF: Core entitlement transactions</v>
      </c>
      <c r="D1181" s="45" t="str">
        <f>VLOOKUP(C1181,'M3 Tables'!C:I,3,FALSE)</f>
        <v>TF</v>
      </c>
      <c r="E1181" s="33" t="str">
        <f>'PRD Count'!C1185</f>
        <v>0</v>
      </c>
      <c r="F1181" s="33" t="str">
        <f>'TRN Count'!C1185</f>
        <v>0</v>
      </c>
      <c r="G1181" s="33" t="str">
        <f>'TST Count'!C1185</f>
        <v>0</v>
      </c>
      <c r="H1181" s="141">
        <f t="shared" si="57"/>
        <v>0</v>
      </c>
      <c r="I1181" s="141">
        <f t="shared" si="56"/>
        <v>0</v>
      </c>
      <c r="J1181" s="141">
        <f t="shared" si="55"/>
        <v>0</v>
      </c>
    </row>
    <row r="1182" spans="2:10">
      <c r="B1182" s="33" t="str">
        <f>'PRD Count'!D1186</f>
        <v>MITCOM</v>
      </c>
      <c r="C1182" s="45" t="str">
        <f>VLOOKUP(B1182,'M3 Tables'!B:H,2,FALSE)</f>
        <v>MF: Commodity Class</v>
      </c>
      <c r="D1182" s="45" t="str">
        <f>VLOOKUP(C1182,'M3 Tables'!C:I,3,FALSE)</f>
        <v>MF</v>
      </c>
      <c r="E1182" s="33" t="str">
        <f>'PRD Count'!C1186</f>
        <v>0</v>
      </c>
      <c r="F1182" s="33" t="str">
        <f>'TRN Count'!C1186</f>
        <v>0</v>
      </c>
      <c r="G1182" s="33" t="str">
        <f>'TST Count'!C1186</f>
        <v>0</v>
      </c>
      <c r="H1182" s="141">
        <f t="shared" si="57"/>
        <v>0</v>
      </c>
      <c r="I1182" s="141">
        <f t="shared" si="56"/>
        <v>0</v>
      </c>
      <c r="J1182" s="141">
        <f t="shared" si="55"/>
        <v>0</v>
      </c>
    </row>
    <row r="1183" spans="2:10">
      <c r="B1183" s="33" t="str">
        <f>'PRD Count'!D1187</f>
        <v>MITCPG</v>
      </c>
      <c r="C1183" s="45" t="str">
        <f>VLOOKUP(B1183,'M3 Tables'!B:H,2,FALSE)</f>
        <v>MF: Composition group</v>
      </c>
      <c r="D1183" s="45" t="str">
        <f>VLOOKUP(C1183,'M3 Tables'!C:I,3,FALSE)</f>
        <v>MF</v>
      </c>
      <c r="E1183" s="33" t="str">
        <f>'PRD Count'!C1187</f>
        <v>0</v>
      </c>
      <c r="F1183" s="33" t="str">
        <f>'TRN Count'!C1187</f>
        <v>0</v>
      </c>
      <c r="G1183" s="33" t="str">
        <f>'TST Count'!C1187</f>
        <v>0</v>
      </c>
      <c r="H1183" s="141">
        <f t="shared" si="57"/>
        <v>0</v>
      </c>
      <c r="I1183" s="141">
        <f t="shared" si="56"/>
        <v>0</v>
      </c>
      <c r="J1183" s="141">
        <f t="shared" si="55"/>
        <v>0</v>
      </c>
    </row>
    <row r="1184" spans="2:10">
      <c r="B1184" s="33" t="str">
        <f>'PRD Count'!D1188</f>
        <v>MITDAY</v>
      </c>
      <c r="C1184" s="45" t="str">
        <f>VLOOKUP(B1184,'M3 Tables'!B:H,2,FALSE)</f>
        <v>MF: Daily forecast distribution table       0/(MH)</v>
      </c>
      <c r="D1184" s="45" t="str">
        <f>VLOOKUP(C1184,'M3 Tables'!C:I,3,FALSE)</f>
        <v>MF</v>
      </c>
      <c r="E1184" s="33" t="str">
        <f>'PRD Count'!C1188</f>
        <v>7</v>
      </c>
      <c r="F1184" s="33" t="str">
        <f>'TRN Count'!C1188</f>
        <v>7</v>
      </c>
      <c r="G1184" s="33" t="str">
        <f>'TST Count'!C1188</f>
        <v>7</v>
      </c>
      <c r="H1184" s="141">
        <f t="shared" si="57"/>
        <v>0</v>
      </c>
      <c r="I1184" s="141">
        <f t="shared" si="56"/>
        <v>0</v>
      </c>
      <c r="J1184" s="141">
        <f t="shared" si="55"/>
        <v>0</v>
      </c>
    </row>
    <row r="1185" spans="2:10">
      <c r="B1185" s="33" t="str">
        <f>'PRD Count'!D1189</f>
        <v>MITDES</v>
      </c>
      <c r="C1185" s="45" t="str">
        <f>VLOOKUP(B1185,'M3 Tables'!B:H,2,FALSE)</f>
        <v>MF: Item type name/description</v>
      </c>
      <c r="D1185" s="45" t="str">
        <f>VLOOKUP(C1185,'M3 Tables'!C:I,3,FALSE)</f>
        <v>MF</v>
      </c>
      <c r="E1185" s="33" t="str">
        <f>'PRD Count'!C1189</f>
        <v>0</v>
      </c>
      <c r="F1185" s="33" t="str">
        <f>'TRN Count'!C1189</f>
        <v>0</v>
      </c>
      <c r="G1185" s="33" t="str">
        <f>'TST Count'!C1189</f>
        <v>0</v>
      </c>
      <c r="H1185" s="141">
        <f t="shared" si="57"/>
        <v>0</v>
      </c>
      <c r="I1185" s="141">
        <f t="shared" si="56"/>
        <v>0</v>
      </c>
      <c r="J1185" s="141">
        <f t="shared" si="55"/>
        <v>0</v>
      </c>
    </row>
    <row r="1186" spans="2:10">
      <c r="B1186" s="33" t="str">
        <f>'PRD Count'!D1190</f>
        <v>MITDPR</v>
      </c>
      <c r="C1186" s="45" t="str">
        <f>VLOOKUP(B1186,'M3 Tables'!B:H,2,FALSE)</f>
        <v>WF: Dispatch printout requests              1/(MP)</v>
      </c>
      <c r="D1186" s="45" t="str">
        <f>VLOOKUP(C1186,'M3 Tables'!C:I,3,FALSE)</f>
        <v>WF</v>
      </c>
      <c r="E1186" s="33" t="str">
        <f>'PRD Count'!C1190</f>
        <v>0</v>
      </c>
      <c r="F1186" s="33" t="str">
        <f>'TRN Count'!C1190</f>
        <v>0</v>
      </c>
      <c r="G1186" s="33" t="str">
        <f>'TST Count'!C1190</f>
        <v>0</v>
      </c>
      <c r="H1186" s="141">
        <f t="shared" si="57"/>
        <v>0</v>
      </c>
      <c r="I1186" s="141">
        <f t="shared" si="56"/>
        <v>0</v>
      </c>
      <c r="J1186" s="141">
        <f t="shared" si="55"/>
        <v>0</v>
      </c>
    </row>
    <row r="1187" spans="2:10">
      <c r="B1187" s="33" t="str">
        <f>'PRD Count'!D1191</f>
        <v>MITEQO</v>
      </c>
      <c r="C1187" s="45" t="str">
        <f>VLOOKUP(B1187,'M3 Tables'!B:H,2,FALSE)</f>
        <v>MF: Override Equipment</v>
      </c>
      <c r="D1187" s="45" t="str">
        <f>VLOOKUP(C1187,'M3 Tables'!C:I,3,FALSE)</f>
        <v>MF</v>
      </c>
      <c r="E1187" s="33" t="str">
        <f>'PRD Count'!C1191</f>
        <v>0</v>
      </c>
      <c r="F1187" s="33" t="str">
        <f>'TRN Count'!C1191</f>
        <v>0</v>
      </c>
      <c r="G1187" s="33" t="str">
        <f>'TST Count'!C1191</f>
        <v>0</v>
      </c>
      <c r="H1187" s="141">
        <f t="shared" si="57"/>
        <v>0</v>
      </c>
      <c r="I1187" s="141">
        <f t="shared" si="56"/>
        <v>0</v>
      </c>
      <c r="J1187" s="141">
        <f t="shared" si="55"/>
        <v>0</v>
      </c>
    </row>
    <row r="1188" spans="2:10">
      <c r="B1188" s="33" t="str">
        <f>'PRD Count'!D1192</f>
        <v>MITFAC</v>
      </c>
      <c r="C1188" s="45" t="str">
        <f>VLOOKUP(B1188,'M3 Tables'!B:H,2,FALSE)</f>
        <v>MF: Item - facility</v>
      </c>
      <c r="D1188" s="45" t="str">
        <f>VLOOKUP(C1188,'M3 Tables'!C:I,3,FALSE)</f>
        <v>MF</v>
      </c>
      <c r="E1188" s="33" t="str">
        <f>'PRD Count'!C1192</f>
        <v>12995</v>
      </c>
      <c r="F1188" s="33" t="str">
        <f>'TRN Count'!C1192</f>
        <v>12995</v>
      </c>
      <c r="G1188" s="33" t="str">
        <f>'TST Count'!C1192</f>
        <v>12996</v>
      </c>
      <c r="H1188" s="141">
        <f t="shared" si="57"/>
        <v>0</v>
      </c>
      <c r="I1188" s="141">
        <f t="shared" si="56"/>
        <v>1</v>
      </c>
      <c r="J1188" s="141">
        <f t="shared" si="55"/>
        <v>-1</v>
      </c>
    </row>
    <row r="1189" spans="2:10">
      <c r="B1189" s="33" t="str">
        <f>'PRD Count'!D1193</f>
        <v>MITFAM</v>
      </c>
      <c r="C1189" s="45" t="str">
        <f>VLOOKUP(B1189,'M3 Tables'!B:H,2,FALSE)</f>
        <v>MF: Family items details                    0/(FJ)</v>
      </c>
      <c r="D1189" s="45" t="str">
        <f>VLOOKUP(C1189,'M3 Tables'!C:I,3,FALSE)</f>
        <v>MF</v>
      </c>
      <c r="E1189" s="33" t="str">
        <f>'PRD Count'!C1193</f>
        <v>0</v>
      </c>
      <c r="F1189" s="33" t="str">
        <f>'TRN Count'!C1193</f>
        <v>0</v>
      </c>
      <c r="G1189" s="33" t="str">
        <f>'TST Count'!C1193</f>
        <v>0</v>
      </c>
      <c r="H1189" s="141">
        <f t="shared" si="57"/>
        <v>0</v>
      </c>
      <c r="I1189" s="141">
        <f t="shared" si="56"/>
        <v>0</v>
      </c>
      <c r="J1189" s="141">
        <f t="shared" si="55"/>
        <v>0</v>
      </c>
    </row>
    <row r="1190" spans="2:10">
      <c r="B1190" s="33" t="str">
        <f>'PRD Count'!D1194</f>
        <v>MITHAZ</v>
      </c>
      <c r="C1190" s="45" t="str">
        <f>VLOOKUP(B1190,'M3 Tables'!B:H,2,FALSE)</f>
        <v>MF: Related items                           0/(MA)</v>
      </c>
      <c r="D1190" s="45" t="str">
        <f>VLOOKUP(C1190,'M3 Tables'!C:I,3,FALSE)</f>
        <v>MF</v>
      </c>
      <c r="E1190" s="33" t="str">
        <f>'PRD Count'!C1194</f>
        <v>0</v>
      </c>
      <c r="F1190" s="33" t="str">
        <f>'TRN Count'!C1194</f>
        <v>0</v>
      </c>
      <c r="G1190" s="33" t="str">
        <f>'TST Count'!C1194</f>
        <v>0</v>
      </c>
      <c r="H1190" s="141">
        <f t="shared" si="57"/>
        <v>0</v>
      </c>
      <c r="I1190" s="141">
        <f t="shared" si="56"/>
        <v>0</v>
      </c>
      <c r="J1190" s="141">
        <f t="shared" si="55"/>
        <v>0</v>
      </c>
    </row>
    <row r="1191" spans="2:10">
      <c r="B1191" s="33" t="str">
        <f>'PRD Count'!D1195</f>
        <v>MITHRY</v>
      </c>
      <c r="C1191" s="45" t="str">
        <f>VLOOKUP(B1191,'M3 Tables'!B:H,2,FALSE)</f>
        <v>MF: Item hierarchy definitions              0/(HI)</v>
      </c>
      <c r="D1191" s="45" t="str">
        <f>VLOOKUP(C1191,'M3 Tables'!C:I,3,FALSE)</f>
        <v>MF</v>
      </c>
      <c r="E1191" s="33" t="str">
        <f>'PRD Count'!C1195</f>
        <v>512</v>
      </c>
      <c r="F1191" s="33" t="str">
        <f>'TRN Count'!C1195</f>
        <v>512</v>
      </c>
      <c r="G1191" s="33" t="str">
        <f>'TST Count'!C1195</f>
        <v>512</v>
      </c>
      <c r="H1191" s="141">
        <f t="shared" si="57"/>
        <v>0</v>
      </c>
      <c r="I1191" s="141">
        <f t="shared" si="56"/>
        <v>0</v>
      </c>
      <c r="J1191" s="141">
        <f t="shared" si="55"/>
        <v>0</v>
      </c>
    </row>
    <row r="1192" spans="2:10">
      <c r="B1192" s="33" t="str">
        <f>'PRD Count'!D1196</f>
        <v>MITILS</v>
      </c>
      <c r="C1192" s="45" t="str">
        <f>VLOOKUP(B1192,'M3 Tables'!B:H,2,FALSE)</f>
        <v>MF: Location replenishment orders           1/(MQ)</v>
      </c>
      <c r="D1192" s="45" t="str">
        <f>VLOOKUP(C1192,'M3 Tables'!C:I,3,FALSE)</f>
        <v>MF</v>
      </c>
      <c r="E1192" s="33" t="str">
        <f>'PRD Count'!C1196</f>
        <v>0</v>
      </c>
      <c r="F1192" s="33" t="str">
        <f>'TRN Count'!C1196</f>
        <v>0</v>
      </c>
      <c r="G1192" s="33" t="str">
        <f>'TST Count'!C1196</f>
        <v>0</v>
      </c>
      <c r="H1192" s="141">
        <f t="shared" si="57"/>
        <v>0</v>
      </c>
      <c r="I1192" s="141">
        <f t="shared" si="56"/>
        <v>0</v>
      </c>
      <c r="J1192" s="141">
        <f t="shared" si="55"/>
        <v>0</v>
      </c>
    </row>
    <row r="1193" spans="2:10">
      <c r="B1193" s="33" t="str">
        <f>'PRD Count'!D1197</f>
        <v>MITITP</v>
      </c>
      <c r="C1193" s="45" t="str">
        <f>VLOOKUP(B1193,'M3 Tables'!B:H,2,FALSE)</f>
        <v>MF: Item per package</v>
      </c>
      <c r="D1193" s="45" t="str">
        <f>VLOOKUP(C1193,'M3 Tables'!C:I,3,FALSE)</f>
        <v>MF</v>
      </c>
      <c r="E1193" s="33" t="str">
        <f>'PRD Count'!C1197</f>
        <v>0</v>
      </c>
      <c r="F1193" s="33" t="str">
        <f>'TRN Count'!C1197</f>
        <v>0</v>
      </c>
      <c r="G1193" s="33" t="str">
        <f>'TST Count'!C1197</f>
        <v>0</v>
      </c>
      <c r="H1193" s="141">
        <f t="shared" si="57"/>
        <v>0</v>
      </c>
      <c r="I1193" s="141">
        <f t="shared" si="56"/>
        <v>0</v>
      </c>
      <c r="J1193" s="141">
        <f t="shared" si="55"/>
        <v>0</v>
      </c>
    </row>
    <row r="1194" spans="2:10">
      <c r="B1194" s="33" t="str">
        <f>'PRD Count'!D1198</f>
        <v>MITLAD</v>
      </c>
      <c r="C1194" s="45" t="str">
        <f>VLOOKUP(B1194,'M3 Tables'!B:H,2,FALSE)</f>
        <v>MF: Item descr/language</v>
      </c>
      <c r="D1194" s="45" t="str">
        <f>VLOOKUP(C1194,'M3 Tables'!C:I,3,FALSE)</f>
        <v>MF</v>
      </c>
      <c r="E1194" s="33" t="str">
        <f>'PRD Count'!C1198</f>
        <v>0</v>
      </c>
      <c r="F1194" s="33" t="str">
        <f>'TRN Count'!C1198</f>
        <v>0</v>
      </c>
      <c r="G1194" s="33" t="str">
        <f>'TST Count'!C1198</f>
        <v>0</v>
      </c>
      <c r="H1194" s="141">
        <f t="shared" si="57"/>
        <v>0</v>
      </c>
      <c r="I1194" s="141">
        <f t="shared" si="56"/>
        <v>0</v>
      </c>
      <c r="J1194" s="141">
        <f t="shared" si="55"/>
        <v>0</v>
      </c>
    </row>
    <row r="1195" spans="2:10">
      <c r="B1195" s="33" t="str">
        <f>'PRD Count'!D1199</f>
        <v>MITLOC</v>
      </c>
      <c r="C1195" s="45" t="str">
        <f>VLOOKUP(B1195,'M3 Tables'!B:H,2,FALSE)</f>
        <v>MF: Balance identities</v>
      </c>
      <c r="D1195" s="45" t="str">
        <f>VLOOKUP(C1195,'M3 Tables'!C:I,3,FALSE)</f>
        <v>MF</v>
      </c>
      <c r="E1195" s="33" t="str">
        <f>'PRD Count'!C1199</f>
        <v>19416</v>
      </c>
      <c r="F1195" s="33" t="str">
        <f>'TRN Count'!C1199</f>
        <v>19416</v>
      </c>
      <c r="G1195" s="33" t="str">
        <f>'TST Count'!C1199</f>
        <v>19416</v>
      </c>
      <c r="H1195" s="141">
        <f t="shared" si="57"/>
        <v>0</v>
      </c>
      <c r="I1195" s="141">
        <f t="shared" si="56"/>
        <v>0</v>
      </c>
      <c r="J1195" s="141">
        <f t="shared" si="55"/>
        <v>0</v>
      </c>
    </row>
    <row r="1196" spans="2:10">
      <c r="B1196" s="33" t="str">
        <f>'PRD Count'!D1200</f>
        <v>MITLOW</v>
      </c>
      <c r="C1196" s="45" t="str">
        <f>VLOOKUP(B1196,'M3 Tables'!B:H,2,FALSE)</f>
        <v>TF:Consignment owner quantities</v>
      </c>
      <c r="D1196" s="45" t="str">
        <f>VLOOKUP(C1196,'M3 Tables'!C:I,3,FALSE)</f>
        <v>TF</v>
      </c>
      <c r="E1196" s="33" t="str">
        <f>'PRD Count'!C1200</f>
        <v>0</v>
      </c>
      <c r="F1196" s="33" t="str">
        <f>'TRN Count'!C1200</f>
        <v>0</v>
      </c>
      <c r="G1196" s="33" t="str">
        <f>'TST Count'!C1200</f>
        <v>0</v>
      </c>
      <c r="H1196" s="141">
        <f t="shared" si="57"/>
        <v>0</v>
      </c>
      <c r="I1196" s="141">
        <f t="shared" si="56"/>
        <v>0</v>
      </c>
      <c r="J1196" s="141">
        <f t="shared" si="55"/>
        <v>0</v>
      </c>
    </row>
    <row r="1197" spans="2:10">
      <c r="B1197" s="33" t="str">
        <f>'PRD Count'!D1201</f>
        <v>MITMAH</v>
      </c>
      <c r="C1197" s="45" t="str">
        <f>VLOOKUP(B1197,'M3 Tables'!B:H,2,FALSE)</f>
        <v>MF: Style</v>
      </c>
      <c r="D1197" s="45" t="str">
        <f>VLOOKUP(C1197,'M3 Tables'!C:I,3,FALSE)</f>
        <v>MF</v>
      </c>
      <c r="E1197" s="33" t="str">
        <f>'PRD Count'!C1201</f>
        <v>0</v>
      </c>
      <c r="F1197" s="33" t="str">
        <f>'TRN Count'!C1201</f>
        <v>0</v>
      </c>
      <c r="G1197" s="33" t="str">
        <f>'TST Count'!C1201</f>
        <v>0</v>
      </c>
      <c r="H1197" s="141">
        <f t="shared" si="57"/>
        <v>0</v>
      </c>
      <c r="I1197" s="141">
        <f t="shared" si="56"/>
        <v>0</v>
      </c>
      <c r="J1197" s="141">
        <f t="shared" si="55"/>
        <v>0</v>
      </c>
    </row>
    <row r="1198" spans="2:10">
      <c r="B1198" s="33" t="str">
        <f>'PRD Count'!D1202</f>
        <v>MITMAS</v>
      </c>
      <c r="C1198" s="45" t="str">
        <f>VLOOKUP(B1198,'M3 Tables'!B:H,2,FALSE)</f>
        <v>MF: Item Master</v>
      </c>
      <c r="D1198" s="45" t="str">
        <f>VLOOKUP(C1198,'M3 Tables'!C:I,3,FALSE)</f>
        <v>MF</v>
      </c>
      <c r="E1198" s="33" t="str">
        <f>'PRD Count'!C1202</f>
        <v>13050</v>
      </c>
      <c r="F1198" s="33" t="str">
        <f>'TRN Count'!C1202</f>
        <v>13050</v>
      </c>
      <c r="G1198" s="33" t="str">
        <f>'TST Count'!C1202</f>
        <v>13051</v>
      </c>
      <c r="H1198" s="141">
        <f t="shared" si="57"/>
        <v>0</v>
      </c>
      <c r="I1198" s="141">
        <f t="shared" si="56"/>
        <v>1</v>
      </c>
      <c r="J1198" s="141">
        <f t="shared" si="55"/>
        <v>-1</v>
      </c>
    </row>
    <row r="1199" spans="2:10">
      <c r="B1199" s="33" t="str">
        <f>'PRD Count'!D1203</f>
        <v>MITMSD</v>
      </c>
      <c r="C1199" s="45" t="str">
        <f>VLOOKUP(B1199,'M3 Tables'!B:H,2,FALSE)</f>
        <v>MF: MSDS item master file                   0/(LB)</v>
      </c>
      <c r="D1199" s="45" t="str">
        <f>VLOOKUP(C1199,'M3 Tables'!C:I,3,FALSE)</f>
        <v>MF</v>
      </c>
      <c r="E1199" s="33" t="str">
        <f>'PRD Count'!C1203</f>
        <v>0</v>
      </c>
      <c r="F1199" s="33" t="str">
        <f>'TRN Count'!C1203</f>
        <v>0</v>
      </c>
      <c r="G1199" s="33" t="str">
        <f>'TST Count'!C1203</f>
        <v>0</v>
      </c>
      <c r="H1199" s="141">
        <f t="shared" si="57"/>
        <v>0</v>
      </c>
      <c r="I1199" s="141">
        <f t="shared" si="56"/>
        <v>0</v>
      </c>
      <c r="J1199" s="141">
        <f t="shared" si="55"/>
        <v>0</v>
      </c>
    </row>
    <row r="1200" spans="2:10">
      <c r="B1200" s="33" t="str">
        <f>'PRD Count'!D1204</f>
        <v>MITPAC</v>
      </c>
      <c r="C1200" s="45" t="str">
        <f>VLOOKUP(B1200,'M3 Tables'!B:H,2,FALSE)</f>
        <v>MF: Package</v>
      </c>
      <c r="D1200" s="45" t="str">
        <f>VLOOKUP(C1200,'M3 Tables'!C:I,3,FALSE)</f>
        <v>MF</v>
      </c>
      <c r="E1200" s="33" t="str">
        <f>'PRD Count'!C1204</f>
        <v>29</v>
      </c>
      <c r="F1200" s="33" t="str">
        <f>'TRN Count'!C1204</f>
        <v>29</v>
      </c>
      <c r="G1200" s="33" t="str">
        <f>'TST Count'!C1204</f>
        <v>29</v>
      </c>
      <c r="H1200" s="141">
        <f t="shared" si="57"/>
        <v>0</v>
      </c>
      <c r="I1200" s="141">
        <f t="shared" si="56"/>
        <v>0</v>
      </c>
      <c r="J1200" s="141">
        <f t="shared" si="55"/>
        <v>0</v>
      </c>
    </row>
    <row r="1201" spans="2:10">
      <c r="B1201" s="33" t="str">
        <f>'PRD Count'!D1205</f>
        <v>MITPAK</v>
      </c>
      <c r="C1201" s="45" t="str">
        <f>VLOOKUP(B1201,'M3 Tables'!B:H,2,FALSE)</f>
        <v>MF: Item-pack</v>
      </c>
      <c r="D1201" s="45" t="str">
        <f>VLOOKUP(C1201,'M3 Tables'!C:I,3,FALSE)</f>
        <v>MF</v>
      </c>
      <c r="E1201" s="33" t="str">
        <f>'PRD Count'!C1205</f>
        <v>0</v>
      </c>
      <c r="F1201" s="33" t="str">
        <f>'TRN Count'!C1205</f>
        <v>0</v>
      </c>
      <c r="G1201" s="33" t="str">
        <f>'TST Count'!C1205</f>
        <v>0</v>
      </c>
      <c r="H1201" s="141">
        <f t="shared" si="57"/>
        <v>0</v>
      </c>
      <c r="I1201" s="141">
        <f t="shared" si="56"/>
        <v>0</v>
      </c>
      <c r="J1201" s="141">
        <f t="shared" si="55"/>
        <v>0</v>
      </c>
    </row>
    <row r="1202" spans="2:10">
      <c r="B1202" s="33" t="str">
        <f>'PRD Count'!D1206</f>
        <v>MITPCC</v>
      </c>
      <c r="C1202" s="45" t="str">
        <f>VLOOKUP(B1202,'M3 Tables'!B:H,2,FALSE)</f>
        <v>MF: Planning calculation control            1/(MC)</v>
      </c>
      <c r="D1202" s="45" t="str">
        <f>VLOOKUP(C1202,'M3 Tables'!C:I,3,FALSE)</f>
        <v>MF</v>
      </c>
      <c r="E1202" s="33" t="str">
        <f>'PRD Count'!C1206</f>
        <v>32888</v>
      </c>
      <c r="F1202" s="33" t="str">
        <f>'TRN Count'!C1206</f>
        <v>32887</v>
      </c>
      <c r="G1202" s="33" t="str">
        <f>'TST Count'!C1206</f>
        <v>32900</v>
      </c>
      <c r="H1202" s="141">
        <f t="shared" si="57"/>
        <v>1</v>
      </c>
      <c r="I1202" s="141">
        <f t="shared" si="56"/>
        <v>12</v>
      </c>
      <c r="J1202" s="141">
        <f t="shared" si="55"/>
        <v>-11</v>
      </c>
    </row>
    <row r="1203" spans="2:10">
      <c r="B1203" s="33" t="str">
        <f>'PRD Count'!D1207</f>
        <v>MITPCE</v>
      </c>
      <c r="C1203" s="45" t="str">
        <f>VLOOKUP(B1203,'M3 Tables'!B:H,2,FALSE)</f>
        <v>MF: Stock location</v>
      </c>
      <c r="D1203" s="45" t="str">
        <f>VLOOKUP(C1203,'M3 Tables'!C:I,3,FALSE)</f>
        <v>MF</v>
      </c>
      <c r="E1203" s="33" t="str">
        <f>'PRD Count'!C1207</f>
        <v>21460</v>
      </c>
      <c r="F1203" s="33" t="str">
        <f>'TRN Count'!C1207</f>
        <v>21460</v>
      </c>
      <c r="G1203" s="33" t="str">
        <f>'TST Count'!C1207</f>
        <v>21460</v>
      </c>
      <c r="H1203" s="141">
        <f t="shared" si="57"/>
        <v>0</v>
      </c>
      <c r="I1203" s="141">
        <f t="shared" si="56"/>
        <v>0</v>
      </c>
      <c r="J1203" s="141">
        <f t="shared" si="55"/>
        <v>0</v>
      </c>
    </row>
    <row r="1204" spans="2:10">
      <c r="B1204" s="33" t="str">
        <f>'PRD Count'!D1208</f>
        <v>MITPGR</v>
      </c>
      <c r="C1204" s="45" t="str">
        <f>VLOOKUP(B1204,'M3 Tables'!B:H,2,FALSE)</f>
        <v>MF: Package group                             (M8)</v>
      </c>
      <c r="D1204" s="45" t="str">
        <f>VLOOKUP(C1204,'M3 Tables'!C:I,3,FALSE)</f>
        <v>MF</v>
      </c>
      <c r="E1204" s="33" t="str">
        <f>'PRD Count'!C1208</f>
        <v>2</v>
      </c>
      <c r="F1204" s="33" t="str">
        <f>'TRN Count'!C1208</f>
        <v>2</v>
      </c>
      <c r="G1204" s="33" t="str">
        <f>'TST Count'!C1208</f>
        <v>2</v>
      </c>
      <c r="H1204" s="141">
        <f t="shared" si="57"/>
        <v>0</v>
      </c>
      <c r="I1204" s="141">
        <f t="shared" si="56"/>
        <v>0</v>
      </c>
      <c r="J1204" s="141">
        <f t="shared" si="55"/>
        <v>0</v>
      </c>
    </row>
    <row r="1205" spans="2:10">
      <c r="B1205" s="33" t="str">
        <f>'PRD Count'!D1209</f>
        <v>MITPHR</v>
      </c>
      <c r="C1205" s="45" t="str">
        <f>VLOOKUP(B1205,'M3 Tables'!B:H,2,FALSE)</f>
        <v>MF: Risk- and protection phrases per item   0/(LF)</v>
      </c>
      <c r="D1205" s="45" t="str">
        <f>VLOOKUP(C1205,'M3 Tables'!C:I,3,FALSE)</f>
        <v>MF</v>
      </c>
      <c r="E1205" s="33" t="str">
        <f>'PRD Count'!C1209</f>
        <v>0</v>
      </c>
      <c r="F1205" s="33" t="str">
        <f>'TRN Count'!C1209</f>
        <v>0</v>
      </c>
      <c r="G1205" s="33" t="str">
        <f>'TST Count'!C1209</f>
        <v>0</v>
      </c>
      <c r="H1205" s="141">
        <f t="shared" si="57"/>
        <v>0</v>
      </c>
      <c r="I1205" s="141">
        <f t="shared" si="56"/>
        <v>0</v>
      </c>
      <c r="J1205" s="141">
        <f t="shared" si="55"/>
        <v>0</v>
      </c>
    </row>
    <row r="1206" spans="2:10">
      <c r="B1206" s="33" t="str">
        <f>'PRD Count'!D1210</f>
        <v>MITPLG</v>
      </c>
      <c r="C1206" s="45" t="str">
        <f>VLOOKUP(B1206,'M3 Tables'!B:H,2,FALSE)</f>
        <v>TF: Delayed orders                          1/(MO)</v>
      </c>
      <c r="D1206" s="45" t="str">
        <f>VLOOKUP(C1206,'M3 Tables'!C:I,3,FALSE)</f>
        <v>TF</v>
      </c>
      <c r="E1206" s="33" t="str">
        <f>'PRD Count'!C1210</f>
        <v>1</v>
      </c>
      <c r="F1206" s="33" t="str">
        <f>'TRN Count'!C1210</f>
        <v>1</v>
      </c>
      <c r="G1206" s="33" t="str">
        <f>'TST Count'!C1210</f>
        <v>1</v>
      </c>
      <c r="H1206" s="141">
        <f t="shared" si="57"/>
        <v>0</v>
      </c>
      <c r="I1206" s="141">
        <f t="shared" si="56"/>
        <v>0</v>
      </c>
      <c r="J1206" s="141">
        <f t="shared" si="55"/>
        <v>0</v>
      </c>
    </row>
    <row r="1207" spans="2:10">
      <c r="B1207" s="33" t="str">
        <f>'PRD Count'!D1211</f>
        <v>MITPLO</v>
      </c>
      <c r="C1207" s="45" t="str">
        <f>VLOOKUP(B1207,'M3 Tables'!B:H,2,FALSE)</f>
        <v>TF: Material plan</v>
      </c>
      <c r="D1207" s="45" t="str">
        <f>VLOOKUP(C1207,'M3 Tables'!C:I,3,FALSE)</f>
        <v>TF</v>
      </c>
      <c r="E1207" s="33" t="str">
        <f>'PRD Count'!C1211</f>
        <v>26096</v>
      </c>
      <c r="F1207" s="33" t="str">
        <f>'TRN Count'!C1211</f>
        <v>26096</v>
      </c>
      <c r="G1207" s="33" t="str">
        <f>'TST Count'!C1211</f>
        <v>26112</v>
      </c>
      <c r="H1207" s="141">
        <f t="shared" si="57"/>
        <v>0</v>
      </c>
      <c r="I1207" s="141">
        <f t="shared" si="56"/>
        <v>16</v>
      </c>
      <c r="J1207" s="141">
        <f t="shared" si="55"/>
        <v>-16</v>
      </c>
    </row>
    <row r="1208" spans="2:10">
      <c r="B1208" s="33" t="str">
        <f>'PRD Count'!D1212</f>
        <v>MITPOP</v>
      </c>
      <c r="C1208" s="45" t="str">
        <f>VLOOKUP(B1208,'M3 Tables'!B:H,2,FALSE)</f>
        <v>MF: Alias numbers</v>
      </c>
      <c r="D1208" s="45" t="str">
        <f>VLOOKUP(C1208,'M3 Tables'!C:I,3,FALSE)</f>
        <v>MF</v>
      </c>
      <c r="E1208" s="33" t="str">
        <f>'PRD Count'!C1212</f>
        <v>63732</v>
      </c>
      <c r="F1208" s="33" t="str">
        <f>'TRN Count'!C1212</f>
        <v>63732</v>
      </c>
      <c r="G1208" s="33" t="str">
        <f>'TST Count'!C1212</f>
        <v>63740</v>
      </c>
      <c r="H1208" s="141">
        <f t="shared" si="57"/>
        <v>0</v>
      </c>
      <c r="I1208" s="141">
        <f t="shared" si="56"/>
        <v>8</v>
      </c>
      <c r="J1208" s="141">
        <f t="shared" si="55"/>
        <v>-8</v>
      </c>
    </row>
    <row r="1209" spans="2:10">
      <c r="B1209" s="33" t="str">
        <f>'PRD Count'!D1213</f>
        <v>MITPTY</v>
      </c>
      <c r="C1209" s="45" t="str">
        <f>VLOOKUP(B1209,'M3 Tables'!B:H,2,FALSE)</f>
        <v>MF: Stocklocation type</v>
      </c>
      <c r="D1209" s="45" t="str">
        <f>VLOOKUP(C1209,'M3 Tables'!C:I,3,FALSE)</f>
        <v>MF</v>
      </c>
      <c r="E1209" s="33" t="str">
        <f>'PRD Count'!C1213</f>
        <v>17</v>
      </c>
      <c r="F1209" s="33" t="str">
        <f>'TRN Count'!C1213</f>
        <v>17</v>
      </c>
      <c r="G1209" s="33" t="str">
        <f>'TST Count'!C1213</f>
        <v>17</v>
      </c>
      <c r="H1209" s="141">
        <f t="shared" si="57"/>
        <v>0</v>
      </c>
      <c r="I1209" s="141">
        <f t="shared" si="56"/>
        <v>0</v>
      </c>
      <c r="J1209" s="141">
        <f t="shared" si="55"/>
        <v>0</v>
      </c>
    </row>
    <row r="1210" spans="2:10">
      <c r="B1210" s="33" t="str">
        <f>'PRD Count'!D1214</f>
        <v>MITRES</v>
      </c>
      <c r="C1210" s="45" t="str">
        <f>VLOOKUP(B1210,'M3 Tables'!B:H,2,FALSE)</f>
        <v>TF: Reservation inquiry</v>
      </c>
      <c r="D1210" s="45" t="str">
        <f>VLOOKUP(C1210,'M3 Tables'!C:I,3,FALSE)</f>
        <v>TF</v>
      </c>
      <c r="E1210" s="33" t="str">
        <f>'PRD Count'!C1214</f>
        <v>0</v>
      </c>
      <c r="F1210" s="33" t="str">
        <f>'TRN Count'!C1214</f>
        <v>0</v>
      </c>
      <c r="G1210" s="33" t="str">
        <f>'TST Count'!C1214</f>
        <v>0</v>
      </c>
      <c r="H1210" s="141">
        <f t="shared" si="57"/>
        <v>0</v>
      </c>
      <c r="I1210" s="141">
        <f t="shared" si="56"/>
        <v>0</v>
      </c>
      <c r="J1210" s="141">
        <f t="shared" si="55"/>
        <v>0</v>
      </c>
    </row>
    <row r="1211" spans="2:10">
      <c r="B1211" s="33" t="str">
        <f>'PRD Count'!D1215</f>
        <v>MITSCH</v>
      </c>
      <c r="C1211" s="45" t="str">
        <f>VLOOKUP(B1211,'M3 Tables'!B:H,2,FALSE)</f>
        <v>MF: Search group definitions                0/(SG)</v>
      </c>
      <c r="D1211" s="45" t="str">
        <f>VLOOKUP(C1211,'M3 Tables'!C:I,3,FALSE)</f>
        <v>MF</v>
      </c>
      <c r="E1211" s="33" t="str">
        <f>'PRD Count'!C1215</f>
        <v>14</v>
      </c>
      <c r="F1211" s="33" t="str">
        <f>'TRN Count'!C1215</f>
        <v>14</v>
      </c>
      <c r="G1211" s="33" t="str">
        <f>'TST Count'!C1215</f>
        <v>14</v>
      </c>
      <c r="H1211" s="141">
        <f t="shared" si="57"/>
        <v>0</v>
      </c>
      <c r="I1211" s="141">
        <f t="shared" si="56"/>
        <v>0</v>
      </c>
      <c r="J1211" s="141">
        <f t="shared" si="55"/>
        <v>0</v>
      </c>
    </row>
    <row r="1212" spans="2:10">
      <c r="B1212" s="33" t="str">
        <f>'PRD Count'!D1216</f>
        <v>MITSEA</v>
      </c>
      <c r="C1212" s="45" t="str">
        <f>VLOOKUP(B1212,'M3 Tables'!B:H,2,FALSE)</f>
        <v>ST: Item search</v>
      </c>
      <c r="D1212" s="45" t="str">
        <f>VLOOKUP(C1212,'M3 Tables'!C:I,3,FALSE)</f>
        <v>ST</v>
      </c>
      <c r="E1212" s="33" t="str">
        <f>'PRD Count'!C1216</f>
        <v>0</v>
      </c>
      <c r="F1212" s="33" t="str">
        <f>'TRN Count'!C1216</f>
        <v>0</v>
      </c>
      <c r="G1212" s="33" t="str">
        <f>'TST Count'!C1216</f>
        <v>0</v>
      </c>
      <c r="H1212" s="141">
        <f t="shared" si="57"/>
        <v>0</v>
      </c>
      <c r="I1212" s="141">
        <f t="shared" si="56"/>
        <v>0</v>
      </c>
      <c r="J1212" s="141">
        <f t="shared" si="55"/>
        <v>0</v>
      </c>
    </row>
    <row r="1213" spans="2:10">
      <c r="B1213" s="33" t="str">
        <f>'PRD Count'!D1217</f>
        <v>MITSNM</v>
      </c>
      <c r="C1213" s="45" t="str">
        <f>VLOOKUP(B1213,'M3 Tables'!B:H,2,FALSE)</f>
        <v>MF: Item name free search                   0/(MF)</v>
      </c>
      <c r="D1213" s="45" t="str">
        <f>VLOOKUP(C1213,'M3 Tables'!C:I,3,FALSE)</f>
        <v>MF</v>
      </c>
      <c r="E1213" s="33" t="str">
        <f>'PRD Count'!C1217</f>
        <v>80</v>
      </c>
      <c r="F1213" s="33" t="str">
        <f>'TRN Count'!C1217</f>
        <v>80</v>
      </c>
      <c r="G1213" s="33" t="str">
        <f>'TST Count'!C1217</f>
        <v>80</v>
      </c>
      <c r="H1213" s="141">
        <f t="shared" si="57"/>
        <v>0</v>
      </c>
      <c r="I1213" s="141">
        <f t="shared" si="56"/>
        <v>0</v>
      </c>
      <c r="J1213" s="141">
        <f t="shared" si="55"/>
        <v>0</v>
      </c>
    </row>
    <row r="1214" spans="2:10">
      <c r="B1214" s="33" t="str">
        <f>'PRD Count'!D1218</f>
        <v>MITSTA</v>
      </c>
      <c r="C1214" s="45" t="str">
        <f>VLOOKUP(B1214,'M3 Tables'!B:H,2,FALSE)</f>
        <v>TF: Item Master File</v>
      </c>
      <c r="D1214" s="45" t="str">
        <f>VLOOKUP(C1214,'M3 Tables'!C:I,3,FALSE)</f>
        <v>TF</v>
      </c>
      <c r="E1214" s="33" t="str">
        <f>'PRD Count'!C1218</f>
        <v>13909</v>
      </c>
      <c r="F1214" s="33" t="str">
        <f>'TRN Count'!C1218</f>
        <v>13909</v>
      </c>
      <c r="G1214" s="33" t="str">
        <f>'TST Count'!C1218</f>
        <v>13909</v>
      </c>
      <c r="H1214" s="141">
        <f t="shared" si="57"/>
        <v>0</v>
      </c>
      <c r="I1214" s="141">
        <f t="shared" si="56"/>
        <v>0</v>
      </c>
      <c r="J1214" s="141">
        <f t="shared" si="55"/>
        <v>0</v>
      </c>
    </row>
    <row r="1215" spans="2:10">
      <c r="B1215" s="33" t="str">
        <f>'PRD Count'!D1219</f>
        <v>MITSTR</v>
      </c>
      <c r="C1215" s="45" t="str">
        <f>VLOOKUP(B1215,'M3 Tables'!B:H,2,FALSE)</f>
        <v>MF: Item statistics relations</v>
      </c>
      <c r="D1215" s="45" t="str">
        <f>VLOOKUP(C1215,'M3 Tables'!C:I,3,FALSE)</f>
        <v>MF</v>
      </c>
      <c r="E1215" s="33" t="str">
        <f>'PRD Count'!C1219</f>
        <v>0</v>
      </c>
      <c r="F1215" s="33" t="str">
        <f>'TRN Count'!C1219</f>
        <v>0</v>
      </c>
      <c r="G1215" s="33" t="str">
        <f>'TST Count'!C1219</f>
        <v>0</v>
      </c>
      <c r="H1215" s="141">
        <f t="shared" si="57"/>
        <v>0</v>
      </c>
      <c r="I1215" s="141">
        <f t="shared" si="56"/>
        <v>0</v>
      </c>
      <c r="J1215" s="141">
        <f t="shared" si="55"/>
        <v>0</v>
      </c>
    </row>
    <row r="1216" spans="2:10">
      <c r="B1216" s="33" t="str">
        <f>'PRD Count'!D1220</f>
        <v>MITSUB</v>
      </c>
      <c r="C1216" s="45" t="str">
        <f>VLOOKUP(B1216,'M3 Tables'!B:H,2,FALSE)</f>
        <v>MF: Sublots                        1/(MF)</v>
      </c>
      <c r="D1216" s="45" t="str">
        <f>VLOOKUP(C1216,'M3 Tables'!C:I,3,FALSE)</f>
        <v>MF</v>
      </c>
      <c r="E1216" s="33" t="str">
        <f>'PRD Count'!C1220</f>
        <v>0</v>
      </c>
      <c r="F1216" s="33" t="str">
        <f>'TRN Count'!C1220</f>
        <v>0</v>
      </c>
      <c r="G1216" s="33" t="str">
        <f>'TST Count'!C1220</f>
        <v>0</v>
      </c>
      <c r="H1216" s="141">
        <f t="shared" si="57"/>
        <v>0</v>
      </c>
      <c r="I1216" s="141">
        <f t="shared" si="56"/>
        <v>0</v>
      </c>
      <c r="J1216" s="141">
        <f t="shared" si="55"/>
        <v>0</v>
      </c>
    </row>
    <row r="1217" spans="2:10">
      <c r="B1217" s="33" t="str">
        <f>'PRD Count'!D1221</f>
        <v>MITTCD</v>
      </c>
      <c r="C1217" s="45" t="str">
        <f>VLOOKUP(B1217,'M3 Tables'!B:H,2,FALSE)</f>
        <v>TF: Cross-dock transaction history          0/(C5)</v>
      </c>
      <c r="D1217" s="45" t="str">
        <f>VLOOKUP(C1217,'M3 Tables'!C:I,3,FALSE)</f>
        <v>TF</v>
      </c>
      <c r="E1217" s="33" t="str">
        <f>'PRD Count'!C1221</f>
        <v>0</v>
      </c>
      <c r="F1217" s="33" t="str">
        <f>'TRN Count'!C1221</f>
        <v>0</v>
      </c>
      <c r="G1217" s="33" t="str">
        <f>'TST Count'!C1221</f>
        <v>0</v>
      </c>
      <c r="H1217" s="141">
        <f t="shared" si="57"/>
        <v>0</v>
      </c>
      <c r="I1217" s="141">
        <f t="shared" si="56"/>
        <v>0</v>
      </c>
      <c r="J1217" s="141">
        <f t="shared" si="55"/>
        <v>0</v>
      </c>
    </row>
    <row r="1218" spans="2:10">
      <c r="B1218" s="33" t="str">
        <f>'PRD Count'!D1222</f>
        <v>MITTKD</v>
      </c>
      <c r="C1218" s="45" t="str">
        <f>VLOOKUP(B1218,'M3 Tables'!B:H,2,FALSE)</f>
        <v>TF: Physical Inventory Detail</v>
      </c>
      <c r="D1218" s="45" t="str">
        <f>VLOOKUP(C1218,'M3 Tables'!C:I,3,FALSE)</f>
        <v>TF</v>
      </c>
      <c r="E1218" s="33" t="str">
        <f>'PRD Count'!C1222</f>
        <v>0</v>
      </c>
      <c r="F1218" s="33" t="str">
        <f>'TRN Count'!C1222</f>
        <v>0</v>
      </c>
      <c r="G1218" s="33" t="str">
        <f>'TST Count'!C1222</f>
        <v>0</v>
      </c>
      <c r="H1218" s="141">
        <f t="shared" si="57"/>
        <v>0</v>
      </c>
      <c r="I1218" s="141">
        <f t="shared" si="56"/>
        <v>0</v>
      </c>
      <c r="J1218" s="141">
        <f t="shared" si="55"/>
        <v>0</v>
      </c>
    </row>
    <row r="1219" spans="2:10">
      <c r="B1219" s="33" t="str">
        <f>'PRD Count'!D1223</f>
        <v>MITTKH</v>
      </c>
      <c r="C1219" s="45" t="str">
        <f>VLOOKUP(B1219,'M3 Tables'!B:H,2,FALSE)</f>
        <v>TF: Stocktake head                          1/(SH)</v>
      </c>
      <c r="D1219" s="45" t="str">
        <f>VLOOKUP(C1219,'M3 Tables'!C:I,3,FALSE)</f>
        <v>TF</v>
      </c>
      <c r="E1219" s="33" t="str">
        <f>'PRD Count'!C1223</f>
        <v>0</v>
      </c>
      <c r="F1219" s="33" t="str">
        <f>'TRN Count'!C1223</f>
        <v>0</v>
      </c>
      <c r="G1219" s="33" t="str">
        <f>'TST Count'!C1223</f>
        <v>0</v>
      </c>
      <c r="H1219" s="141">
        <f t="shared" si="57"/>
        <v>0</v>
      </c>
      <c r="I1219" s="141">
        <f t="shared" si="56"/>
        <v>0</v>
      </c>
      <c r="J1219" s="141">
        <f t="shared" si="55"/>
        <v>0</v>
      </c>
    </row>
    <row r="1220" spans="2:10">
      <c r="B1220" s="33" t="str">
        <f>'PRD Count'!D1224</f>
        <v>MITTKV</v>
      </c>
      <c r="C1220" s="45" t="str">
        <f>VLOOKUP(B1220,'M3 Tables'!B:H,2,FALSE)</f>
        <v>TF: Stocktake deviat                        1/(SV)</v>
      </c>
      <c r="D1220" s="45" t="str">
        <f>VLOOKUP(C1220,'M3 Tables'!C:I,3,FALSE)</f>
        <v>TF</v>
      </c>
      <c r="E1220" s="33" t="str">
        <f>'PRD Count'!C1224</f>
        <v>0</v>
      </c>
      <c r="F1220" s="33" t="str">
        <f>'TRN Count'!C1224</f>
        <v>0</v>
      </c>
      <c r="G1220" s="33" t="str">
        <f>'TST Count'!C1224</f>
        <v>0</v>
      </c>
      <c r="H1220" s="141">
        <f t="shared" si="57"/>
        <v>0</v>
      </c>
      <c r="I1220" s="141">
        <f t="shared" si="56"/>
        <v>0</v>
      </c>
      <c r="J1220" s="141">
        <f t="shared" si="55"/>
        <v>0</v>
      </c>
    </row>
    <row r="1221" spans="2:10">
      <c r="B1221" s="33" t="str">
        <f>'PRD Count'!D1225</f>
        <v>MITTRA</v>
      </c>
      <c r="C1221" s="45" t="str">
        <f>VLOOKUP(B1221,'M3 Tables'!B:H,2,FALSE)</f>
        <v>TF: Stock transactions</v>
      </c>
      <c r="D1221" s="45" t="str">
        <f>VLOOKUP(C1221,'M3 Tables'!C:I,3,FALSE)</f>
        <v>TF</v>
      </c>
      <c r="E1221" s="33" t="str">
        <f>'PRD Count'!C1225</f>
        <v>57631</v>
      </c>
      <c r="F1221" s="33" t="str">
        <f>'TRN Count'!C1225</f>
        <v>57631</v>
      </c>
      <c r="G1221" s="33" t="str">
        <f>'TST Count'!C1225</f>
        <v>57631</v>
      </c>
      <c r="H1221" s="141">
        <f t="shared" si="57"/>
        <v>0</v>
      </c>
      <c r="I1221" s="141">
        <f t="shared" si="56"/>
        <v>0</v>
      </c>
      <c r="J1221" s="141">
        <f t="shared" ref="J1221:J1284" si="58">(E1221-F1221)+(E1221-G1221)</f>
        <v>0</v>
      </c>
    </row>
    <row r="1222" spans="2:10">
      <c r="B1222" s="33" t="str">
        <f>'PRD Count'!D1226</f>
        <v>MITTRS</v>
      </c>
      <c r="C1222" s="45" t="str">
        <f>VLOOKUP(B1222,'M3 Tables'!B:H,2,FALSE)</f>
        <v>MF: Item transport data</v>
      </c>
      <c r="D1222" s="45" t="str">
        <f>VLOOKUP(C1222,'M3 Tables'!C:I,3,FALSE)</f>
        <v>MF</v>
      </c>
      <c r="E1222" s="33" t="str">
        <f>'PRD Count'!C1226</f>
        <v>0</v>
      </c>
      <c r="F1222" s="33" t="str">
        <f>'TRN Count'!C1226</f>
        <v>0</v>
      </c>
      <c r="G1222" s="33" t="str">
        <f>'TST Count'!C1226</f>
        <v>0</v>
      </c>
      <c r="H1222" s="141">
        <f t="shared" si="57"/>
        <v>0</v>
      </c>
      <c r="I1222" s="141">
        <f t="shared" ref="I1222:I1285" si="59">(G1222-E1222)</f>
        <v>0</v>
      </c>
      <c r="J1222" s="141">
        <f t="shared" si="58"/>
        <v>0</v>
      </c>
    </row>
    <row r="1223" spans="2:10">
      <c r="B1223" s="33" t="str">
        <f>'PRD Count'!D1227</f>
        <v>MITTTY</v>
      </c>
      <c r="C1223" s="45" t="str">
        <f>VLOOKUP(B1223,'M3 Tables'!B:H,2,FALSE)</f>
        <v>MF: Item type file                          0/(TY)</v>
      </c>
      <c r="D1223" s="45" t="str">
        <f>VLOOKUP(C1223,'M3 Tables'!C:I,3,FALSE)</f>
        <v>MF</v>
      </c>
      <c r="E1223" s="33" t="str">
        <f>'PRD Count'!C1227</f>
        <v>21</v>
      </c>
      <c r="F1223" s="33" t="str">
        <f>'TRN Count'!C1227</f>
        <v>21</v>
      </c>
      <c r="G1223" s="33" t="str">
        <f>'TST Count'!C1227</f>
        <v>21</v>
      </c>
      <c r="H1223" s="141">
        <f t="shared" si="57"/>
        <v>0</v>
      </c>
      <c r="I1223" s="141">
        <f t="shared" si="59"/>
        <v>0</v>
      </c>
      <c r="J1223" s="141">
        <f t="shared" si="58"/>
        <v>0</v>
      </c>
    </row>
    <row r="1224" spans="2:10">
      <c r="B1224" s="33" t="str">
        <f>'PRD Count'!D1228</f>
        <v>MITVEM</v>
      </c>
      <c r="C1224" s="45" t="str">
        <f>VLOOKUP(B1224,'M3 Tables'!B:H,2,FALSE)</f>
        <v>MF: Item/Vendor Manufacturer                0/(IG)</v>
      </c>
      <c r="D1224" s="45" t="str">
        <f>VLOOKUP(C1224,'M3 Tables'!C:I,3,FALSE)</f>
        <v>MF</v>
      </c>
      <c r="E1224" s="33" t="str">
        <f>'PRD Count'!C1228</f>
        <v>0</v>
      </c>
      <c r="F1224" s="33" t="str">
        <f>'TRN Count'!C1228</f>
        <v>0</v>
      </c>
      <c r="G1224" s="33" t="str">
        <f>'TST Count'!C1228</f>
        <v>0</v>
      </c>
      <c r="H1224" s="141">
        <f t="shared" si="57"/>
        <v>0</v>
      </c>
      <c r="I1224" s="141">
        <f t="shared" si="59"/>
        <v>0</v>
      </c>
      <c r="J1224" s="141">
        <f t="shared" si="58"/>
        <v>0</v>
      </c>
    </row>
    <row r="1225" spans="2:10">
      <c r="B1225" s="33" t="str">
        <f>'PRD Count'!D1229</f>
        <v>MITVEN</v>
      </c>
      <c r="C1225" s="45" t="str">
        <f>VLOOKUP(B1225,'M3 Tables'!B:H,2,FALSE)</f>
        <v>MF: Item/Supplier</v>
      </c>
      <c r="D1225" s="45" t="str">
        <f>VLOOKUP(C1225,'M3 Tables'!C:I,3,FALSE)</f>
        <v>MF</v>
      </c>
      <c r="E1225" s="33" t="str">
        <f>'PRD Count'!C1229</f>
        <v>2839</v>
      </c>
      <c r="F1225" s="33" t="str">
        <f>'TRN Count'!C1229</f>
        <v>2839</v>
      </c>
      <c r="G1225" s="33" t="str">
        <f>'TST Count'!C1229</f>
        <v>2839</v>
      </c>
      <c r="H1225" s="141">
        <f t="shared" si="57"/>
        <v>0</v>
      </c>
      <c r="I1225" s="141">
        <f t="shared" si="59"/>
        <v>0</v>
      </c>
      <c r="J1225" s="141">
        <f t="shared" si="58"/>
        <v>0</v>
      </c>
    </row>
    <row r="1226" spans="2:10">
      <c r="B1226" s="33" t="str">
        <f>'PRD Count'!D1230</f>
        <v>MITVEQ</v>
      </c>
      <c r="C1226" s="45" t="str">
        <f>VLOOKUP(B1226,'M3 Tables'!B:H,2,FALSE)</f>
        <v>MF: Connect item</v>
      </c>
      <c r="D1226" s="45" t="str">
        <f>VLOOKUP(C1226,'M3 Tables'!C:I,3,FALSE)</f>
        <v>MF</v>
      </c>
      <c r="E1226" s="33" t="str">
        <f>'PRD Count'!C1230</f>
        <v>2839</v>
      </c>
      <c r="F1226" s="33" t="str">
        <f>'TRN Count'!C1230</f>
        <v>2839</v>
      </c>
      <c r="G1226" s="33" t="str">
        <f>'TST Count'!C1230</f>
        <v>2839</v>
      </c>
      <c r="H1226" s="141">
        <f t="shared" si="57"/>
        <v>0</v>
      </c>
      <c r="I1226" s="141">
        <f t="shared" si="59"/>
        <v>0</v>
      </c>
      <c r="J1226" s="141">
        <f t="shared" si="58"/>
        <v>0</v>
      </c>
    </row>
    <row r="1227" spans="2:10">
      <c r="B1227" s="33" t="str">
        <f>'PRD Count'!D1231</f>
        <v>MITVEX</v>
      </c>
      <c r="C1227" s="45" t="str">
        <f>VLOOKUP(B1227,'M3 Tables'!B:H,2,FALSE)</f>
        <v>MF: Item/WareHouse/Vendor                 0/(EX)</v>
      </c>
      <c r="D1227" s="45" t="str">
        <f>VLOOKUP(C1227,'M3 Tables'!C:I,3,FALSE)</f>
        <v>MF</v>
      </c>
      <c r="E1227" s="33" t="str">
        <f>'PRD Count'!C1231</f>
        <v>2561</v>
      </c>
      <c r="F1227" s="33" t="str">
        <f>'TRN Count'!C1231</f>
        <v>2561</v>
      </c>
      <c r="G1227" s="33" t="str">
        <f>'TST Count'!C1231</f>
        <v>2561</v>
      </c>
      <c r="H1227" s="141">
        <f t="shared" si="57"/>
        <v>0</v>
      </c>
      <c r="I1227" s="141">
        <f t="shared" si="59"/>
        <v>0</v>
      </c>
      <c r="J1227" s="141">
        <f t="shared" si="58"/>
        <v>0</v>
      </c>
    </row>
    <row r="1228" spans="2:10">
      <c r="B1228" s="33" t="str">
        <f>'PRD Count'!D1232</f>
        <v>MITWHG</v>
      </c>
      <c r="C1228" s="45" t="str">
        <f>VLOOKUP(B1228,'M3 Tables'!B:H,2,FALSE)</f>
        <v>MF: Warehouse groups</v>
      </c>
      <c r="D1228" s="45" t="str">
        <f>VLOOKUP(C1228,'M3 Tables'!C:I,3,FALSE)</f>
        <v>MF</v>
      </c>
      <c r="E1228" s="33" t="str">
        <f>'PRD Count'!C1232</f>
        <v>10</v>
      </c>
      <c r="F1228" s="33" t="str">
        <f>'TRN Count'!C1232</f>
        <v>10</v>
      </c>
      <c r="G1228" s="33" t="str">
        <f>'TST Count'!C1232</f>
        <v>10</v>
      </c>
      <c r="H1228" s="141">
        <f t="shared" si="57"/>
        <v>0</v>
      </c>
      <c r="I1228" s="141">
        <f t="shared" si="59"/>
        <v>0</v>
      </c>
      <c r="J1228" s="141">
        <f t="shared" si="58"/>
        <v>0</v>
      </c>
    </row>
    <row r="1229" spans="2:10">
      <c r="B1229" s="33" t="str">
        <f>'PRD Count'!D1233</f>
        <v>MITWHL</v>
      </c>
      <c r="C1229" s="45" t="str">
        <f>VLOOKUP(B1229,'M3 Tables'!B:H,2,FALSE)</f>
        <v>MF: Warehouse</v>
      </c>
      <c r="D1229" s="45" t="str">
        <f>VLOOKUP(C1229,'M3 Tables'!C:I,3,FALSE)</f>
        <v>MF</v>
      </c>
      <c r="E1229" s="33" t="str">
        <f>'PRD Count'!C1233</f>
        <v>8</v>
      </c>
      <c r="F1229" s="33" t="str">
        <f>'TRN Count'!C1233</f>
        <v>8</v>
      </c>
      <c r="G1229" s="33" t="str">
        <f>'TST Count'!C1233</f>
        <v>8</v>
      </c>
      <c r="H1229" s="141">
        <f t="shared" si="57"/>
        <v>0</v>
      </c>
      <c r="I1229" s="141">
        <f t="shared" si="59"/>
        <v>0</v>
      </c>
      <c r="J1229" s="141">
        <f t="shared" si="58"/>
        <v>0</v>
      </c>
    </row>
    <row r="1230" spans="2:10">
      <c r="B1230" s="33" t="str">
        <f>'PRD Count'!D1234</f>
        <v>MITWHP</v>
      </c>
      <c r="C1230" s="45" t="str">
        <f>VLOOKUP(B1230,'M3 Tables'!B:H,2,FALSE)</f>
        <v>MF: M3 loading platform</v>
      </c>
      <c r="D1230" s="45" t="str">
        <f>VLOOKUP(C1230,'M3 Tables'!C:I,3,FALSE)</f>
        <v>MF</v>
      </c>
      <c r="E1230" s="33" t="str">
        <f>'PRD Count'!C1234</f>
        <v>14</v>
      </c>
      <c r="F1230" s="33" t="str">
        <f>'TRN Count'!C1234</f>
        <v>14</v>
      </c>
      <c r="G1230" s="33" t="str">
        <f>'TST Count'!C1234</f>
        <v>14</v>
      </c>
      <c r="H1230" s="141">
        <f t="shared" si="57"/>
        <v>0</v>
      </c>
      <c r="I1230" s="141">
        <f t="shared" si="59"/>
        <v>0</v>
      </c>
      <c r="J1230" s="141">
        <f t="shared" si="58"/>
        <v>0</v>
      </c>
    </row>
    <row r="1231" spans="2:10">
      <c r="B1231" s="33" t="str">
        <f>'PRD Count'!D1235</f>
        <v>MITWLT</v>
      </c>
      <c r="C1231" s="45" t="str">
        <f>VLOOKUP(B1231,'M3 Tables'!B:H,2,FALSE)</f>
        <v>MF: Item connect location type</v>
      </c>
      <c r="D1231" s="45" t="str">
        <f>VLOOKUP(C1231,'M3 Tables'!C:I,3,FALSE)</f>
        <v>MF</v>
      </c>
      <c r="E1231" s="33" t="str">
        <f>'PRD Count'!C1235</f>
        <v>0</v>
      </c>
      <c r="F1231" s="33" t="str">
        <f>'TRN Count'!C1235</f>
        <v>0</v>
      </c>
      <c r="G1231" s="33" t="str">
        <f>'TST Count'!C1235</f>
        <v>0</v>
      </c>
      <c r="H1231" s="141">
        <f t="shared" si="57"/>
        <v>0</v>
      </c>
      <c r="I1231" s="141">
        <f t="shared" si="59"/>
        <v>0</v>
      </c>
      <c r="J1231" s="141">
        <f t="shared" si="58"/>
        <v>0</v>
      </c>
    </row>
    <row r="1232" spans="2:10">
      <c r="B1232" s="33" t="str">
        <f>'PRD Count'!D1236</f>
        <v>MITYWC</v>
      </c>
      <c r="C1232" s="45" t="str">
        <f>VLOOKUP(B1232,'M3 Tables'!B:H,2,FALSE)</f>
        <v>MF: Item type per warehouse                 0/(MI)</v>
      </c>
      <c r="D1232" s="45" t="str">
        <f>VLOOKUP(C1232,'M3 Tables'!C:I,3,FALSE)</f>
        <v>MF</v>
      </c>
      <c r="E1232" s="33" t="str">
        <f>'PRD Count'!C1236</f>
        <v>52</v>
      </c>
      <c r="F1232" s="33" t="str">
        <f>'TRN Count'!C1236</f>
        <v>52</v>
      </c>
      <c r="G1232" s="33" t="str">
        <f>'TST Count'!C1236</f>
        <v>52</v>
      </c>
      <c r="H1232" s="141">
        <f t="shared" si="57"/>
        <v>0</v>
      </c>
      <c r="I1232" s="141">
        <f t="shared" si="59"/>
        <v>0</v>
      </c>
      <c r="J1232" s="141">
        <f t="shared" si="58"/>
        <v>0</v>
      </c>
    </row>
    <row r="1233" spans="2:10">
      <c r="B1233" s="33" t="str">
        <f>'PRD Count'!D1237</f>
        <v>MIWLAL</v>
      </c>
      <c r="C1233" s="45" t="str">
        <f>VLOOKUP(B1233,'M3 Tables'!B:H,2,FALSE)</f>
        <v>TF: Location activity log</v>
      </c>
      <c r="D1233" s="45" t="str">
        <f>VLOOKUP(C1233,'M3 Tables'!C:I,3,FALSE)</f>
        <v>TF</v>
      </c>
      <c r="E1233" s="33" t="str">
        <f>'PRD Count'!C1237</f>
        <v>0</v>
      </c>
      <c r="F1233" s="33" t="str">
        <f>'TRN Count'!C1237</f>
        <v>0</v>
      </c>
      <c r="G1233" s="33" t="str">
        <f>'TST Count'!C1237</f>
        <v>0</v>
      </c>
      <c r="H1233" s="141">
        <f t="shared" si="57"/>
        <v>0</v>
      </c>
      <c r="I1233" s="141">
        <f t="shared" si="59"/>
        <v>0</v>
      </c>
      <c r="J1233" s="141">
        <f t="shared" si="58"/>
        <v>0</v>
      </c>
    </row>
    <row r="1234" spans="2:10">
      <c r="B1234" s="33" t="str">
        <f>'PRD Count'!D1238</f>
        <v>MIWRRT</v>
      </c>
      <c r="C1234" s="45" t="str">
        <f>VLOOKUP(B1234,'M3 Tables'!B:H,2,FALSE)</f>
        <v>MF: Warranty type (AZ)</v>
      </c>
      <c r="D1234" s="45" t="str">
        <f>VLOOKUP(C1234,'M3 Tables'!C:I,3,FALSE)</f>
        <v>MF</v>
      </c>
      <c r="E1234" s="33" t="str">
        <f>'PRD Count'!C1238</f>
        <v>0</v>
      </c>
      <c r="F1234" s="33" t="str">
        <f>'TRN Count'!C1238</f>
        <v>0</v>
      </c>
      <c r="G1234" s="33" t="str">
        <f>'TST Count'!C1238</f>
        <v>0</v>
      </c>
      <c r="H1234" s="141">
        <f t="shared" si="57"/>
        <v>0</v>
      </c>
      <c r="I1234" s="141">
        <f t="shared" si="59"/>
        <v>0</v>
      </c>
      <c r="J1234" s="141">
        <f t="shared" si="58"/>
        <v>0</v>
      </c>
    </row>
    <row r="1235" spans="2:10">
      <c r="B1235" s="33" t="str">
        <f>'PRD Count'!D1239</f>
        <v>MLATTR</v>
      </c>
      <c r="C1235" s="45" t="str">
        <f>VLOOKUP(B1235,'M3 Tables'!B:H,2,FALSE)</f>
        <v>TF: Item attribute file                     1/(AG)</v>
      </c>
      <c r="D1235" s="45" t="str">
        <f>VLOOKUP(C1235,'M3 Tables'!C:I,3,FALSE)</f>
        <v>TF</v>
      </c>
      <c r="E1235" s="33" t="str">
        <f>'PRD Count'!C1239</f>
        <v>0</v>
      </c>
      <c r="F1235" s="33" t="str">
        <f>'TRN Count'!C1239</f>
        <v>0</v>
      </c>
      <c r="G1235" s="33" t="str">
        <f>'TST Count'!C1239</f>
        <v>0</v>
      </c>
      <c r="H1235" s="141">
        <f t="shared" si="57"/>
        <v>0</v>
      </c>
      <c r="I1235" s="141">
        <f t="shared" si="59"/>
        <v>0</v>
      </c>
      <c r="J1235" s="141">
        <f t="shared" si="58"/>
        <v>0</v>
      </c>
    </row>
    <row r="1236" spans="2:10">
      <c r="B1236" s="33" t="str">
        <f>'PRD Count'!D1240</f>
        <v>MLIADE</v>
      </c>
      <c r="C1236" s="45" t="str">
        <f>VLOOKUP(B1236,'M3 Tables'!B:H,2,FALSE)</f>
        <v>TF: Analyse request detail                  1/(KF)</v>
      </c>
      <c r="D1236" s="45" t="str">
        <f>VLOOKUP(C1236,'M3 Tables'!C:I,3,FALSE)</f>
        <v>TF</v>
      </c>
      <c r="E1236" s="33" t="str">
        <f>'PRD Count'!C1240</f>
        <v>0</v>
      </c>
      <c r="F1236" s="33" t="str">
        <f>'TRN Count'!C1240</f>
        <v>0</v>
      </c>
      <c r="G1236" s="33" t="str">
        <f>'TST Count'!C1240</f>
        <v>0</v>
      </c>
      <c r="H1236" s="141">
        <f t="shared" si="57"/>
        <v>0</v>
      </c>
      <c r="I1236" s="141">
        <f t="shared" si="59"/>
        <v>0</v>
      </c>
      <c r="J1236" s="141">
        <f t="shared" si="58"/>
        <v>0</v>
      </c>
    </row>
    <row r="1237" spans="2:10">
      <c r="B1237" s="33" t="str">
        <f>'PRD Count'!D1241</f>
        <v>MLIAHE</v>
      </c>
      <c r="C1237" s="45" t="str">
        <f>VLOOKUP(B1237,'M3 Tables'!B:H,2,FALSE)</f>
        <v>TF: Analyse request head                    1/(KE)</v>
      </c>
      <c r="D1237" s="45" t="str">
        <f>VLOOKUP(C1237,'M3 Tables'!C:I,3,FALSE)</f>
        <v>TF</v>
      </c>
      <c r="E1237" s="33" t="str">
        <f>'PRD Count'!C1241</f>
        <v>0</v>
      </c>
      <c r="F1237" s="33" t="str">
        <f>'TRN Count'!C1241</f>
        <v>0</v>
      </c>
      <c r="G1237" s="33" t="str">
        <f>'TST Count'!C1241</f>
        <v>0</v>
      </c>
      <c r="H1237" s="141">
        <f t="shared" si="57"/>
        <v>0</v>
      </c>
      <c r="I1237" s="141">
        <f t="shared" si="59"/>
        <v>0</v>
      </c>
      <c r="J1237" s="141">
        <f t="shared" si="58"/>
        <v>0</v>
      </c>
    </row>
    <row r="1238" spans="2:10">
      <c r="B1238" s="33" t="str">
        <f>'PRD Count'!D1242</f>
        <v>MLIAHL</v>
      </c>
      <c r="C1238" s="45" t="str">
        <f>VLOOKUP(B1238,'M3 Tables'!B:H,2,FALSE)</f>
        <v>TF: Analyse request head, language part     1/(KL)</v>
      </c>
      <c r="D1238" s="45" t="str">
        <f>VLOOKUP(C1238,'M3 Tables'!C:I,3,FALSE)</f>
        <v>TF</v>
      </c>
      <c r="E1238" s="33" t="str">
        <f>'PRD Count'!C1242</f>
        <v>0</v>
      </c>
      <c r="F1238" s="33" t="str">
        <f>'TRN Count'!C1242</f>
        <v>0</v>
      </c>
      <c r="G1238" s="33" t="str">
        <f>'TST Count'!C1242</f>
        <v>0</v>
      </c>
      <c r="H1238" s="141">
        <f t="shared" si="57"/>
        <v>0</v>
      </c>
      <c r="I1238" s="141">
        <f t="shared" si="59"/>
        <v>0</v>
      </c>
      <c r="J1238" s="141">
        <f t="shared" si="58"/>
        <v>0</v>
      </c>
    </row>
    <row r="1239" spans="2:10">
      <c r="B1239" s="33" t="str">
        <f>'PRD Count'!D1243</f>
        <v>MLIDET</v>
      </c>
      <c r="C1239" s="45" t="str">
        <f>VLOOKUP(B1239,'M3 Tables'!B:H,2,FALSE)</f>
        <v>MF: Specification, detail                   0/(KB)</v>
      </c>
      <c r="D1239" s="45" t="str">
        <f>VLOOKUP(C1239,'M3 Tables'!C:I,3,FALSE)</f>
        <v>MF</v>
      </c>
      <c r="E1239" s="33" t="str">
        <f>'PRD Count'!C1243</f>
        <v>3</v>
      </c>
      <c r="F1239" s="33" t="str">
        <f>'TRN Count'!C1243</f>
        <v>3</v>
      </c>
      <c r="G1239" s="33" t="str">
        <f>'TST Count'!C1243</f>
        <v>3</v>
      </c>
      <c r="H1239" s="141">
        <f t="shared" si="57"/>
        <v>0</v>
      </c>
      <c r="I1239" s="141">
        <f t="shared" si="59"/>
        <v>0</v>
      </c>
      <c r="J1239" s="141">
        <f t="shared" si="58"/>
        <v>0</v>
      </c>
    </row>
    <row r="1240" spans="2:10">
      <c r="B1240" s="33" t="str">
        <f>'PRD Count'!D1244</f>
        <v>MLIHED</v>
      </c>
      <c r="C1240" s="45" t="str">
        <f>VLOOKUP(B1240,'M3 Tables'!B:H,2,FALSE)</f>
        <v>MF: Specification, head                     0/(KA)</v>
      </c>
      <c r="D1240" s="45" t="str">
        <f>VLOOKUP(C1240,'M3 Tables'!C:I,3,FALSE)</f>
        <v>MF</v>
      </c>
      <c r="E1240" s="33" t="str">
        <f>'PRD Count'!C1244</f>
        <v>1</v>
      </c>
      <c r="F1240" s="33" t="str">
        <f>'TRN Count'!C1244</f>
        <v>1</v>
      </c>
      <c r="G1240" s="33" t="str">
        <f>'TST Count'!C1244</f>
        <v>1</v>
      </c>
      <c r="H1240" s="141">
        <f t="shared" si="57"/>
        <v>0</v>
      </c>
      <c r="I1240" s="141">
        <f t="shared" si="59"/>
        <v>0</v>
      </c>
      <c r="J1240" s="141">
        <f t="shared" si="58"/>
        <v>0</v>
      </c>
    </row>
    <row r="1241" spans="2:10">
      <c r="B1241" s="33" t="str">
        <f>'PRD Count'!D1245</f>
        <v>MLIHEL</v>
      </c>
      <c r="C1241" s="45" t="str">
        <f>VLOOKUP(B1241,'M3 Tables'!B:H,2,FALSE)</f>
        <v>MF: Specification heads language part       0/(KL)</v>
      </c>
      <c r="D1241" s="45" t="str">
        <f>VLOOKUP(C1241,'M3 Tables'!C:I,3,FALSE)</f>
        <v>MF</v>
      </c>
      <c r="E1241" s="33" t="str">
        <f>'PRD Count'!C1245</f>
        <v>1</v>
      </c>
      <c r="F1241" s="33" t="str">
        <f>'TRN Count'!C1245</f>
        <v>1</v>
      </c>
      <c r="G1241" s="33" t="str">
        <f>'TST Count'!C1245</f>
        <v>1</v>
      </c>
      <c r="H1241" s="141">
        <f t="shared" si="57"/>
        <v>0</v>
      </c>
      <c r="I1241" s="141">
        <f t="shared" si="59"/>
        <v>0</v>
      </c>
      <c r="J1241" s="141">
        <f t="shared" si="58"/>
        <v>0</v>
      </c>
    </row>
    <row r="1242" spans="2:10">
      <c r="B1242" s="33" t="str">
        <f>'PRD Count'!D1246</f>
        <v>MLLIFE</v>
      </c>
      <c r="C1242" s="45" t="str">
        <f>VLOOKUP(B1242,'M3 Tables'!B:H,2,FALSE)</f>
        <v>MF: Serial number Life</v>
      </c>
      <c r="D1242" s="45" t="str">
        <f>VLOOKUP(C1242,'M3 Tables'!C:I,3,FALSE)</f>
        <v>MF</v>
      </c>
      <c r="E1242" s="33" t="str">
        <f>'PRD Count'!C1246</f>
        <v>0</v>
      </c>
      <c r="F1242" s="33" t="str">
        <f>'TRN Count'!C1246</f>
        <v>0</v>
      </c>
      <c r="G1242" s="33" t="str">
        <f>'TST Count'!C1246</f>
        <v>0</v>
      </c>
      <c r="H1242" s="141">
        <f t="shared" si="57"/>
        <v>0</v>
      </c>
      <c r="I1242" s="141">
        <f t="shared" si="59"/>
        <v>0</v>
      </c>
      <c r="J1242" s="141">
        <f t="shared" si="58"/>
        <v>0</v>
      </c>
    </row>
    <row r="1243" spans="2:10">
      <c r="B1243" s="33" t="str">
        <f>'PRD Count'!D1247</f>
        <v>MMAODE</v>
      </c>
      <c r="C1243" s="45" t="str">
        <f>VLOOKUP(B1243,'M3 Tables'!B:H,2,FALSE)</f>
        <v>TF: Macro order details</v>
      </c>
      <c r="D1243" s="45" t="str">
        <f>VLOOKUP(C1243,'M3 Tables'!C:I,3,FALSE)</f>
        <v>TF</v>
      </c>
      <c r="E1243" s="33" t="str">
        <f>'PRD Count'!C1247</f>
        <v>0</v>
      </c>
      <c r="F1243" s="33" t="str">
        <f>'TRN Count'!C1247</f>
        <v>0</v>
      </c>
      <c r="G1243" s="33" t="str">
        <f>'TST Count'!C1247</f>
        <v>0</v>
      </c>
      <c r="H1243" s="141">
        <f t="shared" si="57"/>
        <v>0</v>
      </c>
      <c r="I1243" s="141">
        <f t="shared" si="59"/>
        <v>0</v>
      </c>
      <c r="J1243" s="141">
        <f t="shared" si="58"/>
        <v>0</v>
      </c>
    </row>
    <row r="1244" spans="2:10">
      <c r="B1244" s="33" t="str">
        <f>'PRD Count'!D1248</f>
        <v>MMAOHE</v>
      </c>
      <c r="C1244" s="45" t="str">
        <f>VLOOKUP(B1244,'M3 Tables'!B:H,2,FALSE)</f>
        <v>TF: Macro order head</v>
      </c>
      <c r="D1244" s="45" t="str">
        <f>VLOOKUP(C1244,'M3 Tables'!C:I,3,FALSE)</f>
        <v>TF</v>
      </c>
      <c r="E1244" s="33" t="str">
        <f>'PRD Count'!C1248</f>
        <v>0</v>
      </c>
      <c r="F1244" s="33" t="str">
        <f>'TRN Count'!C1248</f>
        <v>0</v>
      </c>
      <c r="G1244" s="33" t="str">
        <f>'TST Count'!C1248</f>
        <v>0</v>
      </c>
      <c r="H1244" s="141">
        <f t="shared" ref="H1244:H1307" si="60">(E1244-F1244)</f>
        <v>0</v>
      </c>
      <c r="I1244" s="141">
        <f t="shared" si="59"/>
        <v>0</v>
      </c>
      <c r="J1244" s="141">
        <f t="shared" si="58"/>
        <v>0</v>
      </c>
    </row>
    <row r="1245" spans="2:10">
      <c r="B1245" s="33" t="str">
        <f>'PRD Count'!D1249</f>
        <v>MMAPGM</v>
      </c>
      <c r="C1245" s="45" t="str">
        <f>VLOOKUP(B1245,'M3 Tables'!B:H,2,FALSE)</f>
        <v>MF: Maintenanc Program                      0/(YP)</v>
      </c>
      <c r="D1245" s="45" t="str">
        <f>VLOOKUP(C1245,'M3 Tables'!C:I,3,FALSE)</f>
        <v>MF</v>
      </c>
      <c r="E1245" s="33" t="str">
        <f>'PRD Count'!C1249</f>
        <v>1</v>
      </c>
      <c r="F1245" s="33" t="str">
        <f>'TRN Count'!C1249</f>
        <v>1</v>
      </c>
      <c r="G1245" s="33" t="str">
        <f>'TST Count'!C1249</f>
        <v>1</v>
      </c>
      <c r="H1245" s="141">
        <f t="shared" si="60"/>
        <v>0</v>
      </c>
      <c r="I1245" s="141">
        <f t="shared" si="59"/>
        <v>0</v>
      </c>
      <c r="J1245" s="141">
        <f t="shared" si="58"/>
        <v>0</v>
      </c>
    </row>
    <row r="1246" spans="2:10">
      <c r="B1246" s="33" t="str">
        <f>'PRD Count'!D1250</f>
        <v>MMARDO</v>
      </c>
      <c r="C1246" s="45" t="str">
        <f>VLOOKUP(B1246,'M3 Tables'!B:H,2,FALSE)</f>
        <v>WF: Selected DO/RO to file                  1/(UZ)</v>
      </c>
      <c r="D1246" s="45" t="str">
        <f>VLOOKUP(C1246,'M3 Tables'!C:I,3,FALSE)</f>
        <v>WF</v>
      </c>
      <c r="E1246" s="33" t="str">
        <f>'PRD Count'!C1250</f>
        <v>0</v>
      </c>
      <c r="F1246" s="33" t="str">
        <f>'TRN Count'!C1250</f>
        <v>0</v>
      </c>
      <c r="G1246" s="33" t="str">
        <f>'TST Count'!C1250</f>
        <v>0</v>
      </c>
      <c r="H1246" s="141">
        <f t="shared" si="60"/>
        <v>0</v>
      </c>
      <c r="I1246" s="141">
        <f t="shared" si="59"/>
        <v>0</v>
      </c>
      <c r="J1246" s="141">
        <f t="shared" si="58"/>
        <v>0</v>
      </c>
    </row>
    <row r="1247" spans="2:10">
      <c r="B1247" s="33" t="str">
        <f>'PRD Count'!D1251</f>
        <v>MMDFAH</v>
      </c>
      <c r="C1247" s="45" t="str">
        <f>VLOOKUP(B1247,'M3 Tables'!B:H,2,FALSE)</f>
        <v>TF: Dispatch filing/deletion analyze head   1/(WG)</v>
      </c>
      <c r="D1247" s="45" t="str">
        <f>VLOOKUP(C1247,'M3 Tables'!C:I,3,FALSE)</f>
        <v>TF</v>
      </c>
      <c r="E1247" s="33" t="str">
        <f>'PRD Count'!C1251</f>
        <v>0</v>
      </c>
      <c r="F1247" s="33" t="str">
        <f>'TRN Count'!C1251</f>
        <v>0</v>
      </c>
      <c r="G1247" s="33" t="str">
        <f>'TST Count'!C1251</f>
        <v>0</v>
      </c>
      <c r="H1247" s="141">
        <f t="shared" si="60"/>
        <v>0</v>
      </c>
      <c r="I1247" s="141">
        <f t="shared" si="59"/>
        <v>0</v>
      </c>
      <c r="J1247" s="141">
        <f t="shared" si="58"/>
        <v>0</v>
      </c>
    </row>
    <row r="1248" spans="2:10">
      <c r="B1248" s="33" t="str">
        <f>'PRD Count'!D1252</f>
        <v>MMERPL</v>
      </c>
      <c r="C1248" s="45" t="str">
        <f>VLOOKUP(B1248,'M3 Tables'!B:H,2,FALSE)</f>
        <v>MF: Serial no Meter Replacement Information 0/(MZ)</v>
      </c>
      <c r="D1248" s="45" t="str">
        <f>VLOOKUP(C1248,'M3 Tables'!C:I,3,FALSE)</f>
        <v>TF</v>
      </c>
      <c r="E1248" s="33" t="str">
        <f>'PRD Count'!C1252</f>
        <v>0</v>
      </c>
      <c r="F1248" s="33" t="str">
        <f>'TRN Count'!C1252</f>
        <v>0</v>
      </c>
      <c r="G1248" s="33" t="str">
        <f>'TST Count'!C1252</f>
        <v>0</v>
      </c>
      <c r="H1248" s="141">
        <f t="shared" si="60"/>
        <v>0</v>
      </c>
      <c r="I1248" s="141">
        <f t="shared" si="59"/>
        <v>0</v>
      </c>
      <c r="J1248" s="141">
        <f t="shared" si="58"/>
        <v>0</v>
      </c>
    </row>
    <row r="1249" spans="2:10">
      <c r="B1249" s="33" t="str">
        <f>'PRD Count'!D1253</f>
        <v>MMETER</v>
      </c>
      <c r="C1249" s="45" t="str">
        <f>VLOOKUP(B1249,'M3 Tables'!B:H,2,FALSE)</f>
        <v>MF: Meter per item</v>
      </c>
      <c r="D1249" s="45" t="str">
        <f>VLOOKUP(C1249,'M3 Tables'!C:I,3,FALSE)</f>
        <v>MF</v>
      </c>
      <c r="E1249" s="33" t="str">
        <f>'PRD Count'!C1253</f>
        <v>8</v>
      </c>
      <c r="F1249" s="33" t="str">
        <f>'TRN Count'!C1253</f>
        <v>8</v>
      </c>
      <c r="G1249" s="33" t="str">
        <f>'TST Count'!C1253</f>
        <v>8</v>
      </c>
      <c r="H1249" s="141">
        <f t="shared" si="60"/>
        <v>0</v>
      </c>
      <c r="I1249" s="141">
        <f t="shared" si="59"/>
        <v>0</v>
      </c>
      <c r="J1249" s="141">
        <f t="shared" si="58"/>
        <v>0</v>
      </c>
    </row>
    <row r="1250" spans="2:10">
      <c r="B1250" s="33" t="str">
        <f>'PRD Count'!D1254</f>
        <v>MMFADA</v>
      </c>
      <c r="C1250" s="45" t="str">
        <f>VLOOKUP(B1250,'M3 Tables'!B:H,2,FALSE)</f>
        <v>TF: Item filing and deletion analyze        1/(TJ)</v>
      </c>
      <c r="D1250" s="45" t="str">
        <f>VLOOKUP(C1250,'M3 Tables'!C:I,3,FALSE)</f>
        <v>TF</v>
      </c>
      <c r="E1250" s="33" t="str">
        <f>'PRD Count'!C1254</f>
        <v>0</v>
      </c>
      <c r="F1250" s="33" t="str">
        <f>'TRN Count'!C1254</f>
        <v>0</v>
      </c>
      <c r="G1250" s="33" t="str">
        <f>'TST Count'!C1254</f>
        <v>0</v>
      </c>
      <c r="H1250" s="141">
        <f t="shared" si="60"/>
        <v>0</v>
      </c>
      <c r="I1250" s="141">
        <f t="shared" si="59"/>
        <v>0</v>
      </c>
      <c r="J1250" s="141">
        <f t="shared" si="58"/>
        <v>0</v>
      </c>
    </row>
    <row r="1251" spans="2:10">
      <c r="B1251" s="33" t="str">
        <f>'PRD Count'!D1255</f>
        <v>MMIHED</v>
      </c>
      <c r="C1251" s="45" t="str">
        <f>VLOOKUP(B1251,'M3 Tables'!B:H,2,FALSE)</f>
        <v>TF: Message Interface - received headers    1/(I0)</v>
      </c>
      <c r="D1251" s="45" t="str">
        <f>VLOOKUP(C1251,'M3 Tables'!C:I,3,FALSE)</f>
        <v>TF</v>
      </c>
      <c r="E1251" s="33" t="str">
        <f>'PRD Count'!C1255</f>
        <v>0</v>
      </c>
      <c r="F1251" s="33" t="str">
        <f>'TRN Count'!C1255</f>
        <v>0</v>
      </c>
      <c r="G1251" s="33" t="str">
        <f>'TST Count'!C1255</f>
        <v>0</v>
      </c>
      <c r="H1251" s="141">
        <f t="shared" si="60"/>
        <v>0</v>
      </c>
      <c r="I1251" s="141">
        <f t="shared" si="59"/>
        <v>0</v>
      </c>
      <c r="J1251" s="141">
        <f t="shared" si="58"/>
        <v>0</v>
      </c>
    </row>
    <row r="1252" spans="2:10">
      <c r="B1252" s="33" t="str">
        <f>'PRD Count'!D1256</f>
        <v>MMIIDE</v>
      </c>
      <c r="C1252" s="45" t="str">
        <f>VLOOKUP(B1252,'M3 Tables'!B:H,2,FALSE)</f>
        <v>TF: Message Interface - received identities 1/(I1)</v>
      </c>
      <c r="D1252" s="45" t="str">
        <f>VLOOKUP(C1252,'M3 Tables'!C:I,3,FALSE)</f>
        <v>TF</v>
      </c>
      <c r="E1252" s="33" t="str">
        <f>'PRD Count'!C1256</f>
        <v>0</v>
      </c>
      <c r="F1252" s="33" t="str">
        <f>'TRN Count'!C1256</f>
        <v>0</v>
      </c>
      <c r="G1252" s="33" t="str">
        <f>'TST Count'!C1256</f>
        <v>0</v>
      </c>
      <c r="H1252" s="141">
        <f t="shared" si="60"/>
        <v>0</v>
      </c>
      <c r="I1252" s="141">
        <f t="shared" si="59"/>
        <v>0</v>
      </c>
      <c r="J1252" s="141">
        <f t="shared" si="58"/>
        <v>0</v>
      </c>
    </row>
    <row r="1253" spans="2:10">
      <c r="B1253" s="33" t="str">
        <f>'PRD Count'!D1257</f>
        <v>MMIINS</v>
      </c>
      <c r="C1253" s="45" t="str">
        <f>VLOOKUP(B1253,'M3 Tables'!B:H,2,FALSE)</f>
        <v>TF: Message Interface - received instruction1/(I2)</v>
      </c>
      <c r="D1253" s="45" t="str">
        <f>VLOOKUP(C1253,'M3 Tables'!C:I,3,FALSE)</f>
        <v>TF</v>
      </c>
      <c r="E1253" s="33" t="str">
        <f>'PRD Count'!C1257</f>
        <v>0</v>
      </c>
      <c r="F1253" s="33" t="str">
        <f>'TRN Count'!C1257</f>
        <v>0</v>
      </c>
      <c r="G1253" s="33" t="str">
        <f>'TST Count'!C1257</f>
        <v>0</v>
      </c>
      <c r="H1253" s="141">
        <f t="shared" si="60"/>
        <v>0</v>
      </c>
      <c r="I1253" s="141">
        <f t="shared" si="59"/>
        <v>0</v>
      </c>
      <c r="J1253" s="141">
        <f t="shared" si="58"/>
        <v>0</v>
      </c>
    </row>
    <row r="1254" spans="2:10">
      <c r="B1254" s="33" t="str">
        <f>'PRD Count'!D1258</f>
        <v>MMIPPT</v>
      </c>
      <c r="C1254" s="45" t="str">
        <f>VLOOKUP(B1254,'M3 Tables'!B:H,2,FALSE)</f>
        <v>MF: Partner parameters                      0/(I7)</v>
      </c>
      <c r="D1254" s="45" t="str">
        <f>VLOOKUP(C1254,'M3 Tables'!C:I,3,FALSE)</f>
        <v>MF</v>
      </c>
      <c r="E1254" s="33" t="str">
        <f>'PRD Count'!C1258</f>
        <v>5</v>
      </c>
      <c r="F1254" s="33" t="str">
        <f>'TRN Count'!C1258</f>
        <v>5</v>
      </c>
      <c r="G1254" s="33" t="str">
        <f>'TST Count'!C1258</f>
        <v>5</v>
      </c>
      <c r="H1254" s="141">
        <f t="shared" si="60"/>
        <v>0</v>
      </c>
      <c r="I1254" s="141">
        <f t="shared" si="59"/>
        <v>0</v>
      </c>
      <c r="J1254" s="141">
        <f t="shared" si="58"/>
        <v>0</v>
      </c>
    </row>
    <row r="1255" spans="2:10">
      <c r="B1255" s="33" t="str">
        <f>'PRD Count'!D1259</f>
        <v>MMISUB</v>
      </c>
      <c r="C1255" s="45" t="str">
        <f>VLOOKUP(B1255,'M3 Tables'!B:H,2,FALSE)</f>
        <v>TF: Stock trans. Sublots            1/(I3)</v>
      </c>
      <c r="D1255" s="45" t="str">
        <f>VLOOKUP(C1255,'M3 Tables'!C:I,3,FALSE)</f>
        <v>TF</v>
      </c>
      <c r="E1255" s="33" t="str">
        <f>'PRD Count'!C1259</f>
        <v>0</v>
      </c>
      <c r="F1255" s="33" t="str">
        <f>'TRN Count'!C1259</f>
        <v>0</v>
      </c>
      <c r="G1255" s="33" t="str">
        <f>'TST Count'!C1259</f>
        <v>0</v>
      </c>
      <c r="H1255" s="141">
        <f t="shared" si="60"/>
        <v>0</v>
      </c>
      <c r="I1255" s="141">
        <f t="shared" si="59"/>
        <v>0</v>
      </c>
      <c r="J1255" s="141">
        <f t="shared" si="58"/>
        <v>0</v>
      </c>
    </row>
    <row r="1256" spans="2:10">
      <c r="B1256" s="33" t="str">
        <f>'PRD Count'!D1260</f>
        <v>MMM101</v>
      </c>
      <c r="C1256" s="45" t="str">
        <f>VLOOKUP(B1256,'M3 Tables'!B:H,2,FALSE)</f>
        <v>WF: Transaction line log printout           1/(MP)</v>
      </c>
      <c r="D1256" s="45" t="str">
        <f>VLOOKUP(C1256,'M3 Tables'!C:I,3,FALSE)</f>
        <v>WF</v>
      </c>
      <c r="E1256" s="33" t="str">
        <f>'PRD Count'!C1260</f>
        <v>0</v>
      </c>
      <c r="F1256" s="33" t="str">
        <f>'TRN Count'!C1260</f>
        <v>0</v>
      </c>
      <c r="G1256" s="33" t="str">
        <f>'TST Count'!C1260</f>
        <v>0</v>
      </c>
      <c r="H1256" s="141">
        <f t="shared" si="60"/>
        <v>0</v>
      </c>
      <c r="I1256" s="141">
        <f t="shared" si="59"/>
        <v>0</v>
      </c>
      <c r="J1256" s="141">
        <f t="shared" si="58"/>
        <v>0</v>
      </c>
    </row>
    <row r="1257" spans="2:10">
      <c r="B1257" s="33" t="str">
        <f>'PRD Count'!D1261</f>
        <v>MMM103</v>
      </c>
      <c r="C1257" s="45" t="str">
        <f>VLOOKUP(B1257,'M3 Tables'!B:H,2,FALSE)</f>
        <v>TF: Stock transaction logg - printout       1/(MR)</v>
      </c>
      <c r="D1257" s="45" t="str">
        <f>VLOOKUP(C1257,'M3 Tables'!C:I,3,FALSE)</f>
        <v>TF</v>
      </c>
      <c r="E1257" s="33" t="str">
        <f>'PRD Count'!C1261</f>
        <v>0</v>
      </c>
      <c r="F1257" s="33" t="str">
        <f>'TRN Count'!C1261</f>
        <v>0</v>
      </c>
      <c r="G1257" s="33" t="str">
        <f>'TST Count'!C1261</f>
        <v>0</v>
      </c>
      <c r="H1257" s="141">
        <f t="shared" si="60"/>
        <v>0</v>
      </c>
      <c r="I1257" s="141">
        <f t="shared" si="59"/>
        <v>0</v>
      </c>
      <c r="J1257" s="141">
        <f t="shared" si="58"/>
        <v>0</v>
      </c>
    </row>
    <row r="1258" spans="2:10">
      <c r="B1258" s="33" t="str">
        <f>'PRD Count'!D1262</f>
        <v>MMM107</v>
      </c>
      <c r="C1258" s="45" t="str">
        <f>VLOOKUP(B1258,'M3 Tables'!B:H,2,FALSE)</f>
        <v>ST: Container movement - Audit list         1/(M1)</v>
      </c>
      <c r="D1258" s="45" t="str">
        <f>VLOOKUP(C1258,'M3 Tables'!C:I,3,FALSE)</f>
        <v>ST</v>
      </c>
      <c r="E1258" s="33" t="str">
        <f>'PRD Count'!C1262</f>
        <v>0</v>
      </c>
      <c r="F1258" s="33" t="str">
        <f>'TRN Count'!C1262</f>
        <v>0</v>
      </c>
      <c r="G1258" s="33" t="str">
        <f>'TST Count'!C1262</f>
        <v>0</v>
      </c>
      <c r="H1258" s="141">
        <f t="shared" si="60"/>
        <v>0</v>
      </c>
      <c r="I1258" s="141">
        <f t="shared" si="59"/>
        <v>0</v>
      </c>
      <c r="J1258" s="141">
        <f t="shared" si="58"/>
        <v>0</v>
      </c>
    </row>
    <row r="1259" spans="2:10">
      <c r="B1259" s="33" t="str">
        <f>'PRD Count'!D1263</f>
        <v>MMM176</v>
      </c>
      <c r="C1259" s="45" t="str">
        <f>VLOOKUP(B1259,'M3 Tables'!B:H,2,FALSE)</f>
        <v>ST: Kanban picking list                     1/(M1)</v>
      </c>
      <c r="D1259" s="45" t="str">
        <f>VLOOKUP(C1259,'M3 Tables'!C:I,3,FALSE)</f>
        <v>ST</v>
      </c>
      <c r="E1259" s="33" t="str">
        <f>'PRD Count'!C1263</f>
        <v>0</v>
      </c>
      <c r="F1259" s="33" t="str">
        <f>'TRN Count'!C1263</f>
        <v>0</v>
      </c>
      <c r="G1259" s="33" t="str">
        <f>'TST Count'!C1263</f>
        <v>0</v>
      </c>
      <c r="H1259" s="141">
        <f t="shared" si="60"/>
        <v>0</v>
      </c>
      <c r="I1259" s="141">
        <f t="shared" si="59"/>
        <v>0</v>
      </c>
      <c r="J1259" s="141">
        <f t="shared" si="58"/>
        <v>0</v>
      </c>
    </row>
    <row r="1260" spans="2:10">
      <c r="B1260" s="33" t="str">
        <f>'PRD Count'!D1264</f>
        <v>MMM178</v>
      </c>
      <c r="C1260" s="45" t="str">
        <f>VLOOKUP(B1260,'M3 Tables'!B:H,2,FALSE)</f>
        <v>ST: Movement storage list                   1/(M1)</v>
      </c>
      <c r="D1260" s="45" t="str">
        <f>VLOOKUP(C1260,'M3 Tables'!C:I,3,FALSE)</f>
        <v>ST</v>
      </c>
      <c r="E1260" s="33" t="str">
        <f>'PRD Count'!C1264</f>
        <v>4</v>
      </c>
      <c r="F1260" s="33" t="str">
        <f>'TRN Count'!C1264</f>
        <v>4</v>
      </c>
      <c r="G1260" s="33" t="str">
        <f>'TST Count'!C1264</f>
        <v>4</v>
      </c>
      <c r="H1260" s="141">
        <f t="shared" si="60"/>
        <v>0</v>
      </c>
      <c r="I1260" s="141">
        <f t="shared" si="59"/>
        <v>0</v>
      </c>
      <c r="J1260" s="141">
        <f t="shared" si="58"/>
        <v>0</v>
      </c>
    </row>
    <row r="1261" spans="2:10">
      <c r="B1261" s="33" t="str">
        <f>'PRD Count'!D1265</f>
        <v>MMM470</v>
      </c>
      <c r="C1261" s="45" t="str">
        <f>VLOOKUP(B1261,'M3 Tables'!B:H,2,FALSE)</f>
        <v>ST: MWS423 Open package                     1/(OR)</v>
      </c>
      <c r="D1261" s="45" t="str">
        <f>VLOOKUP(C1261,'M3 Tables'!C:I,3,FALSE)</f>
        <v>ST</v>
      </c>
      <c r="E1261" s="33" t="str">
        <f>'PRD Count'!C1265</f>
        <v>0</v>
      </c>
      <c r="F1261" s="33" t="str">
        <f>'TRN Count'!C1265</f>
        <v>0</v>
      </c>
      <c r="G1261" s="33" t="str">
        <f>'TST Count'!C1265</f>
        <v>0</v>
      </c>
      <c r="H1261" s="141">
        <f t="shared" si="60"/>
        <v>0</v>
      </c>
      <c r="I1261" s="141">
        <f t="shared" si="59"/>
        <v>0</v>
      </c>
      <c r="J1261" s="141">
        <f t="shared" si="58"/>
        <v>0</v>
      </c>
    </row>
    <row r="1262" spans="2:10">
      <c r="B1262" s="33" t="str">
        <f>'PRD Count'!D1266</f>
        <v>MMM472</v>
      </c>
      <c r="C1262" s="45" t="str">
        <f>VLOOKUP(B1262,'M3 Tables'!B:H,2,FALSE)</f>
        <v>ST: Sublots</v>
      </c>
      <c r="D1262" s="45" t="str">
        <f>VLOOKUP(C1262,'M3 Tables'!C:I,3,FALSE)</f>
        <v>ST</v>
      </c>
      <c r="E1262" s="33" t="str">
        <f>'PRD Count'!C1266</f>
        <v>0</v>
      </c>
      <c r="F1262" s="33" t="str">
        <f>'TRN Count'!C1266</f>
        <v>0</v>
      </c>
      <c r="G1262" s="33" t="str">
        <f>'TST Count'!C1266</f>
        <v>0</v>
      </c>
      <c r="H1262" s="141">
        <f t="shared" si="60"/>
        <v>0</v>
      </c>
      <c r="I1262" s="141">
        <f t="shared" si="59"/>
        <v>0</v>
      </c>
      <c r="J1262" s="141">
        <f t="shared" si="58"/>
        <v>0</v>
      </c>
    </row>
    <row r="1263" spans="2:10">
      <c r="B1263" s="33" t="str">
        <f>'PRD Count'!D1267</f>
        <v>MMM480</v>
      </c>
      <c r="C1263" s="45" t="str">
        <f>VLOOKUP(B1263,'M3 Tables'!B:H,2,FALSE)</f>
        <v>ST: Data for lottransactions                1/(UM)</v>
      </c>
      <c r="D1263" s="45" t="str">
        <f>VLOOKUP(C1263,'M3 Tables'!C:I,3,FALSE)</f>
        <v>ST</v>
      </c>
      <c r="E1263" s="33" t="str">
        <f>'PRD Count'!C1267</f>
        <v>0</v>
      </c>
      <c r="F1263" s="33" t="str">
        <f>'TRN Count'!C1267</f>
        <v>0</v>
      </c>
      <c r="G1263" s="33" t="str">
        <f>'TST Count'!C1267</f>
        <v>0</v>
      </c>
      <c r="H1263" s="141">
        <f t="shared" si="60"/>
        <v>0</v>
      </c>
      <c r="I1263" s="141">
        <f t="shared" si="59"/>
        <v>0</v>
      </c>
      <c r="J1263" s="141">
        <f t="shared" si="58"/>
        <v>0</v>
      </c>
    </row>
    <row r="1264" spans="2:10">
      <c r="B1264" s="33" t="str">
        <f>'PRD Count'!D1268</f>
        <v>MMM482</v>
      </c>
      <c r="C1264" s="45" t="str">
        <f>VLOOKUP(B1264,'M3 Tables'!B:H,2,FALSE)</f>
        <v>ST: Matix Delivery Note</v>
      </c>
      <c r="D1264" s="45" t="str">
        <f>VLOOKUP(C1264,'M3 Tables'!C:I,3,FALSE)</f>
        <v>ST</v>
      </c>
      <c r="E1264" s="33" t="str">
        <f>'PRD Count'!C1268</f>
        <v>0</v>
      </c>
      <c r="F1264" s="33" t="str">
        <f>'TRN Count'!C1268</f>
        <v>0</v>
      </c>
      <c r="G1264" s="33" t="str">
        <f>'TST Count'!C1268</f>
        <v>0</v>
      </c>
      <c r="H1264" s="141">
        <f t="shared" si="60"/>
        <v>0</v>
      </c>
      <c r="I1264" s="141">
        <f t="shared" si="59"/>
        <v>0</v>
      </c>
      <c r="J1264" s="141">
        <f t="shared" si="58"/>
        <v>0</v>
      </c>
    </row>
    <row r="1265" spans="2:10">
      <c r="B1265" s="33" t="str">
        <f>'PRD Count'!D1269</f>
        <v>MMM485</v>
      </c>
      <c r="C1265" s="45" t="str">
        <f>VLOOKUP(B1265,'M3 Tables'!B:H,2,FALSE)</f>
        <v>ST: Data for transport labels               1/(UD)</v>
      </c>
      <c r="D1265" s="45" t="str">
        <f>VLOOKUP(C1265,'M3 Tables'!C:I,3,FALSE)</f>
        <v>ST</v>
      </c>
      <c r="E1265" s="33" t="str">
        <f>'PRD Count'!C1269</f>
        <v>0</v>
      </c>
      <c r="F1265" s="33" t="str">
        <f>'TRN Count'!C1269</f>
        <v>0</v>
      </c>
      <c r="G1265" s="33" t="str">
        <f>'TST Count'!C1269</f>
        <v>0</v>
      </c>
      <c r="H1265" s="141">
        <f t="shared" si="60"/>
        <v>0</v>
      </c>
      <c r="I1265" s="141">
        <f t="shared" si="59"/>
        <v>0</v>
      </c>
      <c r="J1265" s="141">
        <f t="shared" si="58"/>
        <v>0</v>
      </c>
    </row>
    <row r="1266" spans="2:10">
      <c r="B1266" s="33" t="str">
        <f>'PRD Count'!D1270</f>
        <v>MMM494</v>
      </c>
      <c r="C1266" s="45" t="str">
        <f>VLOOKUP(B1266,'M3 Tables'!B:H,2,FALSE)</f>
        <v>ST: Items per Day and Receiver              1/(MU)</v>
      </c>
      <c r="D1266" s="45" t="str">
        <f>VLOOKUP(C1266,'M3 Tables'!C:I,3,FALSE)</f>
        <v>ST</v>
      </c>
      <c r="E1266" s="33" t="str">
        <f>'PRD Count'!C1270</f>
        <v>0</v>
      </c>
      <c r="F1266" s="33" t="str">
        <f>'TRN Count'!C1270</f>
        <v>0</v>
      </c>
      <c r="G1266" s="33" t="str">
        <f>'TST Count'!C1270</f>
        <v>0</v>
      </c>
      <c r="H1266" s="141">
        <f t="shared" si="60"/>
        <v>0</v>
      </c>
      <c r="I1266" s="141">
        <f t="shared" si="59"/>
        <v>0</v>
      </c>
      <c r="J1266" s="141">
        <f t="shared" si="58"/>
        <v>0</v>
      </c>
    </row>
    <row r="1267" spans="2:10">
      <c r="B1267" s="33" t="str">
        <f>'PRD Count'!D1271</f>
        <v>MMM651</v>
      </c>
      <c r="C1267" s="45" t="str">
        <f>VLOOKUP(B1267,'M3 Tables'!B:H,2,FALSE)</f>
        <v>ST: List DO in transit value                1/(MT)</v>
      </c>
      <c r="D1267" s="45" t="str">
        <f>VLOOKUP(C1267,'M3 Tables'!C:I,3,FALSE)</f>
        <v>ST</v>
      </c>
      <c r="E1267" s="33" t="str">
        <f>'PRD Count'!C1271</f>
        <v>0</v>
      </c>
      <c r="F1267" s="33" t="str">
        <f>'TRN Count'!C1271</f>
        <v>0</v>
      </c>
      <c r="G1267" s="33" t="str">
        <f>'TST Count'!C1271</f>
        <v>0</v>
      </c>
      <c r="H1267" s="141">
        <f t="shared" si="60"/>
        <v>0</v>
      </c>
      <c r="I1267" s="141">
        <f t="shared" si="59"/>
        <v>0</v>
      </c>
      <c r="J1267" s="141">
        <f t="shared" si="58"/>
        <v>0</v>
      </c>
    </row>
    <row r="1268" spans="2:10">
      <c r="B1268" s="33" t="str">
        <f>'PRD Count'!D1272</f>
        <v>MMO001</v>
      </c>
      <c r="C1268" s="45" t="str">
        <f>VLOOKUP(B1268,'M3 Tables'!B:H,2,FALSE)</f>
        <v>WF: Create Maintenance Orde  r              1/(ZA)</v>
      </c>
      <c r="D1268" s="45" t="str">
        <f>VLOOKUP(C1268,'M3 Tables'!C:I,3,FALSE)</f>
        <v>WF</v>
      </c>
      <c r="E1268" s="33" t="str">
        <f>'PRD Count'!C1272</f>
        <v>0</v>
      </c>
      <c r="F1268" s="33" t="str">
        <f>'TRN Count'!C1272</f>
        <v>0</v>
      </c>
      <c r="G1268" s="33" t="str">
        <f>'TST Count'!C1272</f>
        <v>0</v>
      </c>
      <c r="H1268" s="141">
        <f t="shared" si="60"/>
        <v>0</v>
      </c>
      <c r="I1268" s="141">
        <f t="shared" si="59"/>
        <v>0</v>
      </c>
      <c r="J1268" s="141">
        <f t="shared" si="58"/>
        <v>0</v>
      </c>
    </row>
    <row r="1269" spans="2:10">
      <c r="B1269" s="33" t="str">
        <f>'PRD Count'!D1273</f>
        <v>MMO110</v>
      </c>
      <c r="C1269" s="45" t="str">
        <f>VLOOKUP(B1269,'M3 Tables'!B:H,2,FALSE)</f>
        <v>WF: Work order strcture                     1/(D1)</v>
      </c>
      <c r="D1269" s="45" t="str">
        <f>VLOOKUP(C1269,'M3 Tables'!C:I,3,FALSE)</f>
        <v>WF</v>
      </c>
      <c r="E1269" s="33" t="str">
        <f>'PRD Count'!C1273</f>
        <v>0</v>
      </c>
      <c r="F1269" s="33" t="str">
        <f>'TRN Count'!C1273</f>
        <v>0</v>
      </c>
      <c r="G1269" s="33" t="str">
        <f>'TST Count'!C1273</f>
        <v>0</v>
      </c>
      <c r="H1269" s="141">
        <f t="shared" si="60"/>
        <v>0</v>
      </c>
      <c r="I1269" s="141">
        <f t="shared" si="59"/>
        <v>0</v>
      </c>
      <c r="J1269" s="141">
        <f t="shared" si="58"/>
        <v>0</v>
      </c>
    </row>
    <row r="1270" spans="2:10">
      <c r="B1270" s="33" t="str">
        <f>'PRD Count'!D1274</f>
        <v>MMO130</v>
      </c>
      <c r="C1270" s="45" t="str">
        <f>VLOOKUP(B1270,'M3 Tables'!B:H,2,FALSE)</f>
        <v>WF: Work order scheduling                   1/(D1)</v>
      </c>
      <c r="D1270" s="45" t="str">
        <f>VLOOKUP(C1270,'M3 Tables'!C:I,3,FALSE)</f>
        <v>WF</v>
      </c>
      <c r="E1270" s="33" t="str">
        <f>'PRD Count'!C1274</f>
        <v>0</v>
      </c>
      <c r="F1270" s="33" t="str">
        <f>'TRN Count'!C1274</f>
        <v>0</v>
      </c>
      <c r="G1270" s="33" t="str">
        <f>'TST Count'!C1274</f>
        <v>0</v>
      </c>
      <c r="H1270" s="141">
        <f t="shared" si="60"/>
        <v>0</v>
      </c>
      <c r="I1270" s="141">
        <f t="shared" si="59"/>
        <v>0</v>
      </c>
      <c r="J1270" s="141">
        <f t="shared" si="58"/>
        <v>0</v>
      </c>
    </row>
    <row r="1271" spans="2:10">
      <c r="B1271" s="33" t="str">
        <f>'PRD Count'!D1275</f>
        <v>MMO132</v>
      </c>
      <c r="C1271" s="45" t="str">
        <f>VLOOKUP(B1271,'M3 Tables'!B:H,2,FALSE)</f>
        <v>WF: Work center schedule printout           1/(D1)</v>
      </c>
      <c r="D1271" s="45" t="str">
        <f>VLOOKUP(C1271,'M3 Tables'!C:I,3,FALSE)</f>
        <v>WF</v>
      </c>
      <c r="E1271" s="33" t="str">
        <f>'PRD Count'!C1275</f>
        <v>0</v>
      </c>
      <c r="F1271" s="33" t="str">
        <f>'TRN Count'!C1275</f>
        <v>0</v>
      </c>
      <c r="G1271" s="33" t="str">
        <f>'TST Count'!C1275</f>
        <v>0</v>
      </c>
      <c r="H1271" s="141">
        <f t="shared" si="60"/>
        <v>0</v>
      </c>
      <c r="I1271" s="141">
        <f t="shared" si="59"/>
        <v>0</v>
      </c>
      <c r="J1271" s="141">
        <f t="shared" si="58"/>
        <v>0</v>
      </c>
    </row>
    <row r="1272" spans="2:10">
      <c r="B1272" s="33" t="str">
        <f>'PRD Count'!D1276</f>
        <v>MMO139</v>
      </c>
      <c r="C1272" s="45" t="str">
        <f>VLOOKUP(B1272,'M3 Tables'!B:H,2,FALSE)</f>
        <v>WF: Work center schedule printout           1/(D1)</v>
      </c>
      <c r="D1272" s="45" t="str">
        <f>VLOOKUP(C1272,'M3 Tables'!C:I,3,FALSE)</f>
        <v>WF</v>
      </c>
      <c r="E1272" s="33" t="str">
        <f>'PRD Count'!C1276</f>
        <v>0</v>
      </c>
      <c r="F1272" s="33" t="str">
        <f>'TRN Count'!C1276</f>
        <v>0</v>
      </c>
      <c r="G1272" s="33" t="str">
        <f>'TST Count'!C1276</f>
        <v>0</v>
      </c>
      <c r="H1272" s="141">
        <f t="shared" si="60"/>
        <v>0</v>
      </c>
      <c r="I1272" s="141">
        <f t="shared" si="59"/>
        <v>0</v>
      </c>
      <c r="J1272" s="141">
        <f t="shared" si="58"/>
        <v>0</v>
      </c>
    </row>
    <row r="1273" spans="2:10">
      <c r="B1273" s="33" t="str">
        <f>'PRD Count'!D1277</f>
        <v>MMO150</v>
      </c>
      <c r="C1273" s="45" t="str">
        <f>VLOOKUP(B1273,'M3 Tables'!B:H,2,FALSE)</f>
        <v>WF: Print out selected work order document  1/(ZA)</v>
      </c>
      <c r="D1273" s="45" t="str">
        <f>VLOOKUP(C1273,'M3 Tables'!C:I,3,FALSE)</f>
        <v>WF</v>
      </c>
      <c r="E1273" s="33" t="str">
        <f>'PRD Count'!C1277</f>
        <v>0</v>
      </c>
      <c r="F1273" s="33" t="str">
        <f>'TRN Count'!C1277</f>
        <v>0</v>
      </c>
      <c r="G1273" s="33" t="str">
        <f>'TST Count'!C1277</f>
        <v>0</v>
      </c>
      <c r="H1273" s="141">
        <f t="shared" si="60"/>
        <v>0</v>
      </c>
      <c r="I1273" s="141">
        <f t="shared" si="59"/>
        <v>0</v>
      </c>
      <c r="J1273" s="141">
        <f t="shared" si="58"/>
        <v>0</v>
      </c>
    </row>
    <row r="1274" spans="2:10">
      <c r="B1274" s="33" t="str">
        <f>'PRD Count'!D1278</f>
        <v>MMO345</v>
      </c>
      <c r="C1274" s="45" t="str">
        <f>VLOOKUP(B1274,'M3 Tables'!B:H,2,FALSE)</f>
        <v>WF: Servicecalculation selected products    1/(ZA)</v>
      </c>
      <c r="D1274" s="45" t="str">
        <f>VLOOKUP(C1274,'M3 Tables'!C:I,3,FALSE)</f>
        <v>WF</v>
      </c>
      <c r="E1274" s="33" t="str">
        <f>'PRD Count'!C1278</f>
        <v>0</v>
      </c>
      <c r="F1274" s="33" t="str">
        <f>'TRN Count'!C1278</f>
        <v>0</v>
      </c>
      <c r="G1274" s="33" t="str">
        <f>'TST Count'!C1278</f>
        <v>0</v>
      </c>
      <c r="H1274" s="141">
        <f t="shared" si="60"/>
        <v>0</v>
      </c>
      <c r="I1274" s="141">
        <f t="shared" si="59"/>
        <v>0</v>
      </c>
      <c r="J1274" s="141">
        <f t="shared" si="58"/>
        <v>0</v>
      </c>
    </row>
    <row r="1275" spans="2:10">
      <c r="B1275" s="33" t="str">
        <f>'PRD Count'!D1279</f>
        <v>MMO446</v>
      </c>
      <c r="C1275" s="45" t="str">
        <f>VLOOKUP(B1275,'M3 Tables'!B:H,2,FALSE)</f>
        <v>WF: Work file in MOS446                     1/(ZS)</v>
      </c>
      <c r="D1275" s="45" t="str">
        <f>VLOOKUP(C1275,'M3 Tables'!C:I,3,FALSE)</f>
        <v>WF</v>
      </c>
      <c r="E1275" s="33" t="str">
        <f>'PRD Count'!C1279</f>
        <v>0</v>
      </c>
      <c r="F1275" s="33" t="str">
        <f>'TRN Count'!C1279</f>
        <v>0</v>
      </c>
      <c r="G1275" s="33" t="str">
        <f>'TST Count'!C1279</f>
        <v>0</v>
      </c>
      <c r="H1275" s="141">
        <f t="shared" si="60"/>
        <v>0</v>
      </c>
      <c r="I1275" s="141">
        <f t="shared" si="59"/>
        <v>0</v>
      </c>
      <c r="J1275" s="141">
        <f t="shared" si="58"/>
        <v>0</v>
      </c>
    </row>
    <row r="1276" spans="2:10">
      <c r="B1276" s="33" t="str">
        <f>'PRD Count'!D1280</f>
        <v>MMO601</v>
      </c>
      <c r="C1276" s="45" t="str">
        <f>VLOOKUP(B1276,'M3 Tables'!B:H,2,FALSE)</f>
        <v>WF: WO costing                              1/(ZT)</v>
      </c>
      <c r="D1276" s="45" t="str">
        <f>VLOOKUP(C1276,'M3 Tables'!C:I,3,FALSE)</f>
        <v>WF</v>
      </c>
      <c r="E1276" s="33" t="str">
        <f>'PRD Count'!C1280</f>
        <v>0</v>
      </c>
      <c r="F1276" s="33" t="str">
        <f>'TRN Count'!C1280</f>
        <v>0</v>
      </c>
      <c r="G1276" s="33" t="str">
        <f>'TST Count'!C1280</f>
        <v>0</v>
      </c>
      <c r="H1276" s="141">
        <f t="shared" si="60"/>
        <v>0</v>
      </c>
      <c r="I1276" s="141">
        <f t="shared" si="59"/>
        <v>0</v>
      </c>
      <c r="J1276" s="141">
        <f t="shared" si="58"/>
        <v>0</v>
      </c>
    </row>
    <row r="1277" spans="2:10">
      <c r="B1277" s="33" t="str">
        <f>'PRD Count'!D1281</f>
        <v>MMO606</v>
      </c>
      <c r="C1277" s="45" t="str">
        <f>VLOOKUP(B1277,'M3 Tables'!B:H,2,FALSE)</f>
        <v>WF: WIP calculation                         1/(ZT)</v>
      </c>
      <c r="D1277" s="45" t="str">
        <f>VLOOKUP(C1277,'M3 Tables'!C:I,3,FALSE)</f>
        <v>WF</v>
      </c>
      <c r="E1277" s="33" t="str">
        <f>'PRD Count'!C1281</f>
        <v>0</v>
      </c>
      <c r="F1277" s="33" t="str">
        <f>'TRN Count'!C1281</f>
        <v>0</v>
      </c>
      <c r="G1277" s="33" t="str">
        <f>'TST Count'!C1281</f>
        <v>0</v>
      </c>
      <c r="H1277" s="141">
        <f t="shared" si="60"/>
        <v>0</v>
      </c>
      <c r="I1277" s="141">
        <f t="shared" si="59"/>
        <v>0</v>
      </c>
      <c r="J1277" s="141">
        <f t="shared" si="58"/>
        <v>0</v>
      </c>
    </row>
    <row r="1278" spans="2:10">
      <c r="B1278" s="33" t="str">
        <f>'PRD Count'!D1282</f>
        <v>MMO620</v>
      </c>
      <c r="C1278" s="45" t="str">
        <f>VLOOKUP(B1278,'M3 Tables'!B:H,2,FALSE)</f>
        <v>WF: Work order survey - join dynamic        1/(QH)</v>
      </c>
      <c r="D1278" s="45" t="str">
        <f>VLOOKUP(C1278,'M3 Tables'!C:I,3,FALSE)</f>
        <v>WF</v>
      </c>
      <c r="E1278" s="33" t="str">
        <f>'PRD Count'!C1282</f>
        <v>0</v>
      </c>
      <c r="F1278" s="33" t="str">
        <f>'TRN Count'!C1282</f>
        <v>0</v>
      </c>
      <c r="G1278" s="33" t="str">
        <f>'TST Count'!C1282</f>
        <v>0</v>
      </c>
      <c r="H1278" s="141">
        <f t="shared" si="60"/>
        <v>0</v>
      </c>
      <c r="I1278" s="141">
        <f t="shared" si="59"/>
        <v>0</v>
      </c>
      <c r="J1278" s="141">
        <f t="shared" si="58"/>
        <v>0</v>
      </c>
    </row>
    <row r="1279" spans="2:10">
      <c r="B1279" s="33" t="str">
        <f>'PRD Count'!D1283</f>
        <v>MMO665</v>
      </c>
      <c r="C1279" s="45" t="str">
        <f>VLOOKUP(B1279,'M3 Tables'!B:H,2,FALSE)</f>
        <v>WF: Depreciation                            0/(D1)</v>
      </c>
      <c r="D1279" s="45" t="str">
        <f>VLOOKUP(C1279,'M3 Tables'!C:I,3,FALSE)</f>
        <v>WF</v>
      </c>
      <c r="E1279" s="33" t="str">
        <f>'PRD Count'!C1283</f>
        <v>0</v>
      </c>
      <c r="F1279" s="33" t="str">
        <f>'TRN Count'!C1283</f>
        <v>0</v>
      </c>
      <c r="G1279" s="33" t="str">
        <f>'TST Count'!C1283</f>
        <v>0</v>
      </c>
      <c r="H1279" s="141">
        <f t="shared" si="60"/>
        <v>0</v>
      </c>
      <c r="I1279" s="141">
        <f t="shared" si="59"/>
        <v>0</v>
      </c>
      <c r="J1279" s="141">
        <f t="shared" si="58"/>
        <v>0</v>
      </c>
    </row>
    <row r="1280" spans="2:10">
      <c r="B1280" s="33" t="str">
        <f>'PRD Count'!D1284</f>
        <v>MMOAME</v>
      </c>
      <c r="C1280" s="45" t="str">
        <f>VLOOKUP(B1280,'M3 Tables'!B:H,2,FALSE)</f>
        <v>MF: Action message exception                0/(RB)</v>
      </c>
      <c r="D1280" s="45" t="str">
        <f>VLOOKUP(C1280,'M3 Tables'!C:I,3,FALSE)</f>
        <v>MF</v>
      </c>
      <c r="E1280" s="33" t="str">
        <f>'PRD Count'!C1284</f>
        <v>0</v>
      </c>
      <c r="F1280" s="33" t="str">
        <f>'TRN Count'!C1284</f>
        <v>0</v>
      </c>
      <c r="G1280" s="33" t="str">
        <f>'TST Count'!C1284</f>
        <v>0</v>
      </c>
      <c r="H1280" s="141">
        <f t="shared" si="60"/>
        <v>0</v>
      </c>
      <c r="I1280" s="141">
        <f t="shared" si="59"/>
        <v>0</v>
      </c>
      <c r="J1280" s="141">
        <f t="shared" si="58"/>
        <v>0</v>
      </c>
    </row>
    <row r="1281" spans="2:10">
      <c r="B1281" s="33" t="str">
        <f>'PRD Count'!D1285</f>
        <v>MMOBRK</v>
      </c>
      <c r="C1281" s="45" t="str">
        <f>VLOOKUP(B1281,'M3 Tables'!B:H,2,FALSE)</f>
        <v>MF: Breakdown Cause</v>
      </c>
      <c r="D1281" s="45" t="str">
        <f>VLOOKUP(C1281,'M3 Tables'!C:I,3,FALSE)</f>
        <v>MF</v>
      </c>
      <c r="E1281" s="33" t="str">
        <f>'PRD Count'!C1285</f>
        <v>0</v>
      </c>
      <c r="F1281" s="33" t="str">
        <f>'TRN Count'!C1285</f>
        <v>0</v>
      </c>
      <c r="G1281" s="33" t="str">
        <f>'TST Count'!C1285</f>
        <v>0</v>
      </c>
      <c r="H1281" s="141">
        <f t="shared" si="60"/>
        <v>0</v>
      </c>
      <c r="I1281" s="141">
        <f t="shared" si="59"/>
        <v>0</v>
      </c>
      <c r="J1281" s="141">
        <f t="shared" si="58"/>
        <v>0</v>
      </c>
    </row>
    <row r="1282" spans="2:10">
      <c r="B1282" s="33" t="str">
        <f>'PRD Count'!D1286</f>
        <v>MMOCTP</v>
      </c>
      <c r="C1282" s="45" t="str">
        <f>VLOOKUP(B1282,'M3 Tables'!B:H,2,FALSE)</f>
        <v>MF: Cost types requiring approval</v>
      </c>
      <c r="D1282" s="45" t="str">
        <f>VLOOKUP(C1282,'M3 Tables'!C:I,3,FALSE)</f>
        <v>MF</v>
      </c>
      <c r="E1282" s="33" t="str">
        <f>'PRD Count'!C1286</f>
        <v>0</v>
      </c>
      <c r="F1282" s="33" t="str">
        <f>'TRN Count'!C1286</f>
        <v>0</v>
      </c>
      <c r="G1282" s="33" t="str">
        <f>'TST Count'!C1286</f>
        <v>0</v>
      </c>
      <c r="H1282" s="141">
        <f t="shared" si="60"/>
        <v>0</v>
      </c>
      <c r="I1282" s="141">
        <f t="shared" si="59"/>
        <v>0</v>
      </c>
      <c r="J1282" s="141">
        <f t="shared" si="58"/>
        <v>0</v>
      </c>
    </row>
    <row r="1283" spans="2:10">
      <c r="B1283" s="33" t="str">
        <f>'PRD Count'!D1287</f>
        <v>MMODAL</v>
      </c>
      <c r="C1283" s="45" t="str">
        <f>VLOOKUP(B1283,'M3 Tables'!B:H,2,FALSE)</f>
        <v>MF: Service Activity List                   0/(EA)</v>
      </c>
      <c r="D1283" s="45" t="str">
        <f>VLOOKUP(C1283,'M3 Tables'!C:I,3,FALSE)</f>
        <v>MF</v>
      </c>
      <c r="E1283" s="33" t="str">
        <f>'PRD Count'!C1287</f>
        <v>0</v>
      </c>
      <c r="F1283" s="33" t="str">
        <f>'TRN Count'!C1287</f>
        <v>0</v>
      </c>
      <c r="G1283" s="33" t="str">
        <f>'TST Count'!C1287</f>
        <v>0</v>
      </c>
      <c r="H1283" s="141">
        <f t="shared" si="60"/>
        <v>0</v>
      </c>
      <c r="I1283" s="141">
        <f t="shared" si="59"/>
        <v>0</v>
      </c>
      <c r="J1283" s="141">
        <f t="shared" si="58"/>
        <v>0</v>
      </c>
    </row>
    <row r="1284" spans="2:10">
      <c r="B1284" s="33" t="str">
        <f>'PRD Count'!D1288</f>
        <v>MMODAT</v>
      </c>
      <c r="C1284" s="45" t="str">
        <f>VLOOKUP(B1284,'M3 Tables'!B:H,2,FALSE)</f>
        <v>MF: Equipment break down info               0/(DM)</v>
      </c>
      <c r="D1284" s="45" t="str">
        <f>VLOOKUP(C1284,'M3 Tables'!C:I,3,FALSE)</f>
        <v>MF</v>
      </c>
      <c r="E1284" s="33" t="str">
        <f>'PRD Count'!C1288</f>
        <v>3</v>
      </c>
      <c r="F1284" s="33" t="str">
        <f>'TRN Count'!C1288</f>
        <v>3</v>
      </c>
      <c r="G1284" s="33" t="str">
        <f>'TST Count'!C1288</f>
        <v>3</v>
      </c>
      <c r="H1284" s="141">
        <f t="shared" si="60"/>
        <v>0</v>
      </c>
      <c r="I1284" s="141">
        <f t="shared" si="59"/>
        <v>0</v>
      </c>
      <c r="J1284" s="141">
        <f t="shared" si="58"/>
        <v>0</v>
      </c>
    </row>
    <row r="1285" spans="2:10">
      <c r="B1285" s="33" t="str">
        <f>'PRD Count'!D1289</f>
        <v>MMODAY</v>
      </c>
      <c r="C1285" s="45" t="str">
        <f>VLOOKUP(B1285,'M3 Tables'!B:H,2,FALSE)</f>
        <v>MF: Operation time per day                  0/(DA)</v>
      </c>
      <c r="D1285" s="45" t="str">
        <f>VLOOKUP(C1285,'M3 Tables'!C:I,3,FALSE)</f>
        <v>MF</v>
      </c>
      <c r="E1285" s="33" t="str">
        <f>'PRD Count'!C1289</f>
        <v>0</v>
      </c>
      <c r="F1285" s="33" t="str">
        <f>'TRN Count'!C1289</f>
        <v>0</v>
      </c>
      <c r="G1285" s="33" t="str">
        <f>'TST Count'!C1289</f>
        <v>0</v>
      </c>
      <c r="H1285" s="141">
        <f t="shared" si="60"/>
        <v>0</v>
      </c>
      <c r="I1285" s="141">
        <f t="shared" si="59"/>
        <v>0</v>
      </c>
      <c r="J1285" s="141">
        <f t="shared" ref="J1285:J1348" si="61">(E1285-F1285)+(E1285-G1285)</f>
        <v>0</v>
      </c>
    </row>
    <row r="1286" spans="2:10">
      <c r="B1286" s="33" t="str">
        <f>'PRD Count'!D1290</f>
        <v>MMODCO</v>
      </c>
      <c r="C1286" s="45" t="str">
        <f>VLOOKUP(B1286,'M3 Tables'!B:H,2,FALSE)</f>
        <v>MF: Composition per style                   0/(MO)</v>
      </c>
      <c r="D1286" s="45" t="str">
        <f>VLOOKUP(C1286,'M3 Tables'!C:I,3,FALSE)</f>
        <v>MF</v>
      </c>
      <c r="E1286" s="33" t="str">
        <f>'PRD Count'!C1290</f>
        <v>0</v>
      </c>
      <c r="F1286" s="33" t="str">
        <f>'TRN Count'!C1290</f>
        <v>0</v>
      </c>
      <c r="G1286" s="33" t="str">
        <f>'TST Count'!C1290</f>
        <v>0</v>
      </c>
      <c r="H1286" s="141">
        <f t="shared" si="60"/>
        <v>0</v>
      </c>
      <c r="I1286" s="141">
        <f t="shared" ref="I1286:I1349" si="62">(G1286-E1286)</f>
        <v>0</v>
      </c>
      <c r="J1286" s="141">
        <f t="shared" si="61"/>
        <v>0</v>
      </c>
    </row>
    <row r="1287" spans="2:10">
      <c r="B1287" s="33" t="str">
        <f>'PRD Count'!D1291</f>
        <v>MMODMA</v>
      </c>
      <c r="C1287" s="45" t="str">
        <f>VLOOKUP(B1287,'M3 Tables'!B:H,2,FALSE)</f>
        <v>MF: Style info</v>
      </c>
      <c r="D1287" s="45" t="str">
        <f>VLOOKUP(C1287,'M3 Tables'!C:I,3,FALSE)</f>
        <v>MF</v>
      </c>
      <c r="E1287" s="33" t="str">
        <f>'PRD Count'!C1291</f>
        <v>0</v>
      </c>
      <c r="F1287" s="33" t="str">
        <f>'TRN Count'!C1291</f>
        <v>0</v>
      </c>
      <c r="G1287" s="33" t="str">
        <f>'TST Count'!C1291</f>
        <v>0</v>
      </c>
      <c r="H1287" s="141">
        <f t="shared" si="60"/>
        <v>0</v>
      </c>
      <c r="I1287" s="141">
        <f t="shared" si="62"/>
        <v>0</v>
      </c>
      <c r="J1287" s="141">
        <f t="shared" si="61"/>
        <v>0</v>
      </c>
    </row>
    <row r="1288" spans="2:10">
      <c r="B1288" s="33" t="str">
        <f>'PRD Count'!D1292</f>
        <v>MMOHED</v>
      </c>
      <c r="C1288" s="45" t="str">
        <f>VLOOKUP(B1288,'M3 Tables'!B:H,2,FALSE)</f>
        <v>TF: Work order</v>
      </c>
      <c r="D1288" s="45" t="str">
        <f>VLOOKUP(C1288,'M3 Tables'!C:I,3,FALSE)</f>
        <v>TF</v>
      </c>
      <c r="E1288" s="33" t="str">
        <f>'PRD Count'!C1292</f>
        <v>0</v>
      </c>
      <c r="F1288" s="33" t="str">
        <f>'TRN Count'!C1292</f>
        <v>0</v>
      </c>
      <c r="G1288" s="33" t="str">
        <f>'TST Count'!C1292</f>
        <v>0</v>
      </c>
      <c r="H1288" s="141">
        <f t="shared" si="60"/>
        <v>0</v>
      </c>
      <c r="I1288" s="141">
        <f t="shared" si="62"/>
        <v>0</v>
      </c>
      <c r="J1288" s="141">
        <f t="shared" si="61"/>
        <v>0</v>
      </c>
    </row>
    <row r="1289" spans="2:10">
      <c r="B1289" s="33" t="str">
        <f>'PRD Count'!D1293</f>
        <v>MMOMAA</v>
      </c>
      <c r="C1289" s="45" t="str">
        <f>VLOOKUP(B1289,'M3 Tables'!B:H,2,FALSE)</f>
        <v>TF: Alt. Material - Maintenance   Order     1/(QA)</v>
      </c>
      <c r="D1289" s="45" t="str">
        <f>VLOOKUP(C1289,'M3 Tables'!C:I,3,FALSE)</f>
        <v>TF</v>
      </c>
      <c r="E1289" s="33" t="str">
        <f>'PRD Count'!C1293</f>
        <v>0</v>
      </c>
      <c r="F1289" s="33" t="str">
        <f>'TRN Count'!C1293</f>
        <v>0</v>
      </c>
      <c r="G1289" s="33" t="str">
        <f>'TST Count'!C1293</f>
        <v>0</v>
      </c>
      <c r="H1289" s="141">
        <f t="shared" si="60"/>
        <v>0</v>
      </c>
      <c r="I1289" s="141">
        <f t="shared" si="62"/>
        <v>0</v>
      </c>
      <c r="J1289" s="141">
        <f t="shared" si="61"/>
        <v>0</v>
      </c>
    </row>
    <row r="1290" spans="2:10">
      <c r="B1290" s="33" t="str">
        <f>'PRD Count'!D1294</f>
        <v>MMOMAT</v>
      </c>
      <c r="C1290" s="45" t="str">
        <f>VLOOKUP(B1290,'M3 Tables'!B:H,2,FALSE)</f>
        <v>TF: Work Order Material</v>
      </c>
      <c r="D1290" s="45" t="str">
        <f>VLOOKUP(C1290,'M3 Tables'!C:I,3,FALSE)</f>
        <v>TF</v>
      </c>
      <c r="E1290" s="33" t="str">
        <f>'PRD Count'!C1294</f>
        <v>0</v>
      </c>
      <c r="F1290" s="33" t="str">
        <f>'TRN Count'!C1294</f>
        <v>0</v>
      </c>
      <c r="G1290" s="33" t="str">
        <f>'TST Count'!C1294</f>
        <v>0</v>
      </c>
      <c r="H1290" s="141">
        <f t="shared" si="60"/>
        <v>0</v>
      </c>
      <c r="I1290" s="141">
        <f t="shared" si="62"/>
        <v>0</v>
      </c>
      <c r="J1290" s="141">
        <f t="shared" si="61"/>
        <v>0</v>
      </c>
    </row>
    <row r="1291" spans="2:10">
      <c r="B1291" s="33" t="str">
        <f>'PRD Count'!D1295</f>
        <v>MMONET</v>
      </c>
      <c r="C1291" s="45" t="str">
        <f>VLOOKUP(B1291,'M3 Tables'!B:H,2,FALSE)</f>
        <v>TF: Orderheaders net work</v>
      </c>
      <c r="D1291" s="45" t="str">
        <f>VLOOKUP(C1291,'M3 Tables'!C:I,3,FALSE)</f>
        <v>TF</v>
      </c>
      <c r="E1291" s="33" t="str">
        <f>'PRD Count'!C1295</f>
        <v>0</v>
      </c>
      <c r="F1291" s="33" t="str">
        <f>'TRN Count'!C1295</f>
        <v>0</v>
      </c>
      <c r="G1291" s="33" t="str">
        <f>'TST Count'!C1295</f>
        <v>0</v>
      </c>
      <c r="H1291" s="141">
        <f t="shared" si="60"/>
        <v>0</v>
      </c>
      <c r="I1291" s="141">
        <f t="shared" si="62"/>
        <v>0</v>
      </c>
      <c r="J1291" s="141">
        <f t="shared" si="61"/>
        <v>0</v>
      </c>
    </row>
    <row r="1292" spans="2:10">
      <c r="B1292" s="33" t="str">
        <f>'PRD Count'!D1296</f>
        <v>MMOOEM</v>
      </c>
      <c r="C1292" s="45" t="str">
        <f>VLOOKUP(B1292,'M3 Tables'!B:H,2,FALSE)</f>
        <v>TF: Work Order OEM Operation</v>
      </c>
      <c r="D1292" s="45" t="str">
        <f>VLOOKUP(C1292,'M3 Tables'!C:I,3,FALSE)</f>
        <v>TF</v>
      </c>
      <c r="E1292" s="33" t="str">
        <f>'PRD Count'!C1296</f>
        <v>0</v>
      </c>
      <c r="F1292" s="33" t="str">
        <f>'TRN Count'!C1296</f>
        <v>0</v>
      </c>
      <c r="G1292" s="33" t="str">
        <f>'TST Count'!C1296</f>
        <v>0</v>
      </c>
      <c r="H1292" s="141">
        <f t="shared" si="60"/>
        <v>0</v>
      </c>
      <c r="I1292" s="141">
        <f t="shared" si="62"/>
        <v>0</v>
      </c>
      <c r="J1292" s="141">
        <f t="shared" si="61"/>
        <v>0</v>
      </c>
    </row>
    <row r="1293" spans="2:10">
      <c r="B1293" s="33" t="str">
        <f>'PRD Count'!D1297</f>
        <v>MMOOPE</v>
      </c>
      <c r="C1293" s="45" t="str">
        <f>VLOOKUP(B1293,'M3 Tables'!B:H,2,FALSE)</f>
        <v>TF: Work Order Operation</v>
      </c>
      <c r="D1293" s="45" t="str">
        <f>VLOOKUP(C1293,'M3 Tables'!C:I,3,FALSE)</f>
        <v>TF</v>
      </c>
      <c r="E1293" s="33" t="str">
        <f>'PRD Count'!C1297</f>
        <v>0</v>
      </c>
      <c r="F1293" s="33" t="str">
        <f>'TRN Count'!C1297</f>
        <v>0</v>
      </c>
      <c r="G1293" s="33" t="str">
        <f>'TST Count'!C1297</f>
        <v>0</v>
      </c>
      <c r="H1293" s="141">
        <f t="shared" si="60"/>
        <v>0</v>
      </c>
      <c r="I1293" s="141">
        <f t="shared" si="62"/>
        <v>0</v>
      </c>
      <c r="J1293" s="141">
        <f t="shared" si="61"/>
        <v>0</v>
      </c>
    </row>
    <row r="1294" spans="2:10">
      <c r="B1294" s="33" t="str">
        <f>'PRD Count'!D1298</f>
        <v>MMOOPP</v>
      </c>
      <c r="C1294" s="45" t="str">
        <f>VLOOKUP(B1294,'M3 Tables'!B:H,2,FALSE)</f>
        <v>TF: Routing operation activity, permit lines0/(QR)</v>
      </c>
      <c r="D1294" s="45" t="str">
        <f>VLOOKUP(C1294,'M3 Tables'!C:I,3,FALSE)</f>
        <v>TF</v>
      </c>
      <c r="E1294" s="33" t="str">
        <f>'PRD Count'!C1298</f>
        <v>2</v>
      </c>
      <c r="F1294" s="33" t="str">
        <f>'TRN Count'!C1298</f>
        <v>2</v>
      </c>
      <c r="G1294" s="33" t="str">
        <f>'TST Count'!C1298</f>
        <v>2</v>
      </c>
      <c r="H1294" s="141">
        <f t="shared" si="60"/>
        <v>0</v>
      </c>
      <c r="I1294" s="141">
        <f t="shared" si="62"/>
        <v>0</v>
      </c>
      <c r="J1294" s="141">
        <f t="shared" si="61"/>
        <v>0</v>
      </c>
    </row>
    <row r="1295" spans="2:10">
      <c r="B1295" s="33" t="str">
        <f>'PRD Count'!D1299</f>
        <v>MMOOPS</v>
      </c>
      <c r="C1295" s="45" t="str">
        <f>VLOOKUP(B1295,'M3 Tables'!B:H,2,FALSE)</f>
        <v>TF: Routing operation activity description  0/(QQ)</v>
      </c>
      <c r="D1295" s="45" t="str">
        <f>VLOOKUP(C1295,'M3 Tables'!C:I,3,FALSE)</f>
        <v>TF</v>
      </c>
      <c r="E1295" s="33" t="str">
        <f>'PRD Count'!C1299</f>
        <v>34</v>
      </c>
      <c r="F1295" s="33" t="str">
        <f>'TRN Count'!C1299</f>
        <v>34</v>
      </c>
      <c r="G1295" s="33" t="str">
        <f>'TST Count'!C1299</f>
        <v>34</v>
      </c>
      <c r="H1295" s="141">
        <f t="shared" si="60"/>
        <v>0</v>
      </c>
      <c r="I1295" s="141">
        <f t="shared" si="62"/>
        <v>0</v>
      </c>
      <c r="J1295" s="141">
        <f t="shared" si="61"/>
        <v>0</v>
      </c>
    </row>
    <row r="1296" spans="2:10">
      <c r="B1296" s="33" t="str">
        <f>'PRD Count'!D1300</f>
        <v>MMOPLP</v>
      </c>
      <c r="C1296" s="45" t="str">
        <f>VLOOKUP(B1296,'M3 Tables'!B:H,2,FALSE)</f>
        <v>TF: Planned manufacturing order</v>
      </c>
      <c r="D1296" s="45" t="str">
        <f>VLOOKUP(C1296,'M3 Tables'!C:I,3,FALSE)</f>
        <v>TF</v>
      </c>
      <c r="E1296" s="33" t="str">
        <f>'PRD Count'!C1300</f>
        <v>2115</v>
      </c>
      <c r="F1296" s="33" t="str">
        <f>'TRN Count'!C1300</f>
        <v>2115</v>
      </c>
      <c r="G1296" s="33" t="str">
        <f>'TST Count'!C1300</f>
        <v>2117</v>
      </c>
      <c r="H1296" s="141">
        <f t="shared" si="60"/>
        <v>0</v>
      </c>
      <c r="I1296" s="141">
        <f t="shared" si="62"/>
        <v>2</v>
      </c>
      <c r="J1296" s="141">
        <f t="shared" si="61"/>
        <v>-2</v>
      </c>
    </row>
    <row r="1297" spans="2:10">
      <c r="B1297" s="33" t="str">
        <f>'PRD Count'!D1301</f>
        <v>MMOPPO</v>
      </c>
      <c r="C1297" s="45" t="str">
        <f>VLOOKUP(B1297,'M3 Tables'!B:H,2,FALSE)</f>
        <v>TF: Operation list for proposals with phanto1/(PO)</v>
      </c>
      <c r="D1297" s="45" t="str">
        <f>VLOOKUP(C1297,'M3 Tables'!C:I,3,FALSE)</f>
        <v>TF</v>
      </c>
      <c r="E1297" s="33" t="str">
        <f>'PRD Count'!C1301</f>
        <v>2304</v>
      </c>
      <c r="F1297" s="33" t="str">
        <f>'TRN Count'!C1301</f>
        <v>2304</v>
      </c>
      <c r="G1297" s="33" t="str">
        <f>'TST Count'!C1301</f>
        <v>2307</v>
      </c>
      <c r="H1297" s="141">
        <f t="shared" si="60"/>
        <v>0</v>
      </c>
      <c r="I1297" s="141">
        <f t="shared" si="62"/>
        <v>3</v>
      </c>
      <c r="J1297" s="141">
        <f t="shared" si="61"/>
        <v>-3</v>
      </c>
    </row>
    <row r="1298" spans="2:10">
      <c r="B1298" s="33" t="str">
        <f>'PRD Count'!D1302</f>
        <v>MMOPTR</v>
      </c>
      <c r="C1298" s="45" t="str">
        <f>VLOOKUP(B1298,'M3 Tables'!B:H,2,FALSE)</f>
        <v>TF: Operation transaction                   1/(QJ)</v>
      </c>
      <c r="D1298" s="45" t="str">
        <f>VLOOKUP(C1298,'M3 Tables'!C:I,3,FALSE)</f>
        <v>TF</v>
      </c>
      <c r="E1298" s="33" t="str">
        <f>'PRD Count'!C1302</f>
        <v>0</v>
      </c>
      <c r="F1298" s="33" t="str">
        <f>'TRN Count'!C1302</f>
        <v>0</v>
      </c>
      <c r="G1298" s="33" t="str">
        <f>'TST Count'!C1302</f>
        <v>0</v>
      </c>
      <c r="H1298" s="141">
        <f t="shared" si="60"/>
        <v>0</v>
      </c>
      <c r="I1298" s="141">
        <f t="shared" si="62"/>
        <v>0</v>
      </c>
      <c r="J1298" s="141">
        <f t="shared" si="61"/>
        <v>0</v>
      </c>
    </row>
    <row r="1299" spans="2:10">
      <c r="B1299" s="33" t="str">
        <f>'PRD Count'!D1303</f>
        <v>MMORDT</v>
      </c>
      <c r="C1299" s="45" t="str">
        <f>VLOOKUP(B1299,'M3 Tables'!B:H,2,FALSE)</f>
        <v>MF: Work Order Type</v>
      </c>
      <c r="D1299" s="45" t="str">
        <f>VLOOKUP(C1299,'M3 Tables'!C:I,3,FALSE)</f>
        <v>MF</v>
      </c>
      <c r="E1299" s="33" t="str">
        <f>'PRD Count'!C1303</f>
        <v>3</v>
      </c>
      <c r="F1299" s="33" t="str">
        <f>'TRN Count'!C1303</f>
        <v>3</v>
      </c>
      <c r="G1299" s="33" t="str">
        <f>'TST Count'!C1303</f>
        <v>3</v>
      </c>
      <c r="H1299" s="141">
        <f t="shared" si="60"/>
        <v>0</v>
      </c>
      <c r="I1299" s="141">
        <f t="shared" si="62"/>
        <v>0</v>
      </c>
      <c r="J1299" s="141">
        <f t="shared" si="61"/>
        <v>0</v>
      </c>
    </row>
    <row r="1300" spans="2:10">
      <c r="B1300" s="33" t="str">
        <f>'PRD Count'!D1304</f>
        <v>MMOSER</v>
      </c>
      <c r="C1300" s="45" t="str">
        <f>VLOOKUP(B1300,'M3 Tables'!B:H,2,FALSE)</f>
        <v>TF: Service Error Report</v>
      </c>
      <c r="D1300" s="45" t="str">
        <f>VLOOKUP(C1300,'M3 Tables'!C:I,3,FALSE)</f>
        <v>TF</v>
      </c>
      <c r="E1300" s="33" t="str">
        <f>'PRD Count'!C1304</f>
        <v>0</v>
      </c>
      <c r="F1300" s="33" t="str">
        <f>'TRN Count'!C1304</f>
        <v>0</v>
      </c>
      <c r="G1300" s="33" t="str">
        <f>'TST Count'!C1304</f>
        <v>0</v>
      </c>
      <c r="H1300" s="141">
        <f t="shared" si="60"/>
        <v>0</v>
      </c>
      <c r="I1300" s="141">
        <f t="shared" si="62"/>
        <v>0</v>
      </c>
      <c r="J1300" s="141">
        <f t="shared" si="61"/>
        <v>0</v>
      </c>
    </row>
    <row r="1301" spans="2:10">
      <c r="B1301" s="33" t="str">
        <f>'PRD Count'!D1305</f>
        <v>MMOSPE</v>
      </c>
      <c r="C1301" s="45" t="str">
        <f>VLOOKUP(B1301,'M3 Tables'!B:H,2,FALSE)</f>
        <v>TF: Maintenance order head several individua1/(QI)</v>
      </c>
      <c r="D1301" s="45" t="str">
        <f>VLOOKUP(C1301,'M3 Tables'!C:I,3,FALSE)</f>
        <v>TF</v>
      </c>
      <c r="E1301" s="33" t="str">
        <f>'PRD Count'!C1305</f>
        <v>0</v>
      </c>
      <c r="F1301" s="33" t="str">
        <f>'TRN Count'!C1305</f>
        <v>0</v>
      </c>
      <c r="G1301" s="33" t="str">
        <f>'TST Count'!C1305</f>
        <v>0</v>
      </c>
      <c r="H1301" s="141">
        <f t="shared" si="60"/>
        <v>0</v>
      </c>
      <c r="I1301" s="141">
        <f t="shared" si="62"/>
        <v>0</v>
      </c>
      <c r="J1301" s="141">
        <f t="shared" si="61"/>
        <v>0</v>
      </c>
    </row>
    <row r="1302" spans="2:10">
      <c r="B1302" s="33" t="str">
        <f>'PRD Count'!D1306</f>
        <v>MMOTTT</v>
      </c>
      <c r="C1302" s="45" t="str">
        <f>VLOOKUP(B1302,'M3 Tables'!B:H,2,FALSE)</f>
        <v>MF: Work order type text table              0/(OX)</v>
      </c>
      <c r="D1302" s="45" t="str">
        <f>VLOOKUP(C1302,'M3 Tables'!C:I,3,FALSE)</f>
        <v>MF</v>
      </c>
      <c r="E1302" s="33" t="str">
        <f>'PRD Count'!C1306</f>
        <v>0</v>
      </c>
      <c r="F1302" s="33" t="str">
        <f>'TRN Count'!C1306</f>
        <v>0</v>
      </c>
      <c r="G1302" s="33" t="str">
        <f>'TST Count'!C1306</f>
        <v>0</v>
      </c>
      <c r="H1302" s="141">
        <f t="shared" si="60"/>
        <v>0</v>
      </c>
      <c r="I1302" s="141">
        <f t="shared" si="62"/>
        <v>0</v>
      </c>
      <c r="J1302" s="141">
        <f t="shared" si="61"/>
        <v>0</v>
      </c>
    </row>
    <row r="1303" spans="2:10">
      <c r="B1303" s="33" t="str">
        <f>'PRD Count'!D1307</f>
        <v>MMOWSO</v>
      </c>
      <c r="C1303" s="45" t="str">
        <f>VLOOKUP(B1303,'M3 Tables'!B:H,2,FALSE)</f>
        <v>TF: Work Schedule View Operations             (LO)</v>
      </c>
      <c r="D1303" s="45" t="str">
        <f>VLOOKUP(C1303,'M3 Tables'!C:I,3,FALSE)</f>
        <v>TF</v>
      </c>
      <c r="E1303" s="33" t="str">
        <f>'PRD Count'!C1307</f>
        <v>0</v>
      </c>
      <c r="F1303" s="33" t="str">
        <f>'TRN Count'!C1307</f>
        <v>0</v>
      </c>
      <c r="G1303" s="33" t="str">
        <f>'TST Count'!C1307</f>
        <v>0</v>
      </c>
      <c r="H1303" s="141">
        <f t="shared" si="60"/>
        <v>0</v>
      </c>
      <c r="I1303" s="141">
        <f t="shared" si="62"/>
        <v>0</v>
      </c>
      <c r="J1303" s="141">
        <f t="shared" si="61"/>
        <v>0</v>
      </c>
    </row>
    <row r="1304" spans="2:10">
      <c r="B1304" s="33" t="str">
        <f>'PRD Count'!D1308</f>
        <v>MMPMAT</v>
      </c>
      <c r="C1304" s="45" t="str">
        <f>VLOOKUP(B1304,'M3 Tables'!B:H,2,FALSE)</f>
        <v>TF: Planned work order - line</v>
      </c>
      <c r="D1304" s="45" t="str">
        <f>VLOOKUP(C1304,'M3 Tables'!C:I,3,FALSE)</f>
        <v>TF</v>
      </c>
      <c r="E1304" s="33" t="str">
        <f>'PRD Count'!C1308</f>
        <v>0</v>
      </c>
      <c r="F1304" s="33" t="str">
        <f>'TRN Count'!C1308</f>
        <v>0</v>
      </c>
      <c r="G1304" s="33" t="str">
        <f>'TST Count'!C1308</f>
        <v>0</v>
      </c>
      <c r="H1304" s="141">
        <f t="shared" si="60"/>
        <v>0</v>
      </c>
      <c r="I1304" s="141">
        <f t="shared" si="62"/>
        <v>0</v>
      </c>
      <c r="J1304" s="141">
        <f t="shared" si="61"/>
        <v>0</v>
      </c>
    </row>
    <row r="1305" spans="2:10">
      <c r="B1305" s="33" t="str">
        <f>'PRD Count'!D1309</f>
        <v>MMPOEM</v>
      </c>
      <c r="C1305" s="45" t="str">
        <f>VLOOKUP(B1305,'M3 Tables'!B:H,2,FALSE)</f>
        <v>TF: Planned work order OEM operations</v>
      </c>
      <c r="D1305" s="45" t="str">
        <f>VLOOKUP(C1305,'M3 Tables'!C:I,3,FALSE)</f>
        <v>TF</v>
      </c>
      <c r="E1305" s="33" t="str">
        <f>'PRD Count'!C1309</f>
        <v>0</v>
      </c>
      <c r="F1305" s="33" t="str">
        <f>'TRN Count'!C1309</f>
        <v>0</v>
      </c>
      <c r="G1305" s="33" t="str">
        <f>'TST Count'!C1309</f>
        <v>0</v>
      </c>
      <c r="H1305" s="141">
        <f t="shared" si="60"/>
        <v>0</v>
      </c>
      <c r="I1305" s="141">
        <f t="shared" si="62"/>
        <v>0</v>
      </c>
      <c r="J1305" s="141">
        <f t="shared" si="61"/>
        <v>0</v>
      </c>
    </row>
    <row r="1306" spans="2:10">
      <c r="B1306" s="33" t="str">
        <f>'PRD Count'!D1310</f>
        <v>MMPOPE</v>
      </c>
      <c r="C1306" s="45" t="str">
        <f>VLOOKUP(B1306,'M3 Tables'!B:H,2,FALSE)</f>
        <v>TF: Planned work order operations</v>
      </c>
      <c r="D1306" s="45" t="str">
        <f>VLOOKUP(C1306,'M3 Tables'!C:I,3,FALSE)</f>
        <v>TF</v>
      </c>
      <c r="E1306" s="33" t="str">
        <f>'PRD Count'!C1310</f>
        <v>0</v>
      </c>
      <c r="F1306" s="33" t="str">
        <f>'TRN Count'!C1310</f>
        <v>0</v>
      </c>
      <c r="G1306" s="33" t="str">
        <f>'TST Count'!C1310</f>
        <v>0</v>
      </c>
      <c r="H1306" s="141">
        <f t="shared" si="60"/>
        <v>0</v>
      </c>
      <c r="I1306" s="141">
        <f t="shared" si="62"/>
        <v>0</v>
      </c>
      <c r="J1306" s="141">
        <f t="shared" si="61"/>
        <v>0</v>
      </c>
    </row>
    <row r="1307" spans="2:10">
      <c r="B1307" s="33" t="str">
        <f>'PRD Count'!D1311</f>
        <v>MMPOPS</v>
      </c>
      <c r="C1307" s="45" t="str">
        <f>VLOOKUP(B1307,'M3 Tables'!B:H,2,FALSE)</f>
        <v>TF: Planned work order operation elements</v>
      </c>
      <c r="D1307" s="45" t="str">
        <f>VLOOKUP(C1307,'M3 Tables'!C:I,3,FALSE)</f>
        <v>TF</v>
      </c>
      <c r="E1307" s="33" t="str">
        <f>'PRD Count'!C1311</f>
        <v>79</v>
      </c>
      <c r="F1307" s="33" t="str">
        <f>'TRN Count'!C1311</f>
        <v>79</v>
      </c>
      <c r="G1307" s="33" t="str">
        <f>'TST Count'!C1311</f>
        <v>79</v>
      </c>
      <c r="H1307" s="141">
        <f t="shared" si="60"/>
        <v>0</v>
      </c>
      <c r="I1307" s="141">
        <f t="shared" si="62"/>
        <v>0</v>
      </c>
      <c r="J1307" s="141">
        <f t="shared" si="61"/>
        <v>0</v>
      </c>
    </row>
    <row r="1308" spans="2:10">
      <c r="B1308" s="33" t="str">
        <f>'PRD Count'!D1312</f>
        <v>MMPRRU</v>
      </c>
      <c r="C1308" s="45" t="str">
        <f>VLOOKUP(B1308,'M3 Tables'!B:H,2,FALSE)</f>
        <v>MF: Priority rule</v>
      </c>
      <c r="D1308" s="45" t="str">
        <f>VLOOKUP(C1308,'M3 Tables'!C:I,3,FALSE)</f>
        <v>MF</v>
      </c>
      <c r="E1308" s="33" t="str">
        <f>'PRD Count'!C1312</f>
        <v>6</v>
      </c>
      <c r="F1308" s="33" t="str">
        <f>'TRN Count'!C1312</f>
        <v>6</v>
      </c>
      <c r="G1308" s="33" t="str">
        <f>'TST Count'!C1312</f>
        <v>6</v>
      </c>
      <c r="H1308" s="141">
        <f t="shared" ref="H1308:H1371" si="63">(E1308-F1308)</f>
        <v>0</v>
      </c>
      <c r="I1308" s="141">
        <f t="shared" si="62"/>
        <v>0</v>
      </c>
      <c r="J1308" s="141">
        <f t="shared" si="61"/>
        <v>0</v>
      </c>
    </row>
    <row r="1309" spans="2:10">
      <c r="B1309" s="33" t="str">
        <f>'PRD Count'!D1313</f>
        <v>MMQIRS</v>
      </c>
      <c r="C1309" s="45" t="str">
        <f>VLOOKUP(B1309,'M3 Tables'!B:H,2,FALSE)</f>
        <v>TF: WO inspection results                   1/(M7)</v>
      </c>
      <c r="D1309" s="45" t="str">
        <f>VLOOKUP(C1309,'M3 Tables'!C:I,3,FALSE)</f>
        <v>TF</v>
      </c>
      <c r="E1309" s="33" t="str">
        <f>'PRD Count'!C1313</f>
        <v>0</v>
      </c>
      <c r="F1309" s="33" t="str">
        <f>'TRN Count'!C1313</f>
        <v>0</v>
      </c>
      <c r="G1309" s="33" t="str">
        <f>'TST Count'!C1313</f>
        <v>0</v>
      </c>
      <c r="H1309" s="141">
        <f t="shared" si="63"/>
        <v>0</v>
      </c>
      <c r="I1309" s="141">
        <f t="shared" si="62"/>
        <v>0</v>
      </c>
      <c r="J1309" s="141">
        <f t="shared" si="61"/>
        <v>0</v>
      </c>
    </row>
    <row r="1310" spans="2:10">
      <c r="B1310" s="33" t="str">
        <f>'PRD Count'!D1314</f>
        <v>MMRREM</v>
      </c>
      <c r="C1310" s="45" t="str">
        <f>VLOOKUP(B1310,'M3 Tables'!B:H,2,FALSE)</f>
        <v>TF: WO reporting remarks                    1/(M8)</v>
      </c>
      <c r="D1310" s="45" t="str">
        <f>VLOOKUP(C1310,'M3 Tables'!C:I,3,FALSE)</f>
        <v>TF</v>
      </c>
      <c r="E1310" s="33" t="str">
        <f>'PRD Count'!C1314</f>
        <v>0</v>
      </c>
      <c r="F1310" s="33" t="str">
        <f>'TRN Count'!C1314</f>
        <v>0</v>
      </c>
      <c r="G1310" s="33" t="str">
        <f>'TST Count'!C1314</f>
        <v>0</v>
      </c>
      <c r="H1310" s="141">
        <f t="shared" si="63"/>
        <v>0</v>
      </c>
      <c r="I1310" s="141">
        <f t="shared" si="62"/>
        <v>0</v>
      </c>
      <c r="J1310" s="141">
        <f t="shared" si="61"/>
        <v>0</v>
      </c>
    </row>
    <row r="1311" spans="2:10">
      <c r="B1311" s="33" t="str">
        <f>'PRD Count'!D1315</f>
        <v>MMSISF</v>
      </c>
      <c r="C1311" s="45" t="str">
        <f>VLOOKUP(B1311,'M3 Tables'!B:H,2,FALSE)</f>
        <v>WF: Selected item statistics file for arc.  1/(UZ)</v>
      </c>
      <c r="D1311" s="45" t="str">
        <f>VLOOKUP(C1311,'M3 Tables'!C:I,3,FALSE)</f>
        <v>WF</v>
      </c>
      <c r="E1311" s="33" t="str">
        <f>'PRD Count'!C1315</f>
        <v>0</v>
      </c>
      <c r="F1311" s="33" t="str">
        <f>'TRN Count'!C1315</f>
        <v>0</v>
      </c>
      <c r="G1311" s="33" t="str">
        <f>'TST Count'!C1315</f>
        <v>0</v>
      </c>
      <c r="H1311" s="141">
        <f t="shared" si="63"/>
        <v>0</v>
      </c>
      <c r="I1311" s="141">
        <f t="shared" si="62"/>
        <v>0</v>
      </c>
      <c r="J1311" s="141">
        <f t="shared" si="61"/>
        <v>0</v>
      </c>
    </row>
    <row r="1312" spans="2:10">
      <c r="B1312" s="33" t="str">
        <f>'PRD Count'!D1316</f>
        <v>MMSNPR</v>
      </c>
      <c r="C1312" s="45" t="str">
        <f>VLOOKUP(B1312,'M3 Tables'!B:H,2,FALSE)</f>
        <v>MF: Serial number based pricing. Open</v>
      </c>
      <c r="D1312" s="45" t="str">
        <f>VLOOKUP(C1312,'M3 Tables'!C:I,3,FALSE)</f>
        <v>MF</v>
      </c>
      <c r="E1312" s="33" t="str">
        <f>'PRD Count'!C1316</f>
        <v>0</v>
      </c>
      <c r="F1312" s="33" t="str">
        <f>'TRN Count'!C1316</f>
        <v>0</v>
      </c>
      <c r="G1312" s="33" t="str">
        <f>'TST Count'!C1316</f>
        <v>0</v>
      </c>
      <c r="H1312" s="141">
        <f t="shared" si="63"/>
        <v>0</v>
      </c>
      <c r="I1312" s="141">
        <f t="shared" si="62"/>
        <v>0</v>
      </c>
      <c r="J1312" s="141">
        <f t="shared" si="61"/>
        <v>0</v>
      </c>
    </row>
    <row r="1313" spans="2:10">
      <c r="B1313" s="33" t="str">
        <f>'PRD Count'!D1317</f>
        <v>MMSVAD</v>
      </c>
      <c r="C1313" s="45" t="str">
        <f>VLOOKUP(B1313,'M3 Tables'!B:H,2,FALSE)</f>
        <v>TF: Stock valuation detail                  1/(SD)</v>
      </c>
      <c r="D1313" s="45" t="str">
        <f>VLOOKUP(C1313,'M3 Tables'!C:I,3,FALSE)</f>
        <v>TF</v>
      </c>
      <c r="E1313" s="33" t="str">
        <f>'PRD Count'!C1317</f>
        <v>0</v>
      </c>
      <c r="F1313" s="33" t="str">
        <f>'TRN Count'!C1317</f>
        <v>0</v>
      </c>
      <c r="G1313" s="33" t="str">
        <f>'TST Count'!C1317</f>
        <v>0</v>
      </c>
      <c r="H1313" s="141">
        <f t="shared" si="63"/>
        <v>0</v>
      </c>
      <c r="I1313" s="141">
        <f t="shared" si="62"/>
        <v>0</v>
      </c>
      <c r="J1313" s="141">
        <f t="shared" si="61"/>
        <v>0</v>
      </c>
    </row>
    <row r="1314" spans="2:10">
      <c r="B1314" s="33" t="str">
        <f>'PRD Count'!D1318</f>
        <v>MMSVAH</v>
      </c>
      <c r="C1314" s="45" t="str">
        <f>VLOOKUP(B1314,'M3 Tables'!B:H,2,FALSE)</f>
        <v>TF: Stock valuation head                    1/(SH)</v>
      </c>
      <c r="D1314" s="45" t="str">
        <f>VLOOKUP(C1314,'M3 Tables'!C:I,3,FALSE)</f>
        <v>TF</v>
      </c>
      <c r="E1314" s="33" t="str">
        <f>'PRD Count'!C1318</f>
        <v>0</v>
      </c>
      <c r="F1314" s="33" t="str">
        <f>'TRN Count'!C1318</f>
        <v>0</v>
      </c>
      <c r="G1314" s="33" t="str">
        <f>'TST Count'!C1318</f>
        <v>0</v>
      </c>
      <c r="H1314" s="141">
        <f t="shared" si="63"/>
        <v>0</v>
      </c>
      <c r="I1314" s="141">
        <f t="shared" si="62"/>
        <v>0</v>
      </c>
      <c r="J1314" s="141">
        <f t="shared" si="61"/>
        <v>0</v>
      </c>
    </row>
    <row r="1315" spans="2:10">
      <c r="B1315" s="33" t="str">
        <f>'PRD Count'!D1319</f>
        <v>MMSVAT</v>
      </c>
      <c r="C1315" s="45" t="str">
        <f>VLOOKUP(B1315,'M3 Tables'!B:H,2,FALSE)</f>
        <v>TF: Stock valuation transactions to GL      1/(ST)</v>
      </c>
      <c r="D1315" s="45" t="str">
        <f>VLOOKUP(C1315,'M3 Tables'!C:I,3,FALSE)</f>
        <v>TF</v>
      </c>
      <c r="E1315" s="33" t="str">
        <f>'PRD Count'!C1319</f>
        <v>0</v>
      </c>
      <c r="F1315" s="33" t="str">
        <f>'TRN Count'!C1319</f>
        <v>0</v>
      </c>
      <c r="G1315" s="33" t="str">
        <f>'TST Count'!C1319</f>
        <v>0</v>
      </c>
      <c r="H1315" s="141">
        <f t="shared" si="63"/>
        <v>0</v>
      </c>
      <c r="I1315" s="141">
        <f t="shared" si="62"/>
        <v>0</v>
      </c>
      <c r="J1315" s="141">
        <f t="shared" si="61"/>
        <v>0</v>
      </c>
    </row>
    <row r="1316" spans="2:10">
      <c r="B1316" s="33" t="str">
        <f>'PRD Count'!D1320</f>
        <v>MMTOTR</v>
      </c>
      <c r="C1316" s="45" t="str">
        <f>VLOOKUP(B1316,'M3 Tables'!B:H,2,FALSE)</f>
        <v>TF: Work order tool transactions            0/(TR)</v>
      </c>
      <c r="D1316" s="45" t="str">
        <f>VLOOKUP(C1316,'M3 Tables'!C:I,3,FALSE)</f>
        <v>TF</v>
      </c>
      <c r="E1316" s="33" t="str">
        <f>'PRD Count'!C1320</f>
        <v>0</v>
      </c>
      <c r="F1316" s="33" t="str">
        <f>'TRN Count'!C1320</f>
        <v>0</v>
      </c>
      <c r="G1316" s="33" t="str">
        <f>'TST Count'!C1320</f>
        <v>0</v>
      </c>
      <c r="H1316" s="141">
        <f t="shared" si="63"/>
        <v>0</v>
      </c>
      <c r="I1316" s="141">
        <f t="shared" si="62"/>
        <v>0</v>
      </c>
      <c r="J1316" s="141">
        <f t="shared" si="61"/>
        <v>0</v>
      </c>
    </row>
    <row r="1317" spans="2:10">
      <c r="B1317" s="33" t="str">
        <f>'PRD Count'!D1321</f>
        <v>MMW061</v>
      </c>
      <c r="C1317" s="45" t="str">
        <f>VLOOKUP(B1317,'M3 Tables'!B:H,2,FALSE)</f>
        <v>WF: Balance identity printout               1/(D1)</v>
      </c>
      <c r="D1317" s="45" t="str">
        <f>VLOOKUP(C1317,'M3 Tables'!C:I,3,FALSE)</f>
        <v>WF</v>
      </c>
      <c r="E1317" s="33" t="str">
        <f>'PRD Count'!C1321</f>
        <v>0</v>
      </c>
      <c r="F1317" s="33" t="str">
        <f>'TRN Count'!C1321</f>
        <v>0</v>
      </c>
      <c r="G1317" s="33" t="str">
        <f>'TST Count'!C1321</f>
        <v>0</v>
      </c>
      <c r="H1317" s="141">
        <f t="shared" si="63"/>
        <v>0</v>
      </c>
      <c r="I1317" s="141">
        <f t="shared" si="62"/>
        <v>0</v>
      </c>
      <c r="J1317" s="141">
        <f t="shared" si="61"/>
        <v>0</v>
      </c>
    </row>
    <row r="1318" spans="2:10">
      <c r="B1318" s="33" t="str">
        <f>'PRD Count'!D1322</f>
        <v>MMW071</v>
      </c>
      <c r="C1318" s="45" t="str">
        <f>VLOOKUP(B1318,'M3 Tables'!B:H,2,FALSE)</f>
        <v>ST: Stock Transaction History printout      1/(D1)</v>
      </c>
      <c r="D1318" s="45" t="str">
        <f>VLOOKUP(C1318,'M3 Tables'!C:I,3,FALSE)</f>
        <v>ST</v>
      </c>
      <c r="E1318" s="33" t="str">
        <f>'PRD Count'!C1322</f>
        <v>0</v>
      </c>
      <c r="F1318" s="33" t="str">
        <f>'TRN Count'!C1322</f>
        <v>0</v>
      </c>
      <c r="G1318" s="33" t="str">
        <f>'TST Count'!C1322</f>
        <v>0</v>
      </c>
      <c r="H1318" s="141">
        <f t="shared" si="63"/>
        <v>0</v>
      </c>
      <c r="I1318" s="141">
        <f t="shared" si="62"/>
        <v>0</v>
      </c>
      <c r="J1318" s="141">
        <f t="shared" si="61"/>
        <v>0</v>
      </c>
    </row>
    <row r="1319" spans="2:10">
      <c r="B1319" s="33" t="str">
        <f>'PRD Count'!D1323</f>
        <v>MMW150</v>
      </c>
      <c r="C1319" s="45" t="str">
        <f>VLOOKUP(B1319,'M3 Tables'!B:H,2,FALSE)</f>
        <v>WF: Active Supply Chain                     1/(NB)</v>
      </c>
      <c r="D1319" s="45" t="str">
        <f>VLOOKUP(C1319,'M3 Tables'!C:I,3,FALSE)</f>
        <v>WF</v>
      </c>
      <c r="E1319" s="33" t="str">
        <f>'PRD Count'!C1323</f>
        <v>0</v>
      </c>
      <c r="F1319" s="33" t="str">
        <f>'TRN Count'!C1323</f>
        <v>0</v>
      </c>
      <c r="G1319" s="33" t="str">
        <f>'TST Count'!C1323</f>
        <v>0</v>
      </c>
      <c r="H1319" s="141">
        <f t="shared" si="63"/>
        <v>0</v>
      </c>
      <c r="I1319" s="141">
        <f t="shared" si="62"/>
        <v>0</v>
      </c>
      <c r="J1319" s="141">
        <f t="shared" si="61"/>
        <v>0</v>
      </c>
    </row>
    <row r="1320" spans="2:10">
      <c r="B1320" s="33" t="str">
        <f>'PRD Count'!D1324</f>
        <v>MMW423</v>
      </c>
      <c r="C1320" s="45" t="str">
        <f>VLOOKUP(B1320,'M3 Tables'!B:H,2,FALSE)</f>
        <v>ST: MWS423 Open package                     1/(OR)</v>
      </c>
      <c r="D1320" s="45" t="str">
        <f>VLOOKUP(C1320,'M3 Tables'!C:I,3,FALSE)</f>
        <v>ST</v>
      </c>
      <c r="E1320" s="33" t="str">
        <f>'PRD Count'!C1324</f>
        <v>0</v>
      </c>
      <c r="F1320" s="33" t="str">
        <f>'TRN Count'!C1324</f>
        <v>0</v>
      </c>
      <c r="G1320" s="33" t="str">
        <f>'TST Count'!C1324</f>
        <v>0</v>
      </c>
      <c r="H1320" s="141">
        <f t="shared" si="63"/>
        <v>0</v>
      </c>
      <c r="I1320" s="141">
        <f t="shared" si="62"/>
        <v>0</v>
      </c>
      <c r="J1320" s="141">
        <f t="shared" si="61"/>
        <v>0</v>
      </c>
    </row>
    <row r="1321" spans="2:10">
      <c r="B1321" s="33" t="str">
        <f>'PRD Count'!D1325</f>
        <v>MMW428</v>
      </c>
      <c r="C1321" s="45" t="str">
        <f>VLOOKUP(B1321,'M3 Tables'!B:H,2,FALSE)</f>
        <v>WF: MWS428 Pick Workload</v>
      </c>
      <c r="D1321" s="45" t="str">
        <f>VLOOKUP(C1321,'M3 Tables'!C:I,3,FALSE)</f>
        <v>WF</v>
      </c>
      <c r="E1321" s="33" t="str">
        <f>'PRD Count'!C1325</f>
        <v>0</v>
      </c>
      <c r="F1321" s="33" t="str">
        <f>'TRN Count'!C1325</f>
        <v>0</v>
      </c>
      <c r="G1321" s="33" t="str">
        <f>'TST Count'!C1325</f>
        <v>0</v>
      </c>
      <c r="H1321" s="141">
        <f t="shared" si="63"/>
        <v>0</v>
      </c>
      <c r="I1321" s="141">
        <f t="shared" si="62"/>
        <v>0</v>
      </c>
      <c r="J1321" s="141">
        <f t="shared" si="61"/>
        <v>0</v>
      </c>
    </row>
    <row r="1322" spans="2:10">
      <c r="B1322" s="33" t="str">
        <f>'PRD Count'!D1326</f>
        <v>MMW450</v>
      </c>
      <c r="C1322" s="45" t="str">
        <f>VLOOKUP(B1322,'M3 Tables'!B:H,2,FALSE)</f>
        <v>ST: Selected locations                      1/(CL)</v>
      </c>
      <c r="D1322" s="45" t="str">
        <f>VLOOKUP(C1322,'M3 Tables'!C:I,3,FALSE)</f>
        <v>ST</v>
      </c>
      <c r="E1322" s="33" t="str">
        <f>'PRD Count'!C1326</f>
        <v>0</v>
      </c>
      <c r="F1322" s="33" t="str">
        <f>'TRN Count'!C1326</f>
        <v>0</v>
      </c>
      <c r="G1322" s="33" t="str">
        <f>'TST Count'!C1326</f>
        <v>0</v>
      </c>
      <c r="H1322" s="141">
        <f t="shared" si="63"/>
        <v>0</v>
      </c>
      <c r="I1322" s="141">
        <f t="shared" si="62"/>
        <v>0</v>
      </c>
      <c r="J1322" s="141">
        <f t="shared" si="61"/>
        <v>0</v>
      </c>
    </row>
    <row r="1323" spans="2:10">
      <c r="B1323" s="33" t="str">
        <f>'PRD Count'!D1327</f>
        <v>MMW485</v>
      </c>
      <c r="C1323" s="45" t="str">
        <f>VLOOKUP(B1323,'M3 Tables'!B:H,2,FALSE)</f>
        <v>ST: Package label sort file                 1/(D1)</v>
      </c>
      <c r="D1323" s="45" t="str">
        <f>VLOOKUP(C1323,'M3 Tables'!C:I,3,FALSE)</f>
        <v>ST</v>
      </c>
      <c r="E1323" s="33" t="str">
        <f>'PRD Count'!C1327</f>
        <v>0</v>
      </c>
      <c r="F1323" s="33" t="str">
        <f>'TRN Count'!C1327</f>
        <v>0</v>
      </c>
      <c r="G1323" s="33" t="str">
        <f>'TST Count'!C1327</f>
        <v>0</v>
      </c>
      <c r="H1323" s="141">
        <f t="shared" si="63"/>
        <v>0</v>
      </c>
      <c r="I1323" s="141">
        <f t="shared" si="62"/>
        <v>0</v>
      </c>
      <c r="J1323" s="141">
        <f t="shared" si="61"/>
        <v>0</v>
      </c>
    </row>
    <row r="1324" spans="2:10">
      <c r="B1324" s="33" t="str">
        <f>'PRD Count'!D1328</f>
        <v>MMW641</v>
      </c>
      <c r="C1324" s="45" t="str">
        <f>VLOOKUP(B1324,'M3 Tables'!B:H,2,FALSE)</f>
        <v>ST: Bill of Lading Order information part 2</v>
      </c>
      <c r="D1324" s="45" t="str">
        <f>VLOOKUP(C1324,'M3 Tables'!C:I,3,FALSE)</f>
        <v>ST</v>
      </c>
      <c r="E1324" s="33" t="str">
        <f>'PRD Count'!C1328</f>
        <v>0</v>
      </c>
      <c r="F1324" s="33" t="str">
        <f>'TRN Count'!C1328</f>
        <v>0</v>
      </c>
      <c r="G1324" s="33" t="str">
        <f>'TST Count'!C1328</f>
        <v>0</v>
      </c>
      <c r="H1324" s="141">
        <f t="shared" si="63"/>
        <v>0</v>
      </c>
      <c r="I1324" s="141">
        <f t="shared" si="62"/>
        <v>0</v>
      </c>
      <c r="J1324" s="141">
        <f t="shared" si="61"/>
        <v>0</v>
      </c>
    </row>
    <row r="1325" spans="2:10">
      <c r="B1325" s="33" t="str">
        <f>'PRD Count'!D1329</f>
        <v>MMW643</v>
      </c>
      <c r="C1325" s="45" t="str">
        <f>VLOOKUP(B1325,'M3 Tables'!B:H,2,FALSE)</f>
        <v>ST: Bill of Lading Carrier information part 2</v>
      </c>
      <c r="D1325" s="45" t="str">
        <f>VLOOKUP(C1325,'M3 Tables'!C:I,3,FALSE)</f>
        <v>ST</v>
      </c>
      <c r="E1325" s="33" t="str">
        <f>'PRD Count'!C1329</f>
        <v>0</v>
      </c>
      <c r="F1325" s="33" t="str">
        <f>'TRN Count'!C1329</f>
        <v>0</v>
      </c>
      <c r="G1325" s="33" t="str">
        <f>'TST Count'!C1329</f>
        <v>0</v>
      </c>
      <c r="H1325" s="141">
        <f t="shared" si="63"/>
        <v>0</v>
      </c>
      <c r="I1325" s="141">
        <f t="shared" si="62"/>
        <v>0</v>
      </c>
      <c r="J1325" s="141">
        <f t="shared" si="61"/>
        <v>0</v>
      </c>
    </row>
    <row r="1326" spans="2:10">
      <c r="B1326" s="33" t="str">
        <f>'PRD Count'!D1330</f>
        <v>MNOMAS</v>
      </c>
      <c r="C1326" s="45" t="str">
        <f>VLOOKUP(B1326,'M3 Tables'!B:H,2,FALSE)</f>
        <v>MF: Node Masters                            0/(N3)</v>
      </c>
      <c r="D1326" s="45" t="str">
        <f>VLOOKUP(C1326,'M3 Tables'!C:I,3,FALSE)</f>
        <v>MF</v>
      </c>
      <c r="E1326" s="33" t="str">
        <f>'PRD Count'!C1330</f>
        <v>0</v>
      </c>
      <c r="F1326" s="33" t="str">
        <f>'TRN Count'!C1330</f>
        <v>0</v>
      </c>
      <c r="G1326" s="33" t="str">
        <f>'TST Count'!C1330</f>
        <v>0</v>
      </c>
      <c r="H1326" s="141">
        <f t="shared" si="63"/>
        <v>0</v>
      </c>
      <c r="I1326" s="141">
        <f t="shared" si="62"/>
        <v>0</v>
      </c>
      <c r="J1326" s="141">
        <f t="shared" si="61"/>
        <v>0</v>
      </c>
    </row>
    <row r="1327" spans="2:10">
      <c r="B1327" s="33" t="str">
        <f>'PRD Count'!D1331</f>
        <v>MNSTDH</v>
      </c>
      <c r="C1327" s="45" t="str">
        <f>VLOOKUP(B1327,'M3 Tables'!B:H,2,FALSE)</f>
        <v>TF: New Delivery Non-sales Transit Document         1/(NS)</v>
      </c>
      <c r="D1327" s="45" t="str">
        <f>VLOOKUP(C1327,'M3 Tables'!C:I,3,FALSE)</f>
        <v>TF</v>
      </c>
      <c r="E1327" s="33" t="str">
        <f>'PRD Count'!C1331</f>
        <v>0</v>
      </c>
      <c r="F1327" s="33" t="str">
        <f>'TRN Count'!C1331</f>
        <v>0</v>
      </c>
      <c r="G1327" s="33" t="str">
        <f>'TST Count'!C1331</f>
        <v>0</v>
      </c>
      <c r="H1327" s="141">
        <f t="shared" si="63"/>
        <v>0</v>
      </c>
      <c r="I1327" s="141">
        <f t="shared" si="62"/>
        <v>0</v>
      </c>
      <c r="J1327" s="141">
        <f t="shared" si="61"/>
        <v>0</v>
      </c>
    </row>
    <row r="1328" spans="2:10">
      <c r="B1328" s="33" t="str">
        <f>'PRD Count'!D1332</f>
        <v>MOAATA</v>
      </c>
      <c r="C1328" s="45" t="str">
        <f>VLOOKUP(B1328,'M3 Tables'!B:H,2,FALSE)</f>
        <v>MF: Affected Function Areas                 0/(AA)</v>
      </c>
      <c r="D1328" s="45" t="str">
        <f>VLOOKUP(C1328,'M3 Tables'!C:I,3,FALSE)</f>
        <v>MF</v>
      </c>
      <c r="E1328" s="33" t="str">
        <f>'PRD Count'!C1332</f>
        <v>0</v>
      </c>
      <c r="F1328" s="33" t="str">
        <f>'TRN Count'!C1332</f>
        <v>0</v>
      </c>
      <c r="G1328" s="33" t="str">
        <f>'TST Count'!C1332</f>
        <v>0</v>
      </c>
      <c r="H1328" s="141">
        <f t="shared" si="63"/>
        <v>0</v>
      </c>
      <c r="I1328" s="141">
        <f t="shared" si="62"/>
        <v>0</v>
      </c>
      <c r="J1328" s="141">
        <f t="shared" si="61"/>
        <v>0</v>
      </c>
    </row>
    <row r="1329" spans="2:10">
      <c r="B1329" s="33" t="str">
        <f>'PRD Count'!D1333</f>
        <v>MOACMC</v>
      </c>
      <c r="C1329" s="45" t="str">
        <f>VLOOKUP(B1329,'M3 Tables'!B:H,2,FALSE)</f>
        <v>MF: Compatibility Code</v>
      </c>
      <c r="D1329" s="45" t="str">
        <f>VLOOKUP(C1329,'M3 Tables'!C:I,3,FALSE)</f>
        <v>MF</v>
      </c>
      <c r="E1329" s="33" t="str">
        <f>'PRD Count'!C1333</f>
        <v>0</v>
      </c>
      <c r="F1329" s="33" t="str">
        <f>'TRN Count'!C1333</f>
        <v>0</v>
      </c>
      <c r="G1329" s="33" t="str">
        <f>'TST Count'!C1333</f>
        <v>0</v>
      </c>
      <c r="H1329" s="141">
        <f t="shared" si="63"/>
        <v>0</v>
      </c>
      <c r="I1329" s="141">
        <f t="shared" si="62"/>
        <v>0</v>
      </c>
      <c r="J1329" s="141">
        <f t="shared" si="61"/>
        <v>0</v>
      </c>
    </row>
    <row r="1330" spans="2:10">
      <c r="B1330" s="33" t="str">
        <f>'PRD Count'!D1334</f>
        <v>MOADDR</v>
      </c>
      <c r="C1330" s="45" t="str">
        <f>VLOOKUP(B1330,'M3 Tables'!B:H,2,FALSE)</f>
        <v>TF: Material, address                 1/(OY)</v>
      </c>
      <c r="D1330" s="45" t="str">
        <f>VLOOKUP(C1330,'M3 Tables'!C:I,3,FALSE)</f>
        <v>TF</v>
      </c>
      <c r="E1330" s="33" t="str">
        <f>'PRD Count'!C1334</f>
        <v>0</v>
      </c>
      <c r="F1330" s="33" t="str">
        <f>'TRN Count'!C1334</f>
        <v>0</v>
      </c>
      <c r="G1330" s="33" t="str">
        <f>'TST Count'!C1334</f>
        <v>0</v>
      </c>
      <c r="H1330" s="141">
        <f t="shared" si="63"/>
        <v>0</v>
      </c>
      <c r="I1330" s="141">
        <f t="shared" si="62"/>
        <v>0</v>
      </c>
      <c r="J1330" s="141">
        <f t="shared" si="61"/>
        <v>0</v>
      </c>
    </row>
    <row r="1331" spans="2:10">
      <c r="B1331" s="33" t="str">
        <f>'PRD Count'!D1335</f>
        <v>MOADLM</v>
      </c>
      <c r="C1331" s="45" t="str">
        <f>VLOOKUP(B1331,'M3 Tables'!B:H,2,FALSE)</f>
        <v>MF: Dealer Model</v>
      </c>
      <c r="D1331" s="45" t="str">
        <f>VLOOKUP(C1331,'M3 Tables'!C:I,3,FALSE)</f>
        <v>MF</v>
      </c>
      <c r="E1331" s="33" t="str">
        <f>'PRD Count'!C1335</f>
        <v>0</v>
      </c>
      <c r="F1331" s="33" t="str">
        <f>'TRN Count'!C1335</f>
        <v>0</v>
      </c>
      <c r="G1331" s="33" t="str">
        <f>'TST Count'!C1335</f>
        <v>0</v>
      </c>
      <c r="H1331" s="141">
        <f t="shared" si="63"/>
        <v>0</v>
      </c>
      <c r="I1331" s="141">
        <f t="shared" si="62"/>
        <v>0</v>
      </c>
      <c r="J1331" s="141">
        <f t="shared" si="61"/>
        <v>0</v>
      </c>
    </row>
    <row r="1332" spans="2:10">
      <c r="B1332" s="33" t="str">
        <f>'PRD Count'!D1336</f>
        <v>MOANHE</v>
      </c>
      <c r="C1332" s="45" t="str">
        <f>VLOOKUP(B1332,'M3 Tables'!B:H,2,FALSE)</f>
        <v>TF: EO Analysis Info - Head                 0/(AH)</v>
      </c>
      <c r="D1332" s="45" t="str">
        <f>VLOOKUP(C1332,'M3 Tables'!C:I,3,FALSE)</f>
        <v>TF</v>
      </c>
      <c r="E1332" s="33" t="str">
        <f>'PRD Count'!C1336</f>
        <v>0</v>
      </c>
      <c r="F1332" s="33" t="str">
        <f>'TRN Count'!C1336</f>
        <v>0</v>
      </c>
      <c r="G1332" s="33" t="str">
        <f>'TST Count'!C1336</f>
        <v>0</v>
      </c>
      <c r="H1332" s="141">
        <f t="shared" si="63"/>
        <v>0</v>
      </c>
      <c r="I1332" s="141">
        <f t="shared" si="62"/>
        <v>0</v>
      </c>
      <c r="J1332" s="141">
        <f t="shared" si="61"/>
        <v>0</v>
      </c>
    </row>
    <row r="1333" spans="2:10">
      <c r="B1333" s="33" t="str">
        <f>'PRD Count'!D1337</f>
        <v>MOAPRM</v>
      </c>
      <c r="C1333" s="45" t="str">
        <f>VLOOKUP(B1333,'M3 Tables'!B:H,2,FALSE)</f>
        <v>MF: Sales Model. Open</v>
      </c>
      <c r="D1333" s="45" t="str">
        <f>VLOOKUP(C1333,'M3 Tables'!C:I,3,FALSE)</f>
        <v>MF</v>
      </c>
      <c r="E1333" s="33" t="str">
        <f>'PRD Count'!C1337</f>
        <v>0</v>
      </c>
      <c r="F1333" s="33" t="str">
        <f>'TRN Count'!C1337</f>
        <v>0</v>
      </c>
      <c r="G1333" s="33" t="str">
        <f>'TST Count'!C1337</f>
        <v>0</v>
      </c>
      <c r="H1333" s="141">
        <f t="shared" si="63"/>
        <v>0</v>
      </c>
      <c r="I1333" s="141">
        <f t="shared" si="62"/>
        <v>0</v>
      </c>
      <c r="J1333" s="141">
        <f t="shared" si="61"/>
        <v>0</v>
      </c>
    </row>
    <row r="1334" spans="2:10">
      <c r="B1334" s="33" t="str">
        <f>'PRD Count'!D1338</f>
        <v>MOARCO</v>
      </c>
      <c r="C1334" s="45" t="str">
        <f>VLOOKUP(B1334,'M3 Tables'!B:H,2,FALSE)</f>
        <v>WF: Selected maintenance orders for archiving1/(UZ)</v>
      </c>
      <c r="D1334" s="45" t="str">
        <f>VLOOKUP(C1334,'M3 Tables'!C:I,3,FALSE)</f>
        <v>WF</v>
      </c>
      <c r="E1334" s="33" t="str">
        <f>'PRD Count'!C1338</f>
        <v>0</v>
      </c>
      <c r="F1334" s="33" t="str">
        <f>'TRN Count'!C1338</f>
        <v>0</v>
      </c>
      <c r="G1334" s="33" t="str">
        <f>'TST Count'!C1338</f>
        <v>0</v>
      </c>
      <c r="H1334" s="141">
        <f t="shared" si="63"/>
        <v>0</v>
      </c>
      <c r="I1334" s="141">
        <f t="shared" si="62"/>
        <v>0</v>
      </c>
      <c r="J1334" s="141">
        <f t="shared" si="61"/>
        <v>0</v>
      </c>
    </row>
    <row r="1335" spans="2:10">
      <c r="B1335" s="33" t="str">
        <f>'PRD Count'!D1339</f>
        <v>MOASCO</v>
      </c>
      <c r="C1335" s="45" t="str">
        <f>VLOOKUP(B1335,'M3 Tables'!B:H,2,FALSE)</f>
        <v>MF: Sales model. Connect item</v>
      </c>
      <c r="D1335" s="45" t="str">
        <f>VLOOKUP(C1335,'M3 Tables'!C:I,3,FALSE)</f>
        <v>MF</v>
      </c>
      <c r="E1335" s="33" t="str">
        <f>'PRD Count'!C1339</f>
        <v>0</v>
      </c>
      <c r="F1335" s="33" t="str">
        <f>'TRN Count'!C1339</f>
        <v>0</v>
      </c>
      <c r="G1335" s="33" t="str">
        <f>'TST Count'!C1339</f>
        <v>0</v>
      </c>
      <c r="H1335" s="141">
        <f t="shared" si="63"/>
        <v>0</v>
      </c>
      <c r="I1335" s="141">
        <f t="shared" si="62"/>
        <v>0</v>
      </c>
      <c r="J1335" s="141">
        <f t="shared" si="61"/>
        <v>0</v>
      </c>
    </row>
    <row r="1336" spans="2:10">
      <c r="B1336" s="33" t="str">
        <f>'PRD Count'!D1340</f>
        <v>MOASLM</v>
      </c>
      <c r="C1336" s="45" t="str">
        <f>VLOOKUP(B1336,'M3 Tables'!B:H,2,FALSE)</f>
        <v>MF: Sales Model. Open</v>
      </c>
      <c r="D1336" s="45" t="str">
        <f>VLOOKUP(C1336,'M3 Tables'!C:I,3,FALSE)</f>
        <v>MF</v>
      </c>
      <c r="E1336" s="33" t="str">
        <f>'PRD Count'!C1340</f>
        <v>0</v>
      </c>
      <c r="F1336" s="33" t="str">
        <f>'TRN Count'!C1340</f>
        <v>0</v>
      </c>
      <c r="G1336" s="33" t="str">
        <f>'TST Count'!C1340</f>
        <v>0</v>
      </c>
      <c r="H1336" s="141">
        <f t="shared" si="63"/>
        <v>0</v>
      </c>
      <c r="I1336" s="141">
        <f t="shared" si="62"/>
        <v>0</v>
      </c>
      <c r="J1336" s="141">
        <f t="shared" si="61"/>
        <v>0</v>
      </c>
    </row>
    <row r="1337" spans="2:10">
      <c r="B1337" s="33" t="str">
        <f>'PRD Count'!D1341</f>
        <v>MOATTH</v>
      </c>
      <c r="C1337" s="45" t="str">
        <f>VLOOKUP(B1337,'M3 Tables'!B:H,2,FALSE)</f>
        <v>TF: Requirement order attribute file        1/(AH)</v>
      </c>
      <c r="D1337" s="45" t="str">
        <f>VLOOKUP(C1337,'M3 Tables'!C:I,3,FALSE)</f>
        <v>TF</v>
      </c>
      <c r="E1337" s="33" t="str">
        <f>'PRD Count'!C1341</f>
        <v>0</v>
      </c>
      <c r="F1337" s="33" t="str">
        <f>'TRN Count'!C1341</f>
        <v>0</v>
      </c>
      <c r="G1337" s="33" t="str">
        <f>'TST Count'!C1341</f>
        <v>0</v>
      </c>
      <c r="H1337" s="141">
        <f t="shared" si="63"/>
        <v>0</v>
      </c>
      <c r="I1337" s="141">
        <f t="shared" si="62"/>
        <v>0</v>
      </c>
      <c r="J1337" s="141">
        <f t="shared" si="61"/>
        <v>0</v>
      </c>
    </row>
    <row r="1338" spans="2:10">
      <c r="B1338" s="33" t="str">
        <f>'PRD Count'!D1342</f>
        <v>MOATTR</v>
      </c>
      <c r="C1338" s="45" t="str">
        <f>VLOOKUP(B1338,'M3 Tables'!B:H,2,FALSE)</f>
        <v>TF: Requirement order attribute file        1/(AH)</v>
      </c>
      <c r="D1338" s="45" t="str">
        <f>VLOOKUP(C1338,'M3 Tables'!C:I,3,FALSE)</f>
        <v>TF</v>
      </c>
      <c r="E1338" s="33" t="str">
        <f>'PRD Count'!C1342</f>
        <v>22540</v>
      </c>
      <c r="F1338" s="33" t="str">
        <f>'TRN Count'!C1342</f>
        <v>22540</v>
      </c>
      <c r="G1338" s="33" t="str">
        <f>'TST Count'!C1342</f>
        <v>22605</v>
      </c>
      <c r="H1338" s="141">
        <f t="shared" si="63"/>
        <v>0</v>
      </c>
      <c r="I1338" s="141">
        <f t="shared" si="62"/>
        <v>65</v>
      </c>
      <c r="J1338" s="141">
        <f t="shared" si="61"/>
        <v>-65</v>
      </c>
    </row>
    <row r="1339" spans="2:10">
      <c r="B1339" s="33" t="str">
        <f>'PRD Count'!D1343</f>
        <v>MOCESE</v>
      </c>
      <c r="C1339" s="45" t="str">
        <f>VLOOKUP(B1339,'M3 Tables'!B:H,2,FALSE)</f>
        <v>MF: Certified services                      0/(CS)</v>
      </c>
      <c r="D1339" s="45" t="str">
        <f>VLOOKUP(C1339,'M3 Tables'!C:I,3,FALSE)</f>
        <v>MF</v>
      </c>
      <c r="E1339" s="33" t="str">
        <f>'PRD Count'!C1343</f>
        <v>0</v>
      </c>
      <c r="F1339" s="33" t="str">
        <f>'TRN Count'!C1343</f>
        <v>0</v>
      </c>
      <c r="G1339" s="33" t="str">
        <f>'TST Count'!C1343</f>
        <v>0</v>
      </c>
      <c r="H1339" s="141">
        <f t="shared" si="63"/>
        <v>0</v>
      </c>
      <c r="I1339" s="141">
        <f t="shared" si="62"/>
        <v>0</v>
      </c>
      <c r="J1339" s="141">
        <f t="shared" si="61"/>
        <v>0</v>
      </c>
    </row>
    <row r="1340" spans="2:10">
      <c r="B1340" s="33" t="str">
        <f>'PRD Count'!D1344</f>
        <v>MOCHPN</v>
      </c>
      <c r="C1340" s="45" t="str">
        <f>VLOOKUP(B1340,'M3 Tables'!B:H,2,FALSE)</f>
        <v>MF: EO Part Number Change                   0/(EP)</v>
      </c>
      <c r="D1340" s="45" t="str">
        <f>VLOOKUP(C1340,'M3 Tables'!C:I,3,FALSE)</f>
        <v>MF</v>
      </c>
      <c r="E1340" s="33" t="str">
        <f>'PRD Count'!C1344</f>
        <v>0</v>
      </c>
      <c r="F1340" s="33" t="str">
        <f>'TRN Count'!C1344</f>
        <v>0</v>
      </c>
      <c r="G1340" s="33" t="str">
        <f>'TST Count'!C1344</f>
        <v>0</v>
      </c>
      <c r="H1340" s="141">
        <f t="shared" si="63"/>
        <v>0</v>
      </c>
      <c r="I1340" s="141">
        <f t="shared" si="62"/>
        <v>0</v>
      </c>
      <c r="J1340" s="141">
        <f t="shared" si="61"/>
        <v>0</v>
      </c>
    </row>
    <row r="1341" spans="2:10">
      <c r="B1341" s="33" t="str">
        <f>'PRD Count'!D1345</f>
        <v>MODACT</v>
      </c>
      <c r="C1341" s="45" t="str">
        <f>VLOOKUP(B1341,'M3 Tables'!B:H,2,FALSE)</f>
        <v>MF: EO Activity List                        0/(EA)</v>
      </c>
      <c r="D1341" s="45" t="str">
        <f>VLOOKUP(C1341,'M3 Tables'!C:I,3,FALSE)</f>
        <v>MF</v>
      </c>
      <c r="E1341" s="33" t="str">
        <f>'PRD Count'!C1345</f>
        <v>0</v>
      </c>
      <c r="F1341" s="33" t="str">
        <f>'TRN Count'!C1345</f>
        <v>0</v>
      </c>
      <c r="G1341" s="33" t="str">
        <f>'TST Count'!C1345</f>
        <v>0</v>
      </c>
      <c r="H1341" s="141">
        <f t="shared" si="63"/>
        <v>0</v>
      </c>
      <c r="I1341" s="141">
        <f t="shared" si="62"/>
        <v>0</v>
      </c>
      <c r="J1341" s="141">
        <f t="shared" si="61"/>
        <v>0</v>
      </c>
    </row>
    <row r="1342" spans="2:10">
      <c r="B1342" s="33" t="str">
        <f>'PRD Count'!D1346</f>
        <v>MODORE</v>
      </c>
      <c r="C1342" s="45" t="str">
        <f>VLOOKUP(B1342,'M3 Tables'!B:H,2,FALSE)</f>
        <v>MF: Document reference                      0/(DR)</v>
      </c>
      <c r="D1342" s="45" t="str">
        <f>VLOOKUP(C1342,'M3 Tables'!C:I,3,FALSE)</f>
        <v>MF</v>
      </c>
      <c r="E1342" s="33" t="str">
        <f>'PRD Count'!C1346</f>
        <v>0</v>
      </c>
      <c r="F1342" s="33" t="str">
        <f>'TRN Count'!C1346</f>
        <v>0</v>
      </c>
      <c r="G1342" s="33" t="str">
        <f>'TST Count'!C1346</f>
        <v>0</v>
      </c>
      <c r="H1342" s="141">
        <f t="shared" si="63"/>
        <v>0</v>
      </c>
      <c r="I1342" s="141">
        <f t="shared" si="62"/>
        <v>0</v>
      </c>
      <c r="J1342" s="141">
        <f t="shared" si="61"/>
        <v>0</v>
      </c>
    </row>
    <row r="1343" spans="2:10">
      <c r="B1343" s="33" t="str">
        <f>'PRD Count'!D1347</f>
        <v>MOENVI</v>
      </c>
      <c r="C1343" s="45" t="str">
        <f>VLOOKUP(B1343,'M3 Tables'!B:H,2,FALSE)</f>
        <v>MF: Operational Environment         0/(QT)</v>
      </c>
      <c r="D1343" s="45" t="str">
        <f>VLOOKUP(C1343,'M3 Tables'!C:I,3,FALSE)</f>
        <v>MF</v>
      </c>
      <c r="E1343" s="33" t="str">
        <f>'PRD Count'!C1347</f>
        <v>0</v>
      </c>
      <c r="F1343" s="33" t="str">
        <f>'TRN Count'!C1347</f>
        <v>0</v>
      </c>
      <c r="G1343" s="33" t="str">
        <f>'TST Count'!C1347</f>
        <v>0</v>
      </c>
      <c r="H1343" s="141">
        <f t="shared" si="63"/>
        <v>0</v>
      </c>
      <c r="I1343" s="141">
        <f t="shared" si="62"/>
        <v>0</v>
      </c>
      <c r="J1343" s="141">
        <f t="shared" si="61"/>
        <v>0</v>
      </c>
    </row>
    <row r="1344" spans="2:10">
      <c r="B1344" s="33" t="str">
        <f>'PRD Count'!D1348</f>
        <v>MOFACI</v>
      </c>
      <c r="C1344" s="45" t="str">
        <f>VLOOKUP(B1344,'M3 Tables'!B:H,2,FALSE)</f>
        <v>MF: Valid facilities                        0/(VF)</v>
      </c>
      <c r="D1344" s="45" t="str">
        <f>VLOOKUP(C1344,'M3 Tables'!C:I,3,FALSE)</f>
        <v>MF</v>
      </c>
      <c r="E1344" s="33" t="str">
        <f>'PRD Count'!C1348</f>
        <v>0</v>
      </c>
      <c r="F1344" s="33" t="str">
        <f>'TRN Count'!C1348</f>
        <v>0</v>
      </c>
      <c r="G1344" s="33" t="str">
        <f>'TST Count'!C1348</f>
        <v>0</v>
      </c>
      <c r="H1344" s="141">
        <f t="shared" si="63"/>
        <v>0</v>
      </c>
      <c r="I1344" s="141">
        <f t="shared" si="62"/>
        <v>0</v>
      </c>
      <c r="J1344" s="141">
        <f t="shared" si="61"/>
        <v>0</v>
      </c>
    </row>
    <row r="1345" spans="2:10">
      <c r="B1345" s="33" t="str">
        <f>'PRD Count'!D1349</f>
        <v>MOFLEE</v>
      </c>
      <c r="C1345" s="45" t="str">
        <f>VLOOKUP(B1345,'M3 Tables'!B:H,2,FALSE)</f>
        <v>MF: Fleet         0/(QT)</v>
      </c>
      <c r="D1345" s="45" t="str">
        <f>VLOOKUP(C1345,'M3 Tables'!C:I,3,FALSE)</f>
        <v>MF</v>
      </c>
      <c r="E1345" s="33" t="str">
        <f>'PRD Count'!C1349</f>
        <v>0</v>
      </c>
      <c r="F1345" s="33" t="str">
        <f>'TRN Count'!C1349</f>
        <v>0</v>
      </c>
      <c r="G1345" s="33" t="str">
        <f>'TST Count'!C1349</f>
        <v>0</v>
      </c>
      <c r="H1345" s="141">
        <f t="shared" si="63"/>
        <v>0</v>
      </c>
      <c r="I1345" s="141">
        <f t="shared" si="62"/>
        <v>0</v>
      </c>
      <c r="J1345" s="141">
        <f t="shared" si="61"/>
        <v>0</v>
      </c>
    </row>
    <row r="1346" spans="2:10">
      <c r="B1346" s="33" t="str">
        <f>'PRD Count'!D1350</f>
        <v>MOHEAD</v>
      </c>
      <c r="C1346" s="45" t="str">
        <f>VLOOKUP(B1346,'M3 Tables'!B:H,2,FALSE)</f>
        <v>MF: Engineering orders</v>
      </c>
      <c r="D1346" s="45" t="str">
        <f>VLOOKUP(C1346,'M3 Tables'!C:I,3,FALSE)</f>
        <v>MF</v>
      </c>
      <c r="E1346" s="33" t="str">
        <f>'PRD Count'!C1350</f>
        <v>0</v>
      </c>
      <c r="F1346" s="33" t="str">
        <f>'TRN Count'!C1350</f>
        <v>0</v>
      </c>
      <c r="G1346" s="33" t="str">
        <f>'TST Count'!C1350</f>
        <v>0</v>
      </c>
      <c r="H1346" s="141">
        <f t="shared" si="63"/>
        <v>0</v>
      </c>
      <c r="I1346" s="141">
        <f t="shared" si="62"/>
        <v>0</v>
      </c>
      <c r="J1346" s="141">
        <f t="shared" si="61"/>
        <v>0</v>
      </c>
    </row>
    <row r="1347" spans="2:10">
      <c r="B1347" s="33" t="str">
        <f>'PRD Count'!D1351</f>
        <v>MOHEAR</v>
      </c>
      <c r="C1347" s="45" t="str">
        <f>VLOOKUP(B1347,'M3 Tables'!B:H,2,FALSE)</f>
        <v>MF: EO Revision</v>
      </c>
      <c r="D1347" s="45" t="str">
        <f>VLOOKUP(C1347,'M3 Tables'!C:I,3,FALSE)</f>
        <v>MF</v>
      </c>
      <c r="E1347" s="33" t="str">
        <f>'PRD Count'!C1351</f>
        <v>0</v>
      </c>
      <c r="F1347" s="33" t="str">
        <f>'TRN Count'!C1351</f>
        <v>0</v>
      </c>
      <c r="G1347" s="33" t="str">
        <f>'TST Count'!C1351</f>
        <v>0</v>
      </c>
      <c r="H1347" s="141">
        <f t="shared" si="63"/>
        <v>0</v>
      </c>
      <c r="I1347" s="141">
        <f t="shared" si="62"/>
        <v>0</v>
      </c>
      <c r="J1347" s="141">
        <f t="shared" si="61"/>
        <v>0</v>
      </c>
    </row>
    <row r="1348" spans="2:10">
      <c r="B1348" s="33" t="str">
        <f>'PRD Count'!D1352</f>
        <v>MOIAPP</v>
      </c>
      <c r="C1348" s="45" t="str">
        <f>VLOOKUP(B1348,'M3 Tables'!B:H,2,FALSE)</f>
        <v>MF: Industry Application         0/(QT)</v>
      </c>
      <c r="D1348" s="45" t="str">
        <f>VLOOKUP(C1348,'M3 Tables'!C:I,3,FALSE)</f>
        <v>MF</v>
      </c>
      <c r="E1348" s="33" t="str">
        <f>'PRD Count'!C1352</f>
        <v>0</v>
      </c>
      <c r="F1348" s="33" t="str">
        <f>'TRN Count'!C1352</f>
        <v>0</v>
      </c>
      <c r="G1348" s="33" t="str">
        <f>'TST Count'!C1352</f>
        <v>0</v>
      </c>
      <c r="H1348" s="141">
        <f t="shared" si="63"/>
        <v>0</v>
      </c>
      <c r="I1348" s="141">
        <f t="shared" si="62"/>
        <v>0</v>
      </c>
      <c r="J1348" s="141">
        <f t="shared" si="61"/>
        <v>0</v>
      </c>
    </row>
    <row r="1349" spans="2:10">
      <c r="B1349" s="33" t="str">
        <f>'PRD Count'!D1353</f>
        <v>MOISOL</v>
      </c>
      <c r="C1349" s="45" t="str">
        <f>VLOOKUP(B1349,'M3 Tables'!B:H,2,FALSE)</f>
        <v>MF: Isolation points                        0/(TK)</v>
      </c>
      <c r="D1349" s="45" t="str">
        <f>VLOOKUP(C1349,'M3 Tables'!C:I,3,FALSE)</f>
        <v>MF</v>
      </c>
      <c r="E1349" s="33" t="str">
        <f>'PRD Count'!C1353</f>
        <v>3</v>
      </c>
      <c r="F1349" s="33" t="str">
        <f>'TRN Count'!C1353</f>
        <v>3</v>
      </c>
      <c r="G1349" s="33" t="str">
        <f>'TST Count'!C1353</f>
        <v>3</v>
      </c>
      <c r="H1349" s="141">
        <f t="shared" si="63"/>
        <v>0</v>
      </c>
      <c r="I1349" s="141">
        <f t="shared" si="62"/>
        <v>0</v>
      </c>
      <c r="J1349" s="141">
        <f t="shared" ref="J1349:J1412" si="64">(E1349-F1349)+(E1349-G1349)</f>
        <v>0</v>
      </c>
    </row>
    <row r="1350" spans="2:10">
      <c r="B1350" s="33" t="str">
        <f>'PRD Count'!D1354</f>
        <v>MOLINE</v>
      </c>
      <c r="C1350" s="45" t="str">
        <f>VLOOKUP(B1350,'M3 Tables'!B:H,2,FALSE)</f>
        <v>MF: EO Line                                 0/(OL)</v>
      </c>
      <c r="D1350" s="45" t="str">
        <f>VLOOKUP(C1350,'M3 Tables'!C:I,3,FALSE)</f>
        <v>MF</v>
      </c>
      <c r="E1350" s="33" t="str">
        <f>'PRD Count'!C1354</f>
        <v>0</v>
      </c>
      <c r="F1350" s="33" t="str">
        <f>'TRN Count'!C1354</f>
        <v>0</v>
      </c>
      <c r="G1350" s="33" t="str">
        <f>'TST Count'!C1354</f>
        <v>0</v>
      </c>
      <c r="H1350" s="141">
        <f t="shared" si="63"/>
        <v>0</v>
      </c>
      <c r="I1350" s="141">
        <f t="shared" ref="I1350:I1413" si="65">(G1350-E1350)</f>
        <v>0</v>
      </c>
      <c r="J1350" s="141">
        <f t="shared" si="64"/>
        <v>0</v>
      </c>
    </row>
    <row r="1351" spans="2:10">
      <c r="B1351" s="33" t="str">
        <f>'PRD Count'!D1355</f>
        <v>MOLOCK</v>
      </c>
      <c r="C1351" s="45" t="str">
        <f>VLOOKUP(B1351,'M3 Tables'!B:H,2,FALSE)</f>
        <v>MF: Lock Id                                 0/(TP)</v>
      </c>
      <c r="D1351" s="45" t="str">
        <f>VLOOKUP(C1351,'M3 Tables'!C:I,3,FALSE)</f>
        <v>MF</v>
      </c>
      <c r="E1351" s="33" t="str">
        <f>'PRD Count'!C1355</f>
        <v>0</v>
      </c>
      <c r="F1351" s="33" t="str">
        <f>'TRN Count'!C1355</f>
        <v>0</v>
      </c>
      <c r="G1351" s="33" t="str">
        <f>'TST Count'!C1355</f>
        <v>0</v>
      </c>
      <c r="H1351" s="141">
        <f t="shared" si="63"/>
        <v>0</v>
      </c>
      <c r="I1351" s="141">
        <f t="shared" si="65"/>
        <v>0</v>
      </c>
      <c r="J1351" s="141">
        <f t="shared" si="64"/>
        <v>0</v>
      </c>
    </row>
    <row r="1352" spans="2:10">
      <c r="B1352" s="33" t="str">
        <f>'PRD Count'!D1356</f>
        <v>MOMPGE</v>
      </c>
      <c r="C1352" s="45" t="str">
        <f>VLOOKUP(B1352,'M3 Tables'!B:H,2,FALSE)</f>
        <v>MF: MRS effectivity                         0/(ME)</v>
      </c>
      <c r="D1352" s="45" t="str">
        <f>VLOOKUP(C1352,'M3 Tables'!C:I,3,FALSE)</f>
        <v>MF</v>
      </c>
      <c r="E1352" s="33" t="str">
        <f>'PRD Count'!C1356</f>
        <v>0</v>
      </c>
      <c r="F1352" s="33" t="str">
        <f>'TRN Count'!C1356</f>
        <v>0</v>
      </c>
      <c r="G1352" s="33" t="str">
        <f>'TST Count'!C1356</f>
        <v>0</v>
      </c>
      <c r="H1352" s="141">
        <f t="shared" si="63"/>
        <v>0</v>
      </c>
      <c r="I1352" s="141">
        <f t="shared" si="65"/>
        <v>0</v>
      </c>
      <c r="J1352" s="141">
        <f t="shared" si="64"/>
        <v>0</v>
      </c>
    </row>
    <row r="1353" spans="2:10">
      <c r="B1353" s="33" t="str">
        <f>'PRD Count'!D1357</f>
        <v>MOMPGL</v>
      </c>
      <c r="C1353" s="45" t="str">
        <f>VLOOKUP(B1353,'M3 Tables'!B:H,2,FALSE)</f>
        <v>MF: Maintenance Limits                      0/(ML)</v>
      </c>
      <c r="D1353" s="45" t="str">
        <f>VLOOKUP(C1353,'M3 Tables'!C:I,3,FALSE)</f>
        <v>MF</v>
      </c>
      <c r="E1353" s="33" t="str">
        <f>'PRD Count'!C1357</f>
        <v>0</v>
      </c>
      <c r="F1353" s="33" t="str">
        <f>'TRN Count'!C1357</f>
        <v>0</v>
      </c>
      <c r="G1353" s="33" t="str">
        <f>'TST Count'!C1357</f>
        <v>0</v>
      </c>
      <c r="H1353" s="141">
        <f t="shared" si="63"/>
        <v>0</v>
      </c>
      <c r="I1353" s="141">
        <f t="shared" si="65"/>
        <v>0</v>
      </c>
      <c r="J1353" s="141">
        <f t="shared" si="64"/>
        <v>0</v>
      </c>
    </row>
    <row r="1354" spans="2:10">
      <c r="B1354" s="33" t="str">
        <f>'PRD Count'!D1358</f>
        <v>MOMPGR</v>
      </c>
      <c r="C1354" s="45" t="str">
        <f>VLOOKUP(B1354,'M3 Tables'!B:H,2,FALSE)</f>
        <v>MF: Related services                        0/(MR)</v>
      </c>
      <c r="D1354" s="45" t="str">
        <f>VLOOKUP(C1354,'M3 Tables'!C:I,3,FALSE)</f>
        <v>MF</v>
      </c>
      <c r="E1354" s="33" t="str">
        <f>'PRD Count'!C1358</f>
        <v>0</v>
      </c>
      <c r="F1354" s="33" t="str">
        <f>'TRN Count'!C1358</f>
        <v>0</v>
      </c>
      <c r="G1354" s="33" t="str">
        <f>'TST Count'!C1358</f>
        <v>0</v>
      </c>
      <c r="H1354" s="141">
        <f t="shared" si="63"/>
        <v>0</v>
      </c>
      <c r="I1354" s="141">
        <f t="shared" si="65"/>
        <v>0</v>
      </c>
      <c r="J1354" s="141">
        <f t="shared" si="64"/>
        <v>0</v>
      </c>
    </row>
    <row r="1355" spans="2:10">
      <c r="B1355" s="33" t="str">
        <f>'PRD Count'!D1359</f>
        <v>MOMPGS</v>
      </c>
      <c r="C1355" s="45" t="str">
        <f>VLOOKUP(B1355,'M3 Tables'!B:H,2,FALSE)</f>
        <v>MF: Maintenance task events                 0/(MS)</v>
      </c>
      <c r="D1355" s="45" t="str">
        <f>VLOOKUP(C1355,'M3 Tables'!C:I,3,FALSE)</f>
        <v>MF</v>
      </c>
      <c r="E1355" s="33" t="str">
        <f>'PRD Count'!C1359</f>
        <v>0</v>
      </c>
      <c r="F1355" s="33" t="str">
        <f>'TRN Count'!C1359</f>
        <v>0</v>
      </c>
      <c r="G1355" s="33" t="str">
        <f>'TST Count'!C1359</f>
        <v>0</v>
      </c>
      <c r="H1355" s="141">
        <f t="shared" si="63"/>
        <v>0</v>
      </c>
      <c r="I1355" s="141">
        <f t="shared" si="65"/>
        <v>0</v>
      </c>
      <c r="J1355" s="141">
        <f t="shared" si="64"/>
        <v>0</v>
      </c>
    </row>
    <row r="1356" spans="2:10">
      <c r="B1356" s="33" t="str">
        <f>'PRD Count'!D1360</f>
        <v>MOMWHL</v>
      </c>
      <c r="C1356" s="45" t="str">
        <f>VLOOKUP(B1356,'M3 Tables'!B:H,2,FALSE)</f>
        <v>MF: Maintenance warehouse priority          0/(MW)</v>
      </c>
      <c r="D1356" s="45" t="str">
        <f>VLOOKUP(C1356,'M3 Tables'!C:I,3,FALSE)</f>
        <v>MF</v>
      </c>
      <c r="E1356" s="33" t="str">
        <f>'PRD Count'!C1360</f>
        <v>0</v>
      </c>
      <c r="F1356" s="33" t="str">
        <f>'TRN Count'!C1360</f>
        <v>0</v>
      </c>
      <c r="G1356" s="33" t="str">
        <f>'TST Count'!C1360</f>
        <v>0</v>
      </c>
      <c r="H1356" s="141">
        <f t="shared" si="63"/>
        <v>0</v>
      </c>
      <c r="I1356" s="141">
        <f t="shared" si="65"/>
        <v>0</v>
      </c>
      <c r="J1356" s="141">
        <f t="shared" si="64"/>
        <v>0</v>
      </c>
    </row>
    <row r="1357" spans="2:10">
      <c r="B1357" s="33" t="str">
        <f>'PRD Count'!D1361</f>
        <v>MOOPGM</v>
      </c>
      <c r="C1357" s="45" t="str">
        <f>VLOOKUP(B1357,'M3 Tables'!B:H,2,FALSE)</f>
        <v>MF: Modification program proposal</v>
      </c>
      <c r="D1357" s="45" t="str">
        <f>VLOOKUP(C1357,'M3 Tables'!C:I,3,FALSE)</f>
        <v>MF</v>
      </c>
      <c r="E1357" s="33" t="str">
        <f>'PRD Count'!C1361</f>
        <v>0</v>
      </c>
      <c r="F1357" s="33" t="str">
        <f>'TRN Count'!C1361</f>
        <v>0</v>
      </c>
      <c r="G1357" s="33" t="str">
        <f>'TST Count'!C1361</f>
        <v>0</v>
      </c>
      <c r="H1357" s="141">
        <f t="shared" si="63"/>
        <v>0</v>
      </c>
      <c r="I1357" s="141">
        <f t="shared" si="65"/>
        <v>0</v>
      </c>
      <c r="J1357" s="141">
        <f t="shared" si="64"/>
        <v>0</v>
      </c>
    </row>
    <row r="1358" spans="2:10">
      <c r="B1358" s="33" t="str">
        <f>'PRD Count'!D1362</f>
        <v>MOOPPS</v>
      </c>
      <c r="C1358" s="45" t="str">
        <f>VLOOKUP(B1358,'M3 Tables'!B:H,2,FALSE)</f>
        <v>MF: Operation plan schedule                 0/(OS)</v>
      </c>
      <c r="D1358" s="45" t="str">
        <f>VLOOKUP(C1358,'M3 Tables'!C:I,3,FALSE)</f>
        <v>MF</v>
      </c>
      <c r="E1358" s="33" t="str">
        <f>'PRD Count'!C1362</f>
        <v>0</v>
      </c>
      <c r="F1358" s="33" t="str">
        <f>'TRN Count'!C1362</f>
        <v>0</v>
      </c>
      <c r="G1358" s="33" t="str">
        <f>'TST Count'!C1362</f>
        <v>0</v>
      </c>
      <c r="H1358" s="141">
        <f t="shared" si="63"/>
        <v>0</v>
      </c>
      <c r="I1358" s="141">
        <f t="shared" si="65"/>
        <v>0</v>
      </c>
      <c r="J1358" s="141">
        <f t="shared" si="64"/>
        <v>0</v>
      </c>
    </row>
    <row r="1359" spans="2:10">
      <c r="B1359" s="33" t="str">
        <f>'PRD Count'!D1363</f>
        <v>MOPERM</v>
      </c>
      <c r="C1359" s="45" t="str">
        <f>VLOOKUP(B1359,'M3 Tables'!B:H,2,FALSE)</f>
        <v>TF: WO permits                              1/(M7)</v>
      </c>
      <c r="D1359" s="45" t="str">
        <f>VLOOKUP(C1359,'M3 Tables'!C:I,3,FALSE)</f>
        <v>TF</v>
      </c>
      <c r="E1359" s="33" t="str">
        <f>'PRD Count'!C1363</f>
        <v>0</v>
      </c>
      <c r="F1359" s="33" t="str">
        <f>'TRN Count'!C1363</f>
        <v>0</v>
      </c>
      <c r="G1359" s="33" t="str">
        <f>'TST Count'!C1363</f>
        <v>0</v>
      </c>
      <c r="H1359" s="141">
        <f t="shared" si="63"/>
        <v>0</v>
      </c>
      <c r="I1359" s="141">
        <f t="shared" si="65"/>
        <v>0</v>
      </c>
      <c r="J1359" s="141">
        <f t="shared" si="64"/>
        <v>0</v>
      </c>
    </row>
    <row r="1360" spans="2:10">
      <c r="B1360" s="33" t="str">
        <f>'PRD Count'!D1364</f>
        <v>MOSCRQ</v>
      </c>
      <c r="C1360" s="45" t="str">
        <f>VLOOKUP(B1360,'M3 Tables'!B:H,2,FALSE)</f>
        <v>MF: Services requirements                   0/(MQ)</v>
      </c>
      <c r="D1360" s="45" t="str">
        <f>VLOOKUP(C1360,'M3 Tables'!C:I,3,FALSE)</f>
        <v>MF</v>
      </c>
      <c r="E1360" s="33" t="str">
        <f>'PRD Count'!C1364</f>
        <v>0</v>
      </c>
      <c r="F1360" s="33" t="str">
        <f>'TRN Count'!C1364</f>
        <v>0</v>
      </c>
      <c r="G1360" s="33" t="str">
        <f>'TST Count'!C1364</f>
        <v>0</v>
      </c>
      <c r="H1360" s="141">
        <f t="shared" si="63"/>
        <v>0</v>
      </c>
      <c r="I1360" s="141">
        <f t="shared" si="65"/>
        <v>0</v>
      </c>
      <c r="J1360" s="141">
        <f t="shared" si="64"/>
        <v>0</v>
      </c>
    </row>
    <row r="1361" spans="2:10">
      <c r="B1361" s="33" t="str">
        <f>'PRD Count'!D1365</f>
        <v>MOSEPR</v>
      </c>
      <c r="C1361" s="45" t="str">
        <f>VLOOKUP(B1361,'M3 Tables'!B:H,2,FALSE)</f>
        <v>MF: Services prices                         0/(SP)</v>
      </c>
      <c r="D1361" s="45" t="str">
        <f>VLOOKUP(C1361,'M3 Tables'!C:I,3,FALSE)</f>
        <v>MF</v>
      </c>
      <c r="E1361" s="33" t="str">
        <f>'PRD Count'!C1365</f>
        <v>0</v>
      </c>
      <c r="F1361" s="33" t="str">
        <f>'TRN Count'!C1365</f>
        <v>0</v>
      </c>
      <c r="G1361" s="33" t="str">
        <f>'TST Count'!C1365</f>
        <v>0</v>
      </c>
      <c r="H1361" s="141">
        <f t="shared" si="63"/>
        <v>0</v>
      </c>
      <c r="I1361" s="141">
        <f t="shared" si="65"/>
        <v>0</v>
      </c>
      <c r="J1361" s="141">
        <f t="shared" si="64"/>
        <v>0</v>
      </c>
    </row>
    <row r="1362" spans="2:10">
      <c r="B1362" s="33" t="str">
        <f>'PRD Count'!D1366</f>
        <v>MOTOOL</v>
      </c>
      <c r="C1362" s="45" t="str">
        <f>VLOOKUP(B1362,'M3 Tables'!B:H,2,FALSE)</f>
        <v>TF: Tool transactions                       0/(AQ)</v>
      </c>
      <c r="D1362" s="45" t="str">
        <f>VLOOKUP(C1362,'M3 Tables'!C:I,3,FALSE)</f>
        <v>TF</v>
      </c>
      <c r="E1362" s="33" t="str">
        <f>'PRD Count'!C1366</f>
        <v>0</v>
      </c>
      <c r="F1362" s="33" t="str">
        <f>'TRN Count'!C1366</f>
        <v>0</v>
      </c>
      <c r="G1362" s="33" t="str">
        <f>'TST Count'!C1366</f>
        <v>0</v>
      </c>
      <c r="H1362" s="141">
        <f t="shared" si="63"/>
        <v>0</v>
      </c>
      <c r="I1362" s="141">
        <f t="shared" si="65"/>
        <v>0</v>
      </c>
      <c r="J1362" s="141">
        <f t="shared" si="64"/>
        <v>0</v>
      </c>
    </row>
    <row r="1363" spans="2:10">
      <c r="B1363" s="33" t="str">
        <f>'PRD Count'!D1367</f>
        <v>MPACIL</v>
      </c>
      <c r="C1363" s="45" t="str">
        <f>VLOOKUP(B1363,'M3 Tables'!B:H,2,FALSE)</f>
        <v>TF: Consignment invoice period - Lines</v>
      </c>
      <c r="D1363" s="45" t="str">
        <f>VLOOKUP(C1363,'M3 Tables'!C:I,3,FALSE)</f>
        <v>TF</v>
      </c>
      <c r="E1363" s="33" t="str">
        <f>'PRD Count'!C1367</f>
        <v>0</v>
      </c>
      <c r="F1363" s="33" t="str">
        <f>'TRN Count'!C1367</f>
        <v>0</v>
      </c>
      <c r="G1363" s="33" t="str">
        <f>'TST Count'!C1367</f>
        <v>0</v>
      </c>
      <c r="H1363" s="141">
        <f t="shared" si="63"/>
        <v>0</v>
      </c>
      <c r="I1363" s="141">
        <f t="shared" si="65"/>
        <v>0</v>
      </c>
      <c r="J1363" s="141">
        <f t="shared" si="64"/>
        <v>0</v>
      </c>
    </row>
    <row r="1364" spans="2:10">
      <c r="B1364" s="33" t="str">
        <f>'PRD Count'!D1368</f>
        <v>MPACIP</v>
      </c>
      <c r="C1364" s="45" t="str">
        <f>VLOOKUP(B1364,'M3 Tables'!B:H,2,FALSE)</f>
        <v>TF: Consignment invoice period</v>
      </c>
      <c r="D1364" s="45" t="str">
        <f>VLOOKUP(C1364,'M3 Tables'!C:I,3,FALSE)</f>
        <v>TF</v>
      </c>
      <c r="E1364" s="33" t="str">
        <f>'PRD Count'!C1368</f>
        <v>0</v>
      </c>
      <c r="F1364" s="33" t="str">
        <f>'TRN Count'!C1368</f>
        <v>0</v>
      </c>
      <c r="G1364" s="33" t="str">
        <f>'TST Count'!C1368</f>
        <v>0</v>
      </c>
      <c r="H1364" s="141">
        <f t="shared" si="63"/>
        <v>0</v>
      </c>
      <c r="I1364" s="141">
        <f t="shared" si="65"/>
        <v>0</v>
      </c>
      <c r="J1364" s="141">
        <f t="shared" si="64"/>
        <v>0</v>
      </c>
    </row>
    <row r="1365" spans="2:10">
      <c r="B1365" s="33" t="str">
        <f>'PRD Count'!D1369</f>
        <v>MPACIT</v>
      </c>
      <c r="C1365" s="45" t="str">
        <f>VLOOKUP(B1365,'M3 Tables'!B:H,2,FALSE)</f>
        <v>MF: Packing Customer/Item</v>
      </c>
      <c r="D1365" s="45" t="str">
        <f>VLOOKUP(C1365,'M3 Tables'!C:I,3,FALSE)</f>
        <v>MF</v>
      </c>
      <c r="E1365" s="33" t="str">
        <f>'PRD Count'!C1369</f>
        <v>1</v>
      </c>
      <c r="F1365" s="33" t="str">
        <f>'TRN Count'!C1369</f>
        <v>1</v>
      </c>
      <c r="G1365" s="33" t="str">
        <f>'TST Count'!C1369</f>
        <v>1</v>
      </c>
      <c r="H1365" s="141">
        <f t="shared" si="63"/>
        <v>0</v>
      </c>
      <c r="I1365" s="141">
        <f t="shared" si="65"/>
        <v>0</v>
      </c>
      <c r="J1365" s="141">
        <f t="shared" si="64"/>
        <v>0</v>
      </c>
    </row>
    <row r="1366" spans="2:10">
      <c r="B1366" s="33" t="str">
        <f>'PRD Count'!D1370</f>
        <v>MPAGRB</v>
      </c>
      <c r="C1366" s="45" t="str">
        <f>VLOOKUP(B1366,'M3 Tables'!B:H,2,FALSE)</f>
        <v>MF: Purchase agreement - origin</v>
      </c>
      <c r="D1366" s="45" t="str">
        <f>VLOOKUP(C1366,'M3 Tables'!C:I,3,FALSE)</f>
        <v>MF</v>
      </c>
      <c r="E1366" s="33" t="str">
        <f>'PRD Count'!C1370</f>
        <v>0</v>
      </c>
      <c r="F1366" s="33" t="str">
        <f>'TRN Count'!C1370</f>
        <v>0</v>
      </c>
      <c r="G1366" s="33" t="str">
        <f>'TST Count'!C1370</f>
        <v>0</v>
      </c>
      <c r="H1366" s="141">
        <f t="shared" si="63"/>
        <v>0</v>
      </c>
      <c r="I1366" s="141">
        <f t="shared" si="65"/>
        <v>0</v>
      </c>
      <c r="J1366" s="141">
        <f t="shared" si="64"/>
        <v>0</v>
      </c>
    </row>
    <row r="1367" spans="2:10">
      <c r="B1367" s="33" t="str">
        <f>'PRD Count'!D1371</f>
        <v>MPAGRE</v>
      </c>
      <c r="C1367" s="45" t="str">
        <f>VLOOKUP(B1367,'M3 Tables'!B:H,2,FALSE)</f>
        <v>MF: Freight rate elements                     (F1)</v>
      </c>
      <c r="D1367" s="45" t="str">
        <f>VLOOKUP(C1367,'M3 Tables'!C:I,3,FALSE)</f>
        <v>MF</v>
      </c>
      <c r="E1367" s="33" t="str">
        <f>'PRD Count'!C1371</f>
        <v>0</v>
      </c>
      <c r="F1367" s="33" t="str">
        <f>'TRN Count'!C1371</f>
        <v>0</v>
      </c>
      <c r="G1367" s="33" t="str">
        <f>'TST Count'!C1371</f>
        <v>0</v>
      </c>
      <c r="H1367" s="141">
        <f t="shared" si="63"/>
        <v>0</v>
      </c>
      <c r="I1367" s="141">
        <f t="shared" si="65"/>
        <v>0</v>
      </c>
      <c r="J1367" s="141">
        <f t="shared" si="64"/>
        <v>0</v>
      </c>
    </row>
    <row r="1368" spans="2:10">
      <c r="B1368" s="33" t="str">
        <f>'PRD Count'!D1372</f>
        <v>MPAGRF</v>
      </c>
      <c r="C1368" s="45" t="str">
        <f>VLOOKUP(B1368,'M3 Tables'!B:H,2,FALSE)</f>
        <v>MF: Freight Scaled Rates                      (F2)</v>
      </c>
      <c r="D1368" s="45" t="str">
        <f>VLOOKUP(C1368,'M3 Tables'!C:I,3,FALSE)</f>
        <v>MF</v>
      </c>
      <c r="E1368" s="33" t="str">
        <f>'PRD Count'!C1372</f>
        <v>0</v>
      </c>
      <c r="F1368" s="33" t="str">
        <f>'TRN Count'!C1372</f>
        <v>0</v>
      </c>
      <c r="G1368" s="33" t="str">
        <f>'TST Count'!C1372</f>
        <v>0</v>
      </c>
      <c r="H1368" s="141">
        <f t="shared" si="63"/>
        <v>0</v>
      </c>
      <c r="I1368" s="141">
        <f t="shared" si="65"/>
        <v>0</v>
      </c>
      <c r="J1368" s="141">
        <f t="shared" si="64"/>
        <v>0</v>
      </c>
    </row>
    <row r="1369" spans="2:10">
      <c r="B1369" s="33" t="str">
        <f>'PRD Count'!D1373</f>
        <v>MPAGRH</v>
      </c>
      <c r="C1369" s="45" t="str">
        <f>VLOOKUP(B1369,'M3 Tables'!B:H,2,FALSE)</f>
        <v>MF: Purchase agreement - header</v>
      </c>
      <c r="D1369" s="45" t="str">
        <f>VLOOKUP(C1369,'M3 Tables'!C:I,3,FALSE)</f>
        <v>MF</v>
      </c>
      <c r="E1369" s="33" t="str">
        <f>'PRD Count'!C1373</f>
        <v>4</v>
      </c>
      <c r="F1369" s="33" t="str">
        <f>'TRN Count'!C1373</f>
        <v>4</v>
      </c>
      <c r="G1369" s="33" t="str">
        <f>'TST Count'!C1373</f>
        <v>4</v>
      </c>
      <c r="H1369" s="141">
        <f t="shared" si="63"/>
        <v>0</v>
      </c>
      <c r="I1369" s="141">
        <f t="shared" si="65"/>
        <v>0</v>
      </c>
      <c r="J1369" s="141">
        <f t="shared" si="64"/>
        <v>0</v>
      </c>
    </row>
    <row r="1370" spans="2:10">
      <c r="B1370" s="33" t="str">
        <f>'PRD Count'!D1374</f>
        <v>MPAGRI</v>
      </c>
      <c r="C1370" s="45" t="str">
        <f>VLOOKUP(B1370,'M3 Tables'!B:H,2,FALSE)</f>
        <v>MF: Agreement loan in                       0/(AO)</v>
      </c>
      <c r="D1370" s="45" t="str">
        <f>VLOOKUP(C1370,'M3 Tables'!C:I,3,FALSE)</f>
        <v>MF</v>
      </c>
      <c r="E1370" s="33" t="str">
        <f>'PRD Count'!C1374</f>
        <v>2</v>
      </c>
      <c r="F1370" s="33" t="str">
        <f>'TRN Count'!C1374</f>
        <v>2</v>
      </c>
      <c r="G1370" s="33" t="str">
        <f>'TST Count'!C1374</f>
        <v>2</v>
      </c>
      <c r="H1370" s="141">
        <f t="shared" si="63"/>
        <v>0</v>
      </c>
      <c r="I1370" s="141">
        <f t="shared" si="65"/>
        <v>0</v>
      </c>
      <c r="J1370" s="141">
        <f t="shared" si="64"/>
        <v>0</v>
      </c>
    </row>
    <row r="1371" spans="2:10">
      <c r="B1371" s="33" t="str">
        <f>'PRD Count'!D1375</f>
        <v>MPAGRL</v>
      </c>
      <c r="C1371" s="45" t="str">
        <f>VLOOKUP(B1371,'M3 Tables'!B:H,2,FALSE)</f>
        <v>MF: Purchase agreement - lines</v>
      </c>
      <c r="D1371" s="45" t="str">
        <f>VLOOKUP(C1371,'M3 Tables'!C:I,3,FALSE)</f>
        <v>MF</v>
      </c>
      <c r="E1371" s="33" t="str">
        <f>'PRD Count'!C1375</f>
        <v>5720</v>
      </c>
      <c r="F1371" s="33" t="str">
        <f>'TRN Count'!C1375</f>
        <v>5720</v>
      </c>
      <c r="G1371" s="33" t="str">
        <f>'TST Count'!C1375</f>
        <v>5720</v>
      </c>
      <c r="H1371" s="141">
        <f t="shared" si="63"/>
        <v>0</v>
      </c>
      <c r="I1371" s="141">
        <f t="shared" si="65"/>
        <v>0</v>
      </c>
      <c r="J1371" s="141">
        <f t="shared" si="64"/>
        <v>0</v>
      </c>
    </row>
    <row r="1372" spans="2:10">
      <c r="B1372" s="33" t="str">
        <f>'PRD Count'!D1376</f>
        <v>MPAGRP</v>
      </c>
      <c r="C1372" s="45" t="str">
        <f>VLOOKUP(B1372,'M3 Tables'!B:H,2,FALSE)</f>
        <v>MF: Purchase agreement prices               0/(AJ)</v>
      </c>
      <c r="D1372" s="45" t="str">
        <f>VLOOKUP(C1372,'M3 Tables'!C:I,3,FALSE)</f>
        <v>MF</v>
      </c>
      <c r="E1372" s="33" t="str">
        <f>'PRD Count'!C1376</f>
        <v>5720</v>
      </c>
      <c r="F1372" s="33" t="str">
        <f>'TRN Count'!C1376</f>
        <v>5720</v>
      </c>
      <c r="G1372" s="33" t="str">
        <f>'TST Count'!C1376</f>
        <v>5720</v>
      </c>
      <c r="H1372" s="141">
        <f t="shared" ref="H1372:H1435" si="66">(E1372-F1372)</f>
        <v>0</v>
      </c>
      <c r="I1372" s="141">
        <f t="shared" si="65"/>
        <v>0</v>
      </c>
      <c r="J1372" s="141">
        <f t="shared" si="64"/>
        <v>0</v>
      </c>
    </row>
    <row r="1373" spans="2:10">
      <c r="B1373" s="33" t="str">
        <f>'PRD Count'!D1377</f>
        <v>MPAGRS</v>
      </c>
      <c r="C1373" s="45" t="str">
        <f>VLOOKUP(B1373,'M3 Tables'!B:H,2,FALSE)</f>
        <v>MF: Self-billing Agreement                  2/(AS)</v>
      </c>
      <c r="D1373" s="45" t="str">
        <f>VLOOKUP(C1373,'M3 Tables'!C:I,3,FALSE)</f>
        <v>MF</v>
      </c>
      <c r="E1373" s="33" t="str">
        <f>'PRD Count'!C1377</f>
        <v>1</v>
      </c>
      <c r="F1373" s="33" t="str">
        <f>'TRN Count'!C1377</f>
        <v>1</v>
      </c>
      <c r="G1373" s="33" t="str">
        <f>'TST Count'!C1377</f>
        <v>1</v>
      </c>
      <c r="H1373" s="141">
        <f t="shared" si="66"/>
        <v>0</v>
      </c>
      <c r="I1373" s="141">
        <f t="shared" si="65"/>
        <v>0</v>
      </c>
      <c r="J1373" s="141">
        <f t="shared" si="64"/>
        <v>0</v>
      </c>
    </row>
    <row r="1374" spans="2:10">
      <c r="B1374" s="33" t="str">
        <f>'PRD Count'!D1378</f>
        <v>MPAGRT</v>
      </c>
      <c r="C1374" s="45" t="str">
        <f>VLOOKUP(B1374,'M3 Tables'!B:H,2,FALSE)</f>
        <v>MF: Purchase agreement type                 0/(IQ)</v>
      </c>
      <c r="D1374" s="45" t="str">
        <f>VLOOKUP(C1374,'M3 Tables'!C:I,3,FALSE)</f>
        <v>MF</v>
      </c>
      <c r="E1374" s="33" t="str">
        <f>'PRD Count'!C1378</f>
        <v>7</v>
      </c>
      <c r="F1374" s="33" t="str">
        <f>'TRN Count'!C1378</f>
        <v>7</v>
      </c>
      <c r="G1374" s="33" t="str">
        <f>'TST Count'!C1378</f>
        <v>7</v>
      </c>
      <c r="H1374" s="141">
        <f t="shared" si="66"/>
        <v>0</v>
      </c>
      <c r="I1374" s="141">
        <f t="shared" si="65"/>
        <v>0</v>
      </c>
      <c r="J1374" s="141">
        <f t="shared" si="64"/>
        <v>0</v>
      </c>
    </row>
    <row r="1375" spans="2:10">
      <c r="B1375" s="33" t="str">
        <f>'PRD Count'!D1379</f>
        <v>MPAGRX</v>
      </c>
      <c r="C1375" s="45" t="str">
        <f>VLOOKUP(B1375,'M3 Tables'!B:H,2,FALSE)</f>
        <v>MF: Purchase price index                    0/(IS)</v>
      </c>
      <c r="D1375" s="45" t="str">
        <f>VLOOKUP(C1375,'M3 Tables'!C:I,3,FALSE)</f>
        <v>MF</v>
      </c>
      <c r="E1375" s="33" t="str">
        <f>'PRD Count'!C1379</f>
        <v>0</v>
      </c>
      <c r="F1375" s="33" t="str">
        <f>'TRN Count'!C1379</f>
        <v>0</v>
      </c>
      <c r="G1375" s="33" t="str">
        <f>'TST Count'!C1379</f>
        <v>0</v>
      </c>
      <c r="H1375" s="141">
        <f t="shared" si="66"/>
        <v>0</v>
      </c>
      <c r="I1375" s="141">
        <f t="shared" si="65"/>
        <v>0</v>
      </c>
      <c r="J1375" s="141">
        <f t="shared" si="64"/>
        <v>0</v>
      </c>
    </row>
    <row r="1376" spans="2:10">
      <c r="B1376" s="33" t="str">
        <f>'PRD Count'!D1380</f>
        <v>MPARPL</v>
      </c>
      <c r="C1376" s="45" t="str">
        <f>VLOOKUP(B1376,'M3 Tables'!B:H,2,FALSE)</f>
        <v>WF: Selected purchase order lines for archiving 1/(IZ)</v>
      </c>
      <c r="D1376" s="45" t="str">
        <f>VLOOKUP(C1376,'M3 Tables'!C:I,3,FALSE)</f>
        <v>WF</v>
      </c>
      <c r="E1376" s="33" t="str">
        <f>'PRD Count'!C1380</f>
        <v>0</v>
      </c>
      <c r="F1376" s="33" t="str">
        <f>'TRN Count'!C1380</f>
        <v>0</v>
      </c>
      <c r="G1376" s="33" t="str">
        <f>'TST Count'!C1380</f>
        <v>0</v>
      </c>
      <c r="H1376" s="141">
        <f t="shared" si="66"/>
        <v>0</v>
      </c>
      <c r="I1376" s="141">
        <f t="shared" si="65"/>
        <v>0</v>
      </c>
      <c r="J1376" s="141">
        <f t="shared" si="64"/>
        <v>0</v>
      </c>
    </row>
    <row r="1377" spans="2:10">
      <c r="B1377" s="33" t="str">
        <f>'PRD Count'!D1381</f>
        <v>MPAUTD</v>
      </c>
      <c r="C1377" s="45" t="str">
        <f>VLOOKUP(B1377,'M3 Tables'!B:H,2,FALSE)</f>
        <v>MF: Authorization distribution              0/(AT)</v>
      </c>
      <c r="D1377" s="45" t="str">
        <f>VLOOKUP(C1377,'M3 Tables'!C:I,3,FALSE)</f>
        <v>MF</v>
      </c>
      <c r="E1377" s="33" t="str">
        <f>'PRD Count'!C1381</f>
        <v>48</v>
      </c>
      <c r="F1377" s="33" t="str">
        <f>'TRN Count'!C1381</f>
        <v>48</v>
      </c>
      <c r="G1377" s="33" t="str">
        <f>'TST Count'!C1381</f>
        <v>48</v>
      </c>
      <c r="H1377" s="141">
        <f t="shared" si="66"/>
        <v>0</v>
      </c>
      <c r="I1377" s="141">
        <f t="shared" si="65"/>
        <v>0</v>
      </c>
      <c r="J1377" s="141">
        <f t="shared" si="64"/>
        <v>0</v>
      </c>
    </row>
    <row r="1378" spans="2:10">
      <c r="B1378" s="33" t="str">
        <f>'PRD Count'!D1382</f>
        <v>MPC441</v>
      </c>
      <c r="C1378" s="45" t="str">
        <f>VLOOKUP(B1378,'M3 Tables'!B:H,2,FALSE)</f>
        <v>WF: Calculation of Material ovrerheads      1/(SS)</v>
      </c>
      <c r="D1378" s="45" t="str">
        <f>VLOOKUP(C1378,'M3 Tables'!C:I,3,FALSE)</f>
        <v>WF</v>
      </c>
      <c r="E1378" s="33" t="str">
        <f>'PRD Count'!C1382</f>
        <v>0</v>
      </c>
      <c r="F1378" s="33" t="str">
        <f>'TRN Count'!C1382</f>
        <v>0</v>
      </c>
      <c r="G1378" s="33" t="str">
        <f>'TST Count'!C1382</f>
        <v>0</v>
      </c>
      <c r="H1378" s="141">
        <f t="shared" si="66"/>
        <v>0</v>
      </c>
      <c r="I1378" s="141">
        <f t="shared" si="65"/>
        <v>0</v>
      </c>
      <c r="J1378" s="141">
        <f t="shared" si="64"/>
        <v>0</v>
      </c>
    </row>
    <row r="1379" spans="2:10">
      <c r="B1379" s="33" t="str">
        <f>'PRD Count'!D1383</f>
        <v>MPC461</v>
      </c>
      <c r="C1379" s="45" t="str">
        <f>VLOOKUP(B1379,'M3 Tables'!B:H,2,FALSE)</f>
        <v>WF: Work with cost driver units - Tool      1/(SS)</v>
      </c>
      <c r="D1379" s="45" t="str">
        <f>VLOOKUP(C1379,'M3 Tables'!C:I,3,FALSE)</f>
        <v>WF</v>
      </c>
      <c r="E1379" s="33" t="str">
        <f>'PRD Count'!C1383</f>
        <v>0</v>
      </c>
      <c r="F1379" s="33" t="str">
        <f>'TRN Count'!C1383</f>
        <v>0</v>
      </c>
      <c r="G1379" s="33" t="str">
        <f>'TST Count'!C1383</f>
        <v>0</v>
      </c>
      <c r="H1379" s="141">
        <f t="shared" si="66"/>
        <v>0</v>
      </c>
      <c r="I1379" s="141">
        <f t="shared" si="65"/>
        <v>0</v>
      </c>
      <c r="J1379" s="141">
        <f t="shared" si="64"/>
        <v>0</v>
      </c>
    </row>
    <row r="1380" spans="2:10">
      <c r="B1380" s="33" t="str">
        <f>'PRD Count'!D1384</f>
        <v>MPC481</v>
      </c>
      <c r="C1380" s="45" t="str">
        <f>VLOOKUP(B1380,'M3 Tables'!B:H,2,FALSE)</f>
        <v>WF: Financial transfer                      1/(W1)</v>
      </c>
      <c r="D1380" s="45" t="str">
        <f>VLOOKUP(C1380,'M3 Tables'!C:I,3,FALSE)</f>
        <v>WF</v>
      </c>
      <c r="E1380" s="33" t="str">
        <f>'PRD Count'!C1384</f>
        <v>0</v>
      </c>
      <c r="F1380" s="33" t="str">
        <f>'TRN Count'!C1384</f>
        <v>0</v>
      </c>
      <c r="G1380" s="33" t="str">
        <f>'TST Count'!C1384</f>
        <v>0</v>
      </c>
      <c r="H1380" s="141">
        <f t="shared" si="66"/>
        <v>0</v>
      </c>
      <c r="I1380" s="141">
        <f t="shared" si="65"/>
        <v>0</v>
      </c>
      <c r="J1380" s="141">
        <f t="shared" si="64"/>
        <v>0</v>
      </c>
    </row>
    <row r="1381" spans="2:10">
      <c r="B1381" s="33" t="str">
        <f>'PRD Count'!D1385</f>
        <v>MPC491</v>
      </c>
      <c r="C1381" s="45" t="str">
        <f>VLOOKUP(B1381,'M3 Tables'!B:H,2,FALSE)</f>
        <v>WF: Financial transfer                      1/(W2)</v>
      </c>
      <c r="D1381" s="45" t="str">
        <f>VLOOKUP(C1381,'M3 Tables'!C:I,3,FALSE)</f>
        <v>WF</v>
      </c>
      <c r="E1381" s="33" t="str">
        <f>'PRD Count'!C1385</f>
        <v>0</v>
      </c>
      <c r="F1381" s="33" t="str">
        <f>'TRN Count'!C1385</f>
        <v>0</v>
      </c>
      <c r="G1381" s="33" t="str">
        <f>'TST Count'!C1385</f>
        <v>0</v>
      </c>
      <c r="H1381" s="141">
        <f t="shared" si="66"/>
        <v>0</v>
      </c>
      <c r="I1381" s="141">
        <f t="shared" si="65"/>
        <v>0</v>
      </c>
      <c r="J1381" s="141">
        <f t="shared" si="64"/>
        <v>0</v>
      </c>
    </row>
    <row r="1382" spans="2:10">
      <c r="B1382" s="33" t="str">
        <f>'PRD Count'!D1386</f>
        <v>MPC496</v>
      </c>
      <c r="C1382" s="45" t="str">
        <f>VLOOKUP(B1382,'M3 Tables'!B:H,2,FALSE)</f>
        <v>WF: Financial transfer planned maintenance  1/(W2)</v>
      </c>
      <c r="D1382" s="45" t="str">
        <f>VLOOKUP(C1382,'M3 Tables'!C:I,3,FALSE)</f>
        <v>WF</v>
      </c>
      <c r="E1382" s="33" t="str">
        <f>'PRD Count'!C1386</f>
        <v>0</v>
      </c>
      <c r="F1382" s="33" t="str">
        <f>'TRN Count'!C1386</f>
        <v>0</v>
      </c>
      <c r="G1382" s="33" t="str">
        <f>'TST Count'!C1386</f>
        <v>0</v>
      </c>
      <c r="H1382" s="141">
        <f t="shared" si="66"/>
        <v>0</v>
      </c>
      <c r="I1382" s="141">
        <f t="shared" si="65"/>
        <v>0</v>
      </c>
      <c r="J1382" s="141">
        <f t="shared" si="64"/>
        <v>0</v>
      </c>
    </row>
    <row r="1383" spans="2:10">
      <c r="B1383" s="33" t="str">
        <f>'PRD Count'!D1387</f>
        <v>MPCCDF</v>
      </c>
      <c r="C1383" s="45" t="str">
        <f>VLOOKUP(B1383,'M3 Tables'!B:H,2,FALSE)</f>
        <v>MF: Calcul definitions</v>
      </c>
      <c r="D1383" s="45" t="str">
        <f>VLOOKUP(C1383,'M3 Tables'!C:I,3,FALSE)</f>
        <v>MF</v>
      </c>
      <c r="E1383" s="33" t="str">
        <f>'PRD Count'!C1387</f>
        <v>38</v>
      </c>
      <c r="F1383" s="33" t="str">
        <f>'TRN Count'!C1387</f>
        <v>38</v>
      </c>
      <c r="G1383" s="33" t="str">
        <f>'TST Count'!C1387</f>
        <v>38</v>
      </c>
      <c r="H1383" s="141">
        <f t="shared" si="66"/>
        <v>0</v>
      </c>
      <c r="I1383" s="141">
        <f t="shared" si="65"/>
        <v>0</v>
      </c>
      <c r="J1383" s="141">
        <f t="shared" si="64"/>
        <v>0</v>
      </c>
    </row>
    <row r="1384" spans="2:10">
      <c r="B1384" s="33" t="str">
        <f>'PRD Count'!D1388</f>
        <v>MPCCID</v>
      </c>
      <c r="C1384" s="45" t="str">
        <f>VLOOKUP(B1384,'M3 Tables'!B:H,2,FALSE)</f>
        <v>MF: Purchase Costing Model</v>
      </c>
      <c r="D1384" s="45" t="str">
        <f>VLOOKUP(C1384,'M3 Tables'!C:I,3,FALSE)</f>
        <v>MF</v>
      </c>
      <c r="E1384" s="33" t="str">
        <f>'PRD Count'!C1388</f>
        <v>9</v>
      </c>
      <c r="F1384" s="33" t="str">
        <f>'TRN Count'!C1388</f>
        <v>9</v>
      </c>
      <c r="G1384" s="33" t="str">
        <f>'TST Count'!C1388</f>
        <v>9</v>
      </c>
      <c r="H1384" s="141">
        <f t="shared" si="66"/>
        <v>0</v>
      </c>
      <c r="I1384" s="141">
        <f t="shared" si="65"/>
        <v>0</v>
      </c>
      <c r="J1384" s="141">
        <f t="shared" si="64"/>
        <v>0</v>
      </c>
    </row>
    <row r="1385" spans="2:10">
      <c r="B1385" s="33" t="str">
        <f>'PRD Count'!D1389</f>
        <v>MPCELE</v>
      </c>
      <c r="C1385" s="45" t="str">
        <f>VLOOKUP(B1385,'M3 Tables'!B:H,2,FALSE)</f>
        <v>MF: Costing Element</v>
      </c>
      <c r="D1385" s="45" t="str">
        <f>VLOOKUP(C1385,'M3 Tables'!C:I,3,FALSE)</f>
        <v>MF</v>
      </c>
      <c r="E1385" s="33" t="str">
        <f>'PRD Count'!C1389</f>
        <v>63</v>
      </c>
      <c r="F1385" s="33" t="str">
        <f>'TRN Count'!C1389</f>
        <v>63</v>
      </c>
      <c r="G1385" s="33" t="str">
        <f>'TST Count'!C1389</f>
        <v>63</v>
      </c>
      <c r="H1385" s="141">
        <f t="shared" si="66"/>
        <v>0</v>
      </c>
      <c r="I1385" s="141">
        <f t="shared" si="65"/>
        <v>0</v>
      </c>
      <c r="J1385" s="141">
        <f t="shared" si="64"/>
        <v>0</v>
      </c>
    </row>
    <row r="1386" spans="2:10">
      <c r="B1386" s="33" t="str">
        <f>'PRD Count'!D1390</f>
        <v>MPCELN</v>
      </c>
      <c r="C1386" s="45" t="str">
        <f>VLOOKUP(B1386,'M3 Tables'!B:H,2,FALSE)</f>
        <v>MF: Calcul element  / language              0/(IL)</v>
      </c>
      <c r="D1386" s="45" t="str">
        <f>VLOOKUP(C1386,'M3 Tables'!C:I,3,FALSE)</f>
        <v>MF</v>
      </c>
      <c r="E1386" s="33" t="str">
        <f>'PRD Count'!C1390</f>
        <v>0</v>
      </c>
      <c r="F1386" s="33" t="str">
        <f>'TRN Count'!C1390</f>
        <v>0</v>
      </c>
      <c r="G1386" s="33" t="str">
        <f>'TST Count'!C1390</f>
        <v>0</v>
      </c>
      <c r="H1386" s="141">
        <f t="shared" si="66"/>
        <v>0</v>
      </c>
      <c r="I1386" s="141">
        <f t="shared" si="65"/>
        <v>0</v>
      </c>
      <c r="J1386" s="141">
        <f t="shared" si="64"/>
        <v>0</v>
      </c>
    </row>
    <row r="1387" spans="2:10">
      <c r="B1387" s="33" t="str">
        <f>'PRD Count'!D1391</f>
        <v>MPCGRP</v>
      </c>
      <c r="C1387" s="45" t="str">
        <f>VLOOKUP(B1387,'M3 Tables'!B:H,2,FALSE)</f>
        <v>MF: PO Consolidation group</v>
      </c>
      <c r="D1387" s="45" t="str">
        <f>VLOOKUP(C1387,'M3 Tables'!C:I,3,FALSE)</f>
        <v>MF</v>
      </c>
      <c r="E1387" s="33" t="str">
        <f>'PRD Count'!C1391</f>
        <v>5</v>
      </c>
      <c r="F1387" s="33" t="str">
        <f>'TRN Count'!C1391</f>
        <v>5</v>
      </c>
      <c r="G1387" s="33" t="str">
        <f>'TST Count'!C1391</f>
        <v>5</v>
      </c>
      <c r="H1387" s="141">
        <f t="shared" si="66"/>
        <v>0</v>
      </c>
      <c r="I1387" s="141">
        <f t="shared" si="65"/>
        <v>0</v>
      </c>
      <c r="J1387" s="141">
        <f t="shared" si="64"/>
        <v>0</v>
      </c>
    </row>
    <row r="1388" spans="2:10">
      <c r="B1388" s="33" t="str">
        <f>'PRD Count'!D1392</f>
        <v>MPCKLG</v>
      </c>
      <c r="C1388" s="45" t="str">
        <f>VLOOKUP(B1388,'M3 Tables'!B:H,2,FALSE)</f>
        <v>MF: Returnable Packaging Ledger             0/(NS)</v>
      </c>
      <c r="D1388" s="45" t="str">
        <f>VLOOKUP(C1388,'M3 Tables'!C:I,3,FALSE)</f>
        <v>MF</v>
      </c>
      <c r="E1388" s="33" t="str">
        <f>'PRD Count'!C1392</f>
        <v>0</v>
      </c>
      <c r="F1388" s="33" t="str">
        <f>'TRN Count'!C1392</f>
        <v>0</v>
      </c>
      <c r="G1388" s="33" t="str">
        <f>'TST Count'!C1392</f>
        <v>0</v>
      </c>
      <c r="H1388" s="141">
        <f t="shared" si="66"/>
        <v>0</v>
      </c>
      <c r="I1388" s="141">
        <f t="shared" si="65"/>
        <v>0</v>
      </c>
      <c r="J1388" s="141">
        <f t="shared" si="64"/>
        <v>0</v>
      </c>
    </row>
    <row r="1389" spans="2:10">
      <c r="B1389" s="33" t="str">
        <f>'PRD Count'!D1393</f>
        <v>MPCKLT</v>
      </c>
      <c r="C1389" s="45" t="str">
        <f>VLOOKUP(B1389,'M3 Tables'!B:H,2,FALSE)</f>
        <v>TF: Packaging Ledger Transactions           0/(NT)</v>
      </c>
      <c r="D1389" s="45" t="str">
        <f>VLOOKUP(C1389,'M3 Tables'!C:I,3,FALSE)</f>
        <v>TF</v>
      </c>
      <c r="E1389" s="33" t="str">
        <f>'PRD Count'!C1393</f>
        <v>0</v>
      </c>
      <c r="F1389" s="33" t="str">
        <f>'TRN Count'!C1393</f>
        <v>0</v>
      </c>
      <c r="G1389" s="33" t="str">
        <f>'TST Count'!C1393</f>
        <v>0</v>
      </c>
      <c r="H1389" s="141">
        <f t="shared" si="66"/>
        <v>0</v>
      </c>
      <c r="I1389" s="141">
        <f t="shared" si="65"/>
        <v>0</v>
      </c>
      <c r="J1389" s="141">
        <f t="shared" si="64"/>
        <v>0</v>
      </c>
    </row>
    <row r="1390" spans="2:10">
      <c r="B1390" s="33" t="str">
        <f>'PRD Count'!D1394</f>
        <v>MPCLAH</v>
      </c>
      <c r="C1390" s="45" t="str">
        <f>VLOOKUP(B1390,'M3 Tables'!B:H,2,FALSE)</f>
        <v>TF: Purchase order claim, header</v>
      </c>
      <c r="D1390" s="45" t="str">
        <f>VLOOKUP(C1390,'M3 Tables'!C:I,3,FALSE)</f>
        <v>TF</v>
      </c>
      <c r="E1390" s="33" t="str">
        <f>'PRD Count'!C1394</f>
        <v>0</v>
      </c>
      <c r="F1390" s="33" t="str">
        <f>'TRN Count'!C1394</f>
        <v>0</v>
      </c>
      <c r="G1390" s="33" t="str">
        <f>'TST Count'!C1394</f>
        <v>0</v>
      </c>
      <c r="H1390" s="141">
        <f t="shared" si="66"/>
        <v>0</v>
      </c>
      <c r="I1390" s="141">
        <f t="shared" si="65"/>
        <v>0</v>
      </c>
      <c r="J1390" s="141">
        <f t="shared" si="64"/>
        <v>0</v>
      </c>
    </row>
    <row r="1391" spans="2:10">
      <c r="B1391" s="33" t="str">
        <f>'PRD Count'!D1395</f>
        <v>MPCLAL</v>
      </c>
      <c r="C1391" s="45" t="str">
        <f>VLOOKUP(B1391,'M3 Tables'!B:H,2,FALSE)</f>
        <v>TF: Purchase order claim</v>
      </c>
      <c r="D1391" s="45" t="str">
        <f>VLOOKUP(C1391,'M3 Tables'!C:I,3,FALSE)</f>
        <v>TF</v>
      </c>
      <c r="E1391" s="33" t="str">
        <f>'PRD Count'!C1395</f>
        <v>0</v>
      </c>
      <c r="F1391" s="33" t="str">
        <f>'TRN Count'!C1395</f>
        <v>0</v>
      </c>
      <c r="G1391" s="33" t="str">
        <f>'TST Count'!C1395</f>
        <v>0</v>
      </c>
      <c r="H1391" s="141">
        <f t="shared" si="66"/>
        <v>0</v>
      </c>
      <c r="I1391" s="141">
        <f t="shared" si="65"/>
        <v>0</v>
      </c>
      <c r="J1391" s="141">
        <f t="shared" si="64"/>
        <v>0</v>
      </c>
    </row>
    <row r="1392" spans="2:10">
      <c r="B1392" s="33" t="str">
        <f>'PRD Count'!D1396</f>
        <v>MPCOPE</v>
      </c>
      <c r="C1392" s="45" t="str">
        <f>VLOOKUP(B1392,'M3 Tables'!B:H,2,FALSE)</f>
        <v>MF: Whole sale calcul operands              0/(IG)</v>
      </c>
      <c r="D1392" s="45" t="str">
        <f>VLOOKUP(C1392,'M3 Tables'!C:I,3,FALSE)</f>
        <v>MF</v>
      </c>
      <c r="E1392" s="33" t="str">
        <f>'PRD Count'!C1396</f>
        <v>29</v>
      </c>
      <c r="F1392" s="33" t="str">
        <f>'TRN Count'!C1396</f>
        <v>29</v>
      </c>
      <c r="G1392" s="33" t="str">
        <f>'TST Count'!C1396</f>
        <v>29</v>
      </c>
      <c r="H1392" s="141">
        <f t="shared" si="66"/>
        <v>0</v>
      </c>
      <c r="I1392" s="141">
        <f t="shared" si="65"/>
        <v>0</v>
      </c>
      <c r="J1392" s="141">
        <f t="shared" si="64"/>
        <v>0</v>
      </c>
    </row>
    <row r="1393" spans="2:10">
      <c r="B1393" s="33" t="str">
        <f>'PRD Count'!D1397</f>
        <v>MPCOVE</v>
      </c>
      <c r="C1393" s="45" t="str">
        <f>VLOOKUP(B1393,'M3 Tables'!B:H,2,FALSE)</f>
        <v>MF: Calcul element overheads                0/(IJ)</v>
      </c>
      <c r="D1393" s="45" t="str">
        <f>VLOOKUP(C1393,'M3 Tables'!C:I,3,FALSE)</f>
        <v>MF</v>
      </c>
      <c r="E1393" s="33" t="str">
        <f>'PRD Count'!C1397</f>
        <v>52</v>
      </c>
      <c r="F1393" s="33" t="str">
        <f>'TRN Count'!C1397</f>
        <v>52</v>
      </c>
      <c r="G1393" s="33" t="str">
        <f>'TST Count'!C1397</f>
        <v>52</v>
      </c>
      <c r="H1393" s="141">
        <f t="shared" si="66"/>
        <v>0</v>
      </c>
      <c r="I1393" s="141">
        <f t="shared" si="65"/>
        <v>0</v>
      </c>
      <c r="J1393" s="141">
        <f t="shared" si="64"/>
        <v>0</v>
      </c>
    </row>
    <row r="1394" spans="2:10">
      <c r="B1394" s="33" t="str">
        <f>'PRD Count'!D1398</f>
        <v>MPCSDF</v>
      </c>
      <c r="C1394" s="45" t="str">
        <f>VLOOKUP(B1394,'M3 Tables'!B:H,2,FALSE)</f>
        <v>MF: Settlement Printing model lines   /(ES)</v>
      </c>
      <c r="D1394" s="45" t="str">
        <f>VLOOKUP(C1394,'M3 Tables'!C:I,3,FALSE)</f>
        <v>MF</v>
      </c>
      <c r="E1394" s="33" t="str">
        <f>'PRD Count'!C1398</f>
        <v>5</v>
      </c>
      <c r="F1394" s="33" t="str">
        <f>'TRN Count'!C1398</f>
        <v>5</v>
      </c>
      <c r="G1394" s="33" t="str">
        <f>'TST Count'!C1398</f>
        <v>5</v>
      </c>
      <c r="H1394" s="141">
        <f t="shared" si="66"/>
        <v>0</v>
      </c>
      <c r="I1394" s="141">
        <f t="shared" si="65"/>
        <v>0</v>
      </c>
      <c r="J1394" s="141">
        <f t="shared" si="64"/>
        <v>0</v>
      </c>
    </row>
    <row r="1395" spans="2:10">
      <c r="B1395" s="33" t="str">
        <f>'PRD Count'!D1399</f>
        <v>MPCSID</v>
      </c>
      <c r="C1395" s="45" t="str">
        <f>VLOOKUP(B1395,'M3 Tables'!B:H,2,FALSE)</f>
        <v>MF: Settlement printing model     /(CI)</v>
      </c>
      <c r="D1395" s="45" t="str">
        <f>VLOOKUP(C1395,'M3 Tables'!C:I,3,FALSE)</f>
        <v>MF</v>
      </c>
      <c r="E1395" s="33" t="str">
        <f>'PRD Count'!C1399</f>
        <v>1</v>
      </c>
      <c r="F1395" s="33" t="str">
        <f>'TRN Count'!C1399</f>
        <v>1</v>
      </c>
      <c r="G1395" s="33" t="str">
        <f>'TST Count'!C1399</f>
        <v>1</v>
      </c>
      <c r="H1395" s="141">
        <f t="shared" si="66"/>
        <v>0</v>
      </c>
      <c r="I1395" s="141">
        <f t="shared" si="65"/>
        <v>0</v>
      </c>
      <c r="J1395" s="141">
        <f t="shared" si="64"/>
        <v>0</v>
      </c>
    </row>
    <row r="1396" spans="2:10">
      <c r="B1396" s="33" t="str">
        <f>'PRD Count'!D1400</f>
        <v>MPD620</v>
      </c>
      <c r="C1396" s="45" t="str">
        <f>VLOOKUP(B1396,'M3 Tables'!B:H,2,FALSE)</f>
        <v>ST: Work order survey - join dynamic        1/(ZA)</v>
      </c>
      <c r="D1396" s="45" t="str">
        <f>VLOOKUP(C1396,'M3 Tables'!C:I,3,FALSE)</f>
        <v>ST</v>
      </c>
      <c r="E1396" s="33" t="str">
        <f>'PRD Count'!C1400</f>
        <v>0</v>
      </c>
      <c r="F1396" s="33" t="str">
        <f>'TRN Count'!C1400</f>
        <v>0</v>
      </c>
      <c r="G1396" s="33" t="str">
        <f>'TST Count'!C1400</f>
        <v>0</v>
      </c>
      <c r="H1396" s="141">
        <f t="shared" si="66"/>
        <v>0</v>
      </c>
      <c r="I1396" s="141">
        <f t="shared" si="65"/>
        <v>0</v>
      </c>
      <c r="J1396" s="141">
        <f t="shared" si="64"/>
        <v>0</v>
      </c>
    </row>
    <row r="1397" spans="2:10">
      <c r="B1397" s="33" t="str">
        <f>'PRD Count'!D1401</f>
        <v>MPD625</v>
      </c>
      <c r="C1397" s="45" t="str">
        <f>VLOOKUP(B1397,'M3 Tables'!B:H,2,FALSE)</f>
        <v>ST: Work center scheduling                  1/(W1)</v>
      </c>
      <c r="D1397" s="45" t="str">
        <f>VLOOKUP(C1397,'M3 Tables'!C:I,3,FALSE)</f>
        <v>ST</v>
      </c>
      <c r="E1397" s="33" t="str">
        <f>'PRD Count'!C1401</f>
        <v>0</v>
      </c>
      <c r="F1397" s="33" t="str">
        <f>'TRN Count'!C1401</f>
        <v>0</v>
      </c>
      <c r="G1397" s="33" t="str">
        <f>'TST Count'!C1401</f>
        <v>0</v>
      </c>
      <c r="H1397" s="141">
        <f t="shared" si="66"/>
        <v>0</v>
      </c>
      <c r="I1397" s="141">
        <f t="shared" si="65"/>
        <v>0</v>
      </c>
      <c r="J1397" s="141">
        <f t="shared" si="64"/>
        <v>0</v>
      </c>
    </row>
    <row r="1398" spans="2:10">
      <c r="B1398" s="33" t="str">
        <f>'PRD Count'!D1402</f>
        <v>MPDACT</v>
      </c>
      <c r="C1398" s="45" t="str">
        <f>VLOOKUP(B1398,'M3 Tables'!B:H,2,FALSE)</f>
        <v>MF: Engineering change order activity list  0/(EA)</v>
      </c>
      <c r="D1398" s="45" t="str">
        <f>VLOOKUP(C1398,'M3 Tables'!C:I,3,FALSE)</f>
        <v>MF</v>
      </c>
      <c r="E1398" s="33" t="str">
        <f>'PRD Count'!C1402</f>
        <v>0</v>
      </c>
      <c r="F1398" s="33" t="str">
        <f>'TRN Count'!C1402</f>
        <v>0</v>
      </c>
      <c r="G1398" s="33" t="str">
        <f>'TST Count'!C1402</f>
        <v>0</v>
      </c>
      <c r="H1398" s="141">
        <f t="shared" si="66"/>
        <v>0</v>
      </c>
      <c r="I1398" s="141">
        <f t="shared" si="65"/>
        <v>0</v>
      </c>
      <c r="J1398" s="141">
        <f t="shared" si="64"/>
        <v>0</v>
      </c>
    </row>
    <row r="1399" spans="2:10">
      <c r="B1399" s="33" t="str">
        <f>'PRD Count'!D1403</f>
        <v>MPDALT</v>
      </c>
      <c r="C1399" s="45" t="str">
        <f>VLOOKUP(B1399,'M3 Tables'!B:H,2,FALSE)</f>
        <v>MF: Alternate operation id</v>
      </c>
      <c r="D1399" s="45" t="str">
        <f>VLOOKUP(C1399,'M3 Tables'!C:I,3,FALSE)</f>
        <v>MF</v>
      </c>
      <c r="E1399" s="33" t="str">
        <f>'PRD Count'!C1403</f>
        <v>10</v>
      </c>
      <c r="F1399" s="33" t="str">
        <f>'TRN Count'!C1403</f>
        <v>10</v>
      </c>
      <c r="G1399" s="33" t="str">
        <f>'TST Count'!C1403</f>
        <v>10</v>
      </c>
      <c r="H1399" s="141">
        <f t="shared" si="66"/>
        <v>0</v>
      </c>
      <c r="I1399" s="141">
        <f t="shared" si="65"/>
        <v>0</v>
      </c>
      <c r="J1399" s="141">
        <f t="shared" si="64"/>
        <v>0</v>
      </c>
    </row>
    <row r="1400" spans="2:10">
      <c r="B1400" s="33" t="str">
        <f>'PRD Count'!D1404</f>
        <v>MPDCAD</v>
      </c>
      <c r="C1400" s="45" t="str">
        <f>VLOOKUP(B1400,'M3 Tables'!B:H,2,FALSE)</f>
        <v>MF: Capacity per Day                        0/(PD)</v>
      </c>
      <c r="D1400" s="45" t="str">
        <f>VLOOKUP(C1400,'M3 Tables'!C:I,3,FALSE)</f>
        <v>MF</v>
      </c>
      <c r="E1400" s="33" t="str">
        <f>'PRD Count'!C1404</f>
        <v>55943</v>
      </c>
      <c r="F1400" s="33" t="str">
        <f>'TRN Count'!C1404</f>
        <v>55943</v>
      </c>
      <c r="G1400" s="33" t="str">
        <f>'TST Count'!C1404</f>
        <v>55943</v>
      </c>
      <c r="H1400" s="141">
        <f t="shared" si="66"/>
        <v>0</v>
      </c>
      <c r="I1400" s="141">
        <f t="shared" si="65"/>
        <v>0</v>
      </c>
      <c r="J1400" s="141">
        <f t="shared" si="64"/>
        <v>0</v>
      </c>
    </row>
    <row r="1401" spans="2:10">
      <c r="B1401" s="33" t="str">
        <f>'PRD Count'!D1405</f>
        <v>MPDCAP</v>
      </c>
      <c r="C1401" s="45" t="str">
        <f>VLOOKUP(B1401,'M3 Tables'!B:H,2,FALSE)</f>
        <v>MF: Planning group capacity / Year          0/(PC)</v>
      </c>
      <c r="D1401" s="45" t="str">
        <f>VLOOKUP(C1401,'M3 Tables'!C:I,3,FALSE)</f>
        <v>MF</v>
      </c>
      <c r="E1401" s="33" t="str">
        <f>'PRD Count'!C1405</f>
        <v>116</v>
      </c>
      <c r="F1401" s="33" t="str">
        <f>'TRN Count'!C1405</f>
        <v>116</v>
      </c>
      <c r="G1401" s="33" t="str">
        <f>'TST Count'!C1405</f>
        <v>116</v>
      </c>
      <c r="H1401" s="141">
        <f t="shared" si="66"/>
        <v>0</v>
      </c>
      <c r="I1401" s="141">
        <f t="shared" si="65"/>
        <v>0</v>
      </c>
      <c r="J1401" s="141">
        <f t="shared" si="64"/>
        <v>0</v>
      </c>
    </row>
    <row r="1402" spans="2:10">
      <c r="B1402" s="33" t="str">
        <f>'PRD Count'!D1406</f>
        <v>MPDCDF</v>
      </c>
      <c r="C1402" s="45" t="str">
        <f>VLOOKUP(B1402,'M3 Tables'!B:H,2,FALSE)</f>
        <v>MF: Configuration detail file               0/(QJ)</v>
      </c>
      <c r="D1402" s="45" t="str">
        <f>VLOOKUP(C1402,'M3 Tables'!C:I,3,FALSE)</f>
        <v>MF</v>
      </c>
      <c r="E1402" s="33" t="str">
        <f>'PRD Count'!C1406</f>
        <v>0</v>
      </c>
      <c r="F1402" s="33" t="str">
        <f>'TRN Count'!C1406</f>
        <v>0</v>
      </c>
      <c r="G1402" s="33" t="str">
        <f>'TST Count'!C1406</f>
        <v>0</v>
      </c>
      <c r="H1402" s="141">
        <f t="shared" si="66"/>
        <v>0</v>
      </c>
      <c r="I1402" s="141">
        <f t="shared" si="65"/>
        <v>0</v>
      </c>
      <c r="J1402" s="141">
        <f t="shared" si="64"/>
        <v>0</v>
      </c>
    </row>
    <row r="1403" spans="2:10">
      <c r="B1403" s="33" t="str">
        <f>'PRD Count'!D1407</f>
        <v>MPDCDM</v>
      </c>
      <c r="C1403" s="45" t="str">
        <f>VLOOKUP(B1403,'M3 Tables'!B:H,2,FALSE)</f>
        <v>MF: Configuration drawing measurement       0/(QK)</v>
      </c>
      <c r="D1403" s="45" t="str">
        <f>VLOOKUP(C1403,'M3 Tables'!C:I,3,FALSE)</f>
        <v>MF</v>
      </c>
      <c r="E1403" s="33" t="str">
        <f>'PRD Count'!C1407</f>
        <v>0</v>
      </c>
      <c r="F1403" s="33" t="str">
        <f>'TRN Count'!C1407</f>
        <v>0</v>
      </c>
      <c r="G1403" s="33" t="str">
        <f>'TST Count'!C1407</f>
        <v>0</v>
      </c>
      <c r="H1403" s="141">
        <f t="shared" si="66"/>
        <v>0</v>
      </c>
      <c r="I1403" s="141">
        <f t="shared" si="65"/>
        <v>0</v>
      </c>
      <c r="J1403" s="141">
        <f t="shared" si="64"/>
        <v>0</v>
      </c>
    </row>
    <row r="1404" spans="2:10">
      <c r="B1404" s="33" t="str">
        <f>'PRD Count'!D1408</f>
        <v>MPDCDX</v>
      </c>
      <c r="C1404" s="45" t="str">
        <f>VLOOKUP(B1404,'M3 Tables'!B:H,2,FALSE)</f>
        <v>MF: Configuration not closed item matrix    0/(QU)</v>
      </c>
      <c r="D1404" s="45" t="str">
        <f>VLOOKUP(C1404,'M3 Tables'!C:I,3,FALSE)</f>
        <v>MF</v>
      </c>
      <c r="E1404" s="33" t="str">
        <f>'PRD Count'!C1408</f>
        <v>0</v>
      </c>
      <c r="F1404" s="33" t="str">
        <f>'TRN Count'!C1408</f>
        <v>0</v>
      </c>
      <c r="G1404" s="33" t="str">
        <f>'TST Count'!C1408</f>
        <v>0</v>
      </c>
      <c r="H1404" s="141">
        <f t="shared" si="66"/>
        <v>0</v>
      </c>
      <c r="I1404" s="141">
        <f t="shared" si="65"/>
        <v>0</v>
      </c>
      <c r="J1404" s="141">
        <f t="shared" si="64"/>
        <v>0</v>
      </c>
    </row>
    <row r="1405" spans="2:10">
      <c r="B1405" s="33" t="str">
        <f>'PRD Count'!D1409</f>
        <v>MPDCHF</v>
      </c>
      <c r="C1405" s="45" t="str">
        <f>VLOOKUP(B1405,'M3 Tables'!B:H,2,FALSE)</f>
        <v>MF: Config simulation</v>
      </c>
      <c r="D1405" s="45" t="str">
        <f>VLOOKUP(C1405,'M3 Tables'!C:I,3,FALSE)</f>
        <v>MF</v>
      </c>
      <c r="E1405" s="33" t="str">
        <f>'PRD Count'!C1409</f>
        <v>0</v>
      </c>
      <c r="F1405" s="33" t="str">
        <f>'TRN Count'!C1409</f>
        <v>0</v>
      </c>
      <c r="G1405" s="33" t="str">
        <f>'TST Count'!C1409</f>
        <v>0</v>
      </c>
      <c r="H1405" s="141">
        <f t="shared" si="66"/>
        <v>0</v>
      </c>
      <c r="I1405" s="141">
        <f t="shared" si="65"/>
        <v>0</v>
      </c>
      <c r="J1405" s="141">
        <f t="shared" si="64"/>
        <v>0</v>
      </c>
    </row>
    <row r="1406" spans="2:10">
      <c r="B1406" s="33" t="str">
        <f>'PRD Count'!D1410</f>
        <v>MPDCHG</v>
      </c>
      <c r="C1406" s="45" t="str">
        <f>VLOOKUP(B1406,'M3 Tables'!B:H,2,FALSE)</f>
        <v>TF: Simulation change file                  1/(QN)</v>
      </c>
      <c r="D1406" s="45" t="str">
        <f>VLOOKUP(C1406,'M3 Tables'!C:I,3,FALSE)</f>
        <v>TF</v>
      </c>
      <c r="E1406" s="33" t="str">
        <f>'PRD Count'!C1410</f>
        <v>0</v>
      </c>
      <c r="F1406" s="33" t="str">
        <f>'TRN Count'!C1410</f>
        <v>0</v>
      </c>
      <c r="G1406" s="33" t="str">
        <f>'TST Count'!C1410</f>
        <v>0</v>
      </c>
      <c r="H1406" s="141">
        <f t="shared" si="66"/>
        <v>0</v>
      </c>
      <c r="I1406" s="141">
        <f t="shared" si="65"/>
        <v>0</v>
      </c>
      <c r="J1406" s="141">
        <f t="shared" si="64"/>
        <v>0</v>
      </c>
    </row>
    <row r="1407" spans="2:10">
      <c r="B1407" s="33" t="str">
        <f>'PRD Count'!D1411</f>
        <v>MPDDOC</v>
      </c>
      <c r="C1407" s="45" t="str">
        <f>VLOOKUP(B1407,'M3 Tables'!B:H,2,FALSE)</f>
        <v>MF: Document</v>
      </c>
      <c r="D1407" s="45" t="str">
        <f>VLOOKUP(C1407,'M3 Tables'!C:I,3,FALSE)</f>
        <v>MF</v>
      </c>
      <c r="E1407" s="33" t="str">
        <f>'PRD Count'!C1411</f>
        <v>0</v>
      </c>
      <c r="F1407" s="33" t="str">
        <f>'TRN Count'!C1411</f>
        <v>0</v>
      </c>
      <c r="G1407" s="33" t="str">
        <f>'TST Count'!C1411</f>
        <v>0</v>
      </c>
      <c r="H1407" s="141">
        <f t="shared" si="66"/>
        <v>0</v>
      </c>
      <c r="I1407" s="141">
        <f t="shared" si="65"/>
        <v>0</v>
      </c>
      <c r="J1407" s="141">
        <f t="shared" si="64"/>
        <v>0</v>
      </c>
    </row>
    <row r="1408" spans="2:10">
      <c r="B1408" s="33" t="str">
        <f>'PRD Count'!D1412</f>
        <v>MPDECD</v>
      </c>
      <c r="C1408" s="45" t="str">
        <f>VLOOKUP(B1408,'M3 Tables'!B:H,2,FALSE)</f>
        <v>MF: Engineering change order distrib. list  0/(ED)</v>
      </c>
      <c r="D1408" s="45" t="str">
        <f>VLOOKUP(C1408,'M3 Tables'!C:I,3,FALSE)</f>
        <v>MF</v>
      </c>
      <c r="E1408" s="33" t="str">
        <f>'PRD Count'!C1412</f>
        <v>0</v>
      </c>
      <c r="F1408" s="33" t="str">
        <f>'TRN Count'!C1412</f>
        <v>0</v>
      </c>
      <c r="G1408" s="33" t="str">
        <f>'TST Count'!C1412</f>
        <v>0</v>
      </c>
      <c r="H1408" s="141">
        <f t="shared" si="66"/>
        <v>0</v>
      </c>
      <c r="I1408" s="141">
        <f t="shared" si="65"/>
        <v>0</v>
      </c>
      <c r="J1408" s="141">
        <f t="shared" si="64"/>
        <v>0</v>
      </c>
    </row>
    <row r="1409" spans="2:10">
      <c r="B1409" s="33" t="str">
        <f>'PRD Count'!D1413</f>
        <v>MPDECH</v>
      </c>
      <c r="C1409" s="45" t="str">
        <f>VLOOKUP(B1409,'M3 Tables'!B:H,2,FALSE)</f>
        <v>MF: Engineering change order, head          0/(EH)</v>
      </c>
      <c r="D1409" s="45" t="str">
        <f>VLOOKUP(C1409,'M3 Tables'!C:I,3,FALSE)</f>
        <v>MF</v>
      </c>
      <c r="E1409" s="33" t="str">
        <f>'PRD Count'!C1413</f>
        <v>0</v>
      </c>
      <c r="F1409" s="33" t="str">
        <f>'TRN Count'!C1413</f>
        <v>0</v>
      </c>
      <c r="G1409" s="33" t="str">
        <f>'TST Count'!C1413</f>
        <v>0</v>
      </c>
      <c r="H1409" s="141">
        <f t="shared" si="66"/>
        <v>0</v>
      </c>
      <c r="I1409" s="141">
        <f t="shared" si="65"/>
        <v>0</v>
      </c>
      <c r="J1409" s="141">
        <f t="shared" si="64"/>
        <v>0</v>
      </c>
    </row>
    <row r="1410" spans="2:10">
      <c r="B1410" s="33" t="str">
        <f>'PRD Count'!D1414</f>
        <v>MPDECL</v>
      </c>
      <c r="C1410" s="45" t="str">
        <f>VLOOKUP(B1410,'M3 Tables'!B:H,2,FALSE)</f>
        <v>MF: Engineering change order, detail        0/(EL)</v>
      </c>
      <c r="D1410" s="45" t="str">
        <f>VLOOKUP(C1410,'M3 Tables'!C:I,3,FALSE)</f>
        <v>MF</v>
      </c>
      <c r="E1410" s="33" t="str">
        <f>'PRD Count'!C1414</f>
        <v>0</v>
      </c>
      <c r="F1410" s="33" t="str">
        <f>'TRN Count'!C1414</f>
        <v>0</v>
      </c>
      <c r="G1410" s="33" t="str">
        <f>'TST Count'!C1414</f>
        <v>0</v>
      </c>
      <c r="H1410" s="141">
        <f t="shared" si="66"/>
        <v>0</v>
      </c>
      <c r="I1410" s="141">
        <f t="shared" si="65"/>
        <v>0</v>
      </c>
      <c r="J1410" s="141">
        <f t="shared" si="64"/>
        <v>0</v>
      </c>
    </row>
    <row r="1411" spans="2:10">
      <c r="B1411" s="33" t="str">
        <f>'PRD Count'!D1415</f>
        <v>MPDEF3</v>
      </c>
      <c r="C1411" s="45" t="str">
        <f>VLOOKUP(B1411,'M3 Tables'!B:H,2,FALSE)</f>
        <v>MF: Document Effectivity                    0/(DE)</v>
      </c>
      <c r="D1411" s="45" t="str">
        <f>VLOOKUP(C1411,'M3 Tables'!C:I,3,FALSE)</f>
        <v>MF</v>
      </c>
      <c r="E1411" s="33" t="str">
        <f>'PRD Count'!C1415</f>
        <v>1</v>
      </c>
      <c r="F1411" s="33" t="str">
        <f>'TRN Count'!C1415</f>
        <v>1</v>
      </c>
      <c r="G1411" s="33" t="str">
        <f>'TST Count'!C1415</f>
        <v>1</v>
      </c>
      <c r="H1411" s="141">
        <f t="shared" si="66"/>
        <v>0</v>
      </c>
      <c r="I1411" s="141">
        <f t="shared" si="65"/>
        <v>0</v>
      </c>
      <c r="J1411" s="141">
        <f t="shared" si="64"/>
        <v>0</v>
      </c>
    </row>
    <row r="1412" spans="2:10">
      <c r="B1412" s="33" t="str">
        <f>'PRD Count'!D1416</f>
        <v>MPDEND</v>
      </c>
      <c r="C1412" s="45" t="str">
        <f>VLOOKUP(B1412,'M3 Tables'!B:H,2,FALSE)</f>
        <v>MF: Product database end products           0/(PG)</v>
      </c>
      <c r="D1412" s="45" t="str">
        <f>VLOOKUP(C1412,'M3 Tables'!C:I,3,FALSE)</f>
        <v>MF</v>
      </c>
      <c r="E1412" s="33" t="str">
        <f>'PRD Count'!C1416</f>
        <v>0</v>
      </c>
      <c r="F1412" s="33" t="str">
        <f>'TRN Count'!C1416</f>
        <v>0</v>
      </c>
      <c r="G1412" s="33" t="str">
        <f>'TST Count'!C1416</f>
        <v>0</v>
      </c>
      <c r="H1412" s="141">
        <f t="shared" si="66"/>
        <v>0</v>
      </c>
      <c r="I1412" s="141">
        <f t="shared" si="65"/>
        <v>0</v>
      </c>
      <c r="J1412" s="141">
        <f t="shared" si="64"/>
        <v>0</v>
      </c>
    </row>
    <row r="1413" spans="2:10">
      <c r="B1413" s="33" t="str">
        <f>'PRD Count'!D1417</f>
        <v>MPDEPR</v>
      </c>
      <c r="C1413" s="45" t="str">
        <f>VLOOKUP(B1413,'M3 Tables'!B:H,2,FALSE)</f>
        <v>TF: Delivery schedule print                 1/(IL)</v>
      </c>
      <c r="D1413" s="45" t="str">
        <f>VLOOKUP(C1413,'M3 Tables'!C:I,3,FALSE)</f>
        <v>TF</v>
      </c>
      <c r="E1413" s="33" t="str">
        <f>'PRD Count'!C1417</f>
        <v>0</v>
      </c>
      <c r="F1413" s="33" t="str">
        <f>'TRN Count'!C1417</f>
        <v>0</v>
      </c>
      <c r="G1413" s="33" t="str">
        <f>'TST Count'!C1417</f>
        <v>0</v>
      </c>
      <c r="H1413" s="141">
        <f t="shared" si="66"/>
        <v>0</v>
      </c>
      <c r="I1413" s="141">
        <f t="shared" si="65"/>
        <v>0</v>
      </c>
      <c r="J1413" s="141">
        <f t="shared" ref="J1413:J1476" si="67">(E1413-F1413)+(E1413-G1413)</f>
        <v>0</v>
      </c>
    </row>
    <row r="1414" spans="2:10">
      <c r="B1414" s="33" t="str">
        <f>'PRD Count'!D1418</f>
        <v>MPDFDS</v>
      </c>
      <c r="C1414" s="45" t="str">
        <f>VLOOKUP(B1414,'M3 Tables'!B:H,2,FALSE)</f>
        <v>MF: Features descriptions in other lang</v>
      </c>
      <c r="D1414" s="45" t="str">
        <f>VLOOKUP(C1414,'M3 Tables'!C:I,3,FALSE)</f>
        <v>MF</v>
      </c>
      <c r="E1414" s="33" t="str">
        <f>'PRD Count'!C1418</f>
        <v>2</v>
      </c>
      <c r="F1414" s="33" t="str">
        <f>'TRN Count'!C1418</f>
        <v>2</v>
      </c>
      <c r="G1414" s="33" t="str">
        <f>'TST Count'!C1418</f>
        <v>2</v>
      </c>
      <c r="H1414" s="141">
        <f t="shared" si="66"/>
        <v>0</v>
      </c>
      <c r="I1414" s="141">
        <f t="shared" ref="I1414:I1477" si="68">(G1414-E1414)</f>
        <v>0</v>
      </c>
      <c r="J1414" s="141">
        <f t="shared" si="67"/>
        <v>0</v>
      </c>
    </row>
    <row r="1415" spans="2:10">
      <c r="B1415" s="33" t="str">
        <f>'PRD Count'!D1419</f>
        <v>MPDFHE</v>
      </c>
      <c r="C1415" s="45" t="str">
        <f>VLOOKUP(B1415,'M3 Tables'!B:H,2,FALSE)</f>
        <v>MF: Features</v>
      </c>
      <c r="D1415" s="45" t="str">
        <f>VLOOKUP(C1415,'M3 Tables'!C:I,3,FALSE)</f>
        <v>MF</v>
      </c>
      <c r="E1415" s="33" t="str">
        <f>'PRD Count'!C1419</f>
        <v>0</v>
      </c>
      <c r="F1415" s="33" t="str">
        <f>'TRN Count'!C1419</f>
        <v>0</v>
      </c>
      <c r="G1415" s="33" t="str">
        <f>'TST Count'!C1419</f>
        <v>0</v>
      </c>
      <c r="H1415" s="141">
        <f t="shared" si="66"/>
        <v>0</v>
      </c>
      <c r="I1415" s="141">
        <f t="shared" si="68"/>
        <v>0</v>
      </c>
      <c r="J1415" s="141">
        <f t="shared" si="67"/>
        <v>0</v>
      </c>
    </row>
    <row r="1416" spans="2:10">
      <c r="B1416" s="33" t="str">
        <f>'PRD Count'!D1420</f>
        <v>MPDHED</v>
      </c>
      <c r="C1416" s="45" t="str">
        <f>VLOOKUP(B1416,'M3 Tables'!B:H,2,FALSE)</f>
        <v>MF: Product file header</v>
      </c>
      <c r="D1416" s="45" t="str">
        <f>VLOOKUP(C1416,'M3 Tables'!C:I,3,FALSE)</f>
        <v>MF</v>
      </c>
      <c r="E1416" s="33" t="str">
        <f>'PRD Count'!C1420</f>
        <v>10300</v>
      </c>
      <c r="F1416" s="33" t="str">
        <f>'TRN Count'!C1420</f>
        <v>10300</v>
      </c>
      <c r="G1416" s="33" t="str">
        <f>'TST Count'!C1420</f>
        <v>10301</v>
      </c>
      <c r="H1416" s="141">
        <f t="shared" si="66"/>
        <v>0</v>
      </c>
      <c r="I1416" s="141">
        <f t="shared" si="68"/>
        <v>1</v>
      </c>
      <c r="J1416" s="141">
        <f t="shared" si="67"/>
        <v>-1</v>
      </c>
    </row>
    <row r="1417" spans="2:10">
      <c r="B1417" s="33" t="str">
        <f>'PRD Count'!D1421</f>
        <v>MPDIID</v>
      </c>
      <c r="C1417" s="45" t="str">
        <f>VLOOKUP(B1417,'M3 Tables'!B:H,2,FALSE)</f>
        <v>MF: Inspection ID</v>
      </c>
      <c r="D1417" s="45" t="str">
        <f>VLOOKUP(C1417,'M3 Tables'!C:I,3,FALSE)</f>
        <v>MF</v>
      </c>
      <c r="E1417" s="33" t="str">
        <f>'PRD Count'!C1421</f>
        <v>7</v>
      </c>
      <c r="F1417" s="33" t="str">
        <f>'TRN Count'!C1421</f>
        <v>7</v>
      </c>
      <c r="G1417" s="33" t="str">
        <f>'TST Count'!C1421</f>
        <v>7</v>
      </c>
      <c r="H1417" s="141">
        <f t="shared" si="66"/>
        <v>0</v>
      </c>
      <c r="I1417" s="141">
        <f t="shared" si="68"/>
        <v>0</v>
      </c>
      <c r="J1417" s="141">
        <f t="shared" si="67"/>
        <v>0</v>
      </c>
    </row>
    <row r="1418" spans="2:10">
      <c r="B1418" s="33" t="str">
        <f>'PRD Count'!D1422</f>
        <v>MPDIIL</v>
      </c>
      <c r="C1418" s="45" t="str">
        <f>VLOOKUP(B1418,'M3 Tables'!B:H,2,FALSE)</f>
        <v>MF: Quality inspection</v>
      </c>
      <c r="D1418" s="45" t="str">
        <f>VLOOKUP(C1418,'M3 Tables'!C:I,3,FALSE)</f>
        <v>MF</v>
      </c>
      <c r="E1418" s="33" t="str">
        <f>'PRD Count'!C1422</f>
        <v>7</v>
      </c>
      <c r="F1418" s="33" t="str">
        <f>'TRN Count'!C1422</f>
        <v>7</v>
      </c>
      <c r="G1418" s="33" t="str">
        <f>'TST Count'!C1422</f>
        <v>7</v>
      </c>
      <c r="H1418" s="141">
        <f t="shared" si="66"/>
        <v>0</v>
      </c>
      <c r="I1418" s="141">
        <f t="shared" si="68"/>
        <v>0</v>
      </c>
      <c r="J1418" s="141">
        <f t="shared" si="67"/>
        <v>0</v>
      </c>
    </row>
    <row r="1419" spans="2:10">
      <c r="B1419" s="33" t="str">
        <f>'PRD Count'!D1423</f>
        <v>MPDIRE</v>
      </c>
      <c r="C1419" s="45" t="str">
        <f>VLOOKUP(B1419,'M3 Tables'!B:H,2,FALSE)</f>
        <v>MF: Inspection results</v>
      </c>
      <c r="D1419" s="45" t="str">
        <f>VLOOKUP(C1419,'M3 Tables'!C:I,3,FALSE)</f>
        <v>MF</v>
      </c>
      <c r="E1419" s="33" t="str">
        <f>'PRD Count'!C1423</f>
        <v>6</v>
      </c>
      <c r="F1419" s="33" t="str">
        <f>'TRN Count'!C1423</f>
        <v>6</v>
      </c>
      <c r="G1419" s="33" t="str">
        <f>'TST Count'!C1423</f>
        <v>6</v>
      </c>
      <c r="H1419" s="141">
        <f t="shared" si="66"/>
        <v>0</v>
      </c>
      <c r="I1419" s="141">
        <f t="shared" si="68"/>
        <v>0</v>
      </c>
      <c r="J1419" s="141">
        <f t="shared" si="67"/>
        <v>0</v>
      </c>
    </row>
    <row r="1420" spans="2:10">
      <c r="B1420" s="33" t="str">
        <f>'PRD Count'!D1424</f>
        <v>MPDIRV</v>
      </c>
      <c r="C1420" s="45" t="str">
        <f>VLOOKUP(B1420,'M3 Tables'!B:H,2,FALSE)</f>
        <v>MF: Inspection results values</v>
      </c>
      <c r="D1420" s="45" t="str">
        <f>VLOOKUP(C1420,'M3 Tables'!C:I,3,FALSE)</f>
        <v>MF</v>
      </c>
      <c r="E1420" s="33" t="str">
        <f>'PRD Count'!C1424</f>
        <v>21</v>
      </c>
      <c r="F1420" s="33" t="str">
        <f>'TRN Count'!C1424</f>
        <v>21</v>
      </c>
      <c r="G1420" s="33" t="str">
        <f>'TST Count'!C1424</f>
        <v>21</v>
      </c>
      <c r="H1420" s="141">
        <f t="shared" si="66"/>
        <v>0</v>
      </c>
      <c r="I1420" s="141">
        <f t="shared" si="68"/>
        <v>0</v>
      </c>
      <c r="J1420" s="141">
        <f t="shared" si="67"/>
        <v>0</v>
      </c>
    </row>
    <row r="1421" spans="2:10">
      <c r="B1421" s="33" t="str">
        <f>'PRD Count'!D1425</f>
        <v>MPDMAA</v>
      </c>
      <c r="C1421" s="45" t="str">
        <f>VLOOKUP(B1421,'M3 Tables'!B:H,2,FALSE)</f>
        <v>MF: Product Data alt. material              0/(PA)</v>
      </c>
      <c r="D1421" s="45" t="str">
        <f>VLOOKUP(C1421,'M3 Tables'!C:I,3,FALSE)</f>
        <v>MF</v>
      </c>
      <c r="E1421" s="33" t="str">
        <f>'PRD Count'!C1425</f>
        <v>0</v>
      </c>
      <c r="F1421" s="33" t="str">
        <f>'TRN Count'!C1425</f>
        <v>0</v>
      </c>
      <c r="G1421" s="33" t="str">
        <f>'TST Count'!C1425</f>
        <v>0</v>
      </c>
      <c r="H1421" s="141">
        <f t="shared" si="66"/>
        <v>0</v>
      </c>
      <c r="I1421" s="141">
        <f t="shared" si="68"/>
        <v>0</v>
      </c>
      <c r="J1421" s="141">
        <f t="shared" si="67"/>
        <v>0</v>
      </c>
    </row>
    <row r="1422" spans="2:10">
      <c r="B1422" s="33" t="str">
        <f>'PRD Count'!D1426</f>
        <v>MPDMAT</v>
      </c>
      <c r="C1422" s="45" t="str">
        <f>VLOOKUP(B1422,'M3 Tables'!B:H,2,FALSE)</f>
        <v>MF: Connect materials / operations</v>
      </c>
      <c r="D1422" s="45" t="str">
        <f>VLOOKUP(C1422,'M3 Tables'!C:I,3,FALSE)</f>
        <v>MF</v>
      </c>
      <c r="E1422" s="33" t="str">
        <f>'PRD Count'!C1426</f>
        <v>40308</v>
      </c>
      <c r="F1422" s="33" t="str">
        <f>'TRN Count'!C1426</f>
        <v>40308</v>
      </c>
      <c r="G1422" s="33" t="str">
        <f>'TST Count'!C1426</f>
        <v>40311</v>
      </c>
      <c r="H1422" s="141">
        <f t="shared" si="66"/>
        <v>0</v>
      </c>
      <c r="I1422" s="141">
        <f t="shared" si="68"/>
        <v>3</v>
      </c>
      <c r="J1422" s="141">
        <f t="shared" si="67"/>
        <v>-3</v>
      </c>
    </row>
    <row r="1423" spans="2:10">
      <c r="B1423" s="33" t="str">
        <f>'PRD Count'!D1427</f>
        <v>MPDMCO</v>
      </c>
      <c r="C1423" s="45" t="str">
        <f>VLOOKUP(B1423,'M3 Tables'!B:H,2,FALSE)</f>
        <v>MF: Must combination of options</v>
      </c>
      <c r="D1423" s="45" t="str">
        <f>VLOOKUP(C1423,'M3 Tables'!C:I,3,FALSE)</f>
        <v>MF</v>
      </c>
      <c r="E1423" s="33" t="str">
        <f>'PRD Count'!C1427</f>
        <v>0</v>
      </c>
      <c r="F1423" s="33" t="str">
        <f>'TRN Count'!C1427</f>
        <v>0</v>
      </c>
      <c r="G1423" s="33" t="str">
        <f>'TST Count'!C1427</f>
        <v>0</v>
      </c>
      <c r="H1423" s="141">
        <f t="shared" si="66"/>
        <v>0</v>
      </c>
      <c r="I1423" s="141">
        <f t="shared" si="68"/>
        <v>0</v>
      </c>
      <c r="J1423" s="141">
        <f t="shared" si="67"/>
        <v>0</v>
      </c>
    </row>
    <row r="1424" spans="2:10">
      <c r="B1424" s="33" t="str">
        <f>'PRD Count'!D1428</f>
        <v>MPDMEA</v>
      </c>
      <c r="C1424" s="45" t="str">
        <f>VLOOKUP(B1424,'M3 Tables'!B:H,2,FALSE)</f>
        <v>MF: Drawing measurment main file            0/(QE)</v>
      </c>
      <c r="D1424" s="45" t="str">
        <f>VLOOKUP(C1424,'M3 Tables'!C:I,3,FALSE)</f>
        <v>MF</v>
      </c>
      <c r="E1424" s="33" t="str">
        <f>'PRD Count'!C1428</f>
        <v>0</v>
      </c>
      <c r="F1424" s="33" t="str">
        <f>'TRN Count'!C1428</f>
        <v>0</v>
      </c>
      <c r="G1424" s="33" t="str">
        <f>'TST Count'!C1428</f>
        <v>0</v>
      </c>
      <c r="H1424" s="141">
        <f t="shared" si="66"/>
        <v>0</v>
      </c>
      <c r="I1424" s="141">
        <f t="shared" si="68"/>
        <v>0</v>
      </c>
      <c r="J1424" s="141">
        <f t="shared" si="67"/>
        <v>0</v>
      </c>
    </row>
    <row r="1425" spans="2:10">
      <c r="B1425" s="33" t="str">
        <f>'PRD Count'!D1429</f>
        <v>MPDMFD</v>
      </c>
      <c r="C1425" s="45" t="str">
        <f>VLOOKUP(B1425,'M3 Tables'!B:H,2,FALSE)</f>
        <v>MF: Alternate structures</v>
      </c>
      <c r="D1425" s="45" t="str">
        <f>VLOOKUP(C1425,'M3 Tables'!C:I,3,FALSE)</f>
        <v>MF</v>
      </c>
      <c r="E1425" s="33" t="str">
        <f>'PRD Count'!C1429</f>
        <v>2</v>
      </c>
      <c r="F1425" s="33" t="str">
        <f>'TRN Count'!C1429</f>
        <v>2</v>
      </c>
      <c r="G1425" s="33" t="str">
        <f>'TST Count'!C1429</f>
        <v>2</v>
      </c>
      <c r="H1425" s="141">
        <f t="shared" si="66"/>
        <v>0</v>
      </c>
      <c r="I1425" s="141">
        <f t="shared" si="68"/>
        <v>0</v>
      </c>
      <c r="J1425" s="141">
        <f t="shared" si="67"/>
        <v>0</v>
      </c>
    </row>
    <row r="1426" spans="2:10">
      <c r="B1426" s="33" t="str">
        <f>'PRD Count'!D1430</f>
        <v>MPDNAO</v>
      </c>
      <c r="C1426" s="45" t="str">
        <f>VLOOKUP(B1426,'M3 Tables'!B:H,2,FALSE)</f>
        <v>MF: Not allowed option combinations</v>
      </c>
      <c r="D1426" s="45" t="str">
        <f>VLOOKUP(C1426,'M3 Tables'!C:I,3,FALSE)</f>
        <v>MF</v>
      </c>
      <c r="E1426" s="33" t="str">
        <f>'PRD Count'!C1430</f>
        <v>0</v>
      </c>
      <c r="F1426" s="33" t="str">
        <f>'TRN Count'!C1430</f>
        <v>0</v>
      </c>
      <c r="G1426" s="33" t="str">
        <f>'TST Count'!C1430</f>
        <v>0</v>
      </c>
      <c r="H1426" s="141">
        <f t="shared" si="66"/>
        <v>0</v>
      </c>
      <c r="I1426" s="141">
        <f t="shared" si="68"/>
        <v>0</v>
      </c>
      <c r="J1426" s="141">
        <f t="shared" si="67"/>
        <v>0</v>
      </c>
    </row>
    <row r="1427" spans="2:10">
      <c r="B1427" s="33" t="str">
        <f>'PRD Count'!D1431</f>
        <v>MPDODS</v>
      </c>
      <c r="C1427" s="45" t="str">
        <f>VLOOKUP(B1427,'M3 Tables'!B:H,2,FALSE)</f>
        <v>MF: Option descriptions in other lang.      0/(QP)</v>
      </c>
      <c r="D1427" s="45" t="str">
        <f>VLOOKUP(C1427,'M3 Tables'!C:I,3,FALSE)</f>
        <v>MF</v>
      </c>
      <c r="E1427" s="33" t="str">
        <f>'PRD Count'!C1431</f>
        <v>0</v>
      </c>
      <c r="F1427" s="33" t="str">
        <f>'TRN Count'!C1431</f>
        <v>0</v>
      </c>
      <c r="G1427" s="33" t="str">
        <f>'TST Count'!C1431</f>
        <v>0</v>
      </c>
      <c r="H1427" s="141">
        <f t="shared" si="66"/>
        <v>0</v>
      </c>
      <c r="I1427" s="141">
        <f t="shared" si="68"/>
        <v>0</v>
      </c>
      <c r="J1427" s="141">
        <f t="shared" si="67"/>
        <v>0</v>
      </c>
    </row>
    <row r="1428" spans="2:10">
      <c r="B1428" s="33" t="str">
        <f>'PRD Count'!D1432</f>
        <v>MPDOMA</v>
      </c>
      <c r="C1428" s="45" t="str">
        <f>VLOOKUP(B1428,'M3 Tables'!B:H,2,FALSE)</f>
        <v>MF: Options on material lines               0/(PN)</v>
      </c>
      <c r="D1428" s="45" t="str">
        <f>VLOOKUP(C1428,'M3 Tables'!C:I,3,FALSE)</f>
        <v>MF</v>
      </c>
      <c r="E1428" s="33" t="str">
        <f>'PRD Count'!C1432</f>
        <v>0</v>
      </c>
      <c r="F1428" s="33" t="str">
        <f>'TRN Count'!C1432</f>
        <v>0</v>
      </c>
      <c r="G1428" s="33" t="str">
        <f>'TST Count'!C1432</f>
        <v>0</v>
      </c>
      <c r="H1428" s="141">
        <f t="shared" si="66"/>
        <v>0</v>
      </c>
      <c r="I1428" s="141">
        <f t="shared" si="68"/>
        <v>0</v>
      </c>
      <c r="J1428" s="141">
        <f t="shared" si="67"/>
        <v>0</v>
      </c>
    </row>
    <row r="1429" spans="2:10">
      <c r="B1429" s="33" t="str">
        <f>'PRD Count'!D1433</f>
        <v>MPDOPE</v>
      </c>
      <c r="C1429" s="45" t="str">
        <f>VLOOKUP(B1429,'M3 Tables'!B:H,2,FALSE)</f>
        <v>MF: Operations</v>
      </c>
      <c r="D1429" s="45" t="str">
        <f>VLOOKUP(C1429,'M3 Tables'!C:I,3,FALSE)</f>
        <v>MF</v>
      </c>
      <c r="E1429" s="33" t="str">
        <f>'PRD Count'!C1433</f>
        <v>19043</v>
      </c>
      <c r="F1429" s="33" t="str">
        <f>'TRN Count'!C1433</f>
        <v>19043</v>
      </c>
      <c r="G1429" s="33" t="str">
        <f>'TST Count'!C1433</f>
        <v>19048</v>
      </c>
      <c r="H1429" s="141">
        <f t="shared" si="66"/>
        <v>0</v>
      </c>
      <c r="I1429" s="141">
        <f t="shared" si="68"/>
        <v>5</v>
      </c>
      <c r="J1429" s="141">
        <f t="shared" si="67"/>
        <v>-5</v>
      </c>
    </row>
    <row r="1430" spans="2:10">
      <c r="B1430" s="33" t="str">
        <f>'PRD Count'!D1434</f>
        <v>MPDOPS</v>
      </c>
      <c r="C1430" s="45" t="str">
        <f>VLOOKUP(B1430,'M3 Tables'!B:H,2,FALSE)</f>
        <v>MF: Routing operation activity description  0/(PQ)</v>
      </c>
      <c r="D1430" s="45" t="str">
        <f>VLOOKUP(C1430,'M3 Tables'!C:I,3,FALSE)</f>
        <v>MF</v>
      </c>
      <c r="E1430" s="33" t="str">
        <f>'PRD Count'!C1434</f>
        <v>0</v>
      </c>
      <c r="F1430" s="33" t="str">
        <f>'TRN Count'!C1434</f>
        <v>0</v>
      </c>
      <c r="G1430" s="33" t="str">
        <f>'TST Count'!C1434</f>
        <v>0</v>
      </c>
      <c r="H1430" s="141">
        <f t="shared" si="66"/>
        <v>0</v>
      </c>
      <c r="I1430" s="141">
        <f t="shared" si="68"/>
        <v>0</v>
      </c>
      <c r="J1430" s="141">
        <f t="shared" si="67"/>
        <v>0</v>
      </c>
    </row>
    <row r="1431" spans="2:10">
      <c r="B1431" s="33" t="str">
        <f>'PRD Count'!D1435</f>
        <v>MPDOPT</v>
      </c>
      <c r="C1431" s="45" t="str">
        <f>VLOOKUP(B1431,'M3 Tables'!B:H,2,FALSE)</f>
        <v>MF: Options main file</v>
      </c>
      <c r="D1431" s="45" t="str">
        <f>VLOOKUP(C1431,'M3 Tables'!C:I,3,FALSE)</f>
        <v>MF</v>
      </c>
      <c r="E1431" s="33" t="str">
        <f>'PRD Count'!C1435</f>
        <v>59</v>
      </c>
      <c r="F1431" s="33" t="str">
        <f>'TRN Count'!C1435</f>
        <v>59</v>
      </c>
      <c r="G1431" s="33" t="str">
        <f>'TST Count'!C1435</f>
        <v>59</v>
      </c>
      <c r="H1431" s="141">
        <f t="shared" si="66"/>
        <v>0</v>
      </c>
      <c r="I1431" s="141">
        <f t="shared" si="68"/>
        <v>0</v>
      </c>
      <c r="J1431" s="141">
        <f t="shared" si="67"/>
        <v>0</v>
      </c>
    </row>
    <row r="1432" spans="2:10">
      <c r="B1432" s="33" t="str">
        <f>'PRD Count'!D1436</f>
        <v>MPDOUT</v>
      </c>
      <c r="C1432" s="45" t="str">
        <f>VLOOKUP(B1432,'M3 Tables'!B:H,2,FALSE)</f>
        <v>MF: Product structure output table  (OT)</v>
      </c>
      <c r="D1432" s="45" t="str">
        <f>VLOOKUP(C1432,'M3 Tables'!C:I,3,FALSE)</f>
        <v>MF</v>
      </c>
      <c r="E1432" s="33" t="str">
        <f>'PRD Count'!C1436</f>
        <v>0</v>
      </c>
      <c r="F1432" s="33" t="str">
        <f>'TRN Count'!C1436</f>
        <v>0</v>
      </c>
      <c r="G1432" s="33" t="str">
        <f>'TST Count'!C1436</f>
        <v>0</v>
      </c>
      <c r="H1432" s="141">
        <f t="shared" si="66"/>
        <v>0</v>
      </c>
      <c r="I1432" s="141">
        <f t="shared" si="68"/>
        <v>0</v>
      </c>
      <c r="J1432" s="141">
        <f t="shared" si="67"/>
        <v>0</v>
      </c>
    </row>
    <row r="1433" spans="2:10">
      <c r="B1433" s="33" t="str">
        <f>'PRD Count'!D1437</f>
        <v>MPDPRH</v>
      </c>
      <c r="C1433" s="45" t="str">
        <f>VLOOKUP(B1433,'M3 Tables'!B:H,2,FALSE)</f>
        <v>MF: Permits</v>
      </c>
      <c r="D1433" s="45" t="str">
        <f>VLOOKUP(C1433,'M3 Tables'!C:I,3,FALSE)</f>
        <v>MF</v>
      </c>
      <c r="E1433" s="33" t="str">
        <f>'PRD Count'!C1437</f>
        <v>0</v>
      </c>
      <c r="F1433" s="33" t="str">
        <f>'TRN Count'!C1437</f>
        <v>0</v>
      </c>
      <c r="G1433" s="33" t="str">
        <f>'TST Count'!C1437</f>
        <v>0</v>
      </c>
      <c r="H1433" s="141">
        <f t="shared" si="66"/>
        <v>0</v>
      </c>
      <c r="I1433" s="141">
        <f t="shared" si="68"/>
        <v>0</v>
      </c>
      <c r="J1433" s="141">
        <f t="shared" si="67"/>
        <v>0</v>
      </c>
    </row>
    <row r="1434" spans="2:10">
      <c r="B1434" s="33" t="str">
        <f>'PRD Count'!D1438</f>
        <v>MPDPRL</v>
      </c>
      <c r="C1434" s="45" t="str">
        <f>VLOOKUP(B1434,'M3 Tables'!B:H,2,FALSE)</f>
        <v>MF: Permit lines</v>
      </c>
      <c r="D1434" s="45" t="str">
        <f>VLOOKUP(C1434,'M3 Tables'!C:I,3,FALSE)</f>
        <v>MF</v>
      </c>
      <c r="E1434" s="33" t="str">
        <f>'PRD Count'!C1438</f>
        <v>0</v>
      </c>
      <c r="F1434" s="33" t="str">
        <f>'TRN Count'!C1438</f>
        <v>0</v>
      </c>
      <c r="G1434" s="33" t="str">
        <f>'TST Count'!C1438</f>
        <v>0</v>
      </c>
      <c r="H1434" s="141">
        <f t="shared" si="66"/>
        <v>0</v>
      </c>
      <c r="I1434" s="141">
        <f t="shared" si="68"/>
        <v>0</v>
      </c>
      <c r="J1434" s="141">
        <f t="shared" si="67"/>
        <v>0</v>
      </c>
    </row>
    <row r="1435" spans="2:10">
      <c r="B1435" s="33" t="str">
        <f>'PRD Count'!D1439</f>
        <v>MPDPSC</v>
      </c>
      <c r="C1435" s="45" t="str">
        <f>VLOOKUP(B1435,'M3 Tables'!B:H,2,FALSE)</f>
        <v>MF: Product Structure class</v>
      </c>
      <c r="D1435" s="45" t="str">
        <f>VLOOKUP(C1435,'M3 Tables'!C:I,3,FALSE)</f>
        <v>MF</v>
      </c>
      <c r="E1435" s="33" t="str">
        <f>'PRD Count'!C1439</f>
        <v>6</v>
      </c>
      <c r="F1435" s="33" t="str">
        <f>'TRN Count'!C1439</f>
        <v>6</v>
      </c>
      <c r="G1435" s="33" t="str">
        <f>'TST Count'!C1439</f>
        <v>6</v>
      </c>
      <c r="H1435" s="141">
        <f t="shared" si="66"/>
        <v>0</v>
      </c>
      <c r="I1435" s="141">
        <f t="shared" si="68"/>
        <v>0</v>
      </c>
      <c r="J1435" s="141">
        <f t="shared" si="67"/>
        <v>0</v>
      </c>
    </row>
    <row r="1436" spans="2:10">
      <c r="B1436" s="33" t="str">
        <f>'PRD Count'!D1440</f>
        <v>MPDRER</v>
      </c>
      <c r="C1436" s="45" t="str">
        <f>VLOOKUP(B1436,'M3 Tables'!B:H,2,FALSE)</f>
        <v>MF: Resource relations</v>
      </c>
      <c r="D1436" s="45" t="str">
        <f>VLOOKUP(C1436,'M3 Tables'!C:I,3,FALSE)</f>
        <v>MF</v>
      </c>
      <c r="E1436" s="33" t="str">
        <f>'PRD Count'!C1440</f>
        <v>25</v>
      </c>
      <c r="F1436" s="33" t="str">
        <f>'TRN Count'!C1440</f>
        <v>25</v>
      </c>
      <c r="G1436" s="33" t="str">
        <f>'TST Count'!C1440</f>
        <v>25</v>
      </c>
      <c r="H1436" s="141">
        <f t="shared" ref="H1436:H1499" si="69">(E1436-F1436)</f>
        <v>0</v>
      </c>
      <c r="I1436" s="141">
        <f t="shared" si="68"/>
        <v>0</v>
      </c>
      <c r="J1436" s="141">
        <f t="shared" si="67"/>
        <v>0</v>
      </c>
    </row>
    <row r="1437" spans="2:10">
      <c r="B1437" s="33" t="str">
        <f>'PRD Count'!D1441</f>
        <v>MPDSCA</v>
      </c>
      <c r="C1437" s="45" t="str">
        <f>VLOOKUP(B1437,'M3 Tables'!B:H,2,FALSE)</f>
        <v>MF: Service Alias numbers                   0/(CX)</v>
      </c>
      <c r="D1437" s="45" t="str">
        <f>VLOOKUP(C1437,'M3 Tables'!C:I,3,FALSE)</f>
        <v>MF</v>
      </c>
      <c r="E1437" s="33" t="str">
        <f>'PRD Count'!C1441</f>
        <v>0</v>
      </c>
      <c r="F1437" s="33" t="str">
        <f>'TRN Count'!C1441</f>
        <v>0</v>
      </c>
      <c r="G1437" s="33" t="str">
        <f>'TST Count'!C1441</f>
        <v>0</v>
      </c>
      <c r="H1437" s="141">
        <f t="shared" si="69"/>
        <v>0</v>
      </c>
      <c r="I1437" s="141">
        <f t="shared" si="68"/>
        <v>0</v>
      </c>
      <c r="J1437" s="141">
        <f t="shared" si="67"/>
        <v>0</v>
      </c>
    </row>
    <row r="1438" spans="2:10">
      <c r="B1438" s="33" t="str">
        <f>'PRD Count'!D1442</f>
        <v>MPDSCF</v>
      </c>
      <c r="C1438" s="45" t="str">
        <f>VLOOKUP(B1438,'M3 Tables'!B:H,2,FALSE)</f>
        <v>MF: M3 service</v>
      </c>
      <c r="D1438" s="45" t="str">
        <f>VLOOKUP(C1438,'M3 Tables'!C:I,3,FALSE)</f>
        <v>MF</v>
      </c>
      <c r="E1438" s="33" t="str">
        <f>'PRD Count'!C1442</f>
        <v>2</v>
      </c>
      <c r="F1438" s="33" t="str">
        <f>'TRN Count'!C1442</f>
        <v>2</v>
      </c>
      <c r="G1438" s="33" t="str">
        <f>'TST Count'!C1442</f>
        <v>2</v>
      </c>
      <c r="H1438" s="141">
        <f t="shared" si="69"/>
        <v>0</v>
      </c>
      <c r="I1438" s="141">
        <f t="shared" si="68"/>
        <v>0</v>
      </c>
      <c r="J1438" s="141">
        <f t="shared" si="67"/>
        <v>0</v>
      </c>
    </row>
    <row r="1439" spans="2:10">
      <c r="B1439" s="33" t="str">
        <f>'PRD Count'!D1443</f>
        <v>MPDSDM</v>
      </c>
      <c r="C1439" s="45" t="str">
        <f>VLOOKUP(B1439,'M3 Tables'!B:H,2,FALSE)</f>
        <v>TF: Simulation design main file             1/(QL)</v>
      </c>
      <c r="D1439" s="45" t="str">
        <f>VLOOKUP(C1439,'M3 Tables'!C:I,3,FALSE)</f>
        <v>TF</v>
      </c>
      <c r="E1439" s="33" t="str">
        <f>'PRD Count'!C1443</f>
        <v>0</v>
      </c>
      <c r="F1439" s="33" t="str">
        <f>'TRN Count'!C1443</f>
        <v>0</v>
      </c>
      <c r="G1439" s="33" t="str">
        <f>'TST Count'!C1443</f>
        <v>0</v>
      </c>
      <c r="H1439" s="141">
        <f t="shared" si="69"/>
        <v>0</v>
      </c>
      <c r="I1439" s="141">
        <f t="shared" si="68"/>
        <v>0</v>
      </c>
      <c r="J1439" s="141">
        <f t="shared" si="67"/>
        <v>0</v>
      </c>
    </row>
    <row r="1440" spans="2:10">
      <c r="B1440" s="33" t="str">
        <f>'PRD Count'!D1444</f>
        <v>MPDSHM</v>
      </c>
      <c r="C1440" s="45" t="str">
        <f>VLOOKUP(B1440,'M3 Tables'!B:H,2,FALSE)</f>
        <v>MF: Shift Model</v>
      </c>
      <c r="D1440" s="45" t="str">
        <f>VLOOKUP(C1440,'M3 Tables'!C:I,3,FALSE)</f>
        <v>MF</v>
      </c>
      <c r="E1440" s="33" t="str">
        <f>'PRD Count'!C1444</f>
        <v>28</v>
      </c>
      <c r="F1440" s="33" t="str">
        <f>'TRN Count'!C1444</f>
        <v>28</v>
      </c>
      <c r="G1440" s="33" t="str">
        <f>'TST Count'!C1444</f>
        <v>28</v>
      </c>
      <c r="H1440" s="141">
        <f t="shared" si="69"/>
        <v>0</v>
      </c>
      <c r="I1440" s="141">
        <f t="shared" si="68"/>
        <v>0</v>
      </c>
      <c r="J1440" s="141">
        <f t="shared" si="67"/>
        <v>0</v>
      </c>
    </row>
    <row r="1441" spans="2:10">
      <c r="B1441" s="33" t="str">
        <f>'PRD Count'!D1445</f>
        <v>MPDSHP</v>
      </c>
      <c r="C1441" s="45" t="str">
        <f>VLOOKUP(B1441,'M3 Tables'!B:H,2,FALSE)</f>
        <v>MF: Shift Pattern</v>
      </c>
      <c r="D1441" s="45" t="str">
        <f>VLOOKUP(C1441,'M3 Tables'!C:I,3,FALSE)</f>
        <v>MF</v>
      </c>
      <c r="E1441" s="33" t="str">
        <f>'PRD Count'!C1445</f>
        <v>18</v>
      </c>
      <c r="F1441" s="33" t="str">
        <f>'TRN Count'!C1445</f>
        <v>18</v>
      </c>
      <c r="G1441" s="33" t="str">
        <f>'TST Count'!C1445</f>
        <v>18</v>
      </c>
      <c r="H1441" s="141">
        <f t="shared" si="69"/>
        <v>0</v>
      </c>
      <c r="I1441" s="141">
        <f t="shared" si="68"/>
        <v>0</v>
      </c>
      <c r="J1441" s="141">
        <f t="shared" si="67"/>
        <v>0</v>
      </c>
    </row>
    <row r="1442" spans="2:10">
      <c r="B1442" s="33" t="str">
        <f>'PRD Count'!D1446</f>
        <v>MPDSHT</v>
      </c>
      <c r="C1442" s="45" t="str">
        <f>VLOOKUP(B1442,'M3 Tables'!B:H,2,FALSE)</f>
        <v>MF: Shift</v>
      </c>
      <c r="D1442" s="45" t="str">
        <f>VLOOKUP(C1442,'M3 Tables'!C:I,3,FALSE)</f>
        <v>MF</v>
      </c>
      <c r="E1442" s="33" t="str">
        <f>'PRD Count'!C1446</f>
        <v>29</v>
      </c>
      <c r="F1442" s="33" t="str">
        <f>'TRN Count'!C1446</f>
        <v>29</v>
      </c>
      <c r="G1442" s="33" t="str">
        <f>'TST Count'!C1446</f>
        <v>29</v>
      </c>
      <c r="H1442" s="141">
        <f t="shared" si="69"/>
        <v>0</v>
      </c>
      <c r="I1442" s="141">
        <f t="shared" si="68"/>
        <v>0</v>
      </c>
      <c r="J1442" s="141">
        <f t="shared" si="67"/>
        <v>0</v>
      </c>
    </row>
    <row r="1443" spans="2:10">
      <c r="B1443" s="33" t="str">
        <f>'PRD Count'!D1447</f>
        <v>MPDSIH</v>
      </c>
      <c r="C1443" s="45" t="str">
        <f>VLOOKUP(B1443,'M3 Tables'!B:H,2,FALSE)</f>
        <v>TF: Simulation product file                 1/(QH)</v>
      </c>
      <c r="D1443" s="45" t="str">
        <f>VLOOKUP(C1443,'M3 Tables'!C:I,3,FALSE)</f>
        <v>TF</v>
      </c>
      <c r="E1443" s="33" t="str">
        <f>'PRD Count'!C1447</f>
        <v>0</v>
      </c>
      <c r="F1443" s="33" t="str">
        <f>'TRN Count'!C1447</f>
        <v>0</v>
      </c>
      <c r="G1443" s="33" t="str">
        <f>'TST Count'!C1447</f>
        <v>0</v>
      </c>
      <c r="H1443" s="141">
        <f t="shared" si="69"/>
        <v>0</v>
      </c>
      <c r="I1443" s="141">
        <f t="shared" si="68"/>
        <v>0</v>
      </c>
      <c r="J1443" s="141">
        <f t="shared" si="67"/>
        <v>0</v>
      </c>
    </row>
    <row r="1444" spans="2:10">
      <c r="B1444" s="33" t="str">
        <f>'PRD Count'!D1448</f>
        <v>MPDSIM</v>
      </c>
      <c r="C1444" s="45" t="str">
        <f>VLOOKUP(B1444,'M3 Tables'!B:H,2,FALSE)</f>
        <v>TF: Simulation material file                1/(QM)</v>
      </c>
      <c r="D1444" s="45" t="str">
        <f>VLOOKUP(C1444,'M3 Tables'!C:I,3,FALSE)</f>
        <v>TF</v>
      </c>
      <c r="E1444" s="33" t="str">
        <f>'PRD Count'!C1448</f>
        <v>0</v>
      </c>
      <c r="F1444" s="33" t="str">
        <f>'TRN Count'!C1448</f>
        <v>0</v>
      </c>
      <c r="G1444" s="33" t="str">
        <f>'TST Count'!C1448</f>
        <v>0</v>
      </c>
      <c r="H1444" s="141">
        <f t="shared" si="69"/>
        <v>0</v>
      </c>
      <c r="I1444" s="141">
        <f t="shared" si="68"/>
        <v>0</v>
      </c>
      <c r="J1444" s="141">
        <f t="shared" si="67"/>
        <v>0</v>
      </c>
    </row>
    <row r="1445" spans="2:10">
      <c r="B1445" s="33" t="str">
        <f>'PRD Count'!D1449</f>
        <v>MPDSIO</v>
      </c>
      <c r="C1445" s="45" t="str">
        <f>VLOOKUP(B1445,'M3 Tables'!B:H,2,FALSE)</f>
        <v>TF: Simulation operation file               1/(QO)</v>
      </c>
      <c r="D1445" s="45" t="str">
        <f>VLOOKUP(C1445,'M3 Tables'!C:I,3,FALSE)</f>
        <v>TF</v>
      </c>
      <c r="E1445" s="33" t="str">
        <f>'PRD Count'!C1449</f>
        <v>0</v>
      </c>
      <c r="F1445" s="33" t="str">
        <f>'TRN Count'!C1449</f>
        <v>0</v>
      </c>
      <c r="G1445" s="33" t="str">
        <f>'TST Count'!C1449</f>
        <v>0</v>
      </c>
      <c r="H1445" s="141">
        <f t="shared" si="69"/>
        <v>0</v>
      </c>
      <c r="I1445" s="141">
        <f t="shared" si="68"/>
        <v>0</v>
      </c>
      <c r="J1445" s="141">
        <f t="shared" si="67"/>
        <v>0</v>
      </c>
    </row>
    <row r="1446" spans="2:10">
      <c r="B1446" s="33" t="str">
        <f>'PRD Count'!D1450</f>
        <v>MPDSIS</v>
      </c>
      <c r="C1446" s="45" t="str">
        <f>VLOOKUP(B1446,'M3 Tables'!B:H,2,FALSE)</f>
        <v>TF: Simulation product file                 1/(Q7)</v>
      </c>
      <c r="D1446" s="45" t="str">
        <f>VLOOKUP(C1446,'M3 Tables'!C:I,3,FALSE)</f>
        <v>TF</v>
      </c>
      <c r="E1446" s="33" t="str">
        <f>'PRD Count'!C1450</f>
        <v>0</v>
      </c>
      <c r="F1446" s="33" t="str">
        <f>'TRN Count'!C1450</f>
        <v>0</v>
      </c>
      <c r="G1446" s="33" t="str">
        <f>'TST Count'!C1450</f>
        <v>0</v>
      </c>
      <c r="H1446" s="141">
        <f t="shared" si="69"/>
        <v>0</v>
      </c>
      <c r="I1446" s="141">
        <f t="shared" si="68"/>
        <v>0</v>
      </c>
      <c r="J1446" s="141">
        <f t="shared" si="67"/>
        <v>0</v>
      </c>
    </row>
    <row r="1447" spans="2:10">
      <c r="B1447" s="33" t="str">
        <f>'PRD Count'!D1451</f>
        <v>MPDSML</v>
      </c>
      <c r="C1447" s="45" t="str">
        <f>VLOOKUP(B1447,'M3 Tables'!B:H,2,FALSE)</f>
        <v>MF: Shift model lines</v>
      </c>
      <c r="D1447" s="45" t="str">
        <f>VLOOKUP(C1447,'M3 Tables'!C:I,3,FALSE)</f>
        <v>MF</v>
      </c>
      <c r="E1447" s="33" t="str">
        <f>'PRD Count'!C1451</f>
        <v>252</v>
      </c>
      <c r="F1447" s="33" t="str">
        <f>'TRN Count'!C1451</f>
        <v>252</v>
      </c>
      <c r="G1447" s="33" t="str">
        <f>'TST Count'!C1451</f>
        <v>252</v>
      </c>
      <c r="H1447" s="141">
        <f t="shared" si="69"/>
        <v>0</v>
      </c>
      <c r="I1447" s="141">
        <f t="shared" si="68"/>
        <v>0</v>
      </c>
      <c r="J1447" s="141">
        <f t="shared" si="67"/>
        <v>0</v>
      </c>
    </row>
    <row r="1448" spans="2:10">
      <c r="B1448" s="33" t="str">
        <f>'PRD Count'!D1452</f>
        <v>MPDSOP</v>
      </c>
      <c r="C1448" s="45" t="str">
        <f>VLOOKUP(B1448,'M3 Tables'!B:H,2,FALSE)</f>
        <v>MF: Standard options                        0/(PZ)</v>
      </c>
      <c r="D1448" s="45" t="str">
        <f>VLOOKUP(C1448,'M3 Tables'!C:I,3,FALSE)</f>
        <v>MF</v>
      </c>
      <c r="E1448" s="33" t="str">
        <f>'PRD Count'!C1452</f>
        <v>0</v>
      </c>
      <c r="F1448" s="33" t="str">
        <f>'TRN Count'!C1452</f>
        <v>0</v>
      </c>
      <c r="G1448" s="33" t="str">
        <f>'TST Count'!C1452</f>
        <v>0</v>
      </c>
      <c r="H1448" s="141">
        <f t="shared" si="69"/>
        <v>0</v>
      </c>
      <c r="I1448" s="141">
        <f t="shared" si="68"/>
        <v>0</v>
      </c>
      <c r="J1448" s="141">
        <f t="shared" si="67"/>
        <v>0</v>
      </c>
    </row>
    <row r="1449" spans="2:10">
      <c r="B1449" s="33" t="str">
        <f>'PRD Count'!D1453</f>
        <v>MPDSPL</v>
      </c>
      <c r="C1449" s="45" t="str">
        <f>VLOOKUP(B1449,'M3 Tables'!B:H,2,FALSE)</f>
        <v>MF: Shift pattern lines</v>
      </c>
      <c r="D1449" s="45" t="str">
        <f>VLOOKUP(C1449,'M3 Tables'!C:I,3,FALSE)</f>
        <v>MF</v>
      </c>
      <c r="E1449" s="33" t="str">
        <f>'PRD Count'!C1453</f>
        <v>15</v>
      </c>
      <c r="F1449" s="33" t="str">
        <f>'TRN Count'!C1453</f>
        <v>15</v>
      </c>
      <c r="G1449" s="33" t="str">
        <f>'TST Count'!C1453</f>
        <v>15</v>
      </c>
      <c r="H1449" s="141">
        <f t="shared" si="69"/>
        <v>0</v>
      </c>
      <c r="I1449" s="141">
        <f t="shared" si="68"/>
        <v>0</v>
      </c>
      <c r="J1449" s="141">
        <f t="shared" si="67"/>
        <v>0</v>
      </c>
    </row>
    <row r="1450" spans="2:10">
      <c r="B1450" s="33" t="str">
        <f>'PRD Count'!D1454</f>
        <v>MPDSQC</v>
      </c>
      <c r="C1450" s="45" t="str">
        <f>VLOOKUP(B1450,'M3 Tables'!B:H,2,FALSE)</f>
        <v>MF: Sequencing Code</v>
      </c>
      <c r="D1450" s="45" t="str">
        <f>VLOOKUP(C1450,'M3 Tables'!C:I,3,FALSE)</f>
        <v>MF</v>
      </c>
      <c r="E1450" s="33" t="str">
        <f>'PRD Count'!C1454</f>
        <v>0</v>
      </c>
      <c r="F1450" s="33" t="str">
        <f>'TRN Count'!C1454</f>
        <v>0</v>
      </c>
      <c r="G1450" s="33" t="str">
        <f>'TST Count'!C1454</f>
        <v>0</v>
      </c>
      <c r="H1450" s="141">
        <f t="shared" si="69"/>
        <v>0</v>
      </c>
      <c r="I1450" s="141">
        <f t="shared" si="68"/>
        <v>0</v>
      </c>
      <c r="J1450" s="141">
        <f t="shared" si="67"/>
        <v>0</v>
      </c>
    </row>
    <row r="1451" spans="2:10">
      <c r="B1451" s="33" t="str">
        <f>'PRD Count'!D1455</f>
        <v>MPDSRC</v>
      </c>
      <c r="C1451" s="45" t="str">
        <f>VLOOKUP(B1451,'M3 Tables'!B:H,2,FALSE)</f>
        <v>MF: Service definition</v>
      </c>
      <c r="D1451" s="45" t="str">
        <f>VLOOKUP(C1451,'M3 Tables'!C:I,3,FALSE)</f>
        <v>MF</v>
      </c>
      <c r="E1451" s="33" t="str">
        <f>'PRD Count'!C1455</f>
        <v>2</v>
      </c>
      <c r="F1451" s="33" t="str">
        <f>'TRN Count'!C1455</f>
        <v>2</v>
      </c>
      <c r="G1451" s="33" t="str">
        <f>'TST Count'!C1455</f>
        <v>2</v>
      </c>
      <c r="H1451" s="141">
        <f t="shared" si="69"/>
        <v>0</v>
      </c>
      <c r="I1451" s="141">
        <f t="shared" si="68"/>
        <v>0</v>
      </c>
      <c r="J1451" s="141">
        <f t="shared" si="67"/>
        <v>0</v>
      </c>
    </row>
    <row r="1452" spans="2:10">
      <c r="B1452" s="33" t="str">
        <f>'PRD Count'!D1456</f>
        <v>MPDSRF</v>
      </c>
      <c r="C1452" s="45" t="str">
        <f>VLOOKUP(B1452,'M3 Tables'!B:H,2,FALSE)</f>
        <v>MF: Connect materials / operations</v>
      </c>
      <c r="D1452" s="45" t="str">
        <f>VLOOKUP(C1452,'M3 Tables'!C:I,3,FALSE)</f>
        <v>MF</v>
      </c>
      <c r="E1452" s="33" t="str">
        <f>'PRD Count'!C1456</f>
        <v>2</v>
      </c>
      <c r="F1452" s="33" t="str">
        <f>'TRN Count'!C1456</f>
        <v>2</v>
      </c>
      <c r="G1452" s="33" t="str">
        <f>'TST Count'!C1456</f>
        <v>2</v>
      </c>
      <c r="H1452" s="141">
        <f t="shared" si="69"/>
        <v>0</v>
      </c>
      <c r="I1452" s="141">
        <f t="shared" si="68"/>
        <v>0</v>
      </c>
      <c r="J1452" s="141">
        <f t="shared" si="67"/>
        <v>0</v>
      </c>
    </row>
    <row r="1453" spans="2:10">
      <c r="B1453" s="33" t="str">
        <f>'PRD Count'!D1457</f>
        <v>MPDTRT</v>
      </c>
      <c r="C1453" s="45" t="str">
        <f>VLOOKUP(B1453,'M3 Tables'!B:H,2,FALSE)</f>
        <v>MF: Transporttime table</v>
      </c>
      <c r="D1453" s="45" t="str">
        <f>VLOOKUP(C1453,'M3 Tables'!C:I,3,FALSE)</f>
        <v>MF</v>
      </c>
      <c r="E1453" s="33" t="str">
        <f>'PRD Count'!C1457</f>
        <v>2</v>
      </c>
      <c r="F1453" s="33" t="str">
        <f>'TRN Count'!C1457</f>
        <v>2</v>
      </c>
      <c r="G1453" s="33" t="str">
        <f>'TST Count'!C1457</f>
        <v>2</v>
      </c>
      <c r="H1453" s="141">
        <f t="shared" si="69"/>
        <v>0</v>
      </c>
      <c r="I1453" s="141">
        <f t="shared" si="68"/>
        <v>0</v>
      </c>
      <c r="J1453" s="141">
        <f t="shared" si="67"/>
        <v>0</v>
      </c>
    </row>
    <row r="1454" spans="2:10">
      <c r="B1454" s="33" t="str">
        <f>'PRD Count'!D1458</f>
        <v>MPDVAN</v>
      </c>
      <c r="C1454" s="45" t="str">
        <f>VLOOKUP(B1454,'M3 Tables'!B:H,2,FALSE)</f>
        <v>MF: Variancenumber per product              0/(PV)</v>
      </c>
      <c r="D1454" s="45" t="str">
        <f>VLOOKUP(C1454,'M3 Tables'!C:I,3,FALSE)</f>
        <v>MF</v>
      </c>
      <c r="E1454" s="33" t="str">
        <f>'PRD Count'!C1458</f>
        <v>0</v>
      </c>
      <c r="F1454" s="33" t="str">
        <f>'TRN Count'!C1458</f>
        <v>0</v>
      </c>
      <c r="G1454" s="33" t="str">
        <f>'TST Count'!C1458</f>
        <v>0</v>
      </c>
      <c r="H1454" s="141">
        <f t="shared" si="69"/>
        <v>0</v>
      </c>
      <c r="I1454" s="141">
        <f t="shared" si="68"/>
        <v>0</v>
      </c>
      <c r="J1454" s="141">
        <f t="shared" si="67"/>
        <v>0</v>
      </c>
    </row>
    <row r="1455" spans="2:10">
      <c r="B1455" s="33" t="str">
        <f>'PRD Count'!D1459</f>
        <v>MPDVER</v>
      </c>
      <c r="C1455" s="45" t="str">
        <f>VLOOKUP(B1455,'M3 Tables'!B:H,2,FALSE)</f>
        <v>MF: Product version table (VR)</v>
      </c>
      <c r="D1455" s="45" t="str">
        <f>VLOOKUP(C1455,'M3 Tables'!C:I,3,FALSE)</f>
        <v>MF</v>
      </c>
      <c r="E1455" s="33" t="str">
        <f>'PRD Count'!C1459</f>
        <v>10299</v>
      </c>
      <c r="F1455" s="33" t="str">
        <f>'TRN Count'!C1459</f>
        <v>10299</v>
      </c>
      <c r="G1455" s="33" t="str">
        <f>'TST Count'!C1459</f>
        <v>10300</v>
      </c>
      <c r="H1455" s="141">
        <f t="shared" si="69"/>
        <v>0</v>
      </c>
      <c r="I1455" s="141">
        <f t="shared" si="68"/>
        <v>1</v>
      </c>
      <c r="J1455" s="141">
        <f t="shared" si="67"/>
        <v>-1</v>
      </c>
    </row>
    <row r="1456" spans="2:10">
      <c r="B1456" s="33" t="str">
        <f>'PRD Count'!D1460</f>
        <v>MPDVOF</v>
      </c>
      <c r="C1456" s="45" t="str">
        <f>VLOOKUP(B1456,'M3 Tables'!B:H,2,FALSE)</f>
        <v>MF: Valid options per feature</v>
      </c>
      <c r="D1456" s="45" t="str">
        <f>VLOOKUP(C1456,'M3 Tables'!C:I,3,FALSE)</f>
        <v>MF</v>
      </c>
      <c r="E1456" s="33" t="str">
        <f>'PRD Count'!C1460</f>
        <v>0</v>
      </c>
      <c r="F1456" s="33" t="str">
        <f>'TRN Count'!C1460</f>
        <v>0</v>
      </c>
      <c r="G1456" s="33" t="str">
        <f>'TST Count'!C1460</f>
        <v>0</v>
      </c>
      <c r="H1456" s="141">
        <f t="shared" si="69"/>
        <v>0</v>
      </c>
      <c r="I1456" s="141">
        <f t="shared" si="68"/>
        <v>0</v>
      </c>
      <c r="J1456" s="141">
        <f t="shared" si="67"/>
        <v>0</v>
      </c>
    </row>
    <row r="1457" spans="2:10">
      <c r="B1457" s="33" t="str">
        <f>'PRD Count'!D1461</f>
        <v>MPDWCM</v>
      </c>
      <c r="C1457" s="45" t="str">
        <f>VLOOKUP(B1457,'M3 Tables'!B:H,2,FALSE)</f>
        <v>MF: Workcenter - Shift                      0/(MC)</v>
      </c>
      <c r="D1457" s="45" t="str">
        <f>VLOOKUP(C1457,'M3 Tables'!C:I,3,FALSE)</f>
        <v>MF</v>
      </c>
      <c r="E1457" s="33" t="str">
        <f>'PRD Count'!C1461</f>
        <v>0</v>
      </c>
      <c r="F1457" s="33" t="str">
        <f>'TRN Count'!C1461</f>
        <v>0</v>
      </c>
      <c r="G1457" s="33" t="str">
        <f>'TST Count'!C1461</f>
        <v>0</v>
      </c>
      <c r="H1457" s="141">
        <f t="shared" si="69"/>
        <v>0</v>
      </c>
      <c r="I1457" s="141">
        <f t="shared" si="68"/>
        <v>0</v>
      </c>
      <c r="J1457" s="141">
        <f t="shared" si="67"/>
        <v>0</v>
      </c>
    </row>
    <row r="1458" spans="2:10">
      <c r="B1458" s="33" t="str">
        <f>'PRD Count'!D1462</f>
        <v>MPDWCT</v>
      </c>
      <c r="C1458" s="45" t="str">
        <f>VLOOKUP(B1458,'M3 Tables'!B:H,2,FALSE)</f>
        <v>MF: Planning groups (workcenters)</v>
      </c>
      <c r="D1458" s="45" t="str">
        <f>VLOOKUP(C1458,'M3 Tables'!C:I,3,FALSE)</f>
        <v>MF</v>
      </c>
      <c r="E1458" s="33" t="str">
        <f>'PRD Count'!C1462</f>
        <v>123</v>
      </c>
      <c r="F1458" s="33" t="str">
        <f>'TRN Count'!C1462</f>
        <v>123</v>
      </c>
      <c r="G1458" s="33" t="str">
        <f>'TST Count'!C1462</f>
        <v>123</v>
      </c>
      <c r="H1458" s="141">
        <f t="shared" si="69"/>
        <v>0</v>
      </c>
      <c r="I1458" s="141">
        <f t="shared" si="68"/>
        <v>0</v>
      </c>
      <c r="J1458" s="141">
        <f t="shared" si="67"/>
        <v>0</v>
      </c>
    </row>
    <row r="1459" spans="2:10">
      <c r="B1459" s="33" t="str">
        <f>'PRD Count'!D1463</f>
        <v>MPEXOR</v>
      </c>
      <c r="C1459" s="45" t="str">
        <f>VLOOKUP(B1459,'M3 Tables'!B:H,2,FALSE)</f>
        <v>TF: PO external reference</v>
      </c>
      <c r="D1459" s="45" t="str">
        <f>VLOOKUP(C1459,'M3 Tables'!C:I,3,FALSE)</f>
        <v>TF</v>
      </c>
      <c r="E1459" s="33" t="str">
        <f>'PRD Count'!C1463</f>
        <v>0</v>
      </c>
      <c r="F1459" s="33" t="str">
        <f>'TRN Count'!C1463</f>
        <v>0</v>
      </c>
      <c r="G1459" s="33" t="str">
        <f>'TST Count'!C1463</f>
        <v>0</v>
      </c>
      <c r="H1459" s="141">
        <f t="shared" si="69"/>
        <v>0</v>
      </c>
      <c r="I1459" s="141">
        <f t="shared" si="68"/>
        <v>0</v>
      </c>
      <c r="J1459" s="141">
        <f t="shared" si="67"/>
        <v>0</v>
      </c>
    </row>
    <row r="1460" spans="2:10">
      <c r="B1460" s="33" t="str">
        <f>'PRD Count'!D1464</f>
        <v>MPFAMF</v>
      </c>
      <c r="C1460" s="45" t="str">
        <f>VLOOKUP(B1460,'M3 Tables'!B:H,2,FALSE)</f>
        <v>MF: FAM Function connected to supplier      0/(PU)</v>
      </c>
      <c r="D1460" s="45" t="str">
        <f>VLOOKUP(C1460,'M3 Tables'!C:I,3,FALSE)</f>
        <v>MF</v>
      </c>
      <c r="E1460" s="33" t="str">
        <f>'PRD Count'!C1464</f>
        <v>4</v>
      </c>
      <c r="F1460" s="33" t="str">
        <f>'TRN Count'!C1464</f>
        <v>4</v>
      </c>
      <c r="G1460" s="33" t="str">
        <f>'TST Count'!C1464</f>
        <v>4</v>
      </c>
      <c r="H1460" s="141">
        <f t="shared" si="69"/>
        <v>0</v>
      </c>
      <c r="I1460" s="141">
        <f t="shared" si="68"/>
        <v>0</v>
      </c>
      <c r="J1460" s="141">
        <f t="shared" si="67"/>
        <v>0</v>
      </c>
    </row>
    <row r="1461" spans="2:10">
      <c r="B1461" s="33" t="str">
        <f>'PRD Count'!D1465</f>
        <v>MPFRPT</v>
      </c>
      <c r="C1461" s="45" t="str">
        <f>VLOOKUP(B1461,'M3 Tables'!B:H,2,FALSE)</f>
        <v>TF: Freight purchase transactions</v>
      </c>
      <c r="D1461" s="45" t="str">
        <f>VLOOKUP(C1461,'M3 Tables'!C:I,3,FALSE)</f>
        <v>TF</v>
      </c>
      <c r="E1461" s="33" t="str">
        <f>'PRD Count'!C1465</f>
        <v>0</v>
      </c>
      <c r="F1461" s="33" t="str">
        <f>'TRN Count'!C1465</f>
        <v>0</v>
      </c>
      <c r="G1461" s="33" t="str">
        <f>'TST Count'!C1465</f>
        <v>0</v>
      </c>
      <c r="H1461" s="141">
        <f t="shared" si="69"/>
        <v>0</v>
      </c>
      <c r="I1461" s="141">
        <f t="shared" si="68"/>
        <v>0</v>
      </c>
      <c r="J1461" s="141">
        <f t="shared" si="67"/>
        <v>0</v>
      </c>
    </row>
    <row r="1462" spans="2:10">
      <c r="B1462" s="33" t="str">
        <f>'PRD Count'!D1466</f>
        <v>MPGRDO</v>
      </c>
      <c r="C1462" s="45" t="str">
        <f>VLOOKUP(B1462,'M3 Tables'!B:H,2,FALSE)</f>
        <v>MF: Goods receiving documents               0/(GO)</v>
      </c>
      <c r="D1462" s="45" t="str">
        <f>VLOOKUP(C1462,'M3 Tables'!C:I,3,FALSE)</f>
        <v>MF</v>
      </c>
      <c r="E1462" s="33" t="str">
        <f>'PRD Count'!C1466</f>
        <v>31</v>
      </c>
      <c r="F1462" s="33" t="str">
        <f>'TRN Count'!C1466</f>
        <v>31</v>
      </c>
      <c r="G1462" s="33" t="str">
        <f>'TST Count'!C1466</f>
        <v>31</v>
      </c>
      <c r="H1462" s="141">
        <f t="shared" si="69"/>
        <v>0</v>
      </c>
      <c r="I1462" s="141">
        <f t="shared" si="68"/>
        <v>0</v>
      </c>
      <c r="J1462" s="141">
        <f t="shared" si="67"/>
        <v>0</v>
      </c>
    </row>
    <row r="1463" spans="2:10">
      <c r="B1463" s="33" t="str">
        <f>'PRD Count'!D1467</f>
        <v>MPGRMT</v>
      </c>
      <c r="C1463" s="45" t="str">
        <f>VLOOKUP(B1463,'M3 Tables'!B:H,2,FALSE)</f>
        <v>MF: Goods recieving methods</v>
      </c>
      <c r="D1463" s="45" t="str">
        <f>VLOOKUP(C1463,'M3 Tables'!C:I,3,FALSE)</f>
        <v>MF</v>
      </c>
      <c r="E1463" s="33" t="str">
        <f>'PRD Count'!C1467</f>
        <v>10</v>
      </c>
      <c r="F1463" s="33" t="str">
        <f>'TRN Count'!C1467</f>
        <v>10</v>
      </c>
      <c r="G1463" s="33" t="str">
        <f>'TST Count'!C1467</f>
        <v>10</v>
      </c>
      <c r="H1463" s="141">
        <f t="shared" si="69"/>
        <v>0</v>
      </c>
      <c r="I1463" s="141">
        <f t="shared" si="68"/>
        <v>0</v>
      </c>
      <c r="J1463" s="141">
        <f t="shared" si="67"/>
        <v>0</v>
      </c>
    </row>
    <row r="1464" spans="2:10">
      <c r="B1464" s="33" t="str">
        <f>'PRD Count'!D1468</f>
        <v>MPHEAD</v>
      </c>
      <c r="C1464" s="45" t="str">
        <f>VLOOKUP(B1464,'M3 Tables'!B:H,2,FALSE)</f>
        <v>TF: Purchase order</v>
      </c>
      <c r="D1464" s="45" t="str">
        <f>VLOOKUP(C1464,'M3 Tables'!C:I,3,FALSE)</f>
        <v>TF</v>
      </c>
      <c r="E1464" s="33" t="str">
        <f>'PRD Count'!C1468</f>
        <v>7</v>
      </c>
      <c r="F1464" s="33" t="str">
        <f>'TRN Count'!C1468</f>
        <v>7</v>
      </c>
      <c r="G1464" s="33" t="str">
        <f>'TST Count'!C1468</f>
        <v>15</v>
      </c>
      <c r="H1464" s="141">
        <f t="shared" si="69"/>
        <v>0</v>
      </c>
      <c r="I1464" s="141">
        <f t="shared" si="68"/>
        <v>8</v>
      </c>
      <c r="J1464" s="141">
        <f t="shared" si="67"/>
        <v>-8</v>
      </c>
    </row>
    <row r="1465" spans="2:10">
      <c r="B1465" s="33" t="str">
        <f>'PRD Count'!D1469</f>
        <v>MPLIND</v>
      </c>
      <c r="C1465" s="45" t="str">
        <f>VLOOKUP(B1465,'M3 Tables'!B:H,2,FALSE)</f>
        <v>TF: PO line transactions</v>
      </c>
      <c r="D1465" s="45" t="str">
        <f>VLOOKUP(C1465,'M3 Tables'!C:I,3,FALSE)</f>
        <v>TF</v>
      </c>
      <c r="E1465" s="33" t="str">
        <f>'PRD Count'!C1469</f>
        <v>4</v>
      </c>
      <c r="F1465" s="33" t="str">
        <f>'TRN Count'!C1469</f>
        <v>4</v>
      </c>
      <c r="G1465" s="33" t="str">
        <f>'TST Count'!C1469</f>
        <v>4</v>
      </c>
      <c r="H1465" s="141">
        <f t="shared" si="69"/>
        <v>0</v>
      </c>
      <c r="I1465" s="141">
        <f t="shared" si="68"/>
        <v>0</v>
      </c>
      <c r="J1465" s="141">
        <f t="shared" si="67"/>
        <v>0</v>
      </c>
    </row>
    <row r="1466" spans="2:10">
      <c r="B1466" s="33" t="str">
        <f>'PRD Count'!D1470</f>
        <v>MPLINE</v>
      </c>
      <c r="C1466" s="45" t="str">
        <f>VLOOKUP(B1466,'M3 Tables'!B:H,2,FALSE)</f>
        <v>TF: Purchase order - line</v>
      </c>
      <c r="D1466" s="45" t="str">
        <f>VLOOKUP(C1466,'M3 Tables'!C:I,3,FALSE)</f>
        <v>TF</v>
      </c>
      <c r="E1466" s="33" t="str">
        <f>'PRD Count'!C1470</f>
        <v>7</v>
      </c>
      <c r="F1466" s="33" t="str">
        <f>'TRN Count'!C1470</f>
        <v>7</v>
      </c>
      <c r="G1466" s="33" t="str">
        <f>'TST Count'!C1470</f>
        <v>15</v>
      </c>
      <c r="H1466" s="141">
        <f t="shared" si="69"/>
        <v>0</v>
      </c>
      <c r="I1466" s="141">
        <f t="shared" si="68"/>
        <v>8</v>
      </c>
      <c r="J1466" s="141">
        <f t="shared" si="67"/>
        <v>-8</v>
      </c>
    </row>
    <row r="1467" spans="2:10">
      <c r="B1467" s="33" t="str">
        <f>'PRD Count'!D1471</f>
        <v>MPLIRE</v>
      </c>
      <c r="C1467" s="45" t="str">
        <f>VLOOKUP(B1467,'M3 Tables'!B:H,2,FALSE)</f>
        <v>TF: Purchase order, line repair             1/(IR)</v>
      </c>
      <c r="D1467" s="45" t="str">
        <f>VLOOKUP(C1467,'M3 Tables'!C:I,3,FALSE)</f>
        <v>TF</v>
      </c>
      <c r="E1467" s="33" t="str">
        <f>'PRD Count'!C1471</f>
        <v>0</v>
      </c>
      <c r="F1467" s="33" t="str">
        <f>'TRN Count'!C1471</f>
        <v>0</v>
      </c>
      <c r="G1467" s="33" t="str">
        <f>'TST Count'!C1471</f>
        <v>0</v>
      </c>
      <c r="H1467" s="141">
        <f t="shared" si="69"/>
        <v>0</v>
      </c>
      <c r="I1467" s="141">
        <f t="shared" si="68"/>
        <v>0</v>
      </c>
      <c r="J1467" s="141">
        <f t="shared" si="67"/>
        <v>0</v>
      </c>
    </row>
    <row r="1468" spans="2:10">
      <c r="B1468" s="33" t="str">
        <f>'PRD Count'!D1472</f>
        <v>MPM005</v>
      </c>
      <c r="C1468" s="45" t="str">
        <f>VLOOKUP(B1468,'M3 Tables'!B:H,2,FALSE)</f>
        <v>WF: Create workorder                        1/(ZA)</v>
      </c>
      <c r="D1468" s="45" t="str">
        <f>VLOOKUP(C1468,'M3 Tables'!C:I,3,FALSE)</f>
        <v>WF</v>
      </c>
      <c r="E1468" s="33" t="str">
        <f>'PRD Count'!C1472</f>
        <v>0</v>
      </c>
      <c r="F1468" s="33" t="str">
        <f>'TRN Count'!C1472</f>
        <v>0</v>
      </c>
      <c r="G1468" s="33" t="str">
        <f>'TST Count'!C1472</f>
        <v>0</v>
      </c>
      <c r="H1468" s="141">
        <f t="shared" si="69"/>
        <v>0</v>
      </c>
      <c r="I1468" s="141">
        <f t="shared" si="68"/>
        <v>0</v>
      </c>
      <c r="J1468" s="141">
        <f t="shared" si="67"/>
        <v>0</v>
      </c>
    </row>
    <row r="1469" spans="2:10">
      <c r="B1469" s="33" t="str">
        <f>'PRD Count'!D1473</f>
        <v>MPM013</v>
      </c>
      <c r="C1469" s="45" t="str">
        <f>VLOOKUP(B1469,'M3 Tables'!B:H,2,FALSE)</f>
        <v>ST: Sort summary MO-document before printout1/(DV)</v>
      </c>
      <c r="D1469" s="45" t="str">
        <f>VLOOKUP(C1469,'M3 Tables'!C:I,3,FALSE)</f>
        <v>ST</v>
      </c>
      <c r="E1469" s="33" t="str">
        <f>'PRD Count'!C1473</f>
        <v>0</v>
      </c>
      <c r="F1469" s="33" t="str">
        <f>'TRN Count'!C1473</f>
        <v>0</v>
      </c>
      <c r="G1469" s="33" t="str">
        <f>'TST Count'!C1473</f>
        <v>0</v>
      </c>
      <c r="H1469" s="141">
        <f t="shared" si="69"/>
        <v>0</v>
      </c>
      <c r="I1469" s="141">
        <f t="shared" si="68"/>
        <v>0</v>
      </c>
      <c r="J1469" s="141">
        <f t="shared" si="67"/>
        <v>0</v>
      </c>
    </row>
    <row r="1470" spans="2:10">
      <c r="B1470" s="33" t="str">
        <f>'PRD Count'!D1474</f>
        <v>MPM050</v>
      </c>
      <c r="C1470" s="45" t="str">
        <f>VLOOKUP(B1470,'M3 Tables'!B:H,2,FALSE)</f>
        <v>ST: MO header</v>
      </c>
      <c r="D1470" s="45" t="str">
        <f>VLOOKUP(C1470,'M3 Tables'!C:I,3,FALSE)</f>
        <v>ST</v>
      </c>
      <c r="E1470" s="33" t="str">
        <f>'PRD Count'!C1474</f>
        <v>0</v>
      </c>
      <c r="F1470" s="33" t="str">
        <f>'TRN Count'!C1474</f>
        <v>0</v>
      </c>
      <c r="G1470" s="33" t="str">
        <f>'TST Count'!C1474</f>
        <v>0</v>
      </c>
      <c r="H1470" s="141">
        <f t="shared" si="69"/>
        <v>0</v>
      </c>
      <c r="I1470" s="141">
        <f t="shared" si="68"/>
        <v>0</v>
      </c>
      <c r="J1470" s="141">
        <f t="shared" si="67"/>
        <v>0</v>
      </c>
    </row>
    <row r="1471" spans="2:10">
      <c r="B1471" s="33" t="str">
        <f>'PRD Count'!D1475</f>
        <v>MPM060</v>
      </c>
      <c r="C1471" s="45" t="str">
        <f>VLOOKUP(B1471,'M3 Tables'!B:H,2,FALSE)</f>
        <v>WF: Sort  MO-order materials (HA)           1/(HA)</v>
      </c>
      <c r="D1471" s="45" t="str">
        <f>VLOOKUP(C1471,'M3 Tables'!C:I,3,FALSE)</f>
        <v>WF</v>
      </c>
      <c r="E1471" s="33" t="str">
        <f>'PRD Count'!C1475</f>
        <v>0</v>
      </c>
      <c r="F1471" s="33" t="str">
        <f>'TRN Count'!C1475</f>
        <v>0</v>
      </c>
      <c r="G1471" s="33" t="str">
        <f>'TST Count'!C1475</f>
        <v>0</v>
      </c>
      <c r="H1471" s="141">
        <f t="shared" si="69"/>
        <v>0</v>
      </c>
      <c r="I1471" s="141">
        <f t="shared" si="68"/>
        <v>0</v>
      </c>
      <c r="J1471" s="141">
        <f t="shared" si="67"/>
        <v>0</v>
      </c>
    </row>
    <row r="1472" spans="2:10">
      <c r="B1472" s="33" t="str">
        <f>'PRD Count'!D1476</f>
        <v>MPM14W</v>
      </c>
      <c r="C1472" s="45" t="str">
        <f>VLOOKUP(B1472,'M3 Tables'!B:H,2,FALSE)</f>
        <v>WF: Work order head - workfile              1/(DV)</v>
      </c>
      <c r="D1472" s="45" t="str">
        <f>VLOOKUP(C1472,'M3 Tables'!C:I,3,FALSE)</f>
        <v>WF</v>
      </c>
      <c r="E1472" s="33" t="str">
        <f>'PRD Count'!C1476</f>
        <v>0</v>
      </c>
      <c r="F1472" s="33" t="str">
        <f>'TRN Count'!C1476</f>
        <v>0</v>
      </c>
      <c r="G1472" s="33" t="str">
        <f>'TST Count'!C1476</f>
        <v>0</v>
      </c>
      <c r="H1472" s="141">
        <f t="shared" si="69"/>
        <v>0</v>
      </c>
      <c r="I1472" s="141">
        <f t="shared" si="68"/>
        <v>0</v>
      </c>
      <c r="J1472" s="141">
        <f t="shared" si="67"/>
        <v>0</v>
      </c>
    </row>
    <row r="1473" spans="2:10">
      <c r="B1473" s="33" t="str">
        <f>'PRD Count'!D1477</f>
        <v>MPM155</v>
      </c>
      <c r="C1473" s="45" t="str">
        <f>VLOOKUP(B1473,'M3 Tables'!B:H,2,FALSE)</f>
        <v>ST: Process order relation</v>
      </c>
      <c r="D1473" s="45" t="str">
        <f>VLOOKUP(C1473,'M3 Tables'!C:I,3,FALSE)</f>
        <v>ST</v>
      </c>
      <c r="E1473" s="33" t="str">
        <f>'PRD Count'!C1477</f>
        <v>0</v>
      </c>
      <c r="F1473" s="33" t="str">
        <f>'TRN Count'!C1477</f>
        <v>0</v>
      </c>
      <c r="G1473" s="33" t="str">
        <f>'TST Count'!C1477</f>
        <v>0</v>
      </c>
      <c r="H1473" s="141">
        <f t="shared" si="69"/>
        <v>0</v>
      </c>
      <c r="I1473" s="141">
        <f t="shared" si="68"/>
        <v>0</v>
      </c>
      <c r="J1473" s="141">
        <f t="shared" si="67"/>
        <v>0</v>
      </c>
    </row>
    <row r="1474" spans="2:10">
      <c r="B1474" s="33" t="str">
        <f>'PRD Count'!D1478</f>
        <v>MPM172</v>
      </c>
      <c r="C1474" s="45" t="str">
        <f>VLOOKUP(B1474,'M3 Tables'!B:H,2,FALSE)</f>
        <v>ST: Planning Consolidation</v>
      </c>
      <c r="D1474" s="45" t="str">
        <f>VLOOKUP(C1474,'M3 Tables'!C:I,3,FALSE)</f>
        <v>ST</v>
      </c>
      <c r="E1474" s="33" t="str">
        <f>'PRD Count'!C1478</f>
        <v>0</v>
      </c>
      <c r="F1474" s="33" t="str">
        <f>'TRN Count'!C1478</f>
        <v>0</v>
      </c>
      <c r="G1474" s="33" t="str">
        <f>'TST Count'!C1478</f>
        <v>0</v>
      </c>
      <c r="H1474" s="141">
        <f t="shared" si="69"/>
        <v>0</v>
      </c>
      <c r="I1474" s="141">
        <f t="shared" si="68"/>
        <v>0</v>
      </c>
      <c r="J1474" s="141">
        <f t="shared" si="67"/>
        <v>0</v>
      </c>
    </row>
    <row r="1475" spans="2:10">
      <c r="B1475" s="33" t="str">
        <f>'PRD Count'!D1479</f>
        <v>MPM232</v>
      </c>
      <c r="C1475" s="45" t="str">
        <f>VLOOKUP(B1475,'M3 Tables'!B:H,2,FALSE)</f>
        <v>WF: Work center schedule printout           1/(D1)</v>
      </c>
      <c r="D1475" s="45" t="str">
        <f>VLOOKUP(C1475,'M3 Tables'!C:I,3,FALSE)</f>
        <v>WF</v>
      </c>
      <c r="E1475" s="33" t="str">
        <f>'PRD Count'!C1479</f>
        <v>0</v>
      </c>
      <c r="F1475" s="33" t="str">
        <f>'TRN Count'!C1479</f>
        <v>0</v>
      </c>
      <c r="G1475" s="33" t="str">
        <f>'TST Count'!C1479</f>
        <v>0</v>
      </c>
      <c r="H1475" s="141">
        <f t="shared" si="69"/>
        <v>0</v>
      </c>
      <c r="I1475" s="141">
        <f t="shared" si="68"/>
        <v>0</v>
      </c>
      <c r="J1475" s="141">
        <f t="shared" si="67"/>
        <v>0</v>
      </c>
    </row>
    <row r="1476" spans="2:10">
      <c r="B1476" s="33" t="str">
        <f>'PRD Count'!D1480</f>
        <v>MPM250</v>
      </c>
      <c r="C1476" s="45" t="str">
        <f>VLOOKUP(B1476,'M3 Tables'!B:H,2,FALSE)</f>
        <v>ST: Print out selected work order document  1/(ZA)</v>
      </c>
      <c r="D1476" s="45" t="str">
        <f>VLOOKUP(C1476,'M3 Tables'!C:I,3,FALSE)</f>
        <v>ST</v>
      </c>
      <c r="E1476" s="33" t="str">
        <f>'PRD Count'!C1480</f>
        <v>0</v>
      </c>
      <c r="F1476" s="33" t="str">
        <f>'TRN Count'!C1480</f>
        <v>0</v>
      </c>
      <c r="G1476" s="33" t="str">
        <f>'TST Count'!C1480</f>
        <v>0</v>
      </c>
      <c r="H1476" s="141">
        <f t="shared" si="69"/>
        <v>0</v>
      </c>
      <c r="I1476" s="141">
        <f t="shared" si="68"/>
        <v>0</v>
      </c>
      <c r="J1476" s="141">
        <f t="shared" si="67"/>
        <v>0</v>
      </c>
    </row>
    <row r="1477" spans="2:10">
      <c r="B1477" s="33" t="str">
        <f>'PRD Count'!D1481</f>
        <v>MPM601</v>
      </c>
      <c r="C1477" s="45" t="str">
        <f>VLOOKUP(B1477,'M3 Tables'!B:H,2,FALSE)</f>
        <v>ST: Mo costing                              1/(SS)</v>
      </c>
      <c r="D1477" s="45" t="str">
        <f>VLOOKUP(C1477,'M3 Tables'!C:I,3,FALSE)</f>
        <v>ST</v>
      </c>
      <c r="E1477" s="33" t="str">
        <f>'PRD Count'!C1481</f>
        <v>0</v>
      </c>
      <c r="F1477" s="33" t="str">
        <f>'TRN Count'!C1481</f>
        <v>0</v>
      </c>
      <c r="G1477" s="33" t="str">
        <f>'TST Count'!C1481</f>
        <v>0</v>
      </c>
      <c r="H1477" s="141">
        <f t="shared" si="69"/>
        <v>0</v>
      </c>
      <c r="I1477" s="141">
        <f t="shared" si="68"/>
        <v>0</v>
      </c>
      <c r="J1477" s="141">
        <f t="shared" ref="J1477:J1540" si="70">(E1477-F1477)+(E1477-G1477)</f>
        <v>0</v>
      </c>
    </row>
    <row r="1478" spans="2:10">
      <c r="B1478" s="33" t="str">
        <f>'PRD Count'!D1482</f>
        <v>MPMXID</v>
      </c>
      <c r="C1478" s="45" t="str">
        <f>VLOOKUP(B1478,'M3 Tables'!B:H,2,FALSE)</f>
        <v>MF: Matrix identity master file             0/(QA)</v>
      </c>
      <c r="D1478" s="45" t="str">
        <f>VLOOKUP(C1478,'M3 Tables'!C:I,3,FALSE)</f>
        <v>MF</v>
      </c>
      <c r="E1478" s="33" t="str">
        <f>'PRD Count'!C1482</f>
        <v>3</v>
      </c>
      <c r="F1478" s="33" t="str">
        <f>'TRN Count'!C1482</f>
        <v>3</v>
      </c>
      <c r="G1478" s="33" t="str">
        <f>'TST Count'!C1482</f>
        <v>3</v>
      </c>
      <c r="H1478" s="141">
        <f t="shared" si="69"/>
        <v>0</v>
      </c>
      <c r="I1478" s="141">
        <f t="shared" ref="I1478:I1541" si="71">(G1478-E1478)</f>
        <v>0</v>
      </c>
      <c r="J1478" s="141">
        <f t="shared" si="70"/>
        <v>0</v>
      </c>
    </row>
    <row r="1479" spans="2:10">
      <c r="B1479" s="33" t="str">
        <f>'PRD Count'!D1483</f>
        <v>MPODOL</v>
      </c>
      <c r="C1479" s="45" t="str">
        <f>VLOOKUP(B1479,'M3 Tables'!B:H,2,FALSE)</f>
        <v>ST: Purchase order, Matrix                  1/(HH)</v>
      </c>
      <c r="D1479" s="45" t="str">
        <f>VLOOKUP(C1479,'M3 Tables'!C:I,3,FALSE)</f>
        <v>ST</v>
      </c>
      <c r="E1479" s="33" t="str">
        <f>'PRD Count'!C1483</f>
        <v>0</v>
      </c>
      <c r="F1479" s="33" t="str">
        <f>'TRN Count'!C1483</f>
        <v>0</v>
      </c>
      <c r="G1479" s="33" t="str">
        <f>'TST Count'!C1483</f>
        <v>0</v>
      </c>
      <c r="H1479" s="141">
        <f t="shared" si="69"/>
        <v>0</v>
      </c>
      <c r="I1479" s="141">
        <f t="shared" si="71"/>
        <v>0</v>
      </c>
      <c r="J1479" s="141">
        <f t="shared" si="70"/>
        <v>0</v>
      </c>
    </row>
    <row r="1480" spans="2:10">
      <c r="B1480" s="33" t="str">
        <f>'PRD Count'!D1484</f>
        <v>MPOEXP</v>
      </c>
      <c r="C1480" s="45" t="str">
        <f>VLOOKUP(B1480,'M3 Tables'!B:H,2,FALSE)</f>
        <v>TF: Purchase Order. Connect Charges</v>
      </c>
      <c r="D1480" s="45" t="str">
        <f>VLOOKUP(C1480,'M3 Tables'!C:I,3,FALSE)</f>
        <v>TF</v>
      </c>
      <c r="E1480" s="33" t="str">
        <f>'PRD Count'!C1484</f>
        <v>31</v>
      </c>
      <c r="F1480" s="33" t="str">
        <f>'TRN Count'!C1484</f>
        <v>31</v>
      </c>
      <c r="G1480" s="33" t="str">
        <f>'TST Count'!C1484</f>
        <v>71</v>
      </c>
      <c r="H1480" s="141">
        <f t="shared" si="69"/>
        <v>0</v>
      </c>
      <c r="I1480" s="141">
        <f t="shared" si="71"/>
        <v>40</v>
      </c>
      <c r="J1480" s="141">
        <f t="shared" si="70"/>
        <v>-40</v>
      </c>
    </row>
    <row r="1481" spans="2:10">
      <c r="B1481" s="33" t="str">
        <f>'PRD Count'!D1485</f>
        <v>MPOPLA</v>
      </c>
      <c r="C1481" s="45" t="str">
        <f>VLOOKUP(B1481,'M3 Tables'!B:H,2,FALSE)</f>
        <v>TF: Planning proposal arcived               1/(PO)</v>
      </c>
      <c r="D1481" s="45" t="str">
        <f>VLOOKUP(C1481,'M3 Tables'!C:I,3,FALSE)</f>
        <v>TF</v>
      </c>
      <c r="E1481" s="33" t="str">
        <f>'PRD Count'!C1485</f>
        <v>0</v>
      </c>
      <c r="F1481" s="33" t="str">
        <f>'TRN Count'!C1485</f>
        <v>0</v>
      </c>
      <c r="G1481" s="33" t="str">
        <f>'TST Count'!C1485</f>
        <v>0</v>
      </c>
      <c r="H1481" s="141">
        <f t="shared" si="69"/>
        <v>0</v>
      </c>
      <c r="I1481" s="141">
        <f t="shared" si="71"/>
        <v>0</v>
      </c>
      <c r="J1481" s="141">
        <f t="shared" si="70"/>
        <v>0</v>
      </c>
    </row>
    <row r="1482" spans="2:10">
      <c r="B1482" s="33" t="str">
        <f>'PRD Count'!D1486</f>
        <v>MPOPLP</v>
      </c>
      <c r="C1482" s="45" t="str">
        <f>VLOOKUP(B1482,'M3 Tables'!B:H,2,FALSE)</f>
        <v>TF: Planned purchase order</v>
      </c>
      <c r="D1482" s="45" t="str">
        <f>VLOOKUP(C1482,'M3 Tables'!C:I,3,FALSE)</f>
        <v>TF</v>
      </c>
      <c r="E1482" s="33" t="str">
        <f>'PRD Count'!C1486</f>
        <v>394</v>
      </c>
      <c r="F1482" s="33" t="str">
        <f>'TRN Count'!C1486</f>
        <v>394</v>
      </c>
      <c r="G1482" s="33" t="str">
        <f>'TST Count'!C1486</f>
        <v>394</v>
      </c>
      <c r="H1482" s="141">
        <f t="shared" si="69"/>
        <v>0</v>
      </c>
      <c r="I1482" s="141">
        <f t="shared" si="71"/>
        <v>0</v>
      </c>
      <c r="J1482" s="141">
        <f t="shared" si="70"/>
        <v>0</v>
      </c>
    </row>
    <row r="1483" spans="2:10">
      <c r="B1483" s="33" t="str">
        <f>'PRD Count'!D1487</f>
        <v>MPORDN</v>
      </c>
      <c r="C1483" s="45" t="str">
        <f>VLOOKUP(B1483,'M3 Tables'!B:H,2,FALSE)</f>
        <v>MF: Purchase order type no serie            0/(ON)</v>
      </c>
      <c r="D1483" s="45" t="str">
        <f>VLOOKUP(C1483,'M3 Tables'!C:I,3,FALSE)</f>
        <v>MF</v>
      </c>
      <c r="E1483" s="33" t="str">
        <f>'PRD Count'!C1487</f>
        <v>0</v>
      </c>
      <c r="F1483" s="33" t="str">
        <f>'TRN Count'!C1487</f>
        <v>0</v>
      </c>
      <c r="G1483" s="33" t="str">
        <f>'TST Count'!C1487</f>
        <v>0</v>
      </c>
      <c r="H1483" s="141">
        <f t="shared" si="69"/>
        <v>0</v>
      </c>
      <c r="I1483" s="141">
        <f t="shared" si="71"/>
        <v>0</v>
      </c>
      <c r="J1483" s="141">
        <f t="shared" si="70"/>
        <v>0</v>
      </c>
    </row>
    <row r="1484" spans="2:10">
      <c r="B1484" s="33" t="str">
        <f>'PRD Count'!D1488</f>
        <v>MPORDT</v>
      </c>
      <c r="C1484" s="45" t="str">
        <f>VLOOKUP(B1484,'M3 Tables'!B:H,2,FALSE)</f>
        <v>MF: Purchase order types</v>
      </c>
      <c r="D1484" s="45" t="str">
        <f>VLOOKUP(C1484,'M3 Tables'!C:I,3,FALSE)</f>
        <v>MF</v>
      </c>
      <c r="E1484" s="33" t="str">
        <f>'PRD Count'!C1488</f>
        <v>12</v>
      </c>
      <c r="F1484" s="33" t="str">
        <f>'TRN Count'!C1488</f>
        <v>12</v>
      </c>
      <c r="G1484" s="33" t="str">
        <f>'TST Count'!C1488</f>
        <v>12</v>
      </c>
      <c r="H1484" s="141">
        <f t="shared" si="69"/>
        <v>0</v>
      </c>
      <c r="I1484" s="141">
        <f t="shared" si="71"/>
        <v>0</v>
      </c>
      <c r="J1484" s="141">
        <f t="shared" si="70"/>
        <v>0</v>
      </c>
    </row>
    <row r="1485" spans="2:10">
      <c r="B1485" s="33" t="str">
        <f>'PRD Count'!D1489</f>
        <v>MPP220</v>
      </c>
      <c r="C1485" s="45" t="str">
        <f>VLOOKUP(B1485,'M3 Tables'!B:H,2,FALSE)</f>
        <v>ST: Temporary file to handle aggregation    1/(PZ)</v>
      </c>
      <c r="D1485" s="45" t="str">
        <f>VLOOKUP(C1485,'M3 Tables'!C:I,3,FALSE)</f>
        <v>ST</v>
      </c>
      <c r="E1485" s="33" t="str">
        <f>'PRD Count'!C1489</f>
        <v>0</v>
      </c>
      <c r="F1485" s="33" t="str">
        <f>'TRN Count'!C1489</f>
        <v>0</v>
      </c>
      <c r="G1485" s="33" t="str">
        <f>'TST Count'!C1489</f>
        <v>0</v>
      </c>
      <c r="H1485" s="141">
        <f t="shared" si="69"/>
        <v>0</v>
      </c>
      <c r="I1485" s="141">
        <f t="shared" si="71"/>
        <v>0</v>
      </c>
      <c r="J1485" s="141">
        <f t="shared" si="70"/>
        <v>0</v>
      </c>
    </row>
    <row r="1486" spans="2:10">
      <c r="B1486" s="33" t="str">
        <f>'PRD Count'!D1490</f>
        <v>MPP306</v>
      </c>
      <c r="C1486" s="45" t="str">
        <f>VLOOKUP(B1486,'M3 Tables'!B:H,2,FALSE)</f>
        <v>WF: Quality control specification           1/(P6)</v>
      </c>
      <c r="D1486" s="45" t="str">
        <f>VLOOKUP(C1486,'M3 Tables'!C:I,3,FALSE)</f>
        <v>WF</v>
      </c>
      <c r="E1486" s="33" t="str">
        <f>'PRD Count'!C1490</f>
        <v>5</v>
      </c>
      <c r="F1486" s="33" t="str">
        <f>'TRN Count'!C1490</f>
        <v>5</v>
      </c>
      <c r="G1486" s="33" t="str">
        <f>'TST Count'!C1490</f>
        <v>5</v>
      </c>
      <c r="H1486" s="141">
        <f t="shared" si="69"/>
        <v>0</v>
      </c>
      <c r="I1486" s="141">
        <f t="shared" si="71"/>
        <v>0</v>
      </c>
      <c r="J1486" s="141">
        <f t="shared" si="70"/>
        <v>0</v>
      </c>
    </row>
    <row r="1487" spans="2:10">
      <c r="B1487" s="33" t="str">
        <f>'PRD Count'!D1491</f>
        <v>MPP307</v>
      </c>
      <c r="C1487" s="45" t="str">
        <f>VLOOKUP(B1487,'M3 Tables'!B:H,2,FALSE)</f>
        <v>WF: PO receipt document per PO line         1/(P7)</v>
      </c>
      <c r="D1487" s="45" t="str">
        <f>VLOOKUP(C1487,'M3 Tables'!C:I,3,FALSE)</f>
        <v>WF</v>
      </c>
      <c r="E1487" s="33" t="str">
        <f>'PRD Count'!C1491</f>
        <v>4</v>
      </c>
      <c r="F1487" s="33" t="str">
        <f>'TRN Count'!C1491</f>
        <v>4</v>
      </c>
      <c r="G1487" s="33" t="str">
        <f>'TST Count'!C1491</f>
        <v>4</v>
      </c>
      <c r="H1487" s="141">
        <f t="shared" si="69"/>
        <v>0</v>
      </c>
      <c r="I1487" s="141">
        <f t="shared" si="71"/>
        <v>0</v>
      </c>
      <c r="J1487" s="141">
        <f t="shared" si="70"/>
        <v>0</v>
      </c>
    </row>
    <row r="1488" spans="2:10">
      <c r="B1488" s="33" t="str">
        <f>'PRD Count'!D1492</f>
        <v>MPP308</v>
      </c>
      <c r="C1488" s="45" t="str">
        <f>VLOOKUP(B1488,'M3 Tables'!B:H,2,FALSE)</f>
        <v>WF: PO receipt document per receiving number1/(P8)</v>
      </c>
      <c r="D1488" s="45" t="str">
        <f>VLOOKUP(C1488,'M3 Tables'!C:I,3,FALSE)</f>
        <v>WF</v>
      </c>
      <c r="E1488" s="33" t="str">
        <f>'PRD Count'!C1492</f>
        <v>6</v>
      </c>
      <c r="F1488" s="33" t="str">
        <f>'TRN Count'!C1492</f>
        <v>6</v>
      </c>
      <c r="G1488" s="33" t="str">
        <f>'TST Count'!C1492</f>
        <v>6</v>
      </c>
      <c r="H1488" s="141">
        <f t="shared" si="69"/>
        <v>0</v>
      </c>
      <c r="I1488" s="141">
        <f t="shared" si="71"/>
        <v>0</v>
      </c>
      <c r="J1488" s="141">
        <f t="shared" si="70"/>
        <v>0</v>
      </c>
    </row>
    <row r="1489" spans="2:10">
      <c r="B1489" s="33" t="str">
        <f>'PRD Count'!D1493</f>
        <v>MPP312</v>
      </c>
      <c r="C1489" s="45" t="str">
        <f>VLOOKUP(B1489,'M3 Tables'!B:H,2,FALSE)</f>
        <v>WF: Quality control result                  1/(P2)</v>
      </c>
      <c r="D1489" s="45" t="str">
        <f>VLOOKUP(C1489,'M3 Tables'!C:I,3,FALSE)</f>
        <v>WF</v>
      </c>
      <c r="E1489" s="33" t="str">
        <f>'PRD Count'!C1493</f>
        <v>0</v>
      </c>
      <c r="F1489" s="33" t="str">
        <f>'TRN Count'!C1493</f>
        <v>0</v>
      </c>
      <c r="G1489" s="33" t="str">
        <f>'TST Count'!C1493</f>
        <v>0</v>
      </c>
      <c r="H1489" s="141">
        <f t="shared" si="69"/>
        <v>0</v>
      </c>
      <c r="I1489" s="141">
        <f t="shared" si="71"/>
        <v>0</v>
      </c>
      <c r="J1489" s="141">
        <f t="shared" si="70"/>
        <v>0</v>
      </c>
    </row>
    <row r="1490" spans="2:10">
      <c r="B1490" s="33" t="str">
        <f>'PRD Count'!D1494</f>
        <v>MPP446</v>
      </c>
      <c r="C1490" s="45" t="str">
        <f>VLOOKUP(B1490,'M3 Tables'!B:H,2,FALSE)</f>
        <v>ST: ABC-Analysies                           1/(ZM)</v>
      </c>
      <c r="D1490" s="45" t="str">
        <f>VLOOKUP(C1490,'M3 Tables'!C:I,3,FALSE)</f>
        <v>ST</v>
      </c>
      <c r="E1490" s="33" t="str">
        <f>'PRD Count'!C1494</f>
        <v>0</v>
      </c>
      <c r="F1490" s="33" t="str">
        <f>'TRN Count'!C1494</f>
        <v>0</v>
      </c>
      <c r="G1490" s="33" t="str">
        <f>'TST Count'!C1494</f>
        <v>0</v>
      </c>
      <c r="H1490" s="141">
        <f t="shared" si="69"/>
        <v>0</v>
      </c>
      <c r="I1490" s="141">
        <f t="shared" si="71"/>
        <v>0</v>
      </c>
      <c r="J1490" s="141">
        <f t="shared" si="70"/>
        <v>0</v>
      </c>
    </row>
    <row r="1491" spans="2:10">
      <c r="B1491" s="33" t="str">
        <f>'PRD Count'!D1495</f>
        <v>MPP556</v>
      </c>
      <c r="C1491" s="45" t="str">
        <f>VLOOKUP(B1491,'M3 Tables'!B:H,2,FALSE)</f>
        <v>ST: Price quotation analysis report - detail1/(PW)</v>
      </c>
      <c r="D1491" s="45" t="str">
        <f>VLOOKUP(C1491,'M3 Tables'!C:I,3,FALSE)</f>
        <v>ST</v>
      </c>
      <c r="E1491" s="33" t="str">
        <f>'PRD Count'!C1495</f>
        <v>0</v>
      </c>
      <c r="F1491" s="33" t="str">
        <f>'TRN Count'!C1495</f>
        <v>0</v>
      </c>
      <c r="G1491" s="33" t="str">
        <f>'TST Count'!C1495</f>
        <v>0</v>
      </c>
      <c r="H1491" s="141">
        <f t="shared" si="69"/>
        <v>0</v>
      </c>
      <c r="I1491" s="141">
        <f t="shared" si="71"/>
        <v>0</v>
      </c>
      <c r="J1491" s="141">
        <f t="shared" si="70"/>
        <v>0</v>
      </c>
    </row>
    <row r="1492" spans="2:10">
      <c r="B1492" s="33" t="str">
        <f>'PRD Count'!D1496</f>
        <v>MPP557</v>
      </c>
      <c r="C1492" s="45" t="str">
        <f>VLOOKUP(B1492,'M3 Tables'!B:H,2,FALSE)</f>
        <v>ST: Price quotation analysis report - header1/(PH)</v>
      </c>
      <c r="D1492" s="45" t="str">
        <f>VLOOKUP(C1492,'M3 Tables'!C:I,3,FALSE)</f>
        <v>ST</v>
      </c>
      <c r="E1492" s="33" t="str">
        <f>'PRD Count'!C1496</f>
        <v>0</v>
      </c>
      <c r="F1492" s="33" t="str">
        <f>'TRN Count'!C1496</f>
        <v>0</v>
      </c>
      <c r="G1492" s="33" t="str">
        <f>'TST Count'!C1496</f>
        <v>0</v>
      </c>
      <c r="H1492" s="141">
        <f t="shared" si="69"/>
        <v>0</v>
      </c>
      <c r="I1492" s="141">
        <f t="shared" si="71"/>
        <v>0</v>
      </c>
      <c r="J1492" s="141">
        <f t="shared" si="70"/>
        <v>0</v>
      </c>
    </row>
    <row r="1493" spans="2:10">
      <c r="B1493" s="33" t="str">
        <f>'PRD Count'!D1497</f>
        <v>MPP608</v>
      </c>
      <c r="C1493" s="45" t="str">
        <f>VLOOKUP(B1493,'M3 Tables'!B:H,2,FALSE)</f>
        <v>ST: Purchase order, Matrix                  1/(HH)</v>
      </c>
      <c r="D1493" s="45" t="str">
        <f>VLOOKUP(C1493,'M3 Tables'!C:I,3,FALSE)</f>
        <v>ST</v>
      </c>
      <c r="E1493" s="33" t="str">
        <f>'PRD Count'!C1497</f>
        <v>0</v>
      </c>
      <c r="F1493" s="33" t="str">
        <f>'TRN Count'!C1497</f>
        <v>0</v>
      </c>
      <c r="G1493" s="33" t="str">
        <f>'TST Count'!C1497</f>
        <v>0</v>
      </c>
      <c r="H1493" s="141">
        <f t="shared" si="69"/>
        <v>0</v>
      </c>
      <c r="I1493" s="141">
        <f t="shared" si="71"/>
        <v>0</v>
      </c>
      <c r="J1493" s="141">
        <f t="shared" si="70"/>
        <v>0</v>
      </c>
    </row>
    <row r="1494" spans="2:10">
      <c r="B1494" s="33" t="str">
        <f>'PRD Count'!D1498</f>
        <v>MPP617</v>
      </c>
      <c r="C1494" s="45" t="str">
        <f>VLOOKUP(B1494,'M3 Tables'!B:H,2,FALSE)</f>
        <v>ST: Delivery schedules- printout            1/(P2)</v>
      </c>
      <c r="D1494" s="45" t="str">
        <f>VLOOKUP(C1494,'M3 Tables'!C:I,3,FALSE)</f>
        <v>ST</v>
      </c>
      <c r="E1494" s="33" t="str">
        <f>'PRD Count'!C1498</f>
        <v>0</v>
      </c>
      <c r="F1494" s="33" t="str">
        <f>'TRN Count'!C1498</f>
        <v>0</v>
      </c>
      <c r="G1494" s="33" t="str">
        <f>'TST Count'!C1498</f>
        <v>0</v>
      </c>
      <c r="H1494" s="141">
        <f t="shared" si="69"/>
        <v>0</v>
      </c>
      <c r="I1494" s="141">
        <f t="shared" si="71"/>
        <v>0</v>
      </c>
      <c r="J1494" s="141">
        <f t="shared" si="70"/>
        <v>0</v>
      </c>
    </row>
    <row r="1495" spans="2:10">
      <c r="B1495" s="33" t="str">
        <f>'PRD Count'!D1499</f>
        <v>MPP641</v>
      </c>
      <c r="C1495" s="45" t="str">
        <f>VLOOKUP(B1495,'M3 Tables'!B:H,2,FALSE)</f>
        <v>ST: PO follow-up report                     1/(IB)</v>
      </c>
      <c r="D1495" s="45" t="str">
        <f>VLOOKUP(C1495,'M3 Tables'!C:I,3,FALSE)</f>
        <v>ST</v>
      </c>
      <c r="E1495" s="33" t="str">
        <f>'PRD Count'!C1499</f>
        <v>0</v>
      </c>
      <c r="F1495" s="33" t="str">
        <f>'TRN Count'!C1499</f>
        <v>0</v>
      </c>
      <c r="G1495" s="33" t="str">
        <f>'TST Count'!C1499</f>
        <v>0</v>
      </c>
      <c r="H1495" s="141">
        <f t="shared" si="69"/>
        <v>0</v>
      </c>
      <c r="I1495" s="141">
        <f t="shared" si="71"/>
        <v>0</v>
      </c>
      <c r="J1495" s="141">
        <f t="shared" si="70"/>
        <v>0</v>
      </c>
    </row>
    <row r="1496" spans="2:10">
      <c r="B1496" s="33" t="str">
        <f>'PRD Count'!D1500</f>
        <v>MPP672</v>
      </c>
      <c r="C1496" s="45" t="str">
        <f>VLOOKUP(B1496,'M3 Tables'!B:H,2,FALSE)</f>
        <v>WF: PO proposal per Item                    1/(P7)</v>
      </c>
      <c r="D1496" s="45" t="str">
        <f>VLOOKUP(C1496,'M3 Tables'!C:I,3,FALSE)</f>
        <v>WF</v>
      </c>
      <c r="E1496" s="33" t="str">
        <f>'PRD Count'!C1500</f>
        <v>0</v>
      </c>
      <c r="F1496" s="33" t="str">
        <f>'TRN Count'!C1500</f>
        <v>0</v>
      </c>
      <c r="G1496" s="33" t="str">
        <f>'TST Count'!C1500</f>
        <v>0</v>
      </c>
      <c r="H1496" s="141">
        <f t="shared" si="69"/>
        <v>0</v>
      </c>
      <c r="I1496" s="141">
        <f t="shared" si="71"/>
        <v>0</v>
      </c>
      <c r="J1496" s="141">
        <f t="shared" si="70"/>
        <v>0</v>
      </c>
    </row>
    <row r="1497" spans="2:10">
      <c r="B1497" s="33" t="str">
        <f>'PRD Count'!D1501</f>
        <v>MPP971</v>
      </c>
      <c r="C1497" s="45" t="str">
        <f>VLOOKUP(B1497,'M3 Tables'!B:H,2,FALSE)</f>
        <v>ST: Commitments calculation                 1/(R1)</v>
      </c>
      <c r="D1497" s="45" t="str">
        <f>VLOOKUP(C1497,'M3 Tables'!C:I,3,FALSE)</f>
        <v>ST</v>
      </c>
      <c r="E1497" s="33" t="str">
        <f>'PRD Count'!C1501</f>
        <v>0</v>
      </c>
      <c r="F1497" s="33" t="str">
        <f>'TRN Count'!C1501</f>
        <v>0</v>
      </c>
      <c r="G1497" s="33" t="str">
        <f>'TST Count'!C1501</f>
        <v>0</v>
      </c>
      <c r="H1497" s="141">
        <f t="shared" si="69"/>
        <v>0</v>
      </c>
      <c r="I1497" s="141">
        <f t="shared" si="71"/>
        <v>0</v>
      </c>
      <c r="J1497" s="141">
        <f t="shared" si="70"/>
        <v>0</v>
      </c>
    </row>
    <row r="1498" spans="2:10">
      <c r="B1498" s="33" t="str">
        <f>'PRD Count'!D1502</f>
        <v>MPPACH</v>
      </c>
      <c r="C1498" s="45" t="str">
        <f>VLOOKUP(B1498,'M3 Tables'!B:H,2,FALSE)</f>
        <v>MF: Package def header            1/(P5)</v>
      </c>
      <c r="D1498" s="45" t="str">
        <f>VLOOKUP(C1498,'M3 Tables'!C:I,3,FALSE)</f>
        <v>MF</v>
      </c>
      <c r="E1498" s="33" t="str">
        <f>'PRD Count'!C1502</f>
        <v>0</v>
      </c>
      <c r="F1498" s="33" t="str">
        <f>'TRN Count'!C1502</f>
        <v>0</v>
      </c>
      <c r="G1498" s="33" t="str">
        <f>'TST Count'!C1502</f>
        <v>0</v>
      </c>
      <c r="H1498" s="141">
        <f t="shared" si="69"/>
        <v>0</v>
      </c>
      <c r="I1498" s="141">
        <f t="shared" si="71"/>
        <v>0</v>
      </c>
      <c r="J1498" s="141">
        <f t="shared" si="70"/>
        <v>0</v>
      </c>
    </row>
    <row r="1499" spans="2:10">
      <c r="B1499" s="33" t="str">
        <f>'PRD Count'!D1503</f>
        <v>MPPACL</v>
      </c>
      <c r="C1499" s="45" t="str">
        <f>VLOOKUP(B1499,'M3 Tables'!B:H,2,FALSE)</f>
        <v>MF: Package definition - line</v>
      </c>
      <c r="D1499" s="45" t="str">
        <f>VLOOKUP(C1499,'M3 Tables'!C:I,3,FALSE)</f>
        <v>MF</v>
      </c>
      <c r="E1499" s="33" t="str">
        <f>'PRD Count'!C1503</f>
        <v>0</v>
      </c>
      <c r="F1499" s="33" t="str">
        <f>'TRN Count'!C1503</f>
        <v>0</v>
      </c>
      <c r="G1499" s="33" t="str">
        <f>'TST Count'!C1503</f>
        <v>0</v>
      </c>
      <c r="H1499" s="141">
        <f t="shared" si="69"/>
        <v>0</v>
      </c>
      <c r="I1499" s="141">
        <f t="shared" si="71"/>
        <v>0</v>
      </c>
      <c r="J1499" s="141">
        <f t="shared" si="70"/>
        <v>0</v>
      </c>
    </row>
    <row r="1500" spans="2:10">
      <c r="B1500" s="33" t="str">
        <f>'PRD Count'!D1504</f>
        <v>MPPBOR</v>
      </c>
      <c r="C1500" s="45" t="str">
        <f>VLOOKUP(B1500,'M3 Tables'!B:H,2,FALSE)</f>
        <v>MF: Purchase Order Batch Origin        /(OR)</v>
      </c>
      <c r="D1500" s="45" t="str">
        <f>VLOOKUP(C1500,'M3 Tables'!C:I,3,FALSE)</f>
        <v>MF</v>
      </c>
      <c r="E1500" s="33" t="str">
        <f>'PRD Count'!C1504</f>
        <v>1</v>
      </c>
      <c r="F1500" s="33" t="str">
        <f>'TRN Count'!C1504</f>
        <v>1</v>
      </c>
      <c r="G1500" s="33" t="str">
        <f>'TST Count'!C1504</f>
        <v>1</v>
      </c>
      <c r="H1500" s="141">
        <f t="shared" ref="H1500:H1563" si="72">(E1500-F1500)</f>
        <v>0</v>
      </c>
      <c r="I1500" s="141">
        <f t="shared" si="71"/>
        <v>0</v>
      </c>
      <c r="J1500" s="141">
        <f t="shared" si="70"/>
        <v>0</v>
      </c>
    </row>
    <row r="1501" spans="2:10">
      <c r="B1501" s="33" t="str">
        <f>'PRD Count'!D1505</f>
        <v>MPPBOX</v>
      </c>
      <c r="C1501" s="45" t="str">
        <f>VLOOKUP(B1501,'M3 Tables'!B:H,2,FALSE)</f>
        <v>MF: Purchase Order Batch Origin. Exeptions  /(OR)</v>
      </c>
      <c r="D1501" s="45" t="str">
        <f>VLOOKUP(C1501,'M3 Tables'!C:I,3,FALSE)</f>
        <v>MF</v>
      </c>
      <c r="E1501" s="33" t="str">
        <f>'PRD Count'!C1505</f>
        <v>0</v>
      </c>
      <c r="F1501" s="33" t="str">
        <f>'TRN Count'!C1505</f>
        <v>0</v>
      </c>
      <c r="G1501" s="33" t="str">
        <f>'TST Count'!C1505</f>
        <v>0</v>
      </c>
      <c r="H1501" s="141">
        <f t="shared" si="72"/>
        <v>0</v>
      </c>
      <c r="I1501" s="141">
        <f t="shared" si="71"/>
        <v>0</v>
      </c>
      <c r="J1501" s="141">
        <f t="shared" si="70"/>
        <v>0</v>
      </c>
    </row>
    <row r="1502" spans="2:10">
      <c r="B1502" s="33" t="str">
        <f>'PRD Count'!D1506</f>
        <v>MPPEXP</v>
      </c>
      <c r="C1502" s="45" t="str">
        <f>VLOOKUP(B1502,'M3 Tables'!B:H,2,FALSE)</f>
        <v>TF: Whole sale calcul proposal              1/(IP)</v>
      </c>
      <c r="D1502" s="45" t="str">
        <f>VLOOKUP(C1502,'M3 Tables'!C:I,3,FALSE)</f>
        <v>TF</v>
      </c>
      <c r="E1502" s="33" t="str">
        <f>'PRD Count'!C1506</f>
        <v>0</v>
      </c>
      <c r="F1502" s="33" t="str">
        <f>'TRN Count'!C1506</f>
        <v>0</v>
      </c>
      <c r="G1502" s="33" t="str">
        <f>'TST Count'!C1506</f>
        <v>0</v>
      </c>
      <c r="H1502" s="141">
        <f t="shared" si="72"/>
        <v>0</v>
      </c>
      <c r="I1502" s="141">
        <f t="shared" si="71"/>
        <v>0</v>
      </c>
      <c r="J1502" s="141">
        <f t="shared" si="70"/>
        <v>0</v>
      </c>
    </row>
    <row r="1503" spans="2:10">
      <c r="B1503" s="33" t="str">
        <f>'PRD Count'!D1507</f>
        <v>MPPLSD</v>
      </c>
      <c r="C1503" s="45" t="str">
        <f>VLOOKUP(B1503,'M3 Tables'!B:H,2,FALSE)</f>
        <v>MF: Purchase planning detailed settings</v>
      </c>
      <c r="D1503" s="45" t="str">
        <f>VLOOKUP(C1503,'M3 Tables'!C:I,3,FALSE)</f>
        <v>MF</v>
      </c>
      <c r="E1503" s="33" t="str">
        <f>'PRD Count'!C1507</f>
        <v>0</v>
      </c>
      <c r="F1503" s="33" t="str">
        <f>'TRN Count'!C1507</f>
        <v>0</v>
      </c>
      <c r="G1503" s="33" t="str">
        <f>'TST Count'!C1507</f>
        <v>0</v>
      </c>
      <c r="H1503" s="141">
        <f t="shared" si="72"/>
        <v>0</v>
      </c>
      <c r="I1503" s="141">
        <f t="shared" si="71"/>
        <v>0</v>
      </c>
      <c r="J1503" s="141">
        <f t="shared" si="70"/>
        <v>0</v>
      </c>
    </row>
    <row r="1504" spans="2:10">
      <c r="B1504" s="33" t="str">
        <f>'PRD Count'!D1508</f>
        <v>MPPOAD</v>
      </c>
      <c r="C1504" s="45" t="str">
        <f>VLOOKUP(B1504,'M3 Tables'!B:H,2,FALSE)</f>
        <v>TF: Purchase order address                  1/(AD)</v>
      </c>
      <c r="D1504" s="45" t="str">
        <f>VLOOKUP(C1504,'M3 Tables'!C:I,3,FALSE)</f>
        <v>TF</v>
      </c>
      <c r="E1504" s="33" t="str">
        <f>'PRD Count'!C1508</f>
        <v>24</v>
      </c>
      <c r="F1504" s="33" t="str">
        <f>'TRN Count'!C1508</f>
        <v>24</v>
      </c>
      <c r="G1504" s="33" t="str">
        <f>'TST Count'!C1508</f>
        <v>48</v>
      </c>
      <c r="H1504" s="141">
        <f t="shared" si="72"/>
        <v>0</v>
      </c>
      <c r="I1504" s="141">
        <f t="shared" si="71"/>
        <v>24</v>
      </c>
      <c r="J1504" s="141">
        <f t="shared" si="70"/>
        <v>-24</v>
      </c>
    </row>
    <row r="1505" spans="2:10">
      <c r="B1505" s="33" t="str">
        <f>'PRD Count'!D1509</f>
        <v>MPPOEX</v>
      </c>
      <c r="C1505" s="45" t="str">
        <f>VLOOKUP(B1505,'M3 Tables'!B:H,2,FALSE)</f>
        <v>TF: Purchase order expediting               1/(PE)</v>
      </c>
      <c r="D1505" s="45" t="str">
        <f>VLOOKUP(C1505,'M3 Tables'!C:I,3,FALSE)</f>
        <v>TF</v>
      </c>
      <c r="E1505" s="33" t="str">
        <f>'PRD Count'!C1509</f>
        <v>0</v>
      </c>
      <c r="F1505" s="33" t="str">
        <f>'TRN Count'!C1509</f>
        <v>0</v>
      </c>
      <c r="G1505" s="33" t="str">
        <f>'TST Count'!C1509</f>
        <v>0</v>
      </c>
      <c r="H1505" s="141">
        <f t="shared" si="72"/>
        <v>0</v>
      </c>
      <c r="I1505" s="141">
        <f t="shared" si="71"/>
        <v>0</v>
      </c>
      <c r="J1505" s="141">
        <f t="shared" si="70"/>
        <v>0</v>
      </c>
    </row>
    <row r="1506" spans="2:10">
      <c r="B1506" s="33" t="str">
        <f>'PRD Count'!D1510</f>
        <v>MPPOPA</v>
      </c>
      <c r="C1506" s="45" t="str">
        <f>VLOOKUP(B1506,'M3 Tables'!B:H,2,FALSE)</f>
        <v>TF: Purchase order payment table           1/(PE)</v>
      </c>
      <c r="D1506" s="45" t="str">
        <f>VLOOKUP(C1506,'M3 Tables'!C:I,3,FALSE)</f>
        <v>TF</v>
      </c>
      <c r="E1506" s="33" t="str">
        <f>'PRD Count'!C1510</f>
        <v>0</v>
      </c>
      <c r="F1506" s="33" t="str">
        <f>'TRN Count'!C1510</f>
        <v>0</v>
      </c>
      <c r="G1506" s="33" t="str">
        <f>'TST Count'!C1510</f>
        <v>0</v>
      </c>
      <c r="H1506" s="141">
        <f t="shared" si="72"/>
        <v>0</v>
      </c>
      <c r="I1506" s="141">
        <f t="shared" si="71"/>
        <v>0</v>
      </c>
      <c r="J1506" s="141">
        <f t="shared" si="70"/>
        <v>0</v>
      </c>
    </row>
    <row r="1507" spans="2:10">
      <c r="B1507" s="33" t="str">
        <f>'PRD Count'!D1511</f>
        <v>MPPQTH</v>
      </c>
      <c r="C1507" s="45" t="str">
        <f>VLOOKUP(B1507,'M3 Tables'!B:H,2,FALSE)</f>
        <v>TF: Purchase price quotation/inquiry head   1/(QH)</v>
      </c>
      <c r="D1507" s="45" t="str">
        <f>VLOOKUP(C1507,'M3 Tables'!C:I,3,FALSE)</f>
        <v>TF</v>
      </c>
      <c r="E1507" s="33" t="str">
        <f>'PRD Count'!C1511</f>
        <v>0</v>
      </c>
      <c r="F1507" s="33" t="str">
        <f>'TRN Count'!C1511</f>
        <v>0</v>
      </c>
      <c r="G1507" s="33" t="str">
        <f>'TST Count'!C1511</f>
        <v>0</v>
      </c>
      <c r="H1507" s="141">
        <f t="shared" si="72"/>
        <v>0</v>
      </c>
      <c r="I1507" s="141">
        <f t="shared" si="71"/>
        <v>0</v>
      </c>
      <c r="J1507" s="141">
        <f t="shared" si="70"/>
        <v>0</v>
      </c>
    </row>
    <row r="1508" spans="2:10">
      <c r="B1508" s="33" t="str">
        <f>'PRD Count'!D1512</f>
        <v>MPPQTL</v>
      </c>
      <c r="C1508" s="45" t="str">
        <f>VLOOKUP(B1508,'M3 Tables'!B:H,2,FALSE)</f>
        <v>TF: Purchase price quotation/inquiry line   1/(QL)</v>
      </c>
      <c r="D1508" s="45" t="str">
        <f>VLOOKUP(C1508,'M3 Tables'!C:I,3,FALSE)</f>
        <v>TF</v>
      </c>
      <c r="E1508" s="33" t="str">
        <f>'PRD Count'!C1512</f>
        <v>0</v>
      </c>
      <c r="F1508" s="33" t="str">
        <f>'TRN Count'!C1512</f>
        <v>0</v>
      </c>
      <c r="G1508" s="33" t="str">
        <f>'TST Count'!C1512</f>
        <v>0</v>
      </c>
      <c r="H1508" s="141">
        <f t="shared" si="72"/>
        <v>0</v>
      </c>
      <c r="I1508" s="141">
        <f t="shared" si="71"/>
        <v>0</v>
      </c>
      <c r="J1508" s="141">
        <f t="shared" si="70"/>
        <v>0</v>
      </c>
    </row>
    <row r="1509" spans="2:10">
      <c r="B1509" s="33" t="str">
        <f>'PRD Count'!D1513</f>
        <v>MPPQTN</v>
      </c>
      <c r="C1509" s="45" t="str">
        <f>VLOOKUP(B1509,'M3 Tables'!B:H,2,FALSE)</f>
        <v>TF: Purchase price quotation new price      1/(QN)</v>
      </c>
      <c r="D1509" s="45" t="str">
        <f>VLOOKUP(C1509,'M3 Tables'!C:I,3,FALSE)</f>
        <v>TF</v>
      </c>
      <c r="E1509" s="33" t="str">
        <f>'PRD Count'!C1513</f>
        <v>0</v>
      </c>
      <c r="F1509" s="33" t="str">
        <f>'TRN Count'!C1513</f>
        <v>0</v>
      </c>
      <c r="G1509" s="33" t="str">
        <f>'TST Count'!C1513</f>
        <v>0</v>
      </c>
      <c r="H1509" s="141">
        <f t="shared" si="72"/>
        <v>0</v>
      </c>
      <c r="I1509" s="141">
        <f t="shared" si="71"/>
        <v>0</v>
      </c>
      <c r="J1509" s="141">
        <f t="shared" si="70"/>
        <v>0</v>
      </c>
    </row>
    <row r="1510" spans="2:10">
      <c r="B1510" s="33" t="str">
        <f>'PRD Count'!D1514</f>
        <v>MPPQTS</v>
      </c>
      <c r="C1510" s="45" t="str">
        <f>VLOOKUP(B1510,'M3 Tables'!B:H,2,FALSE)</f>
        <v>TF: Purchase price quotation selection      1/(QS)</v>
      </c>
      <c r="D1510" s="45" t="str">
        <f>VLOOKUP(C1510,'M3 Tables'!C:I,3,FALSE)</f>
        <v>TF</v>
      </c>
      <c r="E1510" s="33" t="str">
        <f>'PRD Count'!C1514</f>
        <v>0</v>
      </c>
      <c r="F1510" s="33" t="str">
        <f>'TRN Count'!C1514</f>
        <v>0</v>
      </c>
      <c r="G1510" s="33" t="str">
        <f>'TST Count'!C1514</f>
        <v>0</v>
      </c>
      <c r="H1510" s="141">
        <f t="shared" si="72"/>
        <v>0</v>
      </c>
      <c r="I1510" s="141">
        <f t="shared" si="71"/>
        <v>0</v>
      </c>
      <c r="J1510" s="141">
        <f t="shared" si="70"/>
        <v>0</v>
      </c>
    </row>
    <row r="1511" spans="2:10">
      <c r="B1511" s="33" t="str">
        <f>'PRD Count'!D1515</f>
        <v>MPPTTT</v>
      </c>
      <c r="C1511" s="45" t="str">
        <f>VLOOKUP(B1511,'M3 Tables'!B:H,2,FALSE)</f>
        <v>MF: Purchase order type text table          0/(OX)</v>
      </c>
      <c r="D1511" s="45" t="str">
        <f>VLOOKUP(C1511,'M3 Tables'!C:I,3,FALSE)</f>
        <v>MF</v>
      </c>
      <c r="E1511" s="33" t="str">
        <f>'PRD Count'!C1515</f>
        <v>0</v>
      </c>
      <c r="F1511" s="33" t="str">
        <f>'TRN Count'!C1515</f>
        <v>0</v>
      </c>
      <c r="G1511" s="33" t="str">
        <f>'TST Count'!C1515</f>
        <v>0</v>
      </c>
      <c r="H1511" s="141">
        <f t="shared" si="72"/>
        <v>0</v>
      </c>
      <c r="I1511" s="141">
        <f t="shared" si="71"/>
        <v>0</v>
      </c>
      <c r="J1511" s="141">
        <f t="shared" si="70"/>
        <v>0</v>
      </c>
    </row>
    <row r="1512" spans="2:10">
      <c r="B1512" s="33" t="str">
        <f>'PRD Count'!D1516</f>
        <v>MPQCTA</v>
      </c>
      <c r="C1512" s="45" t="str">
        <f>VLOOKUP(B1512,'M3 Tables'!B:H,2,FALSE)</f>
        <v>MF: PO quality control tasks                0/(CO)</v>
      </c>
      <c r="D1512" s="45" t="str">
        <f>VLOOKUP(C1512,'M3 Tables'!C:I,3,FALSE)</f>
        <v>MF</v>
      </c>
      <c r="E1512" s="33" t="str">
        <f>'PRD Count'!C1516</f>
        <v>7</v>
      </c>
      <c r="F1512" s="33" t="str">
        <f>'TRN Count'!C1516</f>
        <v>7</v>
      </c>
      <c r="G1512" s="33" t="str">
        <f>'TST Count'!C1516</f>
        <v>7</v>
      </c>
      <c r="H1512" s="141">
        <f t="shared" si="72"/>
        <v>0</v>
      </c>
      <c r="I1512" s="141">
        <f t="shared" si="71"/>
        <v>0</v>
      </c>
      <c r="J1512" s="141">
        <f t="shared" si="70"/>
        <v>0</v>
      </c>
    </row>
    <row r="1513" spans="2:10">
      <c r="B1513" s="33" t="str">
        <f>'PRD Count'!D1517</f>
        <v>MPQDCA</v>
      </c>
      <c r="C1513" s="45" t="str">
        <f>VLOOKUP(B1513,'M3 Tables'!B:H,2,FALSE)</f>
        <v>MF: Quality data for control activities     0/(JV)</v>
      </c>
      <c r="D1513" s="45" t="str">
        <f>VLOOKUP(C1513,'M3 Tables'!C:I,3,FALSE)</f>
        <v>MF</v>
      </c>
      <c r="E1513" s="33" t="str">
        <f>'PRD Count'!C1517</f>
        <v>1</v>
      </c>
      <c r="F1513" s="33" t="str">
        <f>'TRN Count'!C1517</f>
        <v>1</v>
      </c>
      <c r="G1513" s="33" t="str">
        <f>'TST Count'!C1517</f>
        <v>1</v>
      </c>
      <c r="H1513" s="141">
        <f t="shared" si="72"/>
        <v>0</v>
      </c>
      <c r="I1513" s="141">
        <f t="shared" si="71"/>
        <v>0</v>
      </c>
      <c r="J1513" s="141">
        <f t="shared" si="70"/>
        <v>0</v>
      </c>
    </row>
    <row r="1514" spans="2:10">
      <c r="B1514" s="33" t="str">
        <f>'PRD Count'!D1518</f>
        <v>MPQFUH</v>
      </c>
      <c r="C1514" s="45" t="str">
        <f>VLOOKUP(B1514,'M3 Tables'!B:H,2,FALSE)</f>
        <v>TF: Quality data for follow up on heading le1/(JX)</v>
      </c>
      <c r="D1514" s="45" t="str">
        <f>VLOOKUP(C1514,'M3 Tables'!C:I,3,FALSE)</f>
        <v>TF</v>
      </c>
      <c r="E1514" s="33" t="str">
        <f>'PRD Count'!C1518</f>
        <v>1</v>
      </c>
      <c r="F1514" s="33" t="str">
        <f>'TRN Count'!C1518</f>
        <v>1</v>
      </c>
      <c r="G1514" s="33" t="str">
        <f>'TST Count'!C1518</f>
        <v>1</v>
      </c>
      <c r="H1514" s="141">
        <f t="shared" si="72"/>
        <v>0</v>
      </c>
      <c r="I1514" s="141">
        <f t="shared" si="71"/>
        <v>0</v>
      </c>
      <c r="J1514" s="141">
        <f t="shared" si="70"/>
        <v>0</v>
      </c>
    </row>
    <row r="1515" spans="2:10">
      <c r="B1515" s="33" t="str">
        <f>'PRD Count'!D1519</f>
        <v>MPQFUT</v>
      </c>
      <c r="C1515" s="45" t="str">
        <f>VLOOKUP(B1515,'M3 Tables'!B:H,2,FALSE)</f>
        <v>TF: Quality data for follow up on task level1/(JY)</v>
      </c>
      <c r="D1515" s="45" t="str">
        <f>VLOOKUP(C1515,'M3 Tables'!C:I,3,FALSE)</f>
        <v>TF</v>
      </c>
      <c r="E1515" s="33" t="str">
        <f>'PRD Count'!C1519</f>
        <v>0</v>
      </c>
      <c r="F1515" s="33" t="str">
        <f>'TRN Count'!C1519</f>
        <v>0</v>
      </c>
      <c r="G1515" s="33" t="str">
        <f>'TST Count'!C1519</f>
        <v>0</v>
      </c>
      <c r="H1515" s="141">
        <f t="shared" si="72"/>
        <v>0</v>
      </c>
      <c r="I1515" s="141">
        <f t="shared" si="71"/>
        <v>0</v>
      </c>
      <c r="J1515" s="141">
        <f t="shared" si="70"/>
        <v>0</v>
      </c>
    </row>
    <row r="1516" spans="2:10">
      <c r="B1516" s="33" t="str">
        <f>'PRD Count'!D1520</f>
        <v>MPREAL</v>
      </c>
      <c r="C1516" s="45" t="str">
        <f>VLOOKUP(B1516,'M3 Tables'!B:H,2,FALSE)</f>
        <v>TF: Pre allocation</v>
      </c>
      <c r="D1516" s="45" t="str">
        <f>VLOOKUP(C1516,'M3 Tables'!C:I,3,FALSE)</f>
        <v>TF</v>
      </c>
      <c r="E1516" s="33" t="str">
        <f>'PRD Count'!C1520</f>
        <v>0</v>
      </c>
      <c r="F1516" s="33" t="str">
        <f>'TRN Count'!C1520</f>
        <v>0</v>
      </c>
      <c r="G1516" s="33" t="str">
        <f>'TST Count'!C1520</f>
        <v>0</v>
      </c>
      <c r="H1516" s="141">
        <f t="shared" si="72"/>
        <v>0</v>
      </c>
      <c r="I1516" s="141">
        <f t="shared" si="71"/>
        <v>0</v>
      </c>
      <c r="J1516" s="141">
        <f t="shared" si="70"/>
        <v>0</v>
      </c>
    </row>
    <row r="1517" spans="2:10">
      <c r="B1517" s="33" t="str">
        <f>'PRD Count'!D1521</f>
        <v>MPRELO</v>
      </c>
      <c r="C1517" s="45" t="str">
        <f>VLOOKUP(B1517,'M3 Tables'!B:H,2,FALSE)</f>
        <v>TF: Purchase planning release log</v>
      </c>
      <c r="D1517" s="45" t="str">
        <f>VLOOKUP(C1517,'M3 Tables'!C:I,3,FALSE)</f>
        <v>TF</v>
      </c>
      <c r="E1517" s="33" t="str">
        <f>'PRD Count'!C1521</f>
        <v>0</v>
      </c>
      <c r="F1517" s="33" t="str">
        <f>'TRN Count'!C1521</f>
        <v>0</v>
      </c>
      <c r="G1517" s="33" t="str">
        <f>'TST Count'!C1521</f>
        <v>0</v>
      </c>
      <c r="H1517" s="141">
        <f t="shared" si="72"/>
        <v>0</v>
      </c>
      <c r="I1517" s="141">
        <f t="shared" si="71"/>
        <v>0</v>
      </c>
      <c r="J1517" s="141">
        <f t="shared" si="70"/>
        <v>0</v>
      </c>
    </row>
    <row r="1518" spans="2:10">
      <c r="B1518" s="33" t="str">
        <f>'PRD Count'!D1522</f>
        <v>MPRETT</v>
      </c>
      <c r="C1518" s="45" t="str">
        <f>VLOOKUP(B1518,'M3 Tables'!B:H,2,FALSE)</f>
        <v>MF: Return to supplier order type   0/(RT)</v>
      </c>
      <c r="D1518" s="45" t="str">
        <f>VLOOKUP(C1518,'M3 Tables'!C:I,3,FALSE)</f>
        <v>MF</v>
      </c>
      <c r="E1518" s="33" t="str">
        <f>'PRD Count'!C1522</f>
        <v>2</v>
      </c>
      <c r="F1518" s="33" t="str">
        <f>'TRN Count'!C1522</f>
        <v>2</v>
      </c>
      <c r="G1518" s="33" t="str">
        <f>'TST Count'!C1522</f>
        <v>2</v>
      </c>
      <c r="H1518" s="141">
        <f t="shared" si="72"/>
        <v>0</v>
      </c>
      <c r="I1518" s="141">
        <f t="shared" si="71"/>
        <v>0</v>
      </c>
      <c r="J1518" s="141">
        <f t="shared" si="70"/>
        <v>0</v>
      </c>
    </row>
    <row r="1519" spans="2:10">
      <c r="B1519" s="33" t="str">
        <f>'PRD Count'!D1523</f>
        <v>MPRULE</v>
      </c>
      <c r="C1519" s="45" t="str">
        <f>VLOOKUP(B1519,'M3 Tables'!B:H,2,FALSE)</f>
        <v>MF: Purchase planning priority rule</v>
      </c>
      <c r="D1519" s="45" t="str">
        <f>VLOOKUP(C1519,'M3 Tables'!C:I,3,FALSE)</f>
        <v>MF</v>
      </c>
      <c r="E1519" s="33" t="str">
        <f>'PRD Count'!C1523</f>
        <v>0</v>
      </c>
      <c r="F1519" s="33" t="str">
        <f>'TRN Count'!C1523</f>
        <v>0</v>
      </c>
      <c r="G1519" s="33" t="str">
        <f>'TST Count'!C1523</f>
        <v>0</v>
      </c>
      <c r="H1519" s="141">
        <f t="shared" si="72"/>
        <v>0</v>
      </c>
      <c r="I1519" s="141">
        <f t="shared" si="71"/>
        <v>0</v>
      </c>
      <c r="J1519" s="141">
        <f t="shared" si="70"/>
        <v>0</v>
      </c>
    </row>
    <row r="1520" spans="2:10">
      <c r="B1520" s="33" t="str">
        <f>'PRD Count'!D1524</f>
        <v>MPSATY</v>
      </c>
      <c r="C1520" s="45" t="str">
        <f>VLOOKUP(B1520,'M3 Tables'!B:H,2,FALSE)</f>
        <v>MF: Supplier Rebate Agreement type</v>
      </c>
      <c r="D1520" s="45" t="str">
        <f>VLOOKUP(C1520,'M3 Tables'!C:I,3,FALSE)</f>
        <v>MF</v>
      </c>
      <c r="E1520" s="33" t="str">
        <f>'PRD Count'!C1524</f>
        <v>0</v>
      </c>
      <c r="F1520" s="33" t="str">
        <f>'TRN Count'!C1524</f>
        <v>0</v>
      </c>
      <c r="G1520" s="33" t="str">
        <f>'TST Count'!C1524</f>
        <v>0</v>
      </c>
      <c r="H1520" s="141">
        <f t="shared" si="72"/>
        <v>0</v>
      </c>
      <c r="I1520" s="141">
        <f t="shared" si="71"/>
        <v>0</v>
      </c>
      <c r="J1520" s="141">
        <f t="shared" si="70"/>
        <v>0</v>
      </c>
    </row>
    <row r="1521" spans="2:10">
      <c r="B1521" s="33" t="str">
        <f>'PRD Count'!D1525</f>
        <v>MPSPER</v>
      </c>
      <c r="C1521" s="45" t="str">
        <f>VLOOKUP(B1521,'M3 Tables'!B:H,2,FALSE)</f>
        <v>TF: Sup Rebate Agr Transactn Per Period</v>
      </c>
      <c r="D1521" s="45" t="str">
        <f>VLOOKUP(C1521,'M3 Tables'!C:I,3,FALSE)</f>
        <v>TF</v>
      </c>
      <c r="E1521" s="33" t="str">
        <f>'PRD Count'!C1525</f>
        <v>0</v>
      </c>
      <c r="F1521" s="33" t="str">
        <f>'TRN Count'!C1525</f>
        <v>0</v>
      </c>
      <c r="G1521" s="33" t="str">
        <f>'TST Count'!C1525</f>
        <v>0</v>
      </c>
      <c r="H1521" s="141">
        <f t="shared" si="72"/>
        <v>0</v>
      </c>
      <c r="I1521" s="141">
        <f t="shared" si="71"/>
        <v>0</v>
      </c>
      <c r="J1521" s="141">
        <f t="shared" si="70"/>
        <v>0</v>
      </c>
    </row>
    <row r="1522" spans="2:10">
      <c r="B1522" s="33" t="str">
        <f>'PRD Count'!D1526</f>
        <v>MPSPTC</v>
      </c>
      <c r="C1522" s="45" t="str">
        <f>VLOOKUP(B1522,'M3 Tables'!B:H,2,FALSE)</f>
        <v>MF: Random sample table                     0/(RS)</v>
      </c>
      <c r="D1522" s="45" t="str">
        <f>VLOOKUP(C1522,'M3 Tables'!C:I,3,FALSE)</f>
        <v>MF</v>
      </c>
      <c r="E1522" s="33" t="str">
        <f>'PRD Count'!C1526</f>
        <v>0</v>
      </c>
      <c r="F1522" s="33" t="str">
        <f>'TRN Count'!C1526</f>
        <v>0</v>
      </c>
      <c r="G1522" s="33" t="str">
        <f>'TST Count'!C1526</f>
        <v>0</v>
      </c>
      <c r="H1522" s="141">
        <f t="shared" si="72"/>
        <v>0</v>
      </c>
      <c r="I1522" s="141">
        <f t="shared" si="71"/>
        <v>0</v>
      </c>
      <c r="J1522" s="141">
        <f t="shared" si="70"/>
        <v>0</v>
      </c>
    </row>
    <row r="1523" spans="2:10">
      <c r="B1523" s="33" t="str">
        <f>'PRD Count'!D1527</f>
        <v>MPSUAG</v>
      </c>
      <c r="C1523" s="45" t="str">
        <f>VLOOKUP(B1523,'M3 Tables'!B:H,2,FALSE)</f>
        <v>MF: Supplier Rebate Agreements</v>
      </c>
      <c r="D1523" s="45" t="str">
        <f>VLOOKUP(C1523,'M3 Tables'!C:I,3,FALSE)</f>
        <v>MF</v>
      </c>
      <c r="E1523" s="33" t="str">
        <f>'PRD Count'!C1527</f>
        <v>0</v>
      </c>
      <c r="F1523" s="33" t="str">
        <f>'TRN Count'!C1527</f>
        <v>0</v>
      </c>
      <c r="G1523" s="33" t="str">
        <f>'TST Count'!C1527</f>
        <v>0</v>
      </c>
      <c r="H1523" s="141">
        <f t="shared" si="72"/>
        <v>0</v>
      </c>
      <c r="I1523" s="141">
        <f t="shared" si="71"/>
        <v>0</v>
      </c>
      <c r="J1523" s="141">
        <f t="shared" si="70"/>
        <v>0</v>
      </c>
    </row>
    <row r="1524" spans="2:10">
      <c r="B1524" s="33" t="str">
        <f>'PRD Count'!D1528</f>
        <v>MPSUAH</v>
      </c>
      <c r="C1524" s="45" t="str">
        <f>VLOOKUP(B1524,'M3 Tables'!B:H,2,FALSE)</f>
        <v>MF: Supplier rebate agreement - header</v>
      </c>
      <c r="D1524" s="45" t="str">
        <f>VLOOKUP(C1524,'M3 Tables'!C:I,3,FALSE)</f>
        <v>MF</v>
      </c>
      <c r="E1524" s="33" t="str">
        <f>'PRD Count'!C1528</f>
        <v>0</v>
      </c>
      <c r="F1524" s="33" t="str">
        <f>'TRN Count'!C1528</f>
        <v>0</v>
      </c>
      <c r="G1524" s="33" t="str">
        <f>'TST Count'!C1528</f>
        <v>0</v>
      </c>
      <c r="H1524" s="141">
        <f t="shared" si="72"/>
        <v>0</v>
      </c>
      <c r="I1524" s="141">
        <f t="shared" si="71"/>
        <v>0</v>
      </c>
      <c r="J1524" s="141">
        <f t="shared" si="70"/>
        <v>0</v>
      </c>
    </row>
    <row r="1525" spans="2:10">
      <c r="B1525" s="33" t="str">
        <f>'PRD Count'!D1529</f>
        <v>MPSUAS</v>
      </c>
      <c r="C1525" s="45" t="str">
        <f>VLOOKUP(B1525,'M3 Tables'!B:H,2,FALSE)</f>
        <v>MF: Supplier Rebate agreement scale rates</v>
      </c>
      <c r="D1525" s="45" t="str">
        <f>VLOOKUP(C1525,'M3 Tables'!C:I,3,FALSE)</f>
        <v>MF</v>
      </c>
      <c r="E1525" s="33" t="str">
        <f>'PRD Count'!C1529</f>
        <v>0</v>
      </c>
      <c r="F1525" s="33" t="str">
        <f>'TRN Count'!C1529</f>
        <v>0</v>
      </c>
      <c r="G1525" s="33" t="str">
        <f>'TST Count'!C1529</f>
        <v>0</v>
      </c>
      <c r="H1525" s="141">
        <f t="shared" si="72"/>
        <v>0</v>
      </c>
      <c r="I1525" s="141">
        <f t="shared" si="71"/>
        <v>0</v>
      </c>
      <c r="J1525" s="141">
        <f t="shared" si="70"/>
        <v>0</v>
      </c>
    </row>
    <row r="1526" spans="2:10">
      <c r="B1526" s="33" t="str">
        <f>'PRD Count'!D1530</f>
        <v>MPSUCE</v>
      </c>
      <c r="C1526" s="45" t="str">
        <f>VLOOKUP(B1526,'M3 Tables'!B:H,2,FALSE)</f>
        <v>MF: Connect costing elements     1/(CE)</v>
      </c>
      <c r="D1526" s="45" t="str">
        <f>VLOOKUP(C1526,'M3 Tables'!C:I,3,FALSE)</f>
        <v>MF</v>
      </c>
      <c r="E1526" s="33" t="str">
        <f>'PRD Count'!C1530</f>
        <v>0</v>
      </c>
      <c r="F1526" s="33" t="str">
        <f>'TRN Count'!C1530</f>
        <v>0</v>
      </c>
      <c r="G1526" s="33" t="str">
        <f>'TST Count'!C1530</f>
        <v>0</v>
      </c>
      <c r="H1526" s="141">
        <f t="shared" si="72"/>
        <v>0</v>
      </c>
      <c r="I1526" s="141">
        <f t="shared" si="71"/>
        <v>0</v>
      </c>
      <c r="J1526" s="141">
        <f t="shared" si="70"/>
        <v>0</v>
      </c>
    </row>
    <row r="1527" spans="2:10">
      <c r="B1527" s="33" t="str">
        <f>'PRD Count'!D1531</f>
        <v>MPSUGP</v>
      </c>
      <c r="C1527" s="45" t="str">
        <f>VLOOKUP(B1527,'M3 Tables'!B:H,2,FALSE)</f>
        <v>MF: Supplier Rebate Agreement group</v>
      </c>
      <c r="D1527" s="45" t="str">
        <f>VLOOKUP(C1527,'M3 Tables'!C:I,3,FALSE)</f>
        <v>MF</v>
      </c>
      <c r="E1527" s="33" t="str">
        <f>'PRD Count'!C1531</f>
        <v>0</v>
      </c>
      <c r="F1527" s="33" t="str">
        <f>'TRN Count'!C1531</f>
        <v>0</v>
      </c>
      <c r="G1527" s="33" t="str">
        <f>'TST Count'!C1531</f>
        <v>0</v>
      </c>
      <c r="H1527" s="141">
        <f t="shared" si="72"/>
        <v>0</v>
      </c>
      <c r="I1527" s="141">
        <f t="shared" si="71"/>
        <v>0</v>
      </c>
      <c r="J1527" s="141">
        <f t="shared" si="70"/>
        <v>0</v>
      </c>
    </row>
    <row r="1528" spans="2:10">
      <c r="B1528" s="33" t="str">
        <f>'PRD Count'!D1532</f>
        <v>MPSUMH</v>
      </c>
      <c r="C1528" s="45" t="str">
        <f>VLOOKUP(B1528,'M3 Tables'!B:H,2,FALSE)</f>
        <v>MF: Supplier Rebate Agreement Model Header</v>
      </c>
      <c r="D1528" s="45" t="str">
        <f>VLOOKUP(C1528,'M3 Tables'!C:I,3,FALSE)</f>
        <v>MF</v>
      </c>
      <c r="E1528" s="33" t="str">
        <f>'PRD Count'!C1532</f>
        <v>0</v>
      </c>
      <c r="F1528" s="33" t="str">
        <f>'TRN Count'!C1532</f>
        <v>0</v>
      </c>
      <c r="G1528" s="33" t="str">
        <f>'TST Count'!C1532</f>
        <v>0</v>
      </c>
      <c r="H1528" s="141">
        <f t="shared" si="72"/>
        <v>0</v>
      </c>
      <c r="I1528" s="141">
        <f t="shared" si="71"/>
        <v>0</v>
      </c>
      <c r="J1528" s="141">
        <f t="shared" si="70"/>
        <v>0</v>
      </c>
    </row>
    <row r="1529" spans="2:10">
      <c r="B1529" s="33" t="str">
        <f>'PRD Count'!D1533</f>
        <v>MPSUML</v>
      </c>
      <c r="C1529" s="45" t="str">
        <f>VLOOKUP(B1529,'M3 Tables'!B:H,2,FALSE)</f>
        <v>MF: Supplier Rebate Agreement Model Lines</v>
      </c>
      <c r="D1529" s="45" t="str">
        <f>VLOOKUP(C1529,'M3 Tables'!C:I,3,FALSE)</f>
        <v>MF</v>
      </c>
      <c r="E1529" s="33" t="str">
        <f>'PRD Count'!C1533</f>
        <v>0</v>
      </c>
      <c r="F1529" s="33" t="str">
        <f>'TRN Count'!C1533</f>
        <v>0</v>
      </c>
      <c r="G1529" s="33" t="str">
        <f>'TST Count'!C1533</f>
        <v>0</v>
      </c>
      <c r="H1529" s="141">
        <f t="shared" si="72"/>
        <v>0</v>
      </c>
      <c r="I1529" s="141">
        <f t="shared" si="71"/>
        <v>0</v>
      </c>
      <c r="J1529" s="141">
        <f t="shared" si="70"/>
        <v>0</v>
      </c>
    </row>
    <row r="1530" spans="2:10">
      <c r="B1530" s="33" t="str">
        <f>'PRD Count'!D1534</f>
        <v>MPSUPR</v>
      </c>
      <c r="C1530" s="45" t="str">
        <f>VLOOKUP(B1530,'M3 Tables'!B:H,2,FALSE)</f>
        <v>TF: Supplier Rebate Claim Invoice</v>
      </c>
      <c r="D1530" s="45" t="str">
        <f>VLOOKUP(C1530,'M3 Tables'!C:I,3,FALSE)</f>
        <v>TF</v>
      </c>
      <c r="E1530" s="33" t="str">
        <f>'PRD Count'!C1534</f>
        <v>0</v>
      </c>
      <c r="F1530" s="33" t="str">
        <f>'TRN Count'!C1534</f>
        <v>0</v>
      </c>
      <c r="G1530" s="33" t="str">
        <f>'TST Count'!C1534</f>
        <v>0</v>
      </c>
      <c r="H1530" s="141">
        <f t="shared" si="72"/>
        <v>0</v>
      </c>
      <c r="I1530" s="141">
        <f t="shared" si="71"/>
        <v>0</v>
      </c>
      <c r="J1530" s="141">
        <f t="shared" si="70"/>
        <v>0</v>
      </c>
    </row>
    <row r="1531" spans="2:10">
      <c r="B1531" s="33" t="str">
        <f>'PRD Count'!D1535</f>
        <v>MPSUPS</v>
      </c>
      <c r="C1531" s="45" t="str">
        <f>VLOOKUP(B1531,'M3 Tables'!B:H,2,FALSE)</f>
        <v>MF: Supplier claim invoice - settings</v>
      </c>
      <c r="D1531" s="45" t="str">
        <f>VLOOKUP(C1531,'M3 Tables'!C:I,3,FALSE)</f>
        <v>MF</v>
      </c>
      <c r="E1531" s="33" t="str">
        <f>'PRD Count'!C1535</f>
        <v>0</v>
      </c>
      <c r="F1531" s="33" t="str">
        <f>'TRN Count'!C1535</f>
        <v>0</v>
      </c>
      <c r="G1531" s="33" t="str">
        <f>'TST Count'!C1535</f>
        <v>0</v>
      </c>
      <c r="H1531" s="141">
        <f t="shared" si="72"/>
        <v>0</v>
      </c>
      <c r="I1531" s="141">
        <f t="shared" si="71"/>
        <v>0</v>
      </c>
      <c r="J1531" s="141">
        <f t="shared" si="70"/>
        <v>0</v>
      </c>
    </row>
    <row r="1532" spans="2:10">
      <c r="B1532" s="33" t="str">
        <f>'PRD Count'!D1536</f>
        <v>MPSUTR</v>
      </c>
      <c r="C1532" s="45" t="str">
        <f>VLOOKUP(B1532,'M3 Tables'!B:H,2,FALSE)</f>
        <v>TF: Supplier Rebate Transaction File</v>
      </c>
      <c r="D1532" s="45" t="str">
        <f>VLOOKUP(C1532,'M3 Tables'!C:I,3,FALSE)</f>
        <v>TF</v>
      </c>
      <c r="E1532" s="33" t="str">
        <f>'PRD Count'!C1536</f>
        <v>0</v>
      </c>
      <c r="F1532" s="33" t="str">
        <f>'TRN Count'!C1536</f>
        <v>0</v>
      </c>
      <c r="G1532" s="33" t="str">
        <f>'TST Count'!C1536</f>
        <v>0</v>
      </c>
      <c r="H1532" s="141">
        <f t="shared" si="72"/>
        <v>0</v>
      </c>
      <c r="I1532" s="141">
        <f t="shared" si="71"/>
        <v>0</v>
      </c>
      <c r="J1532" s="141">
        <f t="shared" si="70"/>
        <v>0</v>
      </c>
    </row>
    <row r="1533" spans="2:10">
      <c r="B1533" s="33" t="str">
        <f>'PRD Count'!D1537</f>
        <v>MPTAWY</v>
      </c>
      <c r="C1533" s="45" t="str">
        <f>VLOOKUP(B1533,'M3 Tables'!B:H,2,FALSE)</f>
        <v>TF: Pending Put-aways                       0/(NO)</v>
      </c>
      <c r="D1533" s="45" t="str">
        <f>VLOOKUP(C1533,'M3 Tables'!C:I,3,FALSE)</f>
        <v>TF</v>
      </c>
      <c r="E1533" s="33" t="str">
        <f>'PRD Count'!C1537</f>
        <v>0</v>
      </c>
      <c r="F1533" s="33" t="str">
        <f>'TRN Count'!C1537</f>
        <v>0</v>
      </c>
      <c r="G1533" s="33" t="str">
        <f>'TST Count'!C1537</f>
        <v>0</v>
      </c>
      <c r="H1533" s="141">
        <f t="shared" si="72"/>
        <v>0</v>
      </c>
      <c r="I1533" s="141">
        <f t="shared" si="71"/>
        <v>0</v>
      </c>
      <c r="J1533" s="141">
        <f t="shared" si="70"/>
        <v>0</v>
      </c>
    </row>
    <row r="1534" spans="2:10">
      <c r="B1534" s="33" t="str">
        <f>'PRD Count'!D1538</f>
        <v>MPTRNS</v>
      </c>
      <c r="C1534" s="45" t="str">
        <f>VLOOKUP(B1534,'M3 Tables'!B:H,2,FALSE)</f>
        <v>TF: Packages</v>
      </c>
      <c r="D1534" s="45" t="str">
        <f>VLOOKUP(C1534,'M3 Tables'!C:I,3,FALSE)</f>
        <v>TF</v>
      </c>
      <c r="E1534" s="33" t="str">
        <f>'PRD Count'!C1538</f>
        <v>4905</v>
      </c>
      <c r="F1534" s="33" t="str">
        <f>'TRN Count'!C1538</f>
        <v>4905</v>
      </c>
      <c r="G1534" s="33" t="str">
        <f>'TST Count'!C1538</f>
        <v>4905</v>
      </c>
      <c r="H1534" s="141">
        <f t="shared" si="72"/>
        <v>0</v>
      </c>
      <c r="I1534" s="141">
        <f t="shared" si="71"/>
        <v>0</v>
      </c>
      <c r="J1534" s="141">
        <f t="shared" si="70"/>
        <v>0</v>
      </c>
    </row>
    <row r="1535" spans="2:10">
      <c r="B1535" s="33" t="str">
        <f>'PRD Count'!D1539</f>
        <v>MPURST</v>
      </c>
      <c r="C1535" s="45" t="str">
        <f>VLOOKUP(B1535,'M3 Tables'!B:H,2,FALSE)</f>
        <v>HF: Purchase statistic                      1/(IH)</v>
      </c>
      <c r="D1535" s="45" t="str">
        <f>VLOOKUP(C1535,'M3 Tables'!C:I,3,FALSE)</f>
        <v>TF</v>
      </c>
      <c r="E1535" s="33" t="str">
        <f>'PRD Count'!C1539</f>
        <v>1</v>
      </c>
      <c r="F1535" s="33" t="str">
        <f>'TRN Count'!C1539</f>
        <v>1</v>
      </c>
      <c r="G1535" s="33" t="str">
        <f>'TST Count'!C1539</f>
        <v>1</v>
      </c>
      <c r="H1535" s="141">
        <f t="shared" si="72"/>
        <v>0</v>
      </c>
      <c r="I1535" s="141">
        <f t="shared" si="71"/>
        <v>0</v>
      </c>
      <c r="J1535" s="141">
        <f t="shared" si="70"/>
        <v>0</v>
      </c>
    </row>
    <row r="1536" spans="2:10">
      <c r="B1536" s="33" t="str">
        <f>'PRD Count'!D1540</f>
        <v>MQM400</v>
      </c>
      <c r="C1536" s="45" t="str">
        <f>VLOOKUP(B1536,'M3 Tables'!B:H,2,FALSE)</f>
        <v>ST: QI Request Test Results</v>
      </c>
      <c r="D1536" s="45" t="str">
        <f>VLOOKUP(C1536,'M3 Tables'!C:I,3,FALSE)</f>
        <v>ST</v>
      </c>
      <c r="E1536" s="33" t="str">
        <f>'PRD Count'!C1540</f>
        <v>0</v>
      </c>
      <c r="F1536" s="33" t="str">
        <f>'TRN Count'!C1540</f>
        <v>0</v>
      </c>
      <c r="G1536" s="33" t="str">
        <f>'TST Count'!C1540</f>
        <v>0</v>
      </c>
      <c r="H1536" s="141">
        <f t="shared" si="72"/>
        <v>0</v>
      </c>
      <c r="I1536" s="141">
        <f t="shared" si="71"/>
        <v>0</v>
      </c>
      <c r="J1536" s="141">
        <f t="shared" si="70"/>
        <v>0</v>
      </c>
    </row>
    <row r="1537" spans="2:10">
      <c r="B1537" s="33" t="str">
        <f>'PRD Count'!D1541</f>
        <v>MQM602</v>
      </c>
      <c r="C1537" s="45" t="str">
        <f>VLOOKUP(B1537,'M3 Tables'!B:H,2,FALSE)</f>
        <v>ST: COA Preview</v>
      </c>
      <c r="D1537" s="45" t="str">
        <f>VLOOKUP(C1537,'M3 Tables'!C:I,3,FALSE)</f>
        <v>ST</v>
      </c>
      <c r="E1537" s="33" t="str">
        <f>'PRD Count'!C1541</f>
        <v>0</v>
      </c>
      <c r="F1537" s="33" t="str">
        <f>'TRN Count'!C1541</f>
        <v>0</v>
      </c>
      <c r="G1537" s="33" t="str">
        <f>'TST Count'!C1541</f>
        <v>0</v>
      </c>
      <c r="H1537" s="141">
        <f t="shared" si="72"/>
        <v>0</v>
      </c>
      <c r="I1537" s="141">
        <f t="shared" si="71"/>
        <v>0</v>
      </c>
      <c r="J1537" s="141">
        <f t="shared" si="70"/>
        <v>0</v>
      </c>
    </row>
    <row r="1538" spans="2:10">
      <c r="B1538" s="33" t="str">
        <f>'PRD Count'!D1542</f>
        <v>MQM621</v>
      </c>
      <c r="C1538" s="45" t="str">
        <f>VLOOKUP(B1538,'M3 Tables'!B:H,2,FALSE)</f>
        <v>ST: Lab Order Request</v>
      </c>
      <c r="D1538" s="45" t="str">
        <f>VLOOKUP(C1538,'M3 Tables'!C:I,3,FALSE)</f>
        <v>ST</v>
      </c>
      <c r="E1538" s="33" t="str">
        <f>'PRD Count'!C1542</f>
        <v>0</v>
      </c>
      <c r="F1538" s="33" t="str">
        <f>'TRN Count'!C1542</f>
        <v>0</v>
      </c>
      <c r="G1538" s="33" t="str">
        <f>'TST Count'!C1542</f>
        <v>0</v>
      </c>
      <c r="H1538" s="141">
        <f t="shared" si="72"/>
        <v>0</v>
      </c>
      <c r="I1538" s="141">
        <f t="shared" si="71"/>
        <v>0</v>
      </c>
      <c r="J1538" s="141">
        <f t="shared" si="70"/>
        <v>0</v>
      </c>
    </row>
    <row r="1539" spans="2:10">
      <c r="B1539" s="33" t="str">
        <f>'PRD Count'!D1543</f>
        <v>MREALO</v>
      </c>
      <c r="C1539" s="45" t="str">
        <f>VLOOKUP(B1539,'M3 Tables'!B:H,2,FALSE)</f>
        <v>WF: Distr of allocated quantities           1/(HH)</v>
      </c>
      <c r="D1539" s="45" t="str">
        <f>VLOOKUP(C1539,'M3 Tables'!C:I,3,FALSE)</f>
        <v>WF</v>
      </c>
      <c r="E1539" s="33" t="str">
        <f>'PRD Count'!C1543</f>
        <v>0</v>
      </c>
      <c r="F1539" s="33" t="str">
        <f>'TRN Count'!C1543</f>
        <v>0</v>
      </c>
      <c r="G1539" s="33" t="str">
        <f>'TST Count'!C1543</f>
        <v>0</v>
      </c>
      <c r="H1539" s="141">
        <f t="shared" si="72"/>
        <v>0</v>
      </c>
      <c r="I1539" s="141">
        <f t="shared" si="71"/>
        <v>0</v>
      </c>
      <c r="J1539" s="141">
        <f t="shared" si="70"/>
        <v>0</v>
      </c>
    </row>
    <row r="1540" spans="2:10">
      <c r="B1540" s="33" t="str">
        <f>'PRD Count'!D1544</f>
        <v>MROABL</v>
      </c>
      <c r="C1540" s="45" t="str">
        <f>VLOOKUP(B1540,'M3 Tables'!B:H,2,FALSE)</f>
        <v>TF: As build list                           1/(AL)</v>
      </c>
      <c r="D1540" s="45" t="str">
        <f>VLOOKUP(C1540,'M3 Tables'!C:I,3,FALSE)</f>
        <v>TF</v>
      </c>
      <c r="E1540" s="33" t="str">
        <f>'PRD Count'!C1544</f>
        <v>1</v>
      </c>
      <c r="F1540" s="33" t="str">
        <f>'TRN Count'!C1544</f>
        <v>1</v>
      </c>
      <c r="G1540" s="33" t="str">
        <f>'TST Count'!C1544</f>
        <v>1</v>
      </c>
      <c r="H1540" s="141">
        <f t="shared" si="72"/>
        <v>0</v>
      </c>
      <c r="I1540" s="141">
        <f t="shared" si="71"/>
        <v>0</v>
      </c>
      <c r="J1540" s="141">
        <f t="shared" si="70"/>
        <v>0</v>
      </c>
    </row>
    <row r="1541" spans="2:10">
      <c r="B1541" s="33" t="str">
        <f>'PRD Count'!D1545</f>
        <v>MROABS</v>
      </c>
      <c r="C1541" s="45" t="str">
        <f>VLOOKUP(B1541,'M3 Tables'!B:H,2,FALSE)</f>
        <v>TF: As build structure                      1/(AS)</v>
      </c>
      <c r="D1541" s="45" t="str">
        <f>VLOOKUP(C1541,'M3 Tables'!C:I,3,FALSE)</f>
        <v>TF</v>
      </c>
      <c r="E1541" s="33" t="str">
        <f>'PRD Count'!C1545</f>
        <v>1</v>
      </c>
      <c r="F1541" s="33" t="str">
        <f>'TRN Count'!C1545</f>
        <v>1</v>
      </c>
      <c r="G1541" s="33" t="str">
        <f>'TST Count'!C1545</f>
        <v>1</v>
      </c>
      <c r="H1541" s="141">
        <f t="shared" si="72"/>
        <v>0</v>
      </c>
      <c r="I1541" s="141">
        <f t="shared" si="71"/>
        <v>0</v>
      </c>
      <c r="J1541" s="141">
        <f t="shared" ref="J1541:J1604" si="73">(E1541-F1541)+(E1541-G1541)</f>
        <v>0</v>
      </c>
    </row>
    <row r="1542" spans="2:10">
      <c r="B1542" s="33" t="str">
        <f>'PRD Count'!D1546</f>
        <v>MROCUM</v>
      </c>
      <c r="C1542" s="45" t="str">
        <f>VLOOKUP(B1542,'M3 Tables'!B:H,2,FALSE)</f>
        <v>TF: Cumulative Meters                       0/(CU)</v>
      </c>
      <c r="D1542" s="45" t="str">
        <f>VLOOKUP(C1542,'M3 Tables'!C:I,3,FALSE)</f>
        <v>TF</v>
      </c>
      <c r="E1542" s="33" t="str">
        <f>'PRD Count'!C1546</f>
        <v>0</v>
      </c>
      <c r="F1542" s="33" t="str">
        <f>'TRN Count'!C1546</f>
        <v>0</v>
      </c>
      <c r="G1542" s="33" t="str">
        <f>'TST Count'!C1546</f>
        <v>0</v>
      </c>
      <c r="H1542" s="141">
        <f t="shared" si="72"/>
        <v>0</v>
      </c>
      <c r="I1542" s="141">
        <f t="shared" ref="I1542:I1605" si="74">(G1542-E1542)</f>
        <v>0</v>
      </c>
      <c r="J1542" s="141">
        <f t="shared" si="73"/>
        <v>0</v>
      </c>
    </row>
    <row r="1543" spans="2:10">
      <c r="B1543" s="33" t="str">
        <f>'PRD Count'!D1547</f>
        <v>MROICL</v>
      </c>
      <c r="C1543" s="45" t="str">
        <f>VLOOKUP(B1543,'M3 Tables'!B:H,2,FALSE)</f>
        <v>TF: Individual configuration list</v>
      </c>
      <c r="D1543" s="45" t="str">
        <f>VLOOKUP(C1543,'M3 Tables'!C:I,3,FALSE)</f>
        <v>TF</v>
      </c>
      <c r="E1543" s="33" t="str">
        <f>'PRD Count'!C1547</f>
        <v>0</v>
      </c>
      <c r="F1543" s="33" t="str">
        <f>'TRN Count'!C1547</f>
        <v>0</v>
      </c>
      <c r="G1543" s="33" t="str">
        <f>'TST Count'!C1547</f>
        <v>0</v>
      </c>
      <c r="H1543" s="141">
        <f t="shared" si="72"/>
        <v>0</v>
      </c>
      <c r="I1543" s="141">
        <f t="shared" si="74"/>
        <v>0</v>
      </c>
      <c r="J1543" s="141">
        <f t="shared" si="73"/>
        <v>0</v>
      </c>
    </row>
    <row r="1544" spans="2:10">
      <c r="B1544" s="33" t="str">
        <f>'PRD Count'!D1548</f>
        <v>MROLOC</v>
      </c>
      <c r="C1544" s="45" t="str">
        <f>VLOOKUP(B1544,'M3 Tables'!B:H,2,FALSE)</f>
        <v>MF: Equipment Address. Open</v>
      </c>
      <c r="D1544" s="45" t="str">
        <f>VLOOKUP(C1544,'M3 Tables'!C:I,3,FALSE)</f>
        <v>MF</v>
      </c>
      <c r="E1544" s="33" t="str">
        <f>'PRD Count'!C1548</f>
        <v>0</v>
      </c>
      <c r="F1544" s="33" t="str">
        <f>'TRN Count'!C1548</f>
        <v>0</v>
      </c>
      <c r="G1544" s="33" t="str">
        <f>'TST Count'!C1548</f>
        <v>0</v>
      </c>
      <c r="H1544" s="141">
        <f t="shared" si="72"/>
        <v>0</v>
      </c>
      <c r="I1544" s="141">
        <f t="shared" si="74"/>
        <v>0</v>
      </c>
      <c r="J1544" s="141">
        <f t="shared" si="73"/>
        <v>0</v>
      </c>
    </row>
    <row r="1545" spans="2:10">
      <c r="B1545" s="33" t="str">
        <f>'PRD Count'!D1549</f>
        <v>MROMIN</v>
      </c>
      <c r="C1545" s="45" t="str">
        <f>VLOOKUP(B1545,'M3 Tables'!B:H,2,FALSE)</f>
        <v>MF: Model individual                        0/(MI)</v>
      </c>
      <c r="D1545" s="45" t="str">
        <f>VLOOKUP(C1545,'M3 Tables'!C:I,3,FALSE)</f>
        <v>MF</v>
      </c>
      <c r="E1545" s="33" t="str">
        <f>'PRD Count'!C1549</f>
        <v>1</v>
      </c>
      <c r="F1545" s="33" t="str">
        <f>'TRN Count'!C1549</f>
        <v>1</v>
      </c>
      <c r="G1545" s="33" t="str">
        <f>'TST Count'!C1549</f>
        <v>1</v>
      </c>
      <c r="H1545" s="141">
        <f t="shared" si="72"/>
        <v>0</v>
      </c>
      <c r="I1545" s="141">
        <f t="shared" si="74"/>
        <v>0</v>
      </c>
      <c r="J1545" s="141">
        <f t="shared" si="73"/>
        <v>0</v>
      </c>
    </row>
    <row r="1546" spans="2:10">
      <c r="B1546" s="33" t="str">
        <f>'PRD Count'!D1550</f>
        <v>MROOPC</v>
      </c>
      <c r="C1546" s="45" t="str">
        <f>VLOOKUP(B1546,'M3 Tables'!B:H,2,FALSE)</f>
        <v>TF: Operating Cycle                         1/(OC)</v>
      </c>
      <c r="D1546" s="45" t="str">
        <f>VLOOKUP(C1546,'M3 Tables'!C:I,3,FALSE)</f>
        <v>TF</v>
      </c>
      <c r="E1546" s="33" t="str">
        <f>'PRD Count'!C1550</f>
        <v>0</v>
      </c>
      <c r="F1546" s="33" t="str">
        <f>'TRN Count'!C1550</f>
        <v>0</v>
      </c>
      <c r="G1546" s="33" t="str">
        <f>'TST Count'!C1550</f>
        <v>0</v>
      </c>
      <c r="H1546" s="141">
        <f t="shared" si="72"/>
        <v>0</v>
      </c>
      <c r="I1546" s="141">
        <f t="shared" si="74"/>
        <v>0</v>
      </c>
      <c r="J1546" s="141">
        <f t="shared" si="73"/>
        <v>0</v>
      </c>
    </row>
    <row r="1547" spans="2:10">
      <c r="B1547" s="33" t="str">
        <f>'PRD Count'!D1551</f>
        <v>MROOPM</v>
      </c>
      <c r="C1547" s="45" t="str">
        <f>VLOOKUP(B1547,'M3 Tables'!B:H,2,FALSE)</f>
        <v>TF: Operating Cycle Meter                   1/(CM)</v>
      </c>
      <c r="D1547" s="45" t="str">
        <f>VLOOKUP(C1547,'M3 Tables'!C:I,3,FALSE)</f>
        <v>TF</v>
      </c>
      <c r="E1547" s="33" t="str">
        <f>'PRD Count'!C1551</f>
        <v>0</v>
      </c>
      <c r="F1547" s="33" t="str">
        <f>'TRN Count'!C1551</f>
        <v>0</v>
      </c>
      <c r="G1547" s="33" t="str">
        <f>'TST Count'!C1551</f>
        <v>0</v>
      </c>
      <c r="H1547" s="141">
        <f t="shared" si="72"/>
        <v>0</v>
      </c>
      <c r="I1547" s="141">
        <f t="shared" si="74"/>
        <v>0</v>
      </c>
      <c r="J1547" s="141">
        <f t="shared" si="73"/>
        <v>0</v>
      </c>
    </row>
    <row r="1548" spans="2:10">
      <c r="B1548" s="33" t="str">
        <f>'PRD Count'!D1552</f>
        <v>MRPRAT</v>
      </c>
      <c r="C1548" s="45" t="str">
        <f>VLOOKUP(B1548,'M3 Tables'!B:H,2,FALSE)</f>
        <v>MF: Production rates                        0/(RR)</v>
      </c>
      <c r="D1548" s="45" t="str">
        <f>VLOOKUP(C1548,'M3 Tables'!C:I,3,FALSE)</f>
        <v>MF</v>
      </c>
      <c r="E1548" s="33" t="str">
        <f>'PRD Count'!C1552</f>
        <v>0</v>
      </c>
      <c r="F1548" s="33" t="str">
        <f>'TRN Count'!C1552</f>
        <v>0</v>
      </c>
      <c r="G1548" s="33" t="str">
        <f>'TST Count'!C1552</f>
        <v>0</v>
      </c>
      <c r="H1548" s="141">
        <f t="shared" si="72"/>
        <v>0</v>
      </c>
      <c r="I1548" s="141">
        <f t="shared" si="74"/>
        <v>0</v>
      </c>
      <c r="J1548" s="141">
        <f t="shared" si="73"/>
        <v>0</v>
      </c>
    </row>
    <row r="1549" spans="2:10">
      <c r="B1549" s="33" t="str">
        <f>'PRD Count'!D1553</f>
        <v>MSCHED</v>
      </c>
      <c r="C1549" s="45" t="str">
        <f>VLOOKUP(B1549,'M3 Tables'!B:H,2,FALSE)</f>
        <v>TF: Supply Chain Header</v>
      </c>
      <c r="D1549" s="45" t="str">
        <f>VLOOKUP(C1549,'M3 Tables'!C:I,3,FALSE)</f>
        <v>TF</v>
      </c>
      <c r="E1549" s="33" t="str">
        <f>'PRD Count'!C1553</f>
        <v>0</v>
      </c>
      <c r="F1549" s="33" t="str">
        <f>'TRN Count'!C1553</f>
        <v>0</v>
      </c>
      <c r="G1549" s="33" t="str">
        <f>'TST Count'!C1553</f>
        <v>0</v>
      </c>
      <c r="H1549" s="141">
        <f t="shared" si="72"/>
        <v>0</v>
      </c>
      <c r="I1549" s="141">
        <f t="shared" si="74"/>
        <v>0</v>
      </c>
      <c r="J1549" s="141">
        <f t="shared" si="73"/>
        <v>0</v>
      </c>
    </row>
    <row r="1550" spans="2:10">
      <c r="B1550" s="33" t="str">
        <f>'PRD Count'!D1554</f>
        <v>MSCHMA</v>
      </c>
      <c r="C1550" s="45" t="str">
        <f>VLOOKUP(B1550,'M3 Tables'!B:H,2,FALSE)</f>
        <v>MF: Schedule master    (HS)                 1/(SC)</v>
      </c>
      <c r="D1550" s="45" t="str">
        <f>VLOOKUP(C1550,'M3 Tables'!C:I,3,FALSE)</f>
        <v>MF</v>
      </c>
      <c r="E1550" s="33" t="str">
        <f>'PRD Count'!C1554</f>
        <v>0</v>
      </c>
      <c r="F1550" s="33" t="str">
        <f>'TRN Count'!C1554</f>
        <v>0</v>
      </c>
      <c r="G1550" s="33" t="str">
        <f>'TST Count'!C1554</f>
        <v>0</v>
      </c>
      <c r="H1550" s="141">
        <f t="shared" si="72"/>
        <v>0</v>
      </c>
      <c r="I1550" s="141">
        <f t="shared" si="74"/>
        <v>0</v>
      </c>
      <c r="J1550" s="141">
        <f t="shared" si="73"/>
        <v>0</v>
      </c>
    </row>
    <row r="1551" spans="2:10">
      <c r="B1551" s="33" t="str">
        <f>'PRD Count'!D1555</f>
        <v>MSCITG</v>
      </c>
      <c r="C1551" s="45" t="str">
        <f>VLOOKUP(B1551,'M3 Tables'!B:H,2,FALSE)</f>
        <v>MF: SCP Groups                              0/(N6)</v>
      </c>
      <c r="D1551" s="45" t="str">
        <f>VLOOKUP(C1551,'M3 Tables'!C:I,3,FALSE)</f>
        <v>MF</v>
      </c>
      <c r="E1551" s="33" t="str">
        <f>'PRD Count'!C1555</f>
        <v>0</v>
      </c>
      <c r="F1551" s="33" t="str">
        <f>'TRN Count'!C1555</f>
        <v>0</v>
      </c>
      <c r="G1551" s="33" t="str">
        <f>'TST Count'!C1555</f>
        <v>0</v>
      </c>
      <c r="H1551" s="141">
        <f t="shared" si="72"/>
        <v>0</v>
      </c>
      <c r="I1551" s="141">
        <f t="shared" si="74"/>
        <v>0</v>
      </c>
      <c r="J1551" s="141">
        <f t="shared" si="73"/>
        <v>0</v>
      </c>
    </row>
    <row r="1552" spans="2:10">
      <c r="B1552" s="33" t="str">
        <f>'PRD Count'!D1556</f>
        <v>MSE900</v>
      </c>
      <c r="C1552" s="45" t="str">
        <f>VLOOKUP(B1552,'M3 Tables'!B:H,2,FALSE)</f>
        <v>WF: Manage Permissions                     1/(J0)</v>
      </c>
      <c r="D1552" s="45" t="str">
        <f>VLOOKUP(C1552,'M3 Tables'!C:I,3,FALSE)</f>
        <v>WF</v>
      </c>
      <c r="E1552" s="33" t="str">
        <f>'PRD Count'!C1556</f>
        <v>0</v>
      </c>
      <c r="F1552" s="33" t="str">
        <f>'TRN Count'!C1556</f>
        <v>0</v>
      </c>
      <c r="G1552" s="33" t="str">
        <f>'TST Count'!C1556</f>
        <v>0</v>
      </c>
      <c r="H1552" s="141">
        <f t="shared" si="72"/>
        <v>0</v>
      </c>
      <c r="I1552" s="141">
        <f t="shared" si="74"/>
        <v>0</v>
      </c>
      <c r="J1552" s="141">
        <f t="shared" si="73"/>
        <v>0</v>
      </c>
    </row>
    <row r="1553" spans="2:10">
      <c r="B1553" s="33" t="str">
        <f>'PRD Count'!D1557</f>
        <v>MSHDAT</v>
      </c>
      <c r="C1553" s="45" t="str">
        <f>VLOOKUP(B1553,'M3 Tables'!B:H,2,FALSE)</f>
        <v>ST: Job schedule date criteria</v>
      </c>
      <c r="D1553" s="45" t="str">
        <f>VLOOKUP(C1553,'M3 Tables'!C:I,3,FALSE)</f>
        <v>ST</v>
      </c>
      <c r="E1553" s="33" t="str">
        <f>'PRD Count'!C1557</f>
        <v>0</v>
      </c>
      <c r="F1553" s="33" t="str">
        <f>'TRN Count'!C1557</f>
        <v>0</v>
      </c>
      <c r="G1553" s="33" t="str">
        <f>'TST Count'!C1557</f>
        <v>0</v>
      </c>
      <c r="H1553" s="141">
        <f t="shared" si="72"/>
        <v>0</v>
      </c>
      <c r="I1553" s="141">
        <f t="shared" si="74"/>
        <v>0</v>
      </c>
      <c r="J1553" s="141">
        <f t="shared" si="73"/>
        <v>0</v>
      </c>
    </row>
    <row r="1554" spans="2:10">
      <c r="B1554" s="33" t="str">
        <f>'PRD Count'!D1558</f>
        <v>MSPLMI</v>
      </c>
      <c r="C1554" s="45" t="str">
        <f>VLOOKUP(B1554,'M3 Tables'!B:H,2,FALSE)</f>
        <v>MF: Supply model lines information</v>
      </c>
      <c r="D1554" s="45" t="str">
        <f>VLOOKUP(C1554,'M3 Tables'!C:I,3,FALSE)</f>
        <v>MF</v>
      </c>
      <c r="E1554" s="33" t="str">
        <f>'PRD Count'!C1558</f>
        <v>0</v>
      </c>
      <c r="F1554" s="33" t="str">
        <f>'TRN Count'!C1558</f>
        <v>0</v>
      </c>
      <c r="G1554" s="33" t="str">
        <f>'TST Count'!C1558</f>
        <v>0</v>
      </c>
      <c r="H1554" s="141">
        <f t="shared" si="72"/>
        <v>0</v>
      </c>
      <c r="I1554" s="141">
        <f t="shared" si="74"/>
        <v>0</v>
      </c>
      <c r="J1554" s="141">
        <f t="shared" si="73"/>
        <v>0</v>
      </c>
    </row>
    <row r="1555" spans="2:10">
      <c r="B1555" s="33" t="str">
        <f>'PRD Count'!D1559</f>
        <v>MSPLMO</v>
      </c>
      <c r="C1555" s="45" t="str">
        <f>VLOOKUP(B1555,'M3 Tables'!B:H,2,FALSE)</f>
        <v>MF: Supply Model                            0/(C3)</v>
      </c>
      <c r="D1555" s="45" t="str">
        <f>VLOOKUP(C1555,'M3 Tables'!C:I,3,FALSE)</f>
        <v>MF</v>
      </c>
      <c r="E1555" s="33" t="str">
        <f>'PRD Count'!C1559</f>
        <v>3</v>
      </c>
      <c r="F1555" s="33" t="str">
        <f>'TRN Count'!C1559</f>
        <v>3</v>
      </c>
      <c r="G1555" s="33" t="str">
        <f>'TST Count'!C1559</f>
        <v>3</v>
      </c>
      <c r="H1555" s="141">
        <f t="shared" si="72"/>
        <v>0</v>
      </c>
      <c r="I1555" s="141">
        <f t="shared" si="74"/>
        <v>0</v>
      </c>
      <c r="J1555" s="141">
        <f t="shared" si="73"/>
        <v>0</v>
      </c>
    </row>
    <row r="1556" spans="2:10">
      <c r="B1556" s="33" t="str">
        <f>'PRD Count'!D1560</f>
        <v>MSSREA</v>
      </c>
      <c r="C1556" s="45" t="str">
        <f>VLOOKUP(B1556,'M3 Tables'!B:H,2,FALSE)</f>
        <v>Action reason</v>
      </c>
      <c r="D1556" s="45" t="str">
        <f>VLOOKUP(C1556,'M3 Tables'!C:I,3,FALSE)</f>
        <v>MF</v>
      </c>
      <c r="E1556" s="33" t="str">
        <f>'PRD Count'!C1560</f>
        <v>0</v>
      </c>
      <c r="F1556" s="33" t="str">
        <f>'TRN Count'!C1560</f>
        <v>0</v>
      </c>
      <c r="G1556" s="33" t="str">
        <f>'TST Count'!C1560</f>
        <v>0</v>
      </c>
      <c r="H1556" s="141">
        <f t="shared" si="72"/>
        <v>0</v>
      </c>
      <c r="I1556" s="141">
        <f t="shared" si="74"/>
        <v>0</v>
      </c>
      <c r="J1556" s="141">
        <f t="shared" si="73"/>
        <v>0</v>
      </c>
    </row>
    <row r="1557" spans="2:10">
      <c r="B1557" s="33" t="str">
        <f>'PRD Count'!D1561</f>
        <v>MSUBCS</v>
      </c>
      <c r="C1557" s="45" t="str">
        <f>VLOOKUP(B1557,'M3 Tables'!B:H,2,FALSE)</f>
        <v>MF:  Subcontracting. Connect Supplier</v>
      </c>
      <c r="D1557" s="45" t="str">
        <f>VLOOKUP(C1557,'M3 Tables'!C:I,3,FALSE)</f>
        <v>MF</v>
      </c>
      <c r="E1557" s="33" t="str">
        <f>'PRD Count'!C1561</f>
        <v>0</v>
      </c>
      <c r="F1557" s="33" t="str">
        <f>'TRN Count'!C1561</f>
        <v>0</v>
      </c>
      <c r="G1557" s="33" t="str">
        <f>'TST Count'!C1561</f>
        <v>0</v>
      </c>
      <c r="H1557" s="141">
        <f t="shared" si="72"/>
        <v>0</v>
      </c>
      <c r="I1557" s="141">
        <f t="shared" si="74"/>
        <v>0</v>
      </c>
      <c r="J1557" s="141">
        <f t="shared" si="73"/>
        <v>0</v>
      </c>
    </row>
    <row r="1558" spans="2:10">
      <c r="B1558" s="33" t="str">
        <f>'PRD Count'!D1562</f>
        <v>MSUPFC</v>
      </c>
      <c r="C1558" s="45" t="str">
        <f>VLOOKUP(B1558,'M3 Tables'!B:H,2,FALSE)</f>
        <v>MF: Purchase Remainder text                 0/(LD)</v>
      </c>
      <c r="D1558" s="45" t="str">
        <f>VLOOKUP(C1558,'M3 Tables'!C:I,3,FALSE)</f>
        <v>MF</v>
      </c>
      <c r="E1558" s="33" t="str">
        <f>'PRD Count'!C1562</f>
        <v>3</v>
      </c>
      <c r="F1558" s="33" t="str">
        <f>'TRN Count'!C1562</f>
        <v>3</v>
      </c>
      <c r="G1558" s="33" t="str">
        <f>'TST Count'!C1562</f>
        <v>3</v>
      </c>
      <c r="H1558" s="141">
        <f t="shared" si="72"/>
        <v>0</v>
      </c>
      <c r="I1558" s="141">
        <f t="shared" si="74"/>
        <v>0</v>
      </c>
      <c r="J1558" s="141">
        <f t="shared" si="73"/>
        <v>0</v>
      </c>
    </row>
    <row r="1559" spans="2:10">
      <c r="B1559" s="33" t="str">
        <f>'PRD Count'!D1563</f>
        <v>MSYTXH</v>
      </c>
      <c r="C1559" s="45" t="str">
        <f>VLOOKUP(B1559,'M3 Tables'!B:H,2,FALSE)</f>
        <v>MF: Text head                               2/(TH)</v>
      </c>
      <c r="D1559" s="45" t="str">
        <f>VLOOKUP(C1559,'M3 Tables'!C:I,3,FALSE)</f>
        <v>MF</v>
      </c>
      <c r="E1559" s="33" t="str">
        <f>'PRD Count'!C1563</f>
        <v>214</v>
      </c>
      <c r="F1559" s="33" t="str">
        <f>'TRN Count'!C1563</f>
        <v>214</v>
      </c>
      <c r="G1559" s="33" t="str">
        <f>'TST Count'!C1563</f>
        <v>214</v>
      </c>
      <c r="H1559" s="141">
        <f t="shared" si="72"/>
        <v>0</v>
      </c>
      <c r="I1559" s="141">
        <f t="shared" si="74"/>
        <v>0</v>
      </c>
      <c r="J1559" s="141">
        <f t="shared" si="73"/>
        <v>0</v>
      </c>
    </row>
    <row r="1560" spans="2:10">
      <c r="B1560" s="33" t="str">
        <f>'PRD Count'!D1564</f>
        <v>MSYTXL</v>
      </c>
      <c r="C1560" s="45" t="str">
        <f>VLOOKUP(B1560,'M3 Tables'!B:H,2,FALSE)</f>
        <v>MF: Text line                               2/(TL)</v>
      </c>
      <c r="D1560" s="45" t="str">
        <f>VLOOKUP(C1560,'M3 Tables'!C:I,3,FALSE)</f>
        <v>MF</v>
      </c>
      <c r="E1560" s="33" t="str">
        <f>'PRD Count'!C1564</f>
        <v>1335</v>
      </c>
      <c r="F1560" s="33" t="str">
        <f>'TRN Count'!C1564</f>
        <v>1335</v>
      </c>
      <c r="G1560" s="33" t="str">
        <f>'TST Count'!C1564</f>
        <v>1335</v>
      </c>
      <c r="H1560" s="141">
        <f t="shared" si="72"/>
        <v>0</v>
      </c>
      <c r="I1560" s="141">
        <f t="shared" si="74"/>
        <v>0</v>
      </c>
      <c r="J1560" s="141">
        <f t="shared" si="73"/>
        <v>0</v>
      </c>
    </row>
    <row r="1561" spans="2:10">
      <c r="B1561" s="33" t="str">
        <f>'PRD Count'!D1565</f>
        <v>MTATTR</v>
      </c>
      <c r="C1561" s="45" t="str">
        <f>VLOOKUP(B1561,'M3 Tables'!B:H,2,FALSE)</f>
        <v>TF: Attribute. Specification file /(AC)</v>
      </c>
      <c r="D1561" s="45" t="str">
        <f>VLOOKUP(C1561,'M3 Tables'!C:I,3,FALSE)</f>
        <v>TF</v>
      </c>
      <c r="E1561" s="33" t="str">
        <f>'PRD Count'!C1565</f>
        <v>0</v>
      </c>
      <c r="F1561" s="33" t="str">
        <f>'TRN Count'!C1565</f>
        <v>0</v>
      </c>
      <c r="G1561" s="33" t="str">
        <f>'TST Count'!C1565</f>
        <v>0</v>
      </c>
      <c r="H1561" s="141">
        <f t="shared" si="72"/>
        <v>0</v>
      </c>
      <c r="I1561" s="141">
        <f t="shared" si="74"/>
        <v>0</v>
      </c>
      <c r="J1561" s="141">
        <f t="shared" si="73"/>
        <v>0</v>
      </c>
    </row>
    <row r="1562" spans="2:10">
      <c r="B1562" s="33" t="str">
        <f>'PRD Count'!D1566</f>
        <v>MTEFLA</v>
      </c>
      <c r="C1562" s="45" t="str">
        <f>VLOOKUP(B1562,'M3 Tables'!B:H,2,FALSE)</f>
        <v>MF: Technical fields validation             0/(UA)</v>
      </c>
      <c r="D1562" s="45" t="str">
        <f>VLOOKUP(C1562,'M3 Tables'!C:I,3,FALSE)</f>
        <v>MF</v>
      </c>
      <c r="E1562" s="33" t="str">
        <f>'PRD Count'!C1566</f>
        <v>861</v>
      </c>
      <c r="F1562" s="33" t="str">
        <f>'TRN Count'!C1566</f>
        <v>861</v>
      </c>
      <c r="G1562" s="33" t="str">
        <f>'TST Count'!C1566</f>
        <v>861</v>
      </c>
      <c r="H1562" s="141">
        <f t="shared" si="72"/>
        <v>0</v>
      </c>
      <c r="I1562" s="141">
        <f t="shared" si="74"/>
        <v>0</v>
      </c>
      <c r="J1562" s="141">
        <f t="shared" si="73"/>
        <v>0</v>
      </c>
    </row>
    <row r="1563" spans="2:10">
      <c r="B1563" s="33" t="str">
        <f>'PRD Count'!D1567</f>
        <v>MTEFLD</v>
      </c>
      <c r="C1563" s="45" t="str">
        <f>VLOOKUP(B1563,'M3 Tables'!B:H,2,FALSE)</f>
        <v>MF: Technical fields                        0/(UF)</v>
      </c>
      <c r="D1563" s="45" t="str">
        <f>VLOOKUP(C1563,'M3 Tables'!C:I,3,FALSE)</f>
        <v>MF</v>
      </c>
      <c r="E1563" s="33" t="str">
        <f>'PRD Count'!C1567</f>
        <v>35</v>
      </c>
      <c r="F1563" s="33" t="str">
        <f>'TRN Count'!C1567</f>
        <v>35</v>
      </c>
      <c r="G1563" s="33" t="str">
        <f>'TST Count'!C1567</f>
        <v>35</v>
      </c>
      <c r="H1563" s="141">
        <f t="shared" si="72"/>
        <v>0</v>
      </c>
      <c r="I1563" s="141">
        <f t="shared" si="74"/>
        <v>0</v>
      </c>
      <c r="J1563" s="141">
        <f t="shared" si="73"/>
        <v>0</v>
      </c>
    </row>
    <row r="1564" spans="2:10">
      <c r="B1564" s="33" t="str">
        <f>'PRD Count'!D1568</f>
        <v>MTEINF</v>
      </c>
      <c r="C1564" s="45" t="str">
        <f>VLOOKUP(B1564,'M3 Tables'!B:H,2,FALSE)</f>
        <v>MF: Custom field information value          0/(UI)</v>
      </c>
      <c r="D1564" s="45" t="str">
        <f>VLOOKUP(C1564,'M3 Tables'!C:I,3,FALSE)</f>
        <v>MF</v>
      </c>
      <c r="E1564" s="33" t="str">
        <f>'PRD Count'!C1568</f>
        <v>102848</v>
      </c>
      <c r="F1564" s="33" t="str">
        <f>'TRN Count'!C1568</f>
        <v>102848</v>
      </c>
      <c r="G1564" s="33" t="str">
        <f>'TST Count'!C1568</f>
        <v>102861</v>
      </c>
      <c r="H1564" s="141">
        <f t="shared" ref="H1564:H1627" si="75">(E1564-F1564)</f>
        <v>0</v>
      </c>
      <c r="I1564" s="141">
        <f t="shared" si="74"/>
        <v>13</v>
      </c>
      <c r="J1564" s="141">
        <f t="shared" si="73"/>
        <v>-13</v>
      </c>
    </row>
    <row r="1565" spans="2:10">
      <c r="B1565" s="33" t="str">
        <f>'PRD Count'!D1569</f>
        <v>MTEXTN</v>
      </c>
      <c r="C1565" s="45" t="str">
        <f>VLOOKUP(B1565,'M3 Tables'!B:H,2,FALSE)</f>
        <v>MF: Supplementary Information</v>
      </c>
      <c r="D1565" s="45" t="str">
        <f>VLOOKUP(C1565,'M3 Tables'!C:I,3,FALSE)</f>
        <v>MF</v>
      </c>
      <c r="E1565" s="33" t="str">
        <f>'PRD Count'!C1569</f>
        <v>0</v>
      </c>
      <c r="F1565" s="33" t="str">
        <f>'TRN Count'!C1569</f>
        <v>0</v>
      </c>
      <c r="G1565" s="33" t="str">
        <f>'TST Count'!C1569</f>
        <v>0</v>
      </c>
      <c r="H1565" s="141">
        <f t="shared" si="75"/>
        <v>0</v>
      </c>
      <c r="I1565" s="141">
        <f t="shared" si="74"/>
        <v>0</v>
      </c>
      <c r="J1565" s="141">
        <f t="shared" si="73"/>
        <v>0</v>
      </c>
    </row>
    <row r="1566" spans="2:10">
      <c r="B1566" s="33" t="str">
        <f>'PRD Count'!D1570</f>
        <v>MTIPPR</v>
      </c>
      <c r="C1566" s="45" t="str">
        <f>VLOOKUP(B1566,'M3 Tables'!B:H,2,FALSE)</f>
        <v>MF: TEI partners                    1/(TE)</v>
      </c>
      <c r="D1566" s="45" t="str">
        <f>VLOOKUP(C1566,'M3 Tables'!C:I,3,FALSE)</f>
        <v>MF</v>
      </c>
      <c r="E1566" s="33" t="str">
        <f>'PRD Count'!C1570</f>
        <v>0</v>
      </c>
      <c r="F1566" s="33" t="str">
        <f>'TRN Count'!C1570</f>
        <v>0</v>
      </c>
      <c r="G1566" s="33" t="str">
        <f>'TST Count'!C1570</f>
        <v>0</v>
      </c>
      <c r="H1566" s="141">
        <f t="shared" si="75"/>
        <v>0</v>
      </c>
      <c r="I1566" s="141">
        <f t="shared" si="74"/>
        <v>0</v>
      </c>
      <c r="J1566" s="141">
        <f t="shared" si="73"/>
        <v>0</v>
      </c>
    </row>
    <row r="1567" spans="2:10">
      <c r="B1567" s="33" t="str">
        <f>'PRD Count'!D1571</f>
        <v>MTITDE</v>
      </c>
      <c r="C1567" s="45" t="str">
        <f>VLOOKUP(B1567,'M3 Tables'!B:H,2,FALSE)</f>
        <v>TF: Transaction interface, detail      1/(TD)</v>
      </c>
      <c r="D1567" s="45" t="str">
        <f>VLOOKUP(C1567,'M3 Tables'!C:I,3,FALSE)</f>
        <v>WF</v>
      </c>
      <c r="E1567" s="33" t="str">
        <f>'PRD Count'!C1571</f>
        <v>0</v>
      </c>
      <c r="F1567" s="33" t="str">
        <f>'TRN Count'!C1571</f>
        <v>0</v>
      </c>
      <c r="G1567" s="33" t="str">
        <f>'TST Count'!C1571</f>
        <v>0</v>
      </c>
      <c r="H1567" s="141">
        <f t="shared" si="75"/>
        <v>0</v>
      </c>
      <c r="I1567" s="141">
        <f t="shared" si="74"/>
        <v>0</v>
      </c>
      <c r="J1567" s="141">
        <f t="shared" si="73"/>
        <v>0</v>
      </c>
    </row>
    <row r="1568" spans="2:10">
      <c r="B1568" s="33" t="str">
        <f>'PRD Count'!D1572</f>
        <v>MTITHE</v>
      </c>
      <c r="C1568" s="45" t="str">
        <f>VLOOKUP(B1568,'M3 Tables'!B:H,2,FALSE)</f>
        <v>TF: Transaction interface, head    1/(TH)</v>
      </c>
      <c r="D1568" s="45" t="str">
        <f>VLOOKUP(C1568,'M3 Tables'!C:I,3,FALSE)</f>
        <v>WF</v>
      </c>
      <c r="E1568" s="33" t="str">
        <f>'PRD Count'!C1572</f>
        <v>0</v>
      </c>
      <c r="F1568" s="33" t="str">
        <f>'TRN Count'!C1572</f>
        <v>0</v>
      </c>
      <c r="G1568" s="33" t="str">
        <f>'TST Count'!C1572</f>
        <v>0</v>
      </c>
      <c r="H1568" s="141">
        <f t="shared" si="75"/>
        <v>0</v>
      </c>
      <c r="I1568" s="141">
        <f t="shared" si="74"/>
        <v>0</v>
      </c>
      <c r="J1568" s="141">
        <f t="shared" si="73"/>
        <v>0</v>
      </c>
    </row>
    <row r="1569" spans="2:10">
      <c r="B1569" s="33" t="str">
        <f>'PRD Count'!D1573</f>
        <v>MTMHS1</v>
      </c>
      <c r="C1569" s="45" t="str">
        <f>VLOOKUP(B1569,'M3 Tables'!B:H,2,FALSE)</f>
        <v>TF: Presence/Absence time, history          1/(H1)</v>
      </c>
      <c r="D1569" s="45" t="str">
        <f>VLOOKUP(C1569,'M3 Tables'!C:I,3,FALSE)</f>
        <v>TF</v>
      </c>
      <c r="E1569" s="33" t="str">
        <f>'PRD Count'!C1573</f>
        <v>0</v>
      </c>
      <c r="F1569" s="33" t="str">
        <f>'TRN Count'!C1573</f>
        <v>0</v>
      </c>
      <c r="G1569" s="33" t="str">
        <f>'TST Count'!C1573</f>
        <v>0</v>
      </c>
      <c r="H1569" s="141">
        <f t="shared" si="75"/>
        <v>0</v>
      </c>
      <c r="I1569" s="141">
        <f t="shared" si="74"/>
        <v>0</v>
      </c>
      <c r="J1569" s="141">
        <f t="shared" si="73"/>
        <v>0</v>
      </c>
    </row>
    <row r="1570" spans="2:10">
      <c r="B1570" s="33" t="str">
        <f>'PRD Count'!D1574</f>
        <v>MTMHS2</v>
      </c>
      <c r="C1570" s="45" t="str">
        <f>VLOOKUP(B1570,'M3 Tables'!B:H,2,FALSE)</f>
        <v>TF: Time transaction History                1/(H2)</v>
      </c>
      <c r="D1570" s="45" t="str">
        <f>VLOOKUP(C1570,'M3 Tables'!C:I,3,FALSE)</f>
        <v>TF</v>
      </c>
      <c r="E1570" s="33" t="str">
        <f>'PRD Count'!C1574</f>
        <v>0</v>
      </c>
      <c r="F1570" s="33" t="str">
        <f>'TRN Count'!C1574</f>
        <v>0</v>
      </c>
      <c r="G1570" s="33" t="str">
        <f>'TST Count'!C1574</f>
        <v>0</v>
      </c>
      <c r="H1570" s="141">
        <f t="shared" si="75"/>
        <v>0</v>
      </c>
      <c r="I1570" s="141">
        <f t="shared" si="74"/>
        <v>0</v>
      </c>
      <c r="J1570" s="141">
        <f t="shared" si="73"/>
        <v>0</v>
      </c>
    </row>
    <row r="1571" spans="2:10">
      <c r="B1571" s="33" t="str">
        <f>'PRD Count'!D1575</f>
        <v>MTMHS3</v>
      </c>
      <c r="C1571" s="45" t="str">
        <f>VLOOKUP(B1571,'M3 Tables'!B:H,2,FALSE)</f>
        <v>TF: History of come and go transactions     1/(H3)</v>
      </c>
      <c r="D1571" s="45" t="str">
        <f>VLOOKUP(C1571,'M3 Tables'!C:I,3,FALSE)</f>
        <v>TF</v>
      </c>
      <c r="E1571" s="33" t="str">
        <f>'PRD Count'!C1575</f>
        <v>0</v>
      </c>
      <c r="F1571" s="33" t="str">
        <f>'TRN Count'!C1575</f>
        <v>0</v>
      </c>
      <c r="G1571" s="33" t="str">
        <f>'TST Count'!C1575</f>
        <v>0</v>
      </c>
      <c r="H1571" s="141">
        <f t="shared" si="75"/>
        <v>0</v>
      </c>
      <c r="I1571" s="141">
        <f t="shared" si="74"/>
        <v>0</v>
      </c>
      <c r="J1571" s="141">
        <f t="shared" si="73"/>
        <v>0</v>
      </c>
    </row>
    <row r="1572" spans="2:10">
      <c r="B1572" s="33" t="str">
        <f>'PRD Count'!D1576</f>
        <v>MTRSUB</v>
      </c>
      <c r="C1572" s="45" t="str">
        <f>VLOOKUP(B1572,'M3 Tables'!B:H,2,FALSE)</f>
        <v>MT: Sublots transaction history                        1/(MT)</v>
      </c>
      <c r="D1572" s="45" t="str">
        <f>VLOOKUP(C1572,'M3 Tables'!C:I,3,FALSE)</f>
        <v>TF</v>
      </c>
      <c r="E1572" s="33" t="str">
        <f>'PRD Count'!C1576</f>
        <v>0</v>
      </c>
      <c r="F1572" s="33" t="str">
        <f>'TRN Count'!C1576</f>
        <v>0</v>
      </c>
      <c r="G1572" s="33" t="str">
        <f>'TST Count'!C1576</f>
        <v>0</v>
      </c>
      <c r="H1572" s="141">
        <f t="shared" si="75"/>
        <v>0</v>
      </c>
      <c r="I1572" s="141">
        <f t="shared" si="74"/>
        <v>0</v>
      </c>
      <c r="J1572" s="141">
        <f t="shared" si="73"/>
        <v>0</v>
      </c>
    </row>
    <row r="1573" spans="2:10">
      <c r="B1573" s="33" t="str">
        <f>'PRD Count'!D1577</f>
        <v>MTSREF</v>
      </c>
      <c r="C1573" s="45" t="str">
        <f>VLOOKUP(B1573,'M3 Tables'!B:H,2,FALSE)</f>
        <v>TF: Reference transaction</v>
      </c>
      <c r="D1573" s="45" t="str">
        <f>VLOOKUP(C1573,'M3 Tables'!C:I,3,FALSE)</f>
        <v>TF</v>
      </c>
      <c r="E1573" s="33" t="str">
        <f>'PRD Count'!C1577</f>
        <v>0</v>
      </c>
      <c r="F1573" s="33" t="str">
        <f>'TRN Count'!C1577</f>
        <v>0</v>
      </c>
      <c r="G1573" s="33" t="str">
        <f>'TST Count'!C1577</f>
        <v>0</v>
      </c>
      <c r="H1573" s="141">
        <f t="shared" si="75"/>
        <v>0</v>
      </c>
      <c r="I1573" s="141">
        <f t="shared" si="74"/>
        <v>0</v>
      </c>
      <c r="J1573" s="141">
        <f t="shared" si="73"/>
        <v>0</v>
      </c>
    </row>
    <row r="1574" spans="2:10">
      <c r="B1574" s="33" t="str">
        <f>'PRD Count'!D1578</f>
        <v>MTUNNA</v>
      </c>
      <c r="C1574" s="45" t="str">
        <f>VLOOKUP(B1574,'M3 Tables'!B:H,2,FALSE)</f>
        <v>MF: Hazardous material</v>
      </c>
      <c r="D1574" s="45" t="str">
        <f>VLOOKUP(C1574,'M3 Tables'!C:I,3,FALSE)</f>
        <v>MF</v>
      </c>
      <c r="E1574" s="33" t="str">
        <f>'PRD Count'!C1578</f>
        <v>0</v>
      </c>
      <c r="F1574" s="33" t="str">
        <f>'TRN Count'!C1578</f>
        <v>0</v>
      </c>
      <c r="G1574" s="33" t="str">
        <f>'TST Count'!C1578</f>
        <v>0</v>
      </c>
      <c r="H1574" s="141">
        <f t="shared" si="75"/>
        <v>0</v>
      </c>
      <c r="I1574" s="141">
        <f t="shared" si="74"/>
        <v>0</v>
      </c>
      <c r="J1574" s="141">
        <f t="shared" si="73"/>
        <v>0</v>
      </c>
    </row>
    <row r="1575" spans="2:10">
      <c r="B1575" s="33" t="str">
        <f>'PRD Count'!D1579</f>
        <v>MVENST</v>
      </c>
      <c r="C1575" s="45" t="str">
        <f>VLOOKUP(B1575,'M3 Tables'!B:H,2,FALSE)</f>
        <v>TF: Vendor statistics                       1/(IV)</v>
      </c>
      <c r="D1575" s="45" t="str">
        <f>VLOOKUP(C1575,'M3 Tables'!C:I,3,FALSE)</f>
        <v>TF</v>
      </c>
      <c r="E1575" s="33" t="str">
        <f>'PRD Count'!C1579</f>
        <v>0</v>
      </c>
      <c r="F1575" s="33" t="str">
        <f>'TRN Count'!C1579</f>
        <v>0</v>
      </c>
      <c r="G1575" s="33" t="str">
        <f>'TST Count'!C1579</f>
        <v>0</v>
      </c>
      <c r="H1575" s="141">
        <f t="shared" si="75"/>
        <v>0</v>
      </c>
      <c r="I1575" s="141">
        <f t="shared" si="74"/>
        <v>0</v>
      </c>
      <c r="J1575" s="141">
        <f t="shared" si="73"/>
        <v>0</v>
      </c>
    </row>
    <row r="1576" spans="2:10">
      <c r="B1576" s="33" t="str">
        <f>'PRD Count'!D1580</f>
        <v>MWARDT</v>
      </c>
      <c r="C1576" s="45" t="str">
        <f>VLOOKUP(B1576,'M3 Tables'!B:H,2,FALSE)</f>
        <v>MF: Warranty Disposal Days</v>
      </c>
      <c r="D1576" s="45" t="str">
        <f>VLOOKUP(C1576,'M3 Tables'!C:I,3,FALSE)</f>
        <v>MF</v>
      </c>
      <c r="E1576" s="33" t="str">
        <f>'PRD Count'!C1580</f>
        <v>0</v>
      </c>
      <c r="F1576" s="33" t="str">
        <f>'TRN Count'!C1580</f>
        <v>0</v>
      </c>
      <c r="G1576" s="33" t="str">
        <f>'TST Count'!C1580</f>
        <v>0</v>
      </c>
      <c r="H1576" s="141">
        <f t="shared" si="75"/>
        <v>0</v>
      </c>
      <c r="I1576" s="141">
        <f t="shared" si="74"/>
        <v>0</v>
      </c>
      <c r="J1576" s="141">
        <f t="shared" si="73"/>
        <v>0</v>
      </c>
    </row>
    <row r="1577" spans="2:10">
      <c r="B1577" s="33" t="str">
        <f>'PRD Count'!D1581</f>
        <v>MWAROP</v>
      </c>
      <c r="C1577" s="45" t="str">
        <f>VLOOKUP(B1577,'M3 Tables'!B:H,2,FALSE)</f>
        <v>TF: Warranty Ticket</v>
      </c>
      <c r="D1577" s="45" t="str">
        <f>VLOOKUP(C1577,'M3 Tables'!C:I,3,FALSE)</f>
        <v>TF</v>
      </c>
      <c r="E1577" s="33" t="str">
        <f>'PRD Count'!C1581</f>
        <v>0</v>
      </c>
      <c r="F1577" s="33" t="str">
        <f>'TRN Count'!C1581</f>
        <v>0</v>
      </c>
      <c r="G1577" s="33" t="str">
        <f>'TST Count'!C1581</f>
        <v>0</v>
      </c>
      <c r="H1577" s="141">
        <f t="shared" si="75"/>
        <v>0</v>
      </c>
      <c r="I1577" s="141">
        <f t="shared" si="74"/>
        <v>0</v>
      </c>
      <c r="J1577" s="141">
        <f t="shared" si="73"/>
        <v>0</v>
      </c>
    </row>
    <row r="1578" spans="2:10">
      <c r="B1578" s="33" t="str">
        <f>'PRD Count'!D1582</f>
        <v>MWASHE</v>
      </c>
      <c r="C1578" s="45" t="str">
        <f>VLOOKUP(B1578,'M3 Tables'!B:H,2,FALSE)</f>
        <v>WF: Allocation Synchronization Rounds (TJ)</v>
      </c>
      <c r="D1578" s="45" t="str">
        <f>VLOOKUP(C1578,'M3 Tables'!C:I,3,FALSE)</f>
        <v>WF</v>
      </c>
      <c r="E1578" s="33" t="str">
        <f>'PRD Count'!C1582</f>
        <v>0</v>
      </c>
      <c r="F1578" s="33" t="str">
        <f>'TRN Count'!C1582</f>
        <v>0</v>
      </c>
      <c r="G1578" s="33" t="str">
        <f>'TST Count'!C1582</f>
        <v>0</v>
      </c>
      <c r="H1578" s="141">
        <f t="shared" si="75"/>
        <v>0</v>
      </c>
      <c r="I1578" s="141">
        <f t="shared" si="74"/>
        <v>0</v>
      </c>
      <c r="J1578" s="141">
        <f t="shared" si="73"/>
        <v>0</v>
      </c>
    </row>
    <row r="1579" spans="2:10">
      <c r="B1579" s="33" t="str">
        <f>'PRD Count'!D1583</f>
        <v>MWASRO</v>
      </c>
      <c r="C1579" s="45" t="str">
        <f>VLOOKUP(B1579,'M3 Tables'!B:H,2,FALSE)</f>
        <v>WF: Allocation Synchronization Repair Options</v>
      </c>
      <c r="D1579" s="45" t="str">
        <f>VLOOKUP(C1579,'M3 Tables'!C:I,3,FALSE)</f>
        <v>WF</v>
      </c>
      <c r="E1579" s="33" t="str">
        <f>'PRD Count'!C1583</f>
        <v>0</v>
      </c>
      <c r="F1579" s="33" t="str">
        <f>'TRN Count'!C1583</f>
        <v>0</v>
      </c>
      <c r="G1579" s="33" t="str">
        <f>'TST Count'!C1583</f>
        <v>0</v>
      </c>
      <c r="H1579" s="141">
        <f t="shared" si="75"/>
        <v>0</v>
      </c>
      <c r="I1579" s="141">
        <f t="shared" si="74"/>
        <v>0</v>
      </c>
      <c r="J1579" s="141">
        <f t="shared" si="73"/>
        <v>0</v>
      </c>
    </row>
    <row r="1580" spans="2:10">
      <c r="B1580" s="33" t="str">
        <f>'PRD Count'!D1584</f>
        <v>MWDSTC</v>
      </c>
      <c r="C1580" s="45" t="str">
        <f>VLOOKUP(B1580,'M3 Tables'!B:H,2,FALSE)</f>
        <v>MF: MO Disturbance codes</v>
      </c>
      <c r="D1580" s="45" t="str">
        <f>VLOOKUP(C1580,'M3 Tables'!C:I,3,FALSE)</f>
        <v>MF</v>
      </c>
      <c r="E1580" s="33" t="str">
        <f>'PRD Count'!C1584</f>
        <v>0</v>
      </c>
      <c r="F1580" s="33" t="str">
        <f>'TRN Count'!C1584</f>
        <v>0</v>
      </c>
      <c r="G1580" s="33" t="str">
        <f>'TST Count'!C1584</f>
        <v>0</v>
      </c>
      <c r="H1580" s="141">
        <f t="shared" si="75"/>
        <v>0</v>
      </c>
      <c r="I1580" s="141">
        <f t="shared" si="74"/>
        <v>0</v>
      </c>
      <c r="J1580" s="141">
        <f t="shared" si="73"/>
        <v>0</v>
      </c>
    </row>
    <row r="1581" spans="2:10">
      <c r="B1581" s="33" t="str">
        <f>'PRD Count'!D1585</f>
        <v>MWGRET</v>
      </c>
      <c r="C1581" s="45" t="str">
        <f>VLOOKUP(B1581,'M3 Tables'!B:H,2,FALSE)</f>
        <v>MF: Goods receipt entry panel setup paramete0/(NL)</v>
      </c>
      <c r="D1581" s="45" t="str">
        <f>VLOOKUP(C1581,'M3 Tables'!C:I,3,FALSE)</f>
        <v>MF</v>
      </c>
      <c r="E1581" s="33" t="str">
        <f>'PRD Count'!C1585</f>
        <v>6</v>
      </c>
      <c r="F1581" s="33" t="str">
        <f>'TRN Count'!C1585</f>
        <v>6</v>
      </c>
      <c r="G1581" s="33" t="str">
        <f>'TST Count'!C1585</f>
        <v>6</v>
      </c>
      <c r="H1581" s="141">
        <f t="shared" si="75"/>
        <v>0</v>
      </c>
      <c r="I1581" s="141">
        <f t="shared" si="74"/>
        <v>0</v>
      </c>
      <c r="J1581" s="141">
        <f t="shared" si="73"/>
        <v>0</v>
      </c>
    </row>
    <row r="1582" spans="2:10">
      <c r="B1582" s="33" t="str">
        <f>'PRD Count'!D1586</f>
        <v>MWINS1</v>
      </c>
      <c r="C1582" s="45" t="str">
        <f>VLOOKUP(B1582,'M3 Tables'!B:H,2,FALSE)</f>
        <v>WF: Packing instruction consignee     1/(P6) Temp</v>
      </c>
      <c r="D1582" s="45" t="str">
        <f>VLOOKUP(C1582,'M3 Tables'!C:I,3,FALSE)</f>
        <v>WF</v>
      </c>
      <c r="E1582" s="33" t="str">
        <f>'PRD Count'!C1586</f>
        <v>0</v>
      </c>
      <c r="F1582" s="33" t="str">
        <f>'TRN Count'!C1586</f>
        <v>0</v>
      </c>
      <c r="G1582" s="33" t="str">
        <f>'TST Count'!C1586</f>
        <v>0</v>
      </c>
      <c r="H1582" s="141">
        <f t="shared" si="75"/>
        <v>0</v>
      </c>
      <c r="I1582" s="141">
        <f t="shared" si="74"/>
        <v>0</v>
      </c>
      <c r="J1582" s="141">
        <f t="shared" si="73"/>
        <v>0</v>
      </c>
    </row>
    <row r="1583" spans="2:10">
      <c r="B1583" s="33" t="str">
        <f>'PRD Count'!D1587</f>
        <v>MWINSC</v>
      </c>
      <c r="C1583" s="45" t="str">
        <f>VLOOKUP(B1583,'M3 Tables'!B:H,2,FALSE)</f>
        <v>TF: Packing instruction consignee</v>
      </c>
      <c r="D1583" s="45" t="str">
        <f>VLOOKUP(C1583,'M3 Tables'!C:I,3,FALSE)</f>
        <v>TF</v>
      </c>
      <c r="E1583" s="33" t="str">
        <f>'PRD Count'!C1587</f>
        <v>0</v>
      </c>
      <c r="F1583" s="33" t="str">
        <f>'TRN Count'!C1587</f>
        <v>0</v>
      </c>
      <c r="G1583" s="33" t="str">
        <f>'TST Count'!C1587</f>
        <v>0</v>
      </c>
      <c r="H1583" s="141">
        <f t="shared" si="75"/>
        <v>0</v>
      </c>
      <c r="I1583" s="141">
        <f t="shared" si="74"/>
        <v>0</v>
      </c>
      <c r="J1583" s="141">
        <f t="shared" si="73"/>
        <v>0</v>
      </c>
    </row>
    <row r="1584" spans="2:10">
      <c r="B1584" s="33" t="str">
        <f>'PRD Count'!D1588</f>
        <v>MWINSH</v>
      </c>
      <c r="C1584" s="45" t="str">
        <f>VLOOKUP(B1584,'M3 Tables'!B:H,2,FALSE)</f>
        <v>TF: Packing instruction header</v>
      </c>
      <c r="D1584" s="45" t="str">
        <f>VLOOKUP(C1584,'M3 Tables'!C:I,3,FALSE)</f>
        <v>TF</v>
      </c>
      <c r="E1584" s="33" t="str">
        <f>'PRD Count'!C1588</f>
        <v>0</v>
      </c>
      <c r="F1584" s="33" t="str">
        <f>'TRN Count'!C1588</f>
        <v>0</v>
      </c>
      <c r="G1584" s="33" t="str">
        <f>'TST Count'!C1588</f>
        <v>0</v>
      </c>
      <c r="H1584" s="141">
        <f t="shared" si="75"/>
        <v>0</v>
      </c>
      <c r="I1584" s="141">
        <f t="shared" si="74"/>
        <v>0</v>
      </c>
      <c r="J1584" s="141">
        <f t="shared" si="73"/>
        <v>0</v>
      </c>
    </row>
    <row r="1585" spans="2:10">
      <c r="B1585" s="33" t="str">
        <f>'PRD Count'!D1589</f>
        <v>MWINSL</v>
      </c>
      <c r="C1585" s="45" t="str">
        <f>VLOOKUP(B1585,'M3 Tables'!B:H,2,FALSE)</f>
        <v>TF: Packing instruction line         1/(P2)</v>
      </c>
      <c r="D1585" s="45" t="str">
        <f>VLOOKUP(C1585,'M3 Tables'!C:I,3,FALSE)</f>
        <v>TF</v>
      </c>
      <c r="E1585" s="33" t="str">
        <f>'PRD Count'!C1589</f>
        <v>0</v>
      </c>
      <c r="F1585" s="33" t="str">
        <f>'TRN Count'!C1589</f>
        <v>0</v>
      </c>
      <c r="G1585" s="33" t="str">
        <f>'TST Count'!C1589</f>
        <v>0</v>
      </c>
      <c r="H1585" s="141">
        <f t="shared" si="75"/>
        <v>0</v>
      </c>
      <c r="I1585" s="141">
        <f t="shared" si="74"/>
        <v>0</v>
      </c>
      <c r="J1585" s="141">
        <f t="shared" si="73"/>
        <v>0</v>
      </c>
    </row>
    <row r="1586" spans="2:10">
      <c r="B1586" s="33" t="str">
        <f>'PRD Count'!D1590</f>
        <v>MWINSP</v>
      </c>
      <c r="C1586" s="45" t="str">
        <f>VLOOKUP(B1586,'M3 Tables'!B:H,2,FALSE)</f>
        <v>TF: Packing instruction package</v>
      </c>
      <c r="D1586" s="45" t="str">
        <f>VLOOKUP(C1586,'M3 Tables'!C:I,3,FALSE)</f>
        <v>TF</v>
      </c>
      <c r="E1586" s="33" t="str">
        <f>'PRD Count'!C1590</f>
        <v>0</v>
      </c>
      <c r="F1586" s="33" t="str">
        <f>'TRN Count'!C1590</f>
        <v>0</v>
      </c>
      <c r="G1586" s="33" t="str">
        <f>'TST Count'!C1590</f>
        <v>0</v>
      </c>
      <c r="H1586" s="141">
        <f t="shared" si="75"/>
        <v>0</v>
      </c>
      <c r="I1586" s="141">
        <f t="shared" si="74"/>
        <v>0</v>
      </c>
      <c r="J1586" s="141">
        <f t="shared" si="73"/>
        <v>0</v>
      </c>
    </row>
    <row r="1587" spans="2:10">
      <c r="B1587" s="33" t="str">
        <f>'PRD Count'!D1591</f>
        <v>MWINST</v>
      </c>
      <c r="C1587" s="45" t="str">
        <f>VLOOKUP(B1587,'M3 Tables'!B:H,2,FALSE)</f>
        <v>WF: Packing instruction header</v>
      </c>
      <c r="D1587" s="45" t="str">
        <f>VLOOKUP(C1587,'M3 Tables'!C:I,3,FALSE)</f>
        <v>WF</v>
      </c>
      <c r="E1587" s="33" t="str">
        <f>'PRD Count'!C1591</f>
        <v>0</v>
      </c>
      <c r="F1587" s="33" t="str">
        <f>'TRN Count'!C1591</f>
        <v>0</v>
      </c>
      <c r="G1587" s="33" t="str">
        <f>'TST Count'!C1591</f>
        <v>0</v>
      </c>
      <c r="H1587" s="141">
        <f t="shared" si="75"/>
        <v>0</v>
      </c>
      <c r="I1587" s="141">
        <f t="shared" si="74"/>
        <v>0</v>
      </c>
      <c r="J1587" s="141">
        <f t="shared" si="73"/>
        <v>0</v>
      </c>
    </row>
    <row r="1588" spans="2:10">
      <c r="B1588" s="33" t="str">
        <f>'PRD Count'!D1592</f>
        <v>MWM420</v>
      </c>
      <c r="C1588" s="45" t="str">
        <f>VLOOKUP(B1588,'M3 Tables'!B:H,2,FALSE)</f>
        <v>WF: Picklist report                         1/(MZ)</v>
      </c>
      <c r="D1588" s="45" t="str">
        <f>VLOOKUP(C1588,'M3 Tables'!C:I,3,FALSE)</f>
        <v>WF</v>
      </c>
      <c r="E1588" s="33" t="str">
        <f>'PRD Count'!C1592</f>
        <v>0</v>
      </c>
      <c r="F1588" s="33" t="str">
        <f>'TRN Count'!C1592</f>
        <v>0</v>
      </c>
      <c r="G1588" s="33" t="str">
        <f>'TST Count'!C1592</f>
        <v>0</v>
      </c>
      <c r="H1588" s="141">
        <f t="shared" si="75"/>
        <v>0</v>
      </c>
      <c r="I1588" s="141">
        <f t="shared" si="74"/>
        <v>0</v>
      </c>
      <c r="J1588" s="141">
        <f t="shared" si="73"/>
        <v>0</v>
      </c>
    </row>
    <row r="1589" spans="2:10">
      <c r="B1589" s="33" t="str">
        <f>'PRD Count'!D1593</f>
        <v>MWM436</v>
      </c>
      <c r="C1589" s="45" t="str">
        <f>VLOOKUP(B1589,'M3 Tables'!B:H,2,FALSE)</f>
        <v>ST: Matix pick list                         1/(MZ)</v>
      </c>
      <c r="D1589" s="45" t="str">
        <f>VLOOKUP(C1589,'M3 Tables'!C:I,3,FALSE)</f>
        <v>ST</v>
      </c>
      <c r="E1589" s="33" t="str">
        <f>'PRD Count'!C1593</f>
        <v>0</v>
      </c>
      <c r="F1589" s="33" t="str">
        <f>'TRN Count'!C1593</f>
        <v>0</v>
      </c>
      <c r="G1589" s="33" t="str">
        <f>'TST Count'!C1593</f>
        <v>0</v>
      </c>
      <c r="H1589" s="141">
        <f t="shared" si="75"/>
        <v>0</v>
      </c>
      <c r="I1589" s="141">
        <f t="shared" si="74"/>
        <v>0</v>
      </c>
      <c r="J1589" s="141">
        <f t="shared" si="73"/>
        <v>0</v>
      </c>
    </row>
    <row r="1590" spans="2:10">
      <c r="B1590" s="33" t="str">
        <f>'PRD Count'!D1594</f>
        <v>MWOCPN</v>
      </c>
      <c r="C1590" s="45" t="str">
        <f>VLOOKUP(B1590,'M3 Tables'!B:H,2,FALSE)</f>
        <v>TF: Coproduct per operationnumber           1/(VS)</v>
      </c>
      <c r="D1590" s="45" t="str">
        <f>VLOOKUP(C1590,'M3 Tables'!C:I,3,FALSE)</f>
        <v>TF</v>
      </c>
      <c r="E1590" s="33" t="str">
        <f>'PRD Count'!C1594</f>
        <v>0</v>
      </c>
      <c r="F1590" s="33" t="str">
        <f>'TRN Count'!C1594</f>
        <v>0</v>
      </c>
      <c r="G1590" s="33" t="str">
        <f>'TST Count'!C1594</f>
        <v>0</v>
      </c>
      <c r="H1590" s="141">
        <f t="shared" si="75"/>
        <v>0</v>
      </c>
      <c r="I1590" s="141">
        <f t="shared" si="74"/>
        <v>0</v>
      </c>
      <c r="J1590" s="141">
        <f t="shared" si="73"/>
        <v>0</v>
      </c>
    </row>
    <row r="1591" spans="2:10">
      <c r="B1591" s="33" t="str">
        <f>'PRD Count'!D1595</f>
        <v>MWODAY</v>
      </c>
      <c r="C1591" s="45" t="str">
        <f>VLOOKUP(B1591,'M3 Tables'!B:H,2,FALSE)</f>
        <v>TF: Operation time per day                  1/(DA)</v>
      </c>
      <c r="D1591" s="45" t="str">
        <f>VLOOKUP(C1591,'M3 Tables'!C:I,3,FALSE)</f>
        <v>TF</v>
      </c>
      <c r="E1591" s="33" t="str">
        <f>'PRD Count'!C1595</f>
        <v>0</v>
      </c>
      <c r="F1591" s="33" t="str">
        <f>'TRN Count'!C1595</f>
        <v>0</v>
      </c>
      <c r="G1591" s="33" t="str">
        <f>'TST Count'!C1595</f>
        <v>0</v>
      </c>
      <c r="H1591" s="141">
        <f t="shared" si="75"/>
        <v>0</v>
      </c>
      <c r="I1591" s="141">
        <f t="shared" si="74"/>
        <v>0</v>
      </c>
      <c r="J1591" s="141">
        <f t="shared" si="73"/>
        <v>0</v>
      </c>
    </row>
    <row r="1592" spans="2:10">
      <c r="B1592" s="33" t="str">
        <f>'PRD Count'!D1596</f>
        <v>MWOEMT</v>
      </c>
      <c r="C1592" s="45" t="str">
        <f>VLOOKUP(B1592,'M3 Tables'!B:H,2,FALSE)</f>
        <v>TF: Employee connection to a work group     1/(ET)</v>
      </c>
      <c r="D1592" s="45" t="str">
        <f>VLOOKUP(C1592,'M3 Tables'!C:I,3,FALSE)</f>
        <v>TF</v>
      </c>
      <c r="E1592" s="33" t="str">
        <f>'PRD Count'!C1596</f>
        <v>0</v>
      </c>
      <c r="F1592" s="33" t="str">
        <f>'TRN Count'!C1596</f>
        <v>0</v>
      </c>
      <c r="G1592" s="33" t="str">
        <f>'TST Count'!C1596</f>
        <v>0</v>
      </c>
      <c r="H1592" s="141">
        <f t="shared" si="75"/>
        <v>0</v>
      </c>
      <c r="I1592" s="141">
        <f t="shared" si="74"/>
        <v>0</v>
      </c>
      <c r="J1592" s="141">
        <f t="shared" si="73"/>
        <v>0</v>
      </c>
    </row>
    <row r="1593" spans="2:10">
      <c r="B1593" s="33" t="str">
        <f>'PRD Count'!D1597</f>
        <v>MWOHED</v>
      </c>
      <c r="C1593" s="45" t="str">
        <f>VLOOKUP(B1593,'M3 Tables'!B:H,2,FALSE)</f>
        <v>TF: MO header</v>
      </c>
      <c r="D1593" s="45" t="str">
        <f>VLOOKUP(C1593,'M3 Tables'!C:I,3,FALSE)</f>
        <v>TF</v>
      </c>
      <c r="E1593" s="33" t="str">
        <f>'PRD Count'!C1597</f>
        <v>2</v>
      </c>
      <c r="F1593" s="33" t="str">
        <f>'TRN Count'!C1597</f>
        <v>2</v>
      </c>
      <c r="G1593" s="33" t="str">
        <f>'TST Count'!C1597</f>
        <v>2</v>
      </c>
      <c r="H1593" s="141">
        <f t="shared" si="75"/>
        <v>0</v>
      </c>
      <c r="I1593" s="141">
        <f t="shared" si="74"/>
        <v>0</v>
      </c>
      <c r="J1593" s="141">
        <f t="shared" si="73"/>
        <v>0</v>
      </c>
    </row>
    <row r="1594" spans="2:10">
      <c r="B1594" s="33" t="str">
        <f>'PRD Count'!D1598</f>
        <v>MWOHEH</v>
      </c>
      <c r="C1594" s="45" t="str">
        <f>VLOOKUP(B1594,'M3 Tables'!B:H,2,FALSE)</f>
        <v>TF: Work order head                         1/(VH)</v>
      </c>
      <c r="D1594" s="45" t="str">
        <f>VLOOKUP(C1594,'M3 Tables'!C:I,3,FALSE)</f>
        <v>TF</v>
      </c>
      <c r="E1594" s="33" t="str">
        <f>'PRD Count'!C1598</f>
        <v>0</v>
      </c>
      <c r="F1594" s="33" t="str">
        <f>'TRN Count'!C1598</f>
        <v>0</v>
      </c>
      <c r="G1594" s="33" t="str">
        <f>'TST Count'!C1598</f>
        <v>0</v>
      </c>
      <c r="H1594" s="141">
        <f t="shared" si="75"/>
        <v>0</v>
      </c>
      <c r="I1594" s="141">
        <f t="shared" si="74"/>
        <v>0</v>
      </c>
      <c r="J1594" s="141">
        <f t="shared" si="73"/>
        <v>0</v>
      </c>
    </row>
    <row r="1595" spans="2:10">
      <c r="B1595" s="33" t="str">
        <f>'PRD Count'!D1599</f>
        <v>MWOHES</v>
      </c>
      <c r="C1595" s="45" t="str">
        <f>VLOOKUP(B1595,'M3 Tables'!B:H,2,FALSE)</f>
        <v>TF: Work order head                         1/(V7)</v>
      </c>
      <c r="D1595" s="45" t="str">
        <f>VLOOKUP(C1595,'M3 Tables'!C:I,3,FALSE)</f>
        <v>TF</v>
      </c>
      <c r="E1595" s="33" t="str">
        <f>'PRD Count'!C1599</f>
        <v>2</v>
      </c>
      <c r="F1595" s="33" t="str">
        <f>'TRN Count'!C1599</f>
        <v>2</v>
      </c>
      <c r="G1595" s="33" t="str">
        <f>'TST Count'!C1599</f>
        <v>2</v>
      </c>
      <c r="H1595" s="141">
        <f t="shared" si="75"/>
        <v>0</v>
      </c>
      <c r="I1595" s="141">
        <f t="shared" si="74"/>
        <v>0</v>
      </c>
      <c r="J1595" s="141">
        <f t="shared" si="73"/>
        <v>0</v>
      </c>
    </row>
    <row r="1596" spans="2:10">
      <c r="B1596" s="33" t="str">
        <f>'PRD Count'!D1600</f>
        <v>MWOMAA</v>
      </c>
      <c r="C1596" s="45" t="str">
        <f>VLOOKUP(B1596,'M3 Tables'!B:H,2,FALSE)</f>
        <v>TF: Alt. Material - Manufacturing Order     1/(VA)</v>
      </c>
      <c r="D1596" s="45" t="str">
        <f>VLOOKUP(C1596,'M3 Tables'!C:I,3,FALSE)</f>
        <v>TF</v>
      </c>
      <c r="E1596" s="33" t="str">
        <f>'PRD Count'!C1600</f>
        <v>0</v>
      </c>
      <c r="F1596" s="33" t="str">
        <f>'TRN Count'!C1600</f>
        <v>0</v>
      </c>
      <c r="G1596" s="33" t="str">
        <f>'TST Count'!C1600</f>
        <v>0</v>
      </c>
      <c r="H1596" s="141">
        <f t="shared" si="75"/>
        <v>0</v>
      </c>
      <c r="I1596" s="141">
        <f t="shared" si="74"/>
        <v>0</v>
      </c>
      <c r="J1596" s="141">
        <f t="shared" si="73"/>
        <v>0</v>
      </c>
    </row>
    <row r="1597" spans="2:10">
      <c r="B1597" s="33" t="str">
        <f>'PRD Count'!D1601</f>
        <v>MWOMAT</v>
      </c>
      <c r="C1597" s="45" t="str">
        <f>VLOOKUP(B1597,'M3 Tables'!B:H,2,FALSE)</f>
        <v>TF: MO material file</v>
      </c>
      <c r="D1597" s="45" t="str">
        <f>VLOOKUP(C1597,'M3 Tables'!C:I,3,FALSE)</f>
        <v>TF</v>
      </c>
      <c r="E1597" s="33" t="str">
        <f>'PRD Count'!C1601</f>
        <v>6</v>
      </c>
      <c r="F1597" s="33" t="str">
        <f>'TRN Count'!C1601</f>
        <v>6</v>
      </c>
      <c r="G1597" s="33" t="str">
        <f>'TST Count'!C1601</f>
        <v>6</v>
      </c>
      <c r="H1597" s="141">
        <f t="shared" si="75"/>
        <v>0</v>
      </c>
      <c r="I1597" s="141">
        <f t="shared" si="74"/>
        <v>0</v>
      </c>
      <c r="J1597" s="141">
        <f t="shared" si="73"/>
        <v>0</v>
      </c>
    </row>
    <row r="1598" spans="2:10">
      <c r="B1598" s="33" t="str">
        <f>'PRD Count'!D1602</f>
        <v>MWOOP1</v>
      </c>
      <c r="C1598" s="45" t="str">
        <f>VLOOKUP(B1598,'M3 Tables'!B:H,2,FALSE)</f>
        <v>TF: MO operations appendix                  1/(V1)</v>
      </c>
      <c r="D1598" s="45" t="str">
        <f>VLOOKUP(C1598,'M3 Tables'!C:I,3,FALSE)</f>
        <v>TF</v>
      </c>
      <c r="E1598" s="33" t="str">
        <f>'PRD Count'!C1602</f>
        <v>0</v>
      </c>
      <c r="F1598" s="33" t="str">
        <f>'TRN Count'!C1602</f>
        <v>0</v>
      </c>
      <c r="G1598" s="33" t="str">
        <f>'TST Count'!C1602</f>
        <v>0</v>
      </c>
      <c r="H1598" s="141">
        <f t="shared" si="75"/>
        <v>0</v>
      </c>
      <c r="I1598" s="141">
        <f t="shared" si="74"/>
        <v>0</v>
      </c>
      <c r="J1598" s="141">
        <f t="shared" si="73"/>
        <v>0</v>
      </c>
    </row>
    <row r="1599" spans="2:10">
      <c r="B1599" s="33" t="str">
        <f>'PRD Count'!D1603</f>
        <v>MWOOPE</v>
      </c>
      <c r="C1599" s="45" t="str">
        <f>VLOOKUP(B1599,'M3 Tables'!B:H,2,FALSE)</f>
        <v>TF: MO operation file</v>
      </c>
      <c r="D1599" s="45" t="str">
        <f>VLOOKUP(C1599,'M3 Tables'!C:I,3,FALSE)</f>
        <v>TF</v>
      </c>
      <c r="E1599" s="33" t="str">
        <f>'PRD Count'!C1603</f>
        <v>3</v>
      </c>
      <c r="F1599" s="33" t="str">
        <f>'TRN Count'!C1603</f>
        <v>3</v>
      </c>
      <c r="G1599" s="33" t="str">
        <f>'TST Count'!C1603</f>
        <v>3</v>
      </c>
      <c r="H1599" s="141">
        <f t="shared" si="75"/>
        <v>0</v>
      </c>
      <c r="I1599" s="141">
        <f t="shared" si="74"/>
        <v>0</v>
      </c>
      <c r="J1599" s="141">
        <f t="shared" si="73"/>
        <v>0</v>
      </c>
    </row>
    <row r="1600" spans="2:10">
      <c r="B1600" s="33" t="str">
        <f>'PRD Count'!D1604</f>
        <v>MWOOPS</v>
      </c>
      <c r="C1600" s="45" t="str">
        <f>VLOOKUP(B1600,'M3 Tables'!B:H,2,FALSE)</f>
        <v>TF: Routing operation activity description  1/(VQ)</v>
      </c>
      <c r="D1600" s="45" t="str">
        <f>VLOOKUP(C1600,'M3 Tables'!C:I,3,FALSE)</f>
        <v>TF</v>
      </c>
      <c r="E1600" s="33" t="str">
        <f>'PRD Count'!C1604</f>
        <v>0</v>
      </c>
      <c r="F1600" s="33" t="str">
        <f>'TRN Count'!C1604</f>
        <v>0</v>
      </c>
      <c r="G1600" s="33" t="str">
        <f>'TST Count'!C1604</f>
        <v>0</v>
      </c>
      <c r="H1600" s="141">
        <f t="shared" si="75"/>
        <v>0</v>
      </c>
      <c r="I1600" s="141">
        <f t="shared" si="74"/>
        <v>0</v>
      </c>
      <c r="J1600" s="141">
        <f t="shared" si="73"/>
        <v>0</v>
      </c>
    </row>
    <row r="1601" spans="2:10">
      <c r="B1601" s="33" t="str">
        <f>'PRD Count'!D1605</f>
        <v>MWOPHA</v>
      </c>
      <c r="C1601" s="45" t="str">
        <f>VLOOKUP(B1601,'M3 Tables'!B:H,2,FALSE)</f>
        <v>TF: Work order used phantoms                1/(VV)</v>
      </c>
      <c r="D1601" s="45" t="str">
        <f>VLOOKUP(C1601,'M3 Tables'!C:I,3,FALSE)</f>
        <v>TF</v>
      </c>
      <c r="E1601" s="33" t="str">
        <f>'PRD Count'!C1605</f>
        <v>0</v>
      </c>
      <c r="F1601" s="33" t="str">
        <f>'TRN Count'!C1605</f>
        <v>0</v>
      </c>
      <c r="G1601" s="33" t="str">
        <f>'TST Count'!C1605</f>
        <v>0</v>
      </c>
      <c r="H1601" s="141">
        <f t="shared" si="75"/>
        <v>0</v>
      </c>
      <c r="I1601" s="141">
        <f t="shared" si="74"/>
        <v>0</v>
      </c>
      <c r="J1601" s="141">
        <f t="shared" si="73"/>
        <v>0</v>
      </c>
    </row>
    <row r="1602" spans="2:10">
      <c r="B1602" s="33" t="str">
        <f>'PRD Count'!D1606</f>
        <v>MWOPLA</v>
      </c>
      <c r="C1602" s="45" t="str">
        <f>VLOOKUP(B1602,'M3 Tables'!B:H,2,FALSE)</f>
        <v>TF: Service history</v>
      </c>
      <c r="D1602" s="45" t="str">
        <f>VLOOKUP(C1602,'M3 Tables'!C:I,3,FALSE)</f>
        <v>TF</v>
      </c>
      <c r="E1602" s="33" t="str">
        <f>'PRD Count'!C1606</f>
        <v>0</v>
      </c>
      <c r="F1602" s="33" t="str">
        <f>'TRN Count'!C1606</f>
        <v>0</v>
      </c>
      <c r="G1602" s="33" t="str">
        <f>'TST Count'!C1606</f>
        <v>0</v>
      </c>
      <c r="H1602" s="141">
        <f t="shared" si="75"/>
        <v>0</v>
      </c>
      <c r="I1602" s="141">
        <f t="shared" si="74"/>
        <v>0</v>
      </c>
      <c r="J1602" s="141">
        <f t="shared" si="73"/>
        <v>0</v>
      </c>
    </row>
    <row r="1603" spans="2:10">
      <c r="B1603" s="33" t="str">
        <f>'PRD Count'!D1607</f>
        <v>MWOPLD</v>
      </c>
      <c r="C1603" s="45" t="str">
        <f>VLOOKUP(B1603,'M3 Tables'!B:H,2,FALSE)</f>
        <v>TF: Service History - Doc Revsion      0/(QD)</v>
      </c>
      <c r="D1603" s="45" t="str">
        <f>VLOOKUP(C1603,'M3 Tables'!C:I,3,FALSE)</f>
        <v>TF</v>
      </c>
      <c r="E1603" s="33" t="str">
        <f>'PRD Count'!C1607</f>
        <v>0</v>
      </c>
      <c r="F1603" s="33" t="str">
        <f>'TRN Count'!C1607</f>
        <v>0</v>
      </c>
      <c r="G1603" s="33" t="str">
        <f>'TST Count'!C1607</f>
        <v>0</v>
      </c>
      <c r="H1603" s="141">
        <f t="shared" si="75"/>
        <v>0</v>
      </c>
      <c r="I1603" s="141">
        <f t="shared" si="74"/>
        <v>0</v>
      </c>
      <c r="J1603" s="141">
        <f t="shared" si="73"/>
        <v>0</v>
      </c>
    </row>
    <row r="1604" spans="2:10">
      <c r="B1604" s="33" t="str">
        <f>'PRD Count'!D1608</f>
        <v>MWOPLP</v>
      </c>
      <c r="C1604" s="45" t="str">
        <f>VLOOKUP(B1604,'M3 Tables'!B:H,2,FALSE)</f>
        <v>TF: Work requests</v>
      </c>
      <c r="D1604" s="45" t="str">
        <f>VLOOKUP(C1604,'M3 Tables'!C:I,3,FALSE)</f>
        <v>TF</v>
      </c>
      <c r="E1604" s="33" t="str">
        <f>'PRD Count'!C1608</f>
        <v>0</v>
      </c>
      <c r="F1604" s="33" t="str">
        <f>'TRN Count'!C1608</f>
        <v>0</v>
      </c>
      <c r="G1604" s="33" t="str">
        <f>'TST Count'!C1608</f>
        <v>0</v>
      </c>
      <c r="H1604" s="141">
        <f t="shared" si="75"/>
        <v>0</v>
      </c>
      <c r="I1604" s="141">
        <f t="shared" si="74"/>
        <v>0</v>
      </c>
      <c r="J1604" s="141">
        <f t="shared" si="73"/>
        <v>0</v>
      </c>
    </row>
    <row r="1605" spans="2:10">
      <c r="B1605" s="33" t="str">
        <f>'PRD Count'!D1609</f>
        <v>MWOPLW</v>
      </c>
      <c r="C1605" s="45" t="str">
        <f>VLOOKUP(B1605,'M3 Tables'!B:H,2,FALSE)</f>
        <v>MF: Service History - WO                    0/(QW)</v>
      </c>
      <c r="D1605" s="45" t="str">
        <f>VLOOKUP(C1605,'M3 Tables'!C:I,3,FALSE)</f>
        <v>WF</v>
      </c>
      <c r="E1605" s="33" t="str">
        <f>'PRD Count'!C1609</f>
        <v>0</v>
      </c>
      <c r="F1605" s="33" t="str">
        <f>'TRN Count'!C1609</f>
        <v>0</v>
      </c>
      <c r="G1605" s="33" t="str">
        <f>'TST Count'!C1609</f>
        <v>0</v>
      </c>
      <c r="H1605" s="141">
        <f t="shared" si="75"/>
        <v>0</v>
      </c>
      <c r="I1605" s="141">
        <f t="shared" si="74"/>
        <v>0</v>
      </c>
      <c r="J1605" s="141">
        <f t="shared" ref="J1605:J1668" si="76">(E1605-F1605)+(E1605-G1605)</f>
        <v>0</v>
      </c>
    </row>
    <row r="1606" spans="2:10">
      <c r="B1606" s="33" t="str">
        <f>'PRD Count'!D1610</f>
        <v>MWOPOL</v>
      </c>
      <c r="C1606" s="45" t="str">
        <f>VLOOKUP(B1606,'M3 Tables'!B:H,2,FALSE)</f>
        <v>TF: Work Order Production Lots              1/(BH)</v>
      </c>
      <c r="D1606" s="45" t="str">
        <f>VLOOKUP(C1606,'M3 Tables'!C:I,3,FALSE)</f>
        <v>TF</v>
      </c>
      <c r="E1606" s="33" t="str">
        <f>'PRD Count'!C1610</f>
        <v>0</v>
      </c>
      <c r="F1606" s="33" t="str">
        <f>'TRN Count'!C1610</f>
        <v>0</v>
      </c>
      <c r="G1606" s="33" t="str">
        <f>'TST Count'!C1610</f>
        <v>0</v>
      </c>
      <c r="H1606" s="141">
        <f t="shared" si="75"/>
        <v>0</v>
      </c>
      <c r="I1606" s="141">
        <f t="shared" ref="I1606:I1669" si="77">(G1606-E1606)</f>
        <v>0</v>
      </c>
      <c r="J1606" s="141">
        <f t="shared" si="76"/>
        <v>0</v>
      </c>
    </row>
    <row r="1607" spans="2:10">
      <c r="B1607" s="33" t="str">
        <f>'PRD Count'!D1611</f>
        <v>MWOPTR</v>
      </c>
      <c r="C1607" s="45" t="str">
        <f>VLOOKUP(B1607,'M3 Tables'!B:H,2,FALSE)</f>
        <v>TF: Operation transaction                   1/(DJ)</v>
      </c>
      <c r="D1607" s="45" t="str">
        <f>VLOOKUP(C1607,'M3 Tables'!C:I,3,FALSE)</f>
        <v>TF</v>
      </c>
      <c r="E1607" s="33" t="str">
        <f>'PRD Count'!C1611</f>
        <v>1</v>
      </c>
      <c r="F1607" s="33" t="str">
        <f>'TRN Count'!C1611</f>
        <v>1</v>
      </c>
      <c r="G1607" s="33" t="str">
        <f>'TST Count'!C1611</f>
        <v>1</v>
      </c>
      <c r="H1607" s="141">
        <f t="shared" si="75"/>
        <v>0</v>
      </c>
      <c r="I1607" s="141">
        <f t="shared" si="77"/>
        <v>0</v>
      </c>
      <c r="J1607" s="141">
        <f t="shared" si="76"/>
        <v>0</v>
      </c>
    </row>
    <row r="1608" spans="2:10">
      <c r="B1608" s="33" t="str">
        <f>'PRD Count'!D1612</f>
        <v>MWOPTS</v>
      </c>
      <c r="C1608" s="45" t="str">
        <f>VLOOKUP(B1608,'M3 Tables'!B:H,2,FALSE)</f>
        <v>TF: Cumulative operation transactions</v>
      </c>
      <c r="D1608" s="45" t="str">
        <f>VLOOKUP(C1608,'M3 Tables'!C:I,3,FALSE)</f>
        <v>TF</v>
      </c>
      <c r="E1608" s="33" t="str">
        <f>'PRD Count'!C1612</f>
        <v>1</v>
      </c>
      <c r="F1608" s="33" t="str">
        <f>'TRN Count'!C1612</f>
        <v>1</v>
      </c>
      <c r="G1608" s="33" t="str">
        <f>'TST Count'!C1612</f>
        <v>1</v>
      </c>
      <c r="H1608" s="141">
        <f t="shared" si="75"/>
        <v>0</v>
      </c>
      <c r="I1608" s="141">
        <f t="shared" si="77"/>
        <v>0</v>
      </c>
      <c r="J1608" s="141">
        <f t="shared" si="76"/>
        <v>0</v>
      </c>
    </row>
    <row r="1609" spans="2:10">
      <c r="B1609" s="33" t="str">
        <f>'PRD Count'!D1613</f>
        <v>MWORCO</v>
      </c>
      <c r="C1609" s="45" t="str">
        <f>VLOOKUP(B1609,'M3 Tables'!B:H,2,FALSE)</f>
        <v>TF: Rate compensators per material          1/(VR)</v>
      </c>
      <c r="D1609" s="45" t="str">
        <f>VLOOKUP(C1609,'M3 Tables'!C:I,3,FALSE)</f>
        <v>TF</v>
      </c>
      <c r="E1609" s="33" t="str">
        <f>'PRD Count'!C1613</f>
        <v>0</v>
      </c>
      <c r="F1609" s="33" t="str">
        <f>'TRN Count'!C1613</f>
        <v>0</v>
      </c>
      <c r="G1609" s="33" t="str">
        <f>'TST Count'!C1613</f>
        <v>0</v>
      </c>
      <c r="H1609" s="141">
        <f t="shared" si="75"/>
        <v>0</v>
      </c>
      <c r="I1609" s="141">
        <f t="shared" si="77"/>
        <v>0</v>
      </c>
      <c r="J1609" s="141">
        <f t="shared" si="76"/>
        <v>0</v>
      </c>
    </row>
    <row r="1610" spans="2:10">
      <c r="B1610" s="33" t="str">
        <f>'PRD Count'!D1614</f>
        <v>MWORDT</v>
      </c>
      <c r="C1610" s="45" t="str">
        <f>VLOOKUP(B1610,'M3 Tables'!B:H,2,FALSE)</f>
        <v>MF: Manufacturing ordertypes</v>
      </c>
      <c r="D1610" s="45" t="str">
        <f>VLOOKUP(C1610,'M3 Tables'!C:I,3,FALSE)</f>
        <v>MF</v>
      </c>
      <c r="E1610" s="33" t="str">
        <f>'PRD Count'!C1614</f>
        <v>5</v>
      </c>
      <c r="F1610" s="33" t="str">
        <f>'TRN Count'!C1614</f>
        <v>5</v>
      </c>
      <c r="G1610" s="33" t="str">
        <f>'TST Count'!C1614</f>
        <v>5</v>
      </c>
      <c r="H1610" s="141">
        <f t="shared" si="75"/>
        <v>0</v>
      </c>
      <c r="I1610" s="141">
        <f t="shared" si="77"/>
        <v>0</v>
      </c>
      <c r="J1610" s="141">
        <f t="shared" si="76"/>
        <v>0</v>
      </c>
    </row>
    <row r="1611" spans="2:10">
      <c r="B1611" s="33" t="str">
        <f>'PRD Count'!D1615</f>
        <v>MWOSPL</v>
      </c>
      <c r="C1611" s="45" t="str">
        <f>VLOOKUP(B1611,'M3 Tables'!B:H,2,FALSE)</f>
        <v>TF: Work order head   splitted              1/(VH)</v>
      </c>
      <c r="D1611" s="45" t="str">
        <f>VLOOKUP(C1611,'M3 Tables'!C:I,3,FALSE)</f>
        <v>TF</v>
      </c>
      <c r="E1611" s="33" t="str">
        <f>'PRD Count'!C1615</f>
        <v>0</v>
      </c>
      <c r="F1611" s="33" t="str">
        <f>'TRN Count'!C1615</f>
        <v>0</v>
      </c>
      <c r="G1611" s="33" t="str">
        <f>'TST Count'!C1615</f>
        <v>0</v>
      </c>
      <c r="H1611" s="141">
        <f t="shared" si="75"/>
        <v>0</v>
      </c>
      <c r="I1611" s="141">
        <f t="shared" si="77"/>
        <v>0</v>
      </c>
      <c r="J1611" s="141">
        <f t="shared" si="76"/>
        <v>0</v>
      </c>
    </row>
    <row r="1612" spans="2:10">
      <c r="B1612" s="33" t="str">
        <f>'PRD Count'!D1616</f>
        <v>MWOTEA</v>
      </c>
      <c r="C1612" s="45" t="str">
        <f>VLOOKUP(B1612,'M3 Tables'!B:H,2,FALSE)</f>
        <v>MF: Team                                    0/(TE)</v>
      </c>
      <c r="D1612" s="45" t="str">
        <f>VLOOKUP(C1612,'M3 Tables'!C:I,3,FALSE)</f>
        <v>MF</v>
      </c>
      <c r="E1612" s="33" t="str">
        <f>'PRD Count'!C1616</f>
        <v>0</v>
      </c>
      <c r="F1612" s="33" t="str">
        <f>'TRN Count'!C1616</f>
        <v>0</v>
      </c>
      <c r="G1612" s="33" t="str">
        <f>'TST Count'!C1616</f>
        <v>0</v>
      </c>
      <c r="H1612" s="141">
        <f t="shared" si="75"/>
        <v>0</v>
      </c>
      <c r="I1612" s="141">
        <f t="shared" si="77"/>
        <v>0</v>
      </c>
      <c r="J1612" s="141">
        <f t="shared" si="76"/>
        <v>0</v>
      </c>
    </row>
    <row r="1613" spans="2:10">
      <c r="B1613" s="33" t="str">
        <f>'PRD Count'!D1617</f>
        <v>MWPREL</v>
      </c>
      <c r="C1613" s="45" t="str">
        <f>VLOOKUP(B1613,'M3 Tables'!B:H,2,FALSE)</f>
        <v>TF: Process order relation</v>
      </c>
      <c r="D1613" s="45" t="str">
        <f>VLOOKUP(C1613,'M3 Tables'!C:I,3,FALSE)</f>
        <v>TF</v>
      </c>
      <c r="E1613" s="33" t="str">
        <f>'PRD Count'!C1617</f>
        <v>0</v>
      </c>
      <c r="F1613" s="33" t="str">
        <f>'TRN Count'!C1617</f>
        <v>0</v>
      </c>
      <c r="G1613" s="33" t="str">
        <f>'TST Count'!C1617</f>
        <v>0</v>
      </c>
      <c r="H1613" s="141">
        <f t="shared" si="75"/>
        <v>0</v>
      </c>
      <c r="I1613" s="141">
        <f t="shared" si="77"/>
        <v>0</v>
      </c>
      <c r="J1613" s="141">
        <f t="shared" si="76"/>
        <v>0</v>
      </c>
    </row>
    <row r="1614" spans="2:10">
      <c r="B1614" s="33" t="str">
        <f>'PRD Count'!D1618</f>
        <v>MWQIRS</v>
      </c>
      <c r="C1614" s="45" t="str">
        <f>VLOOKUP(B1614,'M3 Tables'!B:H,2,FALSE)</f>
        <v>TF: MO inspection results                   1/(M7)</v>
      </c>
      <c r="D1614" s="45" t="str">
        <f>VLOOKUP(C1614,'M3 Tables'!C:I,3,FALSE)</f>
        <v>TF</v>
      </c>
      <c r="E1614" s="33" t="str">
        <f>'PRD Count'!C1618</f>
        <v>0</v>
      </c>
      <c r="F1614" s="33" t="str">
        <f>'TRN Count'!C1618</f>
        <v>0</v>
      </c>
      <c r="G1614" s="33" t="str">
        <f>'TST Count'!C1618</f>
        <v>0</v>
      </c>
      <c r="H1614" s="141">
        <f t="shared" si="75"/>
        <v>0</v>
      </c>
      <c r="I1614" s="141">
        <f t="shared" si="77"/>
        <v>0</v>
      </c>
      <c r="J1614" s="141">
        <f t="shared" si="76"/>
        <v>0</v>
      </c>
    </row>
    <row r="1615" spans="2:10">
      <c r="B1615" s="33" t="str">
        <f>'PRD Count'!D1619</f>
        <v>MWRREM</v>
      </c>
      <c r="C1615" s="45" t="str">
        <f>VLOOKUP(B1615,'M3 Tables'!B:H,2,FALSE)</f>
        <v>TF: MO reporting remarks                    1/(M8)</v>
      </c>
      <c r="D1615" s="45" t="str">
        <f>VLOOKUP(C1615,'M3 Tables'!C:I,3,FALSE)</f>
        <v>TF</v>
      </c>
      <c r="E1615" s="33" t="str">
        <f>'PRD Count'!C1619</f>
        <v>0</v>
      </c>
      <c r="F1615" s="33" t="str">
        <f>'TRN Count'!C1619</f>
        <v>0</v>
      </c>
      <c r="G1615" s="33" t="str">
        <f>'TST Count'!C1619</f>
        <v>0</v>
      </c>
      <c r="H1615" s="141">
        <f t="shared" si="75"/>
        <v>0</v>
      </c>
      <c r="I1615" s="141">
        <f t="shared" si="77"/>
        <v>0</v>
      </c>
      <c r="J1615" s="141">
        <f t="shared" si="76"/>
        <v>0</v>
      </c>
    </row>
    <row r="1616" spans="2:10">
      <c r="B1616" s="33" t="str">
        <f>'PRD Count'!D1620</f>
        <v>MWSCRE</v>
      </c>
      <c r="C1616" s="45" t="str">
        <f>VLOOKUP(B1616,'M3 Tables'!B:H,2,FALSE)</f>
        <v>ST: Active Supply Chain                     1/(NB)</v>
      </c>
      <c r="D1616" s="45" t="str">
        <f>VLOOKUP(C1616,'M3 Tables'!C:I,3,FALSE)</f>
        <v>ST</v>
      </c>
      <c r="E1616" s="33" t="str">
        <f>'PRD Count'!C1620</f>
        <v>4</v>
      </c>
      <c r="F1616" s="33" t="str">
        <f>'TRN Count'!C1620</f>
        <v>4</v>
      </c>
      <c r="G1616" s="33" t="str">
        <f>'TST Count'!C1620</f>
        <v>4</v>
      </c>
      <c r="H1616" s="141">
        <f t="shared" si="75"/>
        <v>0</v>
      </c>
      <c r="I1616" s="141">
        <f t="shared" si="77"/>
        <v>0</v>
      </c>
      <c r="J1616" s="141">
        <f t="shared" si="76"/>
        <v>0</v>
      </c>
    </row>
    <row r="1617" spans="2:10">
      <c r="B1617" s="33" t="str">
        <f>'PRD Count'!D1621</f>
        <v>MWTOTR</v>
      </c>
      <c r="C1617" s="45" t="str">
        <f>VLOOKUP(B1617,'M3 Tables'!B:H,2,FALSE)</f>
        <v>TF: Manufacturing order tool transactions   1/(TR)</v>
      </c>
      <c r="D1617" s="45" t="str">
        <f>VLOOKUP(C1617,'M3 Tables'!C:I,3,FALSE)</f>
        <v>TF</v>
      </c>
      <c r="E1617" s="33" t="str">
        <f>'PRD Count'!C1621</f>
        <v>0</v>
      </c>
      <c r="F1617" s="33" t="str">
        <f>'TRN Count'!C1621</f>
        <v>0</v>
      </c>
      <c r="G1617" s="33" t="str">
        <f>'TST Count'!C1621</f>
        <v>0</v>
      </c>
      <c r="H1617" s="141">
        <f t="shared" si="75"/>
        <v>0</v>
      </c>
      <c r="I1617" s="141">
        <f t="shared" si="77"/>
        <v>0</v>
      </c>
      <c r="J1617" s="141">
        <f t="shared" si="76"/>
        <v>0</v>
      </c>
    </row>
    <row r="1618" spans="2:10">
      <c r="B1618" s="33" t="str">
        <f>'PRD Count'!D1622</f>
        <v>MWWCSP</v>
      </c>
      <c r="C1618" s="45" t="str">
        <f>VLOOKUP(B1618,'M3 Tables'!B:H,2,FALSE)</f>
        <v>WF:Pending Consignment transactions</v>
      </c>
      <c r="D1618" s="45" t="str">
        <f>VLOOKUP(C1618,'M3 Tables'!C:I,3,FALSE)</f>
        <v>WF</v>
      </c>
      <c r="E1618" s="33" t="str">
        <f>'PRD Count'!C1622</f>
        <v>0</v>
      </c>
      <c r="F1618" s="33" t="str">
        <f>'TRN Count'!C1622</f>
        <v>0</v>
      </c>
      <c r="G1618" s="33" t="str">
        <f>'TST Count'!C1622</f>
        <v>0</v>
      </c>
      <c r="H1618" s="141">
        <f t="shared" si="75"/>
        <v>0</v>
      </c>
      <c r="I1618" s="141">
        <f t="shared" si="77"/>
        <v>0</v>
      </c>
      <c r="J1618" s="141">
        <f t="shared" si="76"/>
        <v>0</v>
      </c>
    </row>
    <row r="1619" spans="2:10">
      <c r="B1619" s="33" t="str">
        <f>'PRD Count'!D1623</f>
        <v>MXBETR</v>
      </c>
      <c r="C1619" s="45" t="str">
        <f>VLOOKUP(B1619,'M3 Tables'!B:H,2,FALSE)</f>
        <v>TF: PO- batch entry transactions            1/(BE)</v>
      </c>
      <c r="D1619" s="45" t="str">
        <f>VLOOKUP(C1619,'M3 Tables'!C:I,3,FALSE)</f>
        <v>TF</v>
      </c>
      <c r="E1619" s="33" t="str">
        <f>'PRD Count'!C1623</f>
        <v>0</v>
      </c>
      <c r="F1619" s="33" t="str">
        <f>'TRN Count'!C1623</f>
        <v>0</v>
      </c>
      <c r="G1619" s="33" t="str">
        <f>'TST Count'!C1623</f>
        <v>0</v>
      </c>
      <c r="H1619" s="141">
        <f t="shared" si="75"/>
        <v>0</v>
      </c>
      <c r="I1619" s="141">
        <f t="shared" si="77"/>
        <v>0</v>
      </c>
      <c r="J1619" s="141">
        <f t="shared" si="76"/>
        <v>0</v>
      </c>
    </row>
    <row r="1620" spans="2:10">
      <c r="B1620" s="33" t="str">
        <f>'PRD Count'!D1624</f>
        <v>MXCCST</v>
      </c>
      <c r="C1620" s="45" t="str">
        <f>VLOOKUP(B1620,'M3 Tables'!B:H,2,FALSE)</f>
        <v>TF: PO-accounting Strings  Batch            1/(SC)</v>
      </c>
      <c r="D1620" s="45" t="str">
        <f>VLOOKUP(C1620,'M3 Tables'!C:I,3,FALSE)</f>
        <v>TF</v>
      </c>
      <c r="E1620" s="33" t="str">
        <f>'PRD Count'!C1624</f>
        <v>0</v>
      </c>
      <c r="F1620" s="33" t="str">
        <f>'TRN Count'!C1624</f>
        <v>0</v>
      </c>
      <c r="G1620" s="33" t="str">
        <f>'TST Count'!C1624</f>
        <v>0</v>
      </c>
      <c r="H1620" s="141">
        <f t="shared" si="75"/>
        <v>0</v>
      </c>
      <c r="I1620" s="141">
        <f t="shared" si="77"/>
        <v>0</v>
      </c>
      <c r="J1620" s="141">
        <f t="shared" si="76"/>
        <v>0</v>
      </c>
    </row>
    <row r="1621" spans="2:10">
      <c r="B1621" s="33" t="str">
        <f>'PRD Count'!D1625</f>
        <v>MXHEAD</v>
      </c>
      <c r="C1621" s="45" t="str">
        <f>VLOOKUP(B1621,'M3 Tables'!B:H,2,FALSE)</f>
        <v>TF: Purchase order batch             1/(IA)</v>
      </c>
      <c r="D1621" s="45" t="str">
        <f>VLOOKUP(C1621,'M3 Tables'!C:I,3,FALSE)</f>
        <v>TF</v>
      </c>
      <c r="E1621" s="33" t="str">
        <f>'PRD Count'!C1625</f>
        <v>0</v>
      </c>
      <c r="F1621" s="33" t="str">
        <f>'TRN Count'!C1625</f>
        <v>0</v>
      </c>
      <c r="G1621" s="33" t="str">
        <f>'TST Count'!C1625</f>
        <v>0</v>
      </c>
      <c r="H1621" s="141">
        <f t="shared" si="75"/>
        <v>0</v>
      </c>
      <c r="I1621" s="141">
        <f t="shared" si="77"/>
        <v>0</v>
      </c>
      <c r="J1621" s="141">
        <f t="shared" si="76"/>
        <v>0</v>
      </c>
    </row>
    <row r="1622" spans="2:10">
      <c r="B1622" s="33" t="str">
        <f>'PRD Count'!D1626</f>
        <v>MXLINE</v>
      </c>
      <c r="C1622" s="45" t="str">
        <f>VLOOKUP(B1622,'M3 Tables'!B:H,2,FALSE)</f>
        <v>TF: Purchase order batch – line                1/(IB)</v>
      </c>
      <c r="D1622" s="45" t="str">
        <f>VLOOKUP(C1622,'M3 Tables'!C:I,3,FALSE)</f>
        <v>TF</v>
      </c>
      <c r="E1622" s="33" t="str">
        <f>'PRD Count'!C1626</f>
        <v>0</v>
      </c>
      <c r="F1622" s="33" t="str">
        <f>'TRN Count'!C1626</f>
        <v>0</v>
      </c>
      <c r="G1622" s="33" t="str">
        <f>'TST Count'!C1626</f>
        <v>0</v>
      </c>
      <c r="H1622" s="141">
        <f t="shared" si="75"/>
        <v>0</v>
      </c>
      <c r="I1622" s="141">
        <f t="shared" si="77"/>
        <v>0</v>
      </c>
      <c r="J1622" s="141">
        <f t="shared" si="76"/>
        <v>0</v>
      </c>
    </row>
    <row r="1623" spans="2:10">
      <c r="B1623" s="33" t="str">
        <f>'PRD Count'!D1627</f>
        <v>MXOEXP</v>
      </c>
      <c r="C1623" s="45" t="str">
        <f>VLOOKUP(B1623,'M3 Tables'!B:H,2,FALSE)</f>
        <v>TF: PO-charges.  Batch             1/(IV)</v>
      </c>
      <c r="D1623" s="45" t="str">
        <f>VLOOKUP(C1623,'M3 Tables'!C:I,3,FALSE)</f>
        <v>TF</v>
      </c>
      <c r="E1623" s="33" t="str">
        <f>'PRD Count'!C1627</f>
        <v>0</v>
      </c>
      <c r="F1623" s="33" t="str">
        <f>'TRN Count'!C1627</f>
        <v>0</v>
      </c>
      <c r="G1623" s="33" t="str">
        <f>'TST Count'!C1627</f>
        <v>0</v>
      </c>
      <c r="H1623" s="141">
        <f t="shared" si="75"/>
        <v>0</v>
      </c>
      <c r="I1623" s="141">
        <f t="shared" si="77"/>
        <v>0</v>
      </c>
      <c r="J1623" s="141">
        <f t="shared" si="76"/>
        <v>0</v>
      </c>
    </row>
    <row r="1624" spans="2:10">
      <c r="B1624" s="33" t="str">
        <f>'PRD Count'!D1628</f>
        <v>MXPOAD</v>
      </c>
      <c r="C1624" s="45" t="str">
        <f>VLOOKUP(B1624,'M3 Tables'!B:H,2,FALSE)</f>
        <v>TF: PO-address.  Batch             1/(AD)</v>
      </c>
      <c r="D1624" s="45" t="str">
        <f>VLOOKUP(C1624,'M3 Tables'!C:I,3,FALSE)</f>
        <v>TF</v>
      </c>
      <c r="E1624" s="33" t="str">
        <f>'PRD Count'!C1628</f>
        <v>0</v>
      </c>
      <c r="F1624" s="33" t="str">
        <f>'TRN Count'!C1628</f>
        <v>0</v>
      </c>
      <c r="G1624" s="33" t="str">
        <f>'TST Count'!C1628</f>
        <v>0</v>
      </c>
      <c r="H1624" s="141">
        <f t="shared" si="75"/>
        <v>0</v>
      </c>
      <c r="I1624" s="141">
        <f t="shared" si="77"/>
        <v>0</v>
      </c>
      <c r="J1624" s="141">
        <f t="shared" si="76"/>
        <v>0</v>
      </c>
    </row>
    <row r="1625" spans="2:10">
      <c r="B1625" s="33" t="str">
        <f>'PRD Count'!D1629</f>
        <v>MXTEXT</v>
      </c>
      <c r="C1625" s="45" t="str">
        <f>VLOOKUP(B1625,'M3 Tables'!B:H,2,FALSE)</f>
        <v>TF: PO-text lines  Batch             1/(TL)</v>
      </c>
      <c r="D1625" s="45" t="str">
        <f>VLOOKUP(C1625,'M3 Tables'!C:I,3,FALSE)</f>
        <v>TF</v>
      </c>
      <c r="E1625" s="33" t="str">
        <f>'PRD Count'!C1629</f>
        <v>0</v>
      </c>
      <c r="F1625" s="33" t="str">
        <f>'TRN Count'!C1629</f>
        <v>0</v>
      </c>
      <c r="G1625" s="33" t="str">
        <f>'TST Count'!C1629</f>
        <v>0</v>
      </c>
      <c r="H1625" s="141">
        <f t="shared" si="75"/>
        <v>0</v>
      </c>
      <c r="I1625" s="141">
        <f t="shared" si="77"/>
        <v>0</v>
      </c>
      <c r="J1625" s="141">
        <f t="shared" si="76"/>
        <v>0</v>
      </c>
    </row>
    <row r="1626" spans="2:10">
      <c r="B1626" s="33" t="str">
        <f>'PRD Count'!D1630</f>
        <v>MYOPAD</v>
      </c>
      <c r="C1626" s="45" t="str">
        <f>VLOOKUP(B1626,'M3 Tables'!B:H,2,FALSE)</f>
        <v>WF: Delivery information download</v>
      </c>
      <c r="D1626" s="45" t="str">
        <f>VLOOKUP(C1626,'M3 Tables'!C:I,3,FALSE)</f>
        <v>WF</v>
      </c>
      <c r="E1626" s="33" t="str">
        <f>'PRD Count'!C1630</f>
        <v>0</v>
      </c>
      <c r="F1626" s="33" t="str">
        <f>'TRN Count'!C1630</f>
        <v>0</v>
      </c>
      <c r="G1626" s="33" t="str">
        <f>'TST Count'!C1630</f>
        <v>0</v>
      </c>
      <c r="H1626" s="141">
        <f t="shared" si="75"/>
        <v>0</v>
      </c>
      <c r="I1626" s="141">
        <f t="shared" si="77"/>
        <v>0</v>
      </c>
      <c r="J1626" s="141">
        <f t="shared" si="76"/>
        <v>0</v>
      </c>
    </row>
    <row r="1627" spans="2:10">
      <c r="B1627" s="33" t="str">
        <f>'PRD Count'!D1631</f>
        <v>MYOPID</v>
      </c>
      <c r="C1627" s="45" t="str">
        <f>VLOOKUP(B1627,'M3 Tables'!B:H,2,FALSE)</f>
        <v>WF: Delivery OPI, download             1/(D1)</v>
      </c>
      <c r="D1627" s="45" t="str">
        <f>VLOOKUP(C1627,'M3 Tables'!C:I,3,FALSE)</f>
        <v>WF</v>
      </c>
      <c r="E1627" s="33" t="str">
        <f>'PRD Count'!C1631</f>
        <v>0</v>
      </c>
      <c r="F1627" s="33" t="str">
        <f>'TRN Count'!C1631</f>
        <v>0</v>
      </c>
      <c r="G1627" s="33" t="str">
        <f>'TST Count'!C1631</f>
        <v>0</v>
      </c>
      <c r="H1627" s="141">
        <f t="shared" si="75"/>
        <v>0</v>
      </c>
      <c r="I1627" s="141">
        <f t="shared" si="77"/>
        <v>0</v>
      </c>
      <c r="J1627" s="141">
        <f t="shared" si="76"/>
        <v>0</v>
      </c>
    </row>
    <row r="1628" spans="2:10">
      <c r="B1628" s="33" t="str">
        <f>'PRD Count'!D1632</f>
        <v>MYOPIH</v>
      </c>
      <c r="C1628" s="45" t="str">
        <f>VLOOKUP(B1628,'M3 Tables'!B:H,2,FALSE)</f>
        <v>WF: Message header OPI                     1/(D0)</v>
      </c>
      <c r="D1628" s="45" t="str">
        <f>VLOOKUP(C1628,'M3 Tables'!C:I,3,FALSE)</f>
        <v>WF</v>
      </c>
      <c r="E1628" s="33" t="str">
        <f>'PRD Count'!C1632</f>
        <v>0</v>
      </c>
      <c r="F1628" s="33" t="str">
        <f>'TRN Count'!C1632</f>
        <v>0</v>
      </c>
      <c r="G1628" s="33" t="str">
        <f>'TST Count'!C1632</f>
        <v>0</v>
      </c>
      <c r="H1628" s="141">
        <f t="shared" ref="H1628:H1691" si="78">(E1628-F1628)</f>
        <v>0</v>
      </c>
      <c r="I1628" s="141">
        <f t="shared" si="77"/>
        <v>0</v>
      </c>
      <c r="J1628" s="141">
        <f t="shared" si="76"/>
        <v>0</v>
      </c>
    </row>
    <row r="1629" spans="2:10">
      <c r="B1629" s="33" t="str">
        <f>'PRD Count'!D1633</f>
        <v>MYOPIU</v>
      </c>
      <c r="C1629" s="45" t="str">
        <f>VLOOKUP(B1629,'M3 Tables'!B:H,2,FALSE)</f>
        <v>WF: Delivery OPI, upload             1/(D1)</v>
      </c>
      <c r="D1629" s="45" t="str">
        <f>VLOOKUP(C1629,'M3 Tables'!C:I,3,FALSE)</f>
        <v>WF</v>
      </c>
      <c r="E1629" s="33" t="str">
        <f>'PRD Count'!C1633</f>
        <v>0</v>
      </c>
      <c r="F1629" s="33" t="str">
        <f>'TRN Count'!C1633</f>
        <v>0</v>
      </c>
      <c r="G1629" s="33" t="str">
        <f>'TST Count'!C1633</f>
        <v>0</v>
      </c>
      <c r="H1629" s="141">
        <f t="shared" si="78"/>
        <v>0</v>
      </c>
      <c r="I1629" s="141">
        <f t="shared" si="77"/>
        <v>0</v>
      </c>
      <c r="J1629" s="141">
        <f t="shared" si="76"/>
        <v>0</v>
      </c>
    </row>
    <row r="1630" spans="2:10">
      <c r="B1630" s="33" t="str">
        <f>'PRD Count'!D1634</f>
        <v>OAARBB</v>
      </c>
      <c r="C1630" s="45" t="str">
        <f>VLOOKUP(B1630,'M3 Tables'!B:H,2,FALSE)</f>
        <v>WF: Selected BO batch orders for arcivate   1/(UY)</v>
      </c>
      <c r="D1630" s="45" t="str">
        <f>VLOOKUP(C1630,'M3 Tables'!C:I,3,FALSE)</f>
        <v>WF</v>
      </c>
      <c r="E1630" s="33" t="str">
        <f>'PRD Count'!C1634</f>
        <v>0</v>
      </c>
      <c r="F1630" s="33" t="str">
        <f>'TRN Count'!C1634</f>
        <v>0</v>
      </c>
      <c r="G1630" s="33" t="str">
        <f>'TST Count'!C1634</f>
        <v>0</v>
      </c>
      <c r="H1630" s="141">
        <f t="shared" si="78"/>
        <v>0</v>
      </c>
      <c r="I1630" s="141">
        <f t="shared" si="77"/>
        <v>0</v>
      </c>
      <c r="J1630" s="141">
        <f t="shared" si="76"/>
        <v>0</v>
      </c>
    </row>
    <row r="1631" spans="2:10">
      <c r="B1631" s="33" t="str">
        <f>'PRD Count'!D1635</f>
        <v>OADDTX</v>
      </c>
      <c r="C1631" s="45" t="str">
        <f>VLOOKUP(B1631,'M3 Tables'!B:H,2,FALSE)</f>
        <v>TF: Invoicing, additional tax description</v>
      </c>
      <c r="D1631" s="45" t="str">
        <f>VLOOKUP(C1631,'M3 Tables'!C:I,3,FALSE)</f>
        <v>TF</v>
      </c>
      <c r="E1631" s="33" t="str">
        <f>'PRD Count'!C1635</f>
        <v>0</v>
      </c>
      <c r="F1631" s="33" t="str">
        <f>'TRN Count'!C1635</f>
        <v>0</v>
      </c>
      <c r="G1631" s="33" t="str">
        <f>'TST Count'!C1635</f>
        <v>0</v>
      </c>
      <c r="H1631" s="141">
        <f t="shared" si="78"/>
        <v>0</v>
      </c>
      <c r="I1631" s="141">
        <f t="shared" si="77"/>
        <v>0</v>
      </c>
      <c r="J1631" s="141">
        <f t="shared" si="76"/>
        <v>0</v>
      </c>
    </row>
    <row r="1632" spans="2:10">
      <c r="B1632" s="33" t="str">
        <f>'PRD Count'!D1636</f>
        <v>OAGRHE</v>
      </c>
      <c r="C1632" s="45" t="str">
        <f>VLOOKUP(B1632,'M3 Tables'!B:H,2,FALSE)</f>
        <v>MF: Customer agreement - head</v>
      </c>
      <c r="D1632" s="45" t="str">
        <f>VLOOKUP(C1632,'M3 Tables'!C:I,3,FALSE)</f>
        <v>MF</v>
      </c>
      <c r="E1632" s="33" t="str">
        <f>'PRD Count'!C1636</f>
        <v>264</v>
      </c>
      <c r="F1632" s="33" t="str">
        <f>'TRN Count'!C1636</f>
        <v>264</v>
      </c>
      <c r="G1632" s="33" t="str">
        <f>'TST Count'!C1636</f>
        <v>264</v>
      </c>
      <c r="H1632" s="141">
        <f t="shared" si="78"/>
        <v>0</v>
      </c>
      <c r="I1632" s="141">
        <f t="shared" si="77"/>
        <v>0</v>
      </c>
      <c r="J1632" s="141">
        <f t="shared" si="76"/>
        <v>0</v>
      </c>
    </row>
    <row r="1633" spans="2:10">
      <c r="B1633" s="33" t="str">
        <f>'PRD Count'!D1637</f>
        <v>OAGRLN</v>
      </c>
      <c r="C1633" s="45" t="str">
        <f>VLOOKUP(B1633,'M3 Tables'!B:H,2,FALSE)</f>
        <v>MF: Customer agreement - lines</v>
      </c>
      <c r="D1633" s="45" t="str">
        <f>VLOOKUP(C1633,'M3 Tables'!C:I,3,FALSE)</f>
        <v>MF</v>
      </c>
      <c r="E1633" s="33" t="str">
        <f>'PRD Count'!C1637</f>
        <v>6994</v>
      </c>
      <c r="F1633" s="33" t="str">
        <f>'TRN Count'!C1637</f>
        <v>6994</v>
      </c>
      <c r="G1633" s="33" t="str">
        <f>'TST Count'!C1637</f>
        <v>6994</v>
      </c>
      <c r="H1633" s="141">
        <f t="shared" si="78"/>
        <v>0</v>
      </c>
      <c r="I1633" s="141">
        <f t="shared" si="77"/>
        <v>0</v>
      </c>
      <c r="J1633" s="141">
        <f t="shared" si="76"/>
        <v>0</v>
      </c>
    </row>
    <row r="1634" spans="2:10">
      <c r="B1634" s="33" t="str">
        <f>'PRD Count'!D1638</f>
        <v>OAGRPR</v>
      </c>
      <c r="C1634" s="45" t="str">
        <f>VLOOKUP(B1634,'M3 Tables'!B:H,2,FALSE)</f>
        <v>MF: Customer agreement, price               0/(OL)</v>
      </c>
      <c r="D1634" s="45" t="str">
        <f>VLOOKUP(C1634,'M3 Tables'!C:I,3,FALSE)</f>
        <v>MF</v>
      </c>
      <c r="E1634" s="33" t="str">
        <f>'PRD Count'!C1638</f>
        <v>6996</v>
      </c>
      <c r="F1634" s="33" t="str">
        <f>'TRN Count'!C1638</f>
        <v>6996</v>
      </c>
      <c r="G1634" s="33" t="str">
        <f>'TST Count'!C1638</f>
        <v>6996</v>
      </c>
      <c r="H1634" s="141">
        <f t="shared" si="78"/>
        <v>0</v>
      </c>
      <c r="I1634" s="141">
        <f t="shared" si="77"/>
        <v>0</v>
      </c>
      <c r="J1634" s="141">
        <f t="shared" si="76"/>
        <v>0</v>
      </c>
    </row>
    <row r="1635" spans="2:10">
      <c r="B1635" s="33" t="str">
        <f>'PRD Count'!D1639</f>
        <v>OAGRTP</v>
      </c>
      <c r="C1635" s="45" t="str">
        <f>VLOOKUP(B1635,'M3 Tables'!B:H,2,FALSE)</f>
        <v>MF: Customer agreement type                 0/(IQ)</v>
      </c>
      <c r="D1635" s="45" t="str">
        <f>VLOOKUP(C1635,'M3 Tables'!C:I,3,FALSE)</f>
        <v>MF</v>
      </c>
      <c r="E1635" s="33" t="str">
        <f>'PRD Count'!C1639</f>
        <v>2</v>
      </c>
      <c r="F1635" s="33" t="str">
        <f>'TRN Count'!C1639</f>
        <v>2</v>
      </c>
      <c r="G1635" s="33" t="str">
        <f>'TST Count'!C1639</f>
        <v>2</v>
      </c>
      <c r="H1635" s="141">
        <f t="shared" si="78"/>
        <v>0</v>
      </c>
      <c r="I1635" s="141">
        <f t="shared" si="77"/>
        <v>0</v>
      </c>
      <c r="J1635" s="141">
        <f t="shared" si="76"/>
        <v>0</v>
      </c>
    </row>
    <row r="1636" spans="2:10">
      <c r="B1636" s="33" t="str">
        <f>'PRD Count'!D1640</f>
        <v>OASCUS</v>
      </c>
      <c r="C1636" s="45" t="str">
        <f>VLOOKUP(B1636,'M3 Tables'!B:H,2,FALSE)</f>
        <v>MF: Assortment per customer                 0/(OC)</v>
      </c>
      <c r="D1636" s="45" t="str">
        <f>VLOOKUP(C1636,'M3 Tables'!C:I,3,FALSE)</f>
        <v>MF</v>
      </c>
      <c r="E1636" s="33" t="str">
        <f>'PRD Count'!C1640</f>
        <v>369</v>
      </c>
      <c r="F1636" s="33" t="str">
        <f>'TRN Count'!C1640</f>
        <v>369</v>
      </c>
      <c r="G1636" s="33" t="str">
        <f>'TST Count'!C1640</f>
        <v>369</v>
      </c>
      <c r="H1636" s="141">
        <f t="shared" si="78"/>
        <v>0</v>
      </c>
      <c r="I1636" s="141">
        <f t="shared" si="77"/>
        <v>0</v>
      </c>
      <c r="J1636" s="141">
        <f t="shared" si="76"/>
        <v>0</v>
      </c>
    </row>
    <row r="1637" spans="2:10">
      <c r="B1637" s="33" t="str">
        <f>'PRD Count'!D1641</f>
        <v>OASITN</v>
      </c>
      <c r="C1637" s="45" t="str">
        <f>VLOOKUP(B1637,'M3 Tables'!B:H,2,FALSE)</f>
        <v>MF: Assortment per item                     0/(OI)</v>
      </c>
      <c r="D1637" s="45" t="str">
        <f>VLOOKUP(C1637,'M3 Tables'!C:I,3,FALSE)</f>
        <v>MF</v>
      </c>
      <c r="E1637" s="33" t="str">
        <f>'PRD Count'!C1641</f>
        <v>2227</v>
      </c>
      <c r="F1637" s="33" t="str">
        <f>'TRN Count'!C1641</f>
        <v>2227</v>
      </c>
      <c r="G1637" s="33" t="str">
        <f>'TST Count'!C1641</f>
        <v>2227</v>
      </c>
      <c r="H1637" s="141">
        <f t="shared" si="78"/>
        <v>0</v>
      </c>
      <c r="I1637" s="141">
        <f t="shared" si="77"/>
        <v>0</v>
      </c>
      <c r="J1637" s="141">
        <f t="shared" si="76"/>
        <v>0</v>
      </c>
    </row>
    <row r="1638" spans="2:10">
      <c r="B1638" s="33" t="str">
        <f>'PRD Count'!D1642</f>
        <v>OBACSC</v>
      </c>
      <c r="C1638" s="45" t="str">
        <f>VLOOKUP(B1638,'M3 Tables'!B:H,2,FALSE)</f>
        <v>MF: Trade agreement scale rates</v>
      </c>
      <c r="D1638" s="45" t="str">
        <f>VLOOKUP(C1638,'M3 Tables'!C:I,3,FALSE)</f>
        <v>MF</v>
      </c>
      <c r="E1638" s="33" t="str">
        <f>'PRD Count'!C1642</f>
        <v>132</v>
      </c>
      <c r="F1638" s="33" t="str">
        <f>'TRN Count'!C1642</f>
        <v>132</v>
      </c>
      <c r="G1638" s="33" t="str">
        <f>'TST Count'!C1642</f>
        <v>132</v>
      </c>
      <c r="H1638" s="141">
        <f t="shared" si="78"/>
        <v>0</v>
      </c>
      <c r="I1638" s="141">
        <f t="shared" si="77"/>
        <v>0</v>
      </c>
      <c r="J1638" s="141">
        <f t="shared" si="76"/>
        <v>0</v>
      </c>
    </row>
    <row r="1639" spans="2:10">
      <c r="B1639" s="33" t="str">
        <f>'PRD Count'!D1643</f>
        <v>OBCISD</v>
      </c>
      <c r="C1639" s="45" t="str">
        <f>VLOOKUP(B1639,'M3 Tables'!B:H,2,FALSE)</f>
        <v>MF: B/C item select table details</v>
      </c>
      <c r="D1639" s="45" t="str">
        <f>VLOOKUP(C1639,'M3 Tables'!C:I,3,FALSE)</f>
        <v>MF</v>
      </c>
      <c r="E1639" s="33" t="str">
        <f>'PRD Count'!C1643</f>
        <v>0</v>
      </c>
      <c r="F1639" s="33" t="str">
        <f>'TRN Count'!C1643</f>
        <v>0</v>
      </c>
      <c r="G1639" s="33" t="str">
        <f>'TST Count'!C1643</f>
        <v>0</v>
      </c>
      <c r="H1639" s="141">
        <f t="shared" si="78"/>
        <v>0</v>
      </c>
      <c r="I1639" s="141">
        <f t="shared" si="77"/>
        <v>0</v>
      </c>
      <c r="J1639" s="141">
        <f t="shared" si="76"/>
        <v>0</v>
      </c>
    </row>
    <row r="1640" spans="2:10">
      <c r="B1640" s="33" t="str">
        <f>'PRD Count'!D1644</f>
        <v>OBCISH</v>
      </c>
      <c r="C1640" s="45" t="str">
        <f>VLOOKUP(B1640,'M3 Tables'!B:H,2,FALSE)</f>
        <v>MF: B/C item select table</v>
      </c>
      <c r="D1640" s="45" t="str">
        <f>VLOOKUP(C1640,'M3 Tables'!C:I,3,FALSE)</f>
        <v>MF</v>
      </c>
      <c r="E1640" s="33" t="str">
        <f>'PRD Count'!C1644</f>
        <v>0</v>
      </c>
      <c r="F1640" s="33" t="str">
        <f>'TRN Count'!C1644</f>
        <v>0</v>
      </c>
      <c r="G1640" s="33" t="str">
        <f>'TST Count'!C1644</f>
        <v>0</v>
      </c>
      <c r="H1640" s="141">
        <f t="shared" si="78"/>
        <v>0</v>
      </c>
      <c r="I1640" s="141">
        <f t="shared" si="77"/>
        <v>0</v>
      </c>
      <c r="J1640" s="141">
        <f t="shared" si="76"/>
        <v>0</v>
      </c>
    </row>
    <row r="1641" spans="2:10">
      <c r="B1641" s="33" t="str">
        <f>'PRD Count'!D1645</f>
        <v>OBOACP</v>
      </c>
      <c r="C1641" s="45" t="str">
        <f>VLOOKUP(B1641,'M3 Tables'!B:H,2,FALSE)</f>
        <v>MF: Bonus Allocation %                      0/(OQ)</v>
      </c>
      <c r="D1641" s="45" t="str">
        <f>VLOOKUP(C1641,'M3 Tables'!C:I,3,FALSE)</f>
        <v>MF</v>
      </c>
      <c r="E1641" s="33" t="str">
        <f>'PRD Count'!C1645</f>
        <v>10</v>
      </c>
      <c r="F1641" s="33" t="str">
        <f>'TRN Count'!C1645</f>
        <v>10</v>
      </c>
      <c r="G1641" s="33" t="str">
        <f>'TST Count'!C1645</f>
        <v>10</v>
      </c>
      <c r="H1641" s="141">
        <f t="shared" si="78"/>
        <v>0</v>
      </c>
      <c r="I1641" s="141">
        <f t="shared" si="77"/>
        <v>0</v>
      </c>
      <c r="J1641" s="141">
        <f t="shared" si="76"/>
        <v>0</v>
      </c>
    </row>
    <row r="1642" spans="2:10">
      <c r="B1642" s="33" t="str">
        <f>'PRD Count'!D1646</f>
        <v>OBONAG</v>
      </c>
      <c r="C1642" s="45" t="str">
        <f>VLOOKUP(B1642,'M3 Tables'!B:H,2,FALSE)</f>
        <v>MF: Bonus agreement file                    0/(BJ)</v>
      </c>
      <c r="D1642" s="45" t="str">
        <f>VLOOKUP(C1642,'M3 Tables'!C:I,3,FALSE)</f>
        <v>MF</v>
      </c>
      <c r="E1642" s="33" t="str">
        <f>'PRD Count'!C1646</f>
        <v>10</v>
      </c>
      <c r="F1642" s="33" t="str">
        <f>'TRN Count'!C1646</f>
        <v>10</v>
      </c>
      <c r="G1642" s="33" t="str">
        <f>'TST Count'!C1646</f>
        <v>10</v>
      </c>
      <c r="H1642" s="141">
        <f t="shared" si="78"/>
        <v>0</v>
      </c>
      <c r="I1642" s="141">
        <f t="shared" si="77"/>
        <v>0</v>
      </c>
      <c r="J1642" s="141">
        <f t="shared" si="76"/>
        <v>0</v>
      </c>
    </row>
    <row r="1643" spans="2:10">
      <c r="B1643" s="33" t="str">
        <f>'PRD Count'!D1647</f>
        <v>OBONSR</v>
      </c>
      <c r="C1643" s="45" t="str">
        <f>VLOOKUP(B1643,'M3 Tables'!B:H,2,FALSE)</f>
        <v>MF: Bonus Agreement Staggered Rates         0/(OH)</v>
      </c>
      <c r="D1643" s="45" t="str">
        <f>VLOOKUP(C1643,'M3 Tables'!C:I,3,FALSE)</f>
        <v>MF</v>
      </c>
      <c r="E1643" s="33" t="str">
        <f>'PRD Count'!C1647</f>
        <v>10</v>
      </c>
      <c r="F1643" s="33" t="str">
        <f>'TRN Count'!C1647</f>
        <v>10</v>
      </c>
      <c r="G1643" s="33" t="str">
        <f>'TST Count'!C1647</f>
        <v>10</v>
      </c>
      <c r="H1643" s="141">
        <f t="shared" si="78"/>
        <v>0</v>
      </c>
      <c r="I1643" s="141">
        <f t="shared" si="77"/>
        <v>0</v>
      </c>
      <c r="J1643" s="141">
        <f t="shared" si="76"/>
        <v>0</v>
      </c>
    </row>
    <row r="1644" spans="2:10">
      <c r="B1644" s="33" t="str">
        <f>'PRD Count'!D1648</f>
        <v>OBONST</v>
      </c>
      <c r="C1644" s="45" t="str">
        <f>VLOOKUP(B1644,'M3 Tables'!B:H,2,FALSE)</f>
        <v>MF: Bonus Status per Recipient              1/(OR)</v>
      </c>
      <c r="D1644" s="45" t="str">
        <f>VLOOKUP(C1644,'M3 Tables'!C:I,3,FALSE)</f>
        <v>MF</v>
      </c>
      <c r="E1644" s="33" t="str">
        <f>'PRD Count'!C1648</f>
        <v>0</v>
      </c>
      <c r="F1644" s="33" t="str">
        <f>'TRN Count'!C1648</f>
        <v>0</v>
      </c>
      <c r="G1644" s="33" t="str">
        <f>'TST Count'!C1648</f>
        <v>0</v>
      </c>
      <c r="H1644" s="141">
        <f t="shared" si="78"/>
        <v>0</v>
      </c>
      <c r="I1644" s="141">
        <f t="shared" si="77"/>
        <v>0</v>
      </c>
      <c r="J1644" s="141">
        <f t="shared" si="76"/>
        <v>0</v>
      </c>
    </row>
    <row r="1645" spans="2:10">
      <c r="B1645" s="33" t="str">
        <f>'PRD Count'!D1649</f>
        <v>OBONSU</v>
      </c>
      <c r="C1645" s="45" t="str">
        <f>VLOOKUP(B1645,'M3 Tables'!B:H,2,FALSE)</f>
        <v>MF: Bonus Substitution Hierarchy            0/(OE)</v>
      </c>
      <c r="D1645" s="45" t="str">
        <f>VLOOKUP(C1645,'M3 Tables'!C:I,3,FALSE)</f>
        <v>MF</v>
      </c>
      <c r="E1645" s="33" t="str">
        <f>'PRD Count'!C1649</f>
        <v>0</v>
      </c>
      <c r="F1645" s="33" t="str">
        <f>'TRN Count'!C1649</f>
        <v>0</v>
      </c>
      <c r="G1645" s="33" t="str">
        <f>'TST Count'!C1649</f>
        <v>0</v>
      </c>
      <c r="H1645" s="141">
        <f t="shared" si="78"/>
        <v>0</v>
      </c>
      <c r="I1645" s="141">
        <f t="shared" si="77"/>
        <v>0</v>
      </c>
      <c r="J1645" s="141">
        <f t="shared" si="76"/>
        <v>0</v>
      </c>
    </row>
    <row r="1646" spans="2:10">
      <c r="B1646" s="33" t="str">
        <f>'PRD Count'!D1650</f>
        <v>OBOPAY</v>
      </c>
      <c r="C1646" s="45" t="str">
        <f>VLOOKUP(B1646,'M3 Tables'!B:H,2,FALSE)</f>
        <v>Bonus Payouts</v>
      </c>
      <c r="D1646" s="45" t="str">
        <f>VLOOKUP(C1646,'M3 Tables'!C:I,3,FALSE)</f>
        <v>TF</v>
      </c>
      <c r="E1646" s="33" t="str">
        <f>'PRD Count'!C1650</f>
        <v>0</v>
      </c>
      <c r="F1646" s="33" t="str">
        <f>'TRN Count'!C1650</f>
        <v>0</v>
      </c>
      <c r="G1646" s="33" t="str">
        <f>'TST Count'!C1650</f>
        <v>0</v>
      </c>
      <c r="H1646" s="141">
        <f t="shared" si="78"/>
        <v>0</v>
      </c>
      <c r="I1646" s="141">
        <f t="shared" si="77"/>
        <v>0</v>
      </c>
      <c r="J1646" s="141">
        <f t="shared" si="76"/>
        <v>0</v>
      </c>
    </row>
    <row r="1647" spans="2:10">
      <c r="B1647" s="33" t="str">
        <f>'PRD Count'!D1651</f>
        <v>OBOPER</v>
      </c>
      <c r="C1647" s="45" t="str">
        <f>VLOOKUP(B1647,'M3 Tables'!B:H,2,FALSE)</f>
        <v>Bonus Status per Recipient per Period</v>
      </c>
      <c r="D1647" s="45" t="str">
        <f>VLOOKUP(C1647,'M3 Tables'!C:I,3,FALSE)</f>
        <v>TF</v>
      </c>
      <c r="E1647" s="33" t="str">
        <f>'PRD Count'!C1651</f>
        <v>0</v>
      </c>
      <c r="F1647" s="33" t="str">
        <f>'TRN Count'!C1651</f>
        <v>0</v>
      </c>
      <c r="G1647" s="33" t="str">
        <f>'TST Count'!C1651</f>
        <v>0</v>
      </c>
      <c r="H1647" s="141">
        <f t="shared" si="78"/>
        <v>0</v>
      </c>
      <c r="I1647" s="141">
        <f t="shared" si="77"/>
        <v>0</v>
      </c>
      <c r="J1647" s="141">
        <f t="shared" si="76"/>
        <v>0</v>
      </c>
    </row>
    <row r="1648" spans="2:10">
      <c r="B1648" s="33" t="str">
        <f>'PRD Count'!D1652</f>
        <v>OBOTRA</v>
      </c>
      <c r="C1648" s="45" t="str">
        <f>VLOOKUP(B1648,'M3 Tables'!B:H,2,FALSE)</f>
        <v>B/C Transaction file</v>
      </c>
      <c r="D1648" s="45" t="str">
        <f>VLOOKUP(C1648,'M3 Tables'!C:I,3,FALSE)</f>
        <v>TF</v>
      </c>
      <c r="E1648" s="33" t="str">
        <f>'PRD Count'!C1652</f>
        <v>0</v>
      </c>
      <c r="F1648" s="33" t="str">
        <f>'TRN Count'!C1652</f>
        <v>0</v>
      </c>
      <c r="G1648" s="33" t="str">
        <f>'TST Count'!C1652</f>
        <v>0</v>
      </c>
      <c r="H1648" s="141">
        <f t="shared" si="78"/>
        <v>0</v>
      </c>
      <c r="I1648" s="141">
        <f t="shared" si="77"/>
        <v>0</v>
      </c>
      <c r="J1648" s="141">
        <f t="shared" si="76"/>
        <v>0</v>
      </c>
    </row>
    <row r="1649" spans="2:10">
      <c r="B1649" s="33" t="str">
        <f>'PRD Count'!D1653</f>
        <v>OBOWRK</v>
      </c>
      <c r="C1649" s="45" t="str">
        <f>VLOOKUP(B1649,'M3 Tables'!B:H,2,FALSE)</f>
        <v>WF: Qualified for Bonus Payout              1/(OD)</v>
      </c>
      <c r="D1649" s="45" t="str">
        <f>VLOOKUP(C1649,'M3 Tables'!C:I,3,FALSE)</f>
        <v>WF</v>
      </c>
      <c r="E1649" s="33" t="str">
        <f>'PRD Count'!C1653</f>
        <v>0</v>
      </c>
      <c r="F1649" s="33" t="str">
        <f>'TRN Count'!C1653</f>
        <v>0</v>
      </c>
      <c r="G1649" s="33" t="str">
        <f>'TST Count'!C1653</f>
        <v>0</v>
      </c>
      <c r="H1649" s="141">
        <f t="shared" si="78"/>
        <v>0</v>
      </c>
      <c r="I1649" s="141">
        <f t="shared" si="77"/>
        <v>0</v>
      </c>
      <c r="J1649" s="141">
        <f t="shared" si="76"/>
        <v>0</v>
      </c>
    </row>
    <row r="1650" spans="2:10">
      <c r="B1650" s="33" t="str">
        <f>'PRD Count'!D1654</f>
        <v>OBPSCH</v>
      </c>
      <c r="C1650" s="45" t="str">
        <f>VLOOKUP(B1650,'M3 Tables'!B:H,2,FALSE)</f>
        <v>MF: Trade agreement payment schedule per recipient</v>
      </c>
      <c r="D1650" s="45" t="str">
        <f>VLOOKUP(C1650,'M3 Tables'!C:I,3,FALSE)</f>
        <v>MF</v>
      </c>
      <c r="E1650" s="33" t="str">
        <f>'PRD Count'!C1654</f>
        <v>0</v>
      </c>
      <c r="F1650" s="33" t="str">
        <f>'TRN Count'!C1654</f>
        <v>0</v>
      </c>
      <c r="G1650" s="33" t="str">
        <f>'TST Count'!C1654</f>
        <v>0</v>
      </c>
      <c r="H1650" s="141">
        <f t="shared" si="78"/>
        <v>0</v>
      </c>
      <c r="I1650" s="141">
        <f t="shared" si="77"/>
        <v>0</v>
      </c>
      <c r="J1650" s="141">
        <f t="shared" si="76"/>
        <v>0</v>
      </c>
    </row>
    <row r="1651" spans="2:10">
      <c r="B1651" s="33" t="str">
        <f>'PRD Count'!D1655</f>
        <v>OBTAST</v>
      </c>
      <c r="C1651" s="45" t="str">
        <f>VLOOKUP(B1651,'M3 Tables'!B:H,2,FALSE)</f>
        <v>Trade agreement payout</v>
      </c>
      <c r="D1651" s="45" t="str">
        <f>VLOOKUP(C1651,'M3 Tables'!C:I,3,FALSE)</f>
        <v>TF</v>
      </c>
      <c r="E1651" s="33" t="str">
        <f>'PRD Count'!C1655</f>
        <v>0</v>
      </c>
      <c r="F1651" s="33" t="str">
        <f>'TRN Count'!C1655</f>
        <v>0</v>
      </c>
      <c r="G1651" s="33" t="str">
        <f>'TST Count'!C1655</f>
        <v>0</v>
      </c>
      <c r="H1651" s="141">
        <f t="shared" si="78"/>
        <v>0</v>
      </c>
      <c r="I1651" s="141">
        <f t="shared" si="77"/>
        <v>0</v>
      </c>
      <c r="J1651" s="141">
        <f t="shared" si="76"/>
        <v>0</v>
      </c>
    </row>
    <row r="1652" spans="2:10">
      <c r="B1652" s="33" t="str">
        <f>'PRD Count'!D1656</f>
        <v>OBTMTX</v>
      </c>
      <c r="C1652" s="45" t="str">
        <f>VLOOKUP(B1652,'M3 Tables'!B:H,2,FALSE)</f>
        <v>MF: Trade agreement selection matrix</v>
      </c>
      <c r="D1652" s="45" t="str">
        <f>VLOOKUP(C1652,'M3 Tables'!C:I,3,FALSE)</f>
        <v>MF</v>
      </c>
      <c r="E1652" s="33" t="str">
        <f>'PRD Count'!C1656</f>
        <v>219</v>
      </c>
      <c r="F1652" s="33" t="str">
        <f>'TRN Count'!C1656</f>
        <v>219</v>
      </c>
      <c r="G1652" s="33" t="str">
        <f>'TST Count'!C1656</f>
        <v>219</v>
      </c>
      <c r="H1652" s="141">
        <f t="shared" si="78"/>
        <v>0</v>
      </c>
      <c r="I1652" s="141">
        <f t="shared" si="77"/>
        <v>0</v>
      </c>
      <c r="J1652" s="141">
        <f t="shared" si="76"/>
        <v>0</v>
      </c>
    </row>
    <row r="1653" spans="2:10">
      <c r="B1653" s="33" t="str">
        <f>'PRD Count'!D1657</f>
        <v>OBTNST</v>
      </c>
      <c r="C1653" s="45" t="str">
        <f>VLOOKUP(B1653,'M3 Tables'!B:H,2,FALSE)</f>
        <v>Trade agreement status per recipient</v>
      </c>
      <c r="D1653" s="45" t="str">
        <f>VLOOKUP(C1653,'M3 Tables'!C:I,3,FALSE)</f>
        <v>TF</v>
      </c>
      <c r="E1653" s="33" t="str">
        <f>'PRD Count'!C1657</f>
        <v>0</v>
      </c>
      <c r="F1653" s="33" t="str">
        <f>'TRN Count'!C1657</f>
        <v>0</v>
      </c>
      <c r="G1653" s="33" t="str">
        <f>'TST Count'!C1657</f>
        <v>0</v>
      </c>
      <c r="H1653" s="141">
        <f t="shared" si="78"/>
        <v>0</v>
      </c>
      <c r="I1653" s="141">
        <f t="shared" si="77"/>
        <v>0</v>
      </c>
      <c r="J1653" s="141">
        <f t="shared" si="76"/>
        <v>0</v>
      </c>
    </row>
    <row r="1654" spans="2:10">
      <c r="B1654" s="33" t="str">
        <f>'PRD Count'!D1658</f>
        <v>OBTPAH</v>
      </c>
      <c r="C1654" s="45" t="str">
        <f>VLOOKUP(B1654,'M3 Tables'!B:H,2,FALSE)</f>
        <v>Trade agreement FIM - periodic proposal</v>
      </c>
      <c r="D1654" s="45" t="str">
        <f>VLOOKUP(C1654,'M3 Tables'!C:I,3,FALSE)</f>
        <v>TF</v>
      </c>
      <c r="E1654" s="33" t="str">
        <f>'PRD Count'!C1658</f>
        <v>0</v>
      </c>
      <c r="F1654" s="33" t="str">
        <f>'TRN Count'!C1658</f>
        <v>0</v>
      </c>
      <c r="G1654" s="33" t="str">
        <f>'TST Count'!C1658</f>
        <v>0</v>
      </c>
      <c r="H1654" s="141">
        <f t="shared" si="78"/>
        <v>0</v>
      </c>
      <c r="I1654" s="141">
        <f t="shared" si="77"/>
        <v>0</v>
      </c>
      <c r="J1654" s="141">
        <f t="shared" si="76"/>
        <v>0</v>
      </c>
    </row>
    <row r="1655" spans="2:10">
      <c r="B1655" s="33" t="str">
        <f>'PRD Count'!D1659</f>
        <v>OBTPAL</v>
      </c>
      <c r="C1655" s="45" t="str">
        <f>VLOOKUP(B1655,'M3 Tables'!B:H,2,FALSE)</f>
        <v>Trade agr FIM - periodic proposal lines</v>
      </c>
      <c r="D1655" s="45" t="str">
        <f>VLOOKUP(C1655,'M3 Tables'!C:I,3,FALSE)</f>
        <v>TF</v>
      </c>
      <c r="E1655" s="33" t="str">
        <f>'PRD Count'!C1659</f>
        <v>0</v>
      </c>
      <c r="F1655" s="33" t="str">
        <f>'TRN Count'!C1659</f>
        <v>0</v>
      </c>
      <c r="G1655" s="33" t="str">
        <f>'TST Count'!C1659</f>
        <v>0</v>
      </c>
      <c r="H1655" s="141">
        <f t="shared" si="78"/>
        <v>0</v>
      </c>
      <c r="I1655" s="141">
        <f t="shared" si="77"/>
        <v>0</v>
      </c>
      <c r="J1655" s="141">
        <f t="shared" si="76"/>
        <v>0</v>
      </c>
    </row>
    <row r="1656" spans="2:10">
      <c r="B1656" s="33" t="str">
        <f>'PRD Count'!D1660</f>
        <v>OBTPER</v>
      </c>
      <c r="C1656" s="45" t="str">
        <f>VLOOKUP(B1656,'M3 Tables'!B:H,2,FALSE)</f>
        <v>Bonus status per recipient per period</v>
      </c>
      <c r="D1656" s="45" t="str">
        <f>VLOOKUP(C1656,'M3 Tables'!C:I,3,FALSE)</f>
        <v>TF</v>
      </c>
      <c r="E1656" s="33" t="str">
        <f>'PRD Count'!C1660</f>
        <v>0</v>
      </c>
      <c r="F1656" s="33" t="str">
        <f>'TRN Count'!C1660</f>
        <v>0</v>
      </c>
      <c r="G1656" s="33" t="str">
        <f>'TST Count'!C1660</f>
        <v>0</v>
      </c>
      <c r="H1656" s="141">
        <f t="shared" si="78"/>
        <v>0</v>
      </c>
      <c r="I1656" s="141">
        <f t="shared" si="77"/>
        <v>0</v>
      </c>
      <c r="J1656" s="141">
        <f t="shared" si="76"/>
        <v>0</v>
      </c>
    </row>
    <row r="1657" spans="2:10">
      <c r="B1657" s="33" t="str">
        <f>'PRD Count'!D1661</f>
        <v>OBTRAG</v>
      </c>
      <c r="C1657" s="45" t="str">
        <f>VLOOKUP(B1657,'M3 Tables'!B:H,2,FALSE)</f>
        <v>MF: Trade agreement header</v>
      </c>
      <c r="D1657" s="45" t="str">
        <f>VLOOKUP(C1657,'M3 Tables'!C:I,3,FALSE)</f>
        <v>MF</v>
      </c>
      <c r="E1657" s="33" t="str">
        <f>'PRD Count'!C1661</f>
        <v>17</v>
      </c>
      <c r="F1657" s="33" t="str">
        <f>'TRN Count'!C1661</f>
        <v>17</v>
      </c>
      <c r="G1657" s="33" t="str">
        <f>'TST Count'!C1661</f>
        <v>17</v>
      </c>
      <c r="H1657" s="141">
        <f t="shared" si="78"/>
        <v>0</v>
      </c>
      <c r="I1657" s="141">
        <f t="shared" si="77"/>
        <v>0</v>
      </c>
      <c r="J1657" s="141">
        <f t="shared" si="76"/>
        <v>0</v>
      </c>
    </row>
    <row r="1658" spans="2:10">
      <c r="B1658" s="33" t="str">
        <f>'PRD Count'!D1662</f>
        <v>OBTREC</v>
      </c>
      <c r="C1658" s="45" t="str">
        <f>VLOOKUP(B1658,'M3 Tables'!B:H,2,FALSE)</f>
        <v>MF: Trade agreement recipients</v>
      </c>
      <c r="D1658" s="45" t="str">
        <f>VLOOKUP(C1658,'M3 Tables'!C:I,3,FALSE)</f>
        <v>MF</v>
      </c>
      <c r="E1658" s="33" t="str">
        <f>'PRD Count'!C1662</f>
        <v>142</v>
      </c>
      <c r="F1658" s="33" t="str">
        <f>'TRN Count'!C1662</f>
        <v>142</v>
      </c>
      <c r="G1658" s="33" t="str">
        <f>'TST Count'!C1662</f>
        <v>142</v>
      </c>
      <c r="H1658" s="141">
        <f t="shared" si="78"/>
        <v>0</v>
      </c>
      <c r="I1658" s="141">
        <f t="shared" si="77"/>
        <v>0</v>
      </c>
      <c r="J1658" s="141">
        <f t="shared" si="76"/>
        <v>0</v>
      </c>
    </row>
    <row r="1659" spans="2:10">
      <c r="B1659" s="33" t="str">
        <f>'PRD Count'!D1663</f>
        <v>OBTTRA</v>
      </c>
      <c r="C1659" s="45" t="str">
        <f>VLOOKUP(B1659,'M3 Tables'!B:H,2,FALSE)</f>
        <v>TF: Trade agreement transaction file</v>
      </c>
      <c r="D1659" s="45" t="str">
        <f>VLOOKUP(C1659,'M3 Tables'!C:I,3,FALSE)</f>
        <v>TF</v>
      </c>
      <c r="E1659" s="33" t="str">
        <f>'PRD Count'!C1663</f>
        <v>0</v>
      </c>
      <c r="F1659" s="33" t="str">
        <f>'TRN Count'!C1663</f>
        <v>0</v>
      </c>
      <c r="G1659" s="33" t="str">
        <f>'TST Count'!C1663</f>
        <v>0</v>
      </c>
      <c r="H1659" s="141">
        <f t="shared" si="78"/>
        <v>0</v>
      </c>
      <c r="I1659" s="141">
        <f t="shared" si="77"/>
        <v>0</v>
      </c>
      <c r="J1659" s="141">
        <f t="shared" si="76"/>
        <v>0</v>
      </c>
    </row>
    <row r="1660" spans="2:10">
      <c r="B1660" s="33" t="str">
        <f>'PRD Count'!D1664</f>
        <v>OBTWRK</v>
      </c>
      <c r="C1660" s="45" t="str">
        <f>VLOOKUP(B1660,'M3 Tables'!B:H,2,FALSE)</f>
        <v>Suggested trade agreement payout amount</v>
      </c>
      <c r="D1660" s="45" t="str">
        <f>VLOOKUP(C1660,'M3 Tables'!C:I,3,FALSE)</f>
        <v>TF</v>
      </c>
      <c r="E1660" s="33" t="str">
        <f>'PRD Count'!C1664</f>
        <v>0</v>
      </c>
      <c r="F1660" s="33" t="str">
        <f>'TRN Count'!C1664</f>
        <v>0</v>
      </c>
      <c r="G1660" s="33" t="str">
        <f>'TST Count'!C1664</f>
        <v>0</v>
      </c>
      <c r="H1660" s="141">
        <f t="shared" si="78"/>
        <v>0</v>
      </c>
      <c r="I1660" s="141">
        <f t="shared" si="77"/>
        <v>0</v>
      </c>
      <c r="J1660" s="141">
        <f t="shared" si="76"/>
        <v>0</v>
      </c>
    </row>
    <row r="1661" spans="2:10">
      <c r="B1661" s="33" t="str">
        <f>'PRD Count'!D1665</f>
        <v>OBTYPE</v>
      </c>
      <c r="C1661" s="45" t="str">
        <f>VLOOKUP(B1661,'M3 Tables'!B:H,2,FALSE)</f>
        <v>MF: Ordertype for batchorder                0/(BO)</v>
      </c>
      <c r="D1661" s="45" t="str">
        <f>VLOOKUP(C1661,'M3 Tables'!C:I,3,FALSE)</f>
        <v>MF</v>
      </c>
      <c r="E1661" s="33" t="str">
        <f>'PRD Count'!C1665</f>
        <v>7</v>
      </c>
      <c r="F1661" s="33" t="str">
        <f>'TRN Count'!C1665</f>
        <v>7</v>
      </c>
      <c r="G1661" s="33" t="str">
        <f>'TST Count'!C1665</f>
        <v>7</v>
      </c>
      <c r="H1661" s="141">
        <f t="shared" si="78"/>
        <v>0</v>
      </c>
      <c r="I1661" s="141">
        <f t="shared" si="77"/>
        <v>0</v>
      </c>
      <c r="J1661" s="141">
        <f t="shared" si="76"/>
        <v>0</v>
      </c>
    </row>
    <row r="1662" spans="2:10">
      <c r="B1662" s="33" t="str">
        <f>'PRD Count'!D1666</f>
        <v>OBYPAT</v>
      </c>
      <c r="C1662" s="45" t="str">
        <f>VLOOKUP(B1662,'M3 Tables'!B:H,2,FALSE)</f>
        <v>Buying pattern statistic</v>
      </c>
      <c r="D1662" s="45" t="str">
        <f>VLOOKUP(C1662,'M3 Tables'!C:I,3,FALSE)</f>
        <v>TF</v>
      </c>
      <c r="E1662" s="33" t="str">
        <f>'PRD Count'!C1666</f>
        <v>0</v>
      </c>
      <c r="F1662" s="33" t="str">
        <f>'TRN Count'!C1666</f>
        <v>0</v>
      </c>
      <c r="G1662" s="33" t="str">
        <f>'TST Count'!C1666</f>
        <v>0</v>
      </c>
      <c r="H1662" s="141">
        <f t="shared" si="78"/>
        <v>0</v>
      </c>
      <c r="I1662" s="141">
        <f t="shared" si="77"/>
        <v>0</v>
      </c>
      <c r="J1662" s="141">
        <f t="shared" si="76"/>
        <v>0</v>
      </c>
    </row>
    <row r="1663" spans="2:10">
      <c r="B1663" s="33" t="str">
        <f>'PRD Count'!D1667</f>
        <v>OCASHA</v>
      </c>
      <c r="C1663" s="45" t="str">
        <f>VLOOKUP(B1663,'M3 Tables'!B:H,2,FALSE)</f>
        <v>Cash desk - Users authorizations</v>
      </c>
      <c r="D1663" s="45" t="str">
        <f>VLOOKUP(C1663,'M3 Tables'!C:I,3,FALSE)</f>
        <v>MF</v>
      </c>
      <c r="E1663" s="33" t="str">
        <f>'PRD Count'!C1667</f>
        <v>0</v>
      </c>
      <c r="F1663" s="33" t="str">
        <f>'TRN Count'!C1667</f>
        <v>0</v>
      </c>
      <c r="G1663" s="33" t="str">
        <f>'TST Count'!C1667</f>
        <v>0</v>
      </c>
      <c r="H1663" s="141">
        <f t="shared" si="78"/>
        <v>0</v>
      </c>
      <c r="I1663" s="141">
        <f t="shared" si="77"/>
        <v>0</v>
      </c>
      <c r="J1663" s="141">
        <f t="shared" si="76"/>
        <v>0</v>
      </c>
    </row>
    <row r="1664" spans="2:10">
      <c r="B1664" s="33" t="str">
        <f>'PRD Count'!D1668</f>
        <v>OCASHB</v>
      </c>
      <c r="C1664" s="45" t="str">
        <f>VLOOKUP(B1664,'M3 Tables'!B:H,2,FALSE)</f>
        <v>Cash desk - approvers</v>
      </c>
      <c r="D1664" s="45" t="str">
        <f>VLOOKUP(C1664,'M3 Tables'!C:I,3,FALSE)</f>
        <v>MF</v>
      </c>
      <c r="E1664" s="33" t="str">
        <f>'PRD Count'!C1668</f>
        <v>0</v>
      </c>
      <c r="F1664" s="33" t="str">
        <f>'TRN Count'!C1668</f>
        <v>0</v>
      </c>
      <c r="G1664" s="33" t="str">
        <f>'TST Count'!C1668</f>
        <v>0</v>
      </c>
      <c r="H1664" s="141">
        <f t="shared" si="78"/>
        <v>0</v>
      </c>
      <c r="I1664" s="141">
        <f t="shared" si="77"/>
        <v>0</v>
      </c>
      <c r="J1664" s="141">
        <f t="shared" si="76"/>
        <v>0</v>
      </c>
    </row>
    <row r="1665" spans="2:10">
      <c r="B1665" s="33" t="str">
        <f>'PRD Count'!D1669</f>
        <v>OCASHD</v>
      </c>
      <c r="C1665" s="45" t="str">
        <f>VLOOKUP(B1665,'M3 Tables'!B:H,2,FALSE)</f>
        <v>Cash desk data</v>
      </c>
      <c r="D1665" s="45" t="str">
        <f>VLOOKUP(C1665,'M3 Tables'!C:I,3,FALSE)</f>
        <v>MF</v>
      </c>
      <c r="E1665" s="33" t="str">
        <f>'PRD Count'!C1669</f>
        <v>0</v>
      </c>
      <c r="F1665" s="33" t="str">
        <f>'TRN Count'!C1669</f>
        <v>0</v>
      </c>
      <c r="G1665" s="33" t="str">
        <f>'TST Count'!C1669</f>
        <v>0</v>
      </c>
      <c r="H1665" s="141">
        <f t="shared" si="78"/>
        <v>0</v>
      </c>
      <c r="I1665" s="141">
        <f t="shared" si="77"/>
        <v>0</v>
      </c>
      <c r="J1665" s="141">
        <f t="shared" si="76"/>
        <v>0</v>
      </c>
    </row>
    <row r="1666" spans="2:10">
      <c r="B1666" s="33" t="str">
        <f>'PRD Count'!D1670</f>
        <v>OCASHL</v>
      </c>
      <c r="C1666" s="45" t="str">
        <f>VLOOKUP(B1666,'M3 Tables'!B:H,2,FALSE)</f>
        <v>Cash desk - Cash desk limit amounts</v>
      </c>
      <c r="D1666" s="45" t="str">
        <f>VLOOKUP(C1666,'M3 Tables'!C:I,3,FALSE)</f>
        <v>MF</v>
      </c>
      <c r="E1666" s="33" t="str">
        <f>'PRD Count'!C1670</f>
        <v>0</v>
      </c>
      <c r="F1666" s="33" t="str">
        <f>'TRN Count'!C1670</f>
        <v>0</v>
      </c>
      <c r="G1666" s="33" t="str">
        <f>'TST Count'!C1670</f>
        <v>0</v>
      </c>
      <c r="H1666" s="141">
        <f t="shared" si="78"/>
        <v>0</v>
      </c>
      <c r="I1666" s="141">
        <f t="shared" si="77"/>
        <v>0</v>
      </c>
      <c r="J1666" s="141">
        <f t="shared" si="76"/>
        <v>0</v>
      </c>
    </row>
    <row r="1667" spans="2:10">
      <c r="B1667" s="33" t="str">
        <f>'PRD Count'!D1671</f>
        <v>OCASHP</v>
      </c>
      <c r="C1667" s="45" t="str">
        <f>VLOOKUP(B1667,'M3 Tables'!B:H,2,FALSE)</f>
        <v>Cash desk - Payment method</v>
      </c>
      <c r="D1667" s="45" t="str">
        <f>VLOOKUP(C1667,'M3 Tables'!C:I,3,FALSE)</f>
        <v>MF</v>
      </c>
      <c r="E1667" s="33" t="str">
        <f>'PRD Count'!C1671</f>
        <v>0</v>
      </c>
      <c r="F1667" s="33" t="str">
        <f>'TRN Count'!C1671</f>
        <v>0</v>
      </c>
      <c r="G1667" s="33" t="str">
        <f>'TST Count'!C1671</f>
        <v>0</v>
      </c>
      <c r="H1667" s="141">
        <f t="shared" si="78"/>
        <v>0</v>
      </c>
      <c r="I1667" s="141">
        <f t="shared" si="77"/>
        <v>0</v>
      </c>
      <c r="J1667" s="141">
        <f t="shared" si="76"/>
        <v>0</v>
      </c>
    </row>
    <row r="1668" spans="2:10">
      <c r="B1668" s="33" t="str">
        <f>'PRD Count'!D1672</f>
        <v>OCASHR</v>
      </c>
      <c r="C1668" s="45" t="str">
        <f>VLOOKUP(B1668,'M3 Tables'!B:H,2,FALSE)</f>
        <v>Settings Cash desk reconcilation</v>
      </c>
      <c r="D1668" s="45" t="str">
        <f>VLOOKUP(C1668,'M3 Tables'!C:I,3,FALSE)</f>
        <v>MF</v>
      </c>
      <c r="E1668" s="33" t="str">
        <f>'PRD Count'!C1672</f>
        <v>0</v>
      </c>
      <c r="F1668" s="33" t="str">
        <f>'TRN Count'!C1672</f>
        <v>0</v>
      </c>
      <c r="G1668" s="33" t="str">
        <f>'TST Count'!C1672</f>
        <v>0</v>
      </c>
      <c r="H1668" s="141">
        <f t="shared" si="78"/>
        <v>0</v>
      </c>
      <c r="I1668" s="141">
        <f t="shared" si="77"/>
        <v>0</v>
      </c>
      <c r="J1668" s="141">
        <f t="shared" si="76"/>
        <v>0</v>
      </c>
    </row>
    <row r="1669" spans="2:10">
      <c r="B1669" s="33" t="str">
        <f>'PRD Count'!D1673</f>
        <v>OCHAMO</v>
      </c>
      <c r="C1669" s="45" t="str">
        <f>VLOOKUP(B1669,'M3 Tables'!B:H,2,FALSE)</f>
        <v>MF: Customer Order Charge Models            0/(MH)</v>
      </c>
      <c r="D1669" s="45" t="str">
        <f>VLOOKUP(C1669,'M3 Tables'!C:I,3,FALSE)</f>
        <v>MF</v>
      </c>
      <c r="E1669" s="33" t="str">
        <f>'PRD Count'!C1673</f>
        <v>1</v>
      </c>
      <c r="F1669" s="33" t="str">
        <f>'TRN Count'!C1673</f>
        <v>1</v>
      </c>
      <c r="G1669" s="33" t="str">
        <f>'TST Count'!C1673</f>
        <v>1</v>
      </c>
      <c r="H1669" s="141">
        <f t="shared" si="78"/>
        <v>0</v>
      </c>
      <c r="I1669" s="141">
        <f t="shared" si="77"/>
        <v>0</v>
      </c>
      <c r="J1669" s="141">
        <f t="shared" ref="J1669:J1732" si="79">(E1669-F1669)+(E1669-G1669)</f>
        <v>0</v>
      </c>
    </row>
    <row r="1670" spans="2:10">
      <c r="B1670" s="33" t="str">
        <f>'PRD Count'!D1674</f>
        <v>OCHCUS</v>
      </c>
      <c r="C1670" s="45" t="str">
        <f>VLOOKUP(B1670,'M3 Tables'!B:H,2,FALSE)</f>
        <v>MF: Customer to Trade-chain relations       0/(OS)</v>
      </c>
      <c r="D1670" s="45" t="str">
        <f>VLOOKUP(C1670,'M3 Tables'!C:I,3,FALSE)</f>
        <v>MF</v>
      </c>
      <c r="E1670" s="33" t="str">
        <f>'PRD Count'!C1674</f>
        <v>256</v>
      </c>
      <c r="F1670" s="33" t="str">
        <f>'TRN Count'!C1674</f>
        <v>256</v>
      </c>
      <c r="G1670" s="33" t="str">
        <f>'TST Count'!C1674</f>
        <v>256</v>
      </c>
      <c r="H1670" s="141">
        <f t="shared" si="78"/>
        <v>0</v>
      </c>
      <c r="I1670" s="141">
        <f t="shared" ref="I1670:I1733" si="80">(G1670-E1670)</f>
        <v>0</v>
      </c>
      <c r="J1670" s="141">
        <f t="shared" si="79"/>
        <v>0</v>
      </c>
    </row>
    <row r="1671" spans="2:10">
      <c r="B1671" s="33" t="str">
        <f>'PRD Count'!D1675</f>
        <v>OCHEAD</v>
      </c>
      <c r="C1671" s="45" t="str">
        <f>VLOOKUP(B1671,'M3 Tables'!B:H,2,FALSE)</f>
        <v>TF: Customer returns header</v>
      </c>
      <c r="D1671" s="45" t="str">
        <f>VLOOKUP(C1671,'M3 Tables'!C:I,3,FALSE)</f>
        <v>TF</v>
      </c>
      <c r="E1671" s="33" t="str">
        <f>'PRD Count'!C1675</f>
        <v>0</v>
      </c>
      <c r="F1671" s="33" t="str">
        <f>'TRN Count'!C1675</f>
        <v>0</v>
      </c>
      <c r="G1671" s="33" t="str">
        <f>'TST Count'!C1675</f>
        <v>0</v>
      </c>
      <c r="H1671" s="141">
        <f t="shared" si="78"/>
        <v>0</v>
      </c>
      <c r="I1671" s="141">
        <f t="shared" si="80"/>
        <v>0</v>
      </c>
      <c r="J1671" s="141">
        <f t="shared" si="79"/>
        <v>0</v>
      </c>
    </row>
    <row r="1672" spans="2:10">
      <c r="B1672" s="33" t="str">
        <f>'PRD Count'!D1676</f>
        <v>OCHSTR</v>
      </c>
      <c r="C1672" s="45" t="str">
        <f>VLOOKUP(B1672,'M3 Tables'!B:H,2,FALSE)</f>
        <v>MF: Trade chain structure                   0/(OG)</v>
      </c>
      <c r="D1672" s="45" t="str">
        <f>VLOOKUP(C1672,'M3 Tables'!C:I,3,FALSE)</f>
        <v>MF</v>
      </c>
      <c r="E1672" s="33" t="str">
        <f>'PRD Count'!C1676</f>
        <v>300</v>
      </c>
      <c r="F1672" s="33" t="str">
        <f>'TRN Count'!C1676</f>
        <v>300</v>
      </c>
      <c r="G1672" s="33" t="str">
        <f>'TST Count'!C1676</f>
        <v>300</v>
      </c>
      <c r="H1672" s="141">
        <f t="shared" si="78"/>
        <v>0</v>
      </c>
      <c r="I1672" s="141">
        <f t="shared" si="80"/>
        <v>0</v>
      </c>
      <c r="J1672" s="141">
        <f t="shared" si="79"/>
        <v>0</v>
      </c>
    </row>
    <row r="1673" spans="2:10">
      <c r="B1673" s="33" t="str">
        <f>'PRD Count'!D1677</f>
        <v>OCITAD</v>
      </c>
      <c r="C1673" s="45" t="str">
        <f>VLOOKUP(B1673,'M3 Tables'!B:H,2,FALSE)</f>
        <v>Customer - Item - Strict Rotation dates</v>
      </c>
      <c r="D1673" s="45" t="str">
        <f>VLOOKUP(C1673,'M3 Tables'!C:I,3,FALSE)</f>
        <v>TF</v>
      </c>
      <c r="E1673" s="33" t="str">
        <f>'PRD Count'!C1677</f>
        <v>0</v>
      </c>
      <c r="F1673" s="33" t="str">
        <f>'TRN Count'!C1677</f>
        <v>0</v>
      </c>
      <c r="G1673" s="33" t="str">
        <f>'TST Count'!C1677</f>
        <v>0</v>
      </c>
      <c r="H1673" s="141">
        <f t="shared" si="78"/>
        <v>0</v>
      </c>
      <c r="I1673" s="141">
        <f t="shared" si="80"/>
        <v>0</v>
      </c>
      <c r="J1673" s="141">
        <f t="shared" si="79"/>
        <v>0</v>
      </c>
    </row>
    <row r="1674" spans="2:10">
      <c r="B1674" s="33" t="str">
        <f>'PRD Count'!D1678</f>
        <v>OCLINE</v>
      </c>
      <c r="C1674" s="45" t="str">
        <f>VLOOKUP(B1674,'M3 Tables'!B:H,2,FALSE)</f>
        <v>TF: Customer returns - lines                1/(OD)</v>
      </c>
      <c r="D1674" s="45" t="str">
        <f>VLOOKUP(C1674,'M3 Tables'!C:I,3,FALSE)</f>
        <v>TF</v>
      </c>
      <c r="E1674" s="33" t="str">
        <f>'PRD Count'!C1678</f>
        <v>0</v>
      </c>
      <c r="F1674" s="33" t="str">
        <f>'TRN Count'!C1678</f>
        <v>0</v>
      </c>
      <c r="G1674" s="33" t="str">
        <f>'TST Count'!C1678</f>
        <v>0</v>
      </c>
      <c r="H1674" s="141">
        <f t="shared" si="78"/>
        <v>0</v>
      </c>
      <c r="I1674" s="141">
        <f t="shared" si="80"/>
        <v>0</v>
      </c>
      <c r="J1674" s="141">
        <f t="shared" si="79"/>
        <v>0</v>
      </c>
    </row>
    <row r="1675" spans="2:10">
      <c r="B1675" s="33" t="str">
        <f>'PRD Count'!D1679</f>
        <v>OCSREF</v>
      </c>
      <c r="C1675" s="45" t="str">
        <f>VLOOKUP(B1675,'M3 Tables'!B:H,2,FALSE)</f>
        <v>MF: Customer supplier reference</v>
      </c>
      <c r="D1675" s="45" t="str">
        <f>VLOOKUP(C1675,'M3 Tables'!C:I,3,FALSE)</f>
        <v>MF</v>
      </c>
      <c r="E1675" s="33" t="str">
        <f>'PRD Count'!C1679</f>
        <v>0</v>
      </c>
      <c r="F1675" s="33" t="str">
        <f>'TRN Count'!C1679</f>
        <v>0</v>
      </c>
      <c r="G1675" s="33" t="str">
        <f>'TST Count'!C1679</f>
        <v>0</v>
      </c>
      <c r="H1675" s="141">
        <f t="shared" si="78"/>
        <v>0</v>
      </c>
      <c r="I1675" s="141">
        <f t="shared" si="80"/>
        <v>0</v>
      </c>
      <c r="J1675" s="141">
        <f t="shared" si="79"/>
        <v>0</v>
      </c>
    </row>
    <row r="1676" spans="2:10">
      <c r="B1676" s="33" t="str">
        <f>'PRD Count'!D1680</f>
        <v>OCSRET</v>
      </c>
      <c r="C1676" s="45" t="str">
        <f>VLOOKUP(B1676,'M3 Tables'!B:H,2,FALSE)</f>
        <v>MF: Customer supplier reference type</v>
      </c>
      <c r="D1676" s="45" t="str">
        <f>VLOOKUP(C1676,'M3 Tables'!C:I,3,FALSE)</f>
        <v>MF</v>
      </c>
      <c r="E1676" s="33" t="str">
        <f>'PRD Count'!C1680</f>
        <v>0</v>
      </c>
      <c r="F1676" s="33" t="str">
        <f>'TRN Count'!C1680</f>
        <v>0</v>
      </c>
      <c r="G1676" s="33" t="str">
        <f>'TST Count'!C1680</f>
        <v>0</v>
      </c>
      <c r="H1676" s="141">
        <f t="shared" si="78"/>
        <v>0</v>
      </c>
      <c r="I1676" s="141">
        <f t="shared" si="80"/>
        <v>0</v>
      </c>
      <c r="J1676" s="141">
        <f t="shared" si="79"/>
        <v>0</v>
      </c>
    </row>
    <row r="1677" spans="2:10">
      <c r="B1677" s="33" t="str">
        <f>'PRD Count'!D1681</f>
        <v>OCUINS</v>
      </c>
      <c r="C1677" s="45" t="str">
        <f>VLOOKUP(B1677,'M3 Tables'!B:H,2,FALSE)</f>
        <v>TF: Customer Insurance</v>
      </c>
      <c r="D1677" s="45" t="str">
        <f>VLOOKUP(C1677,'M3 Tables'!C:I,3,FALSE)</f>
        <v>TF</v>
      </c>
      <c r="E1677" s="33" t="str">
        <f>'PRD Count'!C1681</f>
        <v>0</v>
      </c>
      <c r="F1677" s="33" t="str">
        <f>'TRN Count'!C1681</f>
        <v>0</v>
      </c>
      <c r="G1677" s="33" t="str">
        <f>'TST Count'!C1681</f>
        <v>0</v>
      </c>
      <c r="H1677" s="141">
        <f t="shared" si="78"/>
        <v>0</v>
      </c>
      <c r="I1677" s="141">
        <f t="shared" si="80"/>
        <v>0</v>
      </c>
      <c r="J1677" s="141">
        <f t="shared" si="79"/>
        <v>0</v>
      </c>
    </row>
    <row r="1678" spans="2:10">
      <c r="B1678" s="33" t="str">
        <f>'PRD Count'!D1682</f>
        <v>OCUIPG</v>
      </c>
      <c r="C1678" s="45" t="str">
        <f>VLOOKUP(B1678,'M3 Tables'!B:H,2,FALSE)</f>
        <v>TF: Customer Insurance by Product Group</v>
      </c>
      <c r="D1678" s="45" t="str">
        <f>VLOOKUP(C1678,'M3 Tables'!C:I,3,FALSE)</f>
        <v>TF</v>
      </c>
      <c r="E1678" s="33" t="str">
        <f>'PRD Count'!C1682</f>
        <v>0</v>
      </c>
      <c r="F1678" s="33" t="str">
        <f>'TRN Count'!C1682</f>
        <v>0</v>
      </c>
      <c r="G1678" s="33" t="str">
        <f>'TST Count'!C1682</f>
        <v>0</v>
      </c>
      <c r="H1678" s="141">
        <f t="shared" si="78"/>
        <v>0</v>
      </c>
      <c r="I1678" s="141">
        <f t="shared" si="80"/>
        <v>0</v>
      </c>
      <c r="J1678" s="141">
        <f t="shared" si="79"/>
        <v>0</v>
      </c>
    </row>
    <row r="1679" spans="2:10">
      <c r="B1679" s="33" t="str">
        <f>'PRD Count'!D1683</f>
        <v>OCUMOT</v>
      </c>
      <c r="C1679" s="45" t="str">
        <f>VLOOKUP(B1679,'M3 Tables'!B:H,2,FALSE)</f>
        <v>Cumulative amounts for order total disc</v>
      </c>
      <c r="D1679" s="45" t="str">
        <f>VLOOKUP(C1679,'M3 Tables'!C:I,3,FALSE)</f>
        <v>TF</v>
      </c>
      <c r="E1679" s="33" t="str">
        <f>'PRD Count'!C1683</f>
        <v>0</v>
      </c>
      <c r="F1679" s="33" t="str">
        <f>'TRN Count'!C1683</f>
        <v>0</v>
      </c>
      <c r="G1679" s="33" t="str">
        <f>'TST Count'!C1683</f>
        <v>0</v>
      </c>
      <c r="H1679" s="141">
        <f t="shared" si="78"/>
        <v>0</v>
      </c>
      <c r="I1679" s="141">
        <f t="shared" si="80"/>
        <v>0</v>
      </c>
      <c r="J1679" s="141">
        <f t="shared" si="79"/>
        <v>0</v>
      </c>
    </row>
    <row r="1680" spans="2:10">
      <c r="B1680" s="33" t="str">
        <f>'PRD Count'!D1684</f>
        <v>OCUSAC</v>
      </c>
      <c r="C1680" s="45" t="str">
        <f>VLOOKUP(B1680,'M3 Tables'!B:H,2,FALSE)</f>
        <v>MF: Active contact plans                    1/(AC)</v>
      </c>
      <c r="D1680" s="45" t="str">
        <f>VLOOKUP(C1680,'M3 Tables'!C:I,3,FALSE)</f>
        <v>MF</v>
      </c>
      <c r="E1680" s="33" t="str">
        <f>'PRD Count'!C1684</f>
        <v>0</v>
      </c>
      <c r="F1680" s="33" t="str">
        <f>'TRN Count'!C1684</f>
        <v>0</v>
      </c>
      <c r="G1680" s="33" t="str">
        <f>'TST Count'!C1684</f>
        <v>0</v>
      </c>
      <c r="H1680" s="141">
        <f t="shared" si="78"/>
        <v>0</v>
      </c>
      <c r="I1680" s="141">
        <f t="shared" si="80"/>
        <v>0</v>
      </c>
      <c r="J1680" s="141">
        <f t="shared" si="79"/>
        <v>0</v>
      </c>
    </row>
    <row r="1681" spans="2:10">
      <c r="B1681" s="33" t="str">
        <f>'PRD Count'!D1685</f>
        <v>OCUSAD</v>
      </c>
      <c r="C1681" s="45" t="str">
        <f>VLOOKUP(B1681,'M3 Tables'!B:H,2,FALSE)</f>
        <v>MF: Customer address</v>
      </c>
      <c r="D1681" s="45" t="str">
        <f>VLOOKUP(C1681,'M3 Tables'!C:I,3,FALSE)</f>
        <v>MF</v>
      </c>
      <c r="E1681" s="33" t="str">
        <f>'PRD Count'!C1685</f>
        <v>5336</v>
      </c>
      <c r="F1681" s="33" t="str">
        <f>'TRN Count'!C1685</f>
        <v>5336</v>
      </c>
      <c r="G1681" s="33" t="str">
        <f>'TST Count'!C1685</f>
        <v>5336</v>
      </c>
      <c r="H1681" s="141">
        <f t="shared" si="78"/>
        <v>0</v>
      </c>
      <c r="I1681" s="141">
        <f t="shared" si="80"/>
        <v>0</v>
      </c>
      <c r="J1681" s="141">
        <f t="shared" si="79"/>
        <v>0</v>
      </c>
    </row>
    <row r="1682" spans="2:10">
      <c r="B1682" s="33" t="str">
        <f>'PRD Count'!D1686</f>
        <v>OCUSAS</v>
      </c>
      <c r="C1682" s="45" t="str">
        <f>VLOOKUP(B1682,'M3 Tables'!B:H,2,FALSE)</f>
        <v>MF: Customer adress - delivery spesification0/(O2)</v>
      </c>
      <c r="D1682" s="45" t="str">
        <f>VLOOKUP(C1682,'M3 Tables'!C:I,3,FALSE)</f>
        <v>MF</v>
      </c>
      <c r="E1682" s="33" t="str">
        <f>'PRD Count'!C1686</f>
        <v>0</v>
      </c>
      <c r="F1682" s="33" t="str">
        <f>'TRN Count'!C1686</f>
        <v>0</v>
      </c>
      <c r="G1682" s="33" t="str">
        <f>'TST Count'!C1686</f>
        <v>0</v>
      </c>
      <c r="H1682" s="141">
        <f t="shared" si="78"/>
        <v>0</v>
      </c>
      <c r="I1682" s="141">
        <f t="shared" si="80"/>
        <v>0</v>
      </c>
      <c r="J1682" s="141">
        <f t="shared" si="79"/>
        <v>0</v>
      </c>
    </row>
    <row r="1683" spans="2:10">
      <c r="B1683" s="33" t="str">
        <f>'PRD Count'!D1687</f>
        <v>OCUSCH</v>
      </c>
      <c r="C1683" s="45" t="str">
        <f>VLOOKUP(B1683,'M3 Tables'!B:H,2,FALSE)</f>
        <v>MF: Customer charges                        0/(OQ)</v>
      </c>
      <c r="D1683" s="45" t="str">
        <f>VLOOKUP(C1683,'M3 Tables'!C:I,3,FALSE)</f>
        <v>MF</v>
      </c>
      <c r="E1683" s="33" t="str">
        <f>'PRD Count'!C1687</f>
        <v>0</v>
      </c>
      <c r="F1683" s="33" t="str">
        <f>'TRN Count'!C1687</f>
        <v>0</v>
      </c>
      <c r="G1683" s="33" t="str">
        <f>'TST Count'!C1687</f>
        <v>0</v>
      </c>
      <c r="H1683" s="141">
        <f t="shared" si="78"/>
        <v>0</v>
      </c>
      <c r="I1683" s="141">
        <f t="shared" si="80"/>
        <v>0</v>
      </c>
      <c r="J1683" s="141">
        <f t="shared" si="79"/>
        <v>0</v>
      </c>
    </row>
    <row r="1684" spans="2:10">
      <c r="B1684" s="33" t="str">
        <f>'PRD Count'!D1688</f>
        <v>OCUSCO</v>
      </c>
      <c r="C1684" s="45" t="str">
        <f>VLOOKUP(B1684,'M3 Tables'!B:H,2,FALSE)</f>
        <v>MF: Customer Contact</v>
      </c>
      <c r="D1684" s="45" t="str">
        <f>VLOOKUP(C1684,'M3 Tables'!C:I,3,FALSE)</f>
        <v>MF</v>
      </c>
      <c r="E1684" s="33" t="str">
        <f>'PRD Count'!C1688</f>
        <v>6480</v>
      </c>
      <c r="F1684" s="33" t="str">
        <f>'TRN Count'!C1688</f>
        <v>6480</v>
      </c>
      <c r="G1684" s="33" t="str">
        <f>'TST Count'!C1688</f>
        <v>6480</v>
      </c>
      <c r="H1684" s="141">
        <f t="shared" si="78"/>
        <v>0</v>
      </c>
      <c r="I1684" s="141">
        <f t="shared" si="80"/>
        <v>0</v>
      </c>
      <c r="J1684" s="141">
        <f t="shared" si="79"/>
        <v>0</v>
      </c>
    </row>
    <row r="1685" spans="2:10">
      <c r="B1685" s="33" t="str">
        <f>'PRD Count'!D1689</f>
        <v>OCUSCP</v>
      </c>
      <c r="C1685" s="45" t="str">
        <f>VLOOKUP(B1685,'M3 Tables'!B:H,2,FALSE)</f>
        <v>MF: Contact Info per Customer               0/(DI)</v>
      </c>
      <c r="D1685" s="45" t="str">
        <f>VLOOKUP(C1685,'M3 Tables'!C:I,3,FALSE)</f>
        <v>MF</v>
      </c>
      <c r="E1685" s="33" t="str">
        <f>'PRD Count'!C1689</f>
        <v>0</v>
      </c>
      <c r="F1685" s="33" t="str">
        <f>'TRN Count'!C1689</f>
        <v>0</v>
      </c>
      <c r="G1685" s="33" t="str">
        <f>'TST Count'!C1689</f>
        <v>0</v>
      </c>
      <c r="H1685" s="141">
        <f t="shared" si="78"/>
        <v>0</v>
      </c>
      <c r="I1685" s="141">
        <f t="shared" si="80"/>
        <v>0</v>
      </c>
      <c r="J1685" s="141">
        <f t="shared" si="79"/>
        <v>0</v>
      </c>
    </row>
    <row r="1686" spans="2:10">
      <c r="B1686" s="33" t="str">
        <f>'PRD Count'!D1690</f>
        <v>OCUSEX</v>
      </c>
      <c r="C1686" s="45" t="str">
        <f>VLOOKUP(B1686,'M3 Tables'!B:H,2,FALSE)</f>
        <v>MF: Contact Plan Exceptions                 0/(DX)</v>
      </c>
      <c r="D1686" s="45" t="str">
        <f>VLOOKUP(C1686,'M3 Tables'!C:I,3,FALSE)</f>
        <v>MF</v>
      </c>
      <c r="E1686" s="33" t="str">
        <f>'PRD Count'!C1690</f>
        <v>1</v>
      </c>
      <c r="F1686" s="33" t="str">
        <f>'TRN Count'!C1690</f>
        <v>1</v>
      </c>
      <c r="G1686" s="33" t="str">
        <f>'TST Count'!C1690</f>
        <v>1</v>
      </c>
      <c r="H1686" s="141">
        <f t="shared" si="78"/>
        <v>0</v>
      </c>
      <c r="I1686" s="141">
        <f t="shared" si="80"/>
        <v>0</v>
      </c>
      <c r="J1686" s="141">
        <f t="shared" si="79"/>
        <v>0</v>
      </c>
    </row>
    <row r="1687" spans="2:10">
      <c r="B1687" s="33" t="str">
        <f>'PRD Count'!D1691</f>
        <v>OCUSIT</v>
      </c>
      <c r="C1687" s="45" t="str">
        <f>VLOOKUP(B1687,'M3 Tables'!B:H,2,FALSE)</f>
        <v>MF: Customer item</v>
      </c>
      <c r="D1687" s="45" t="str">
        <f>VLOOKUP(C1687,'M3 Tables'!C:I,3,FALSE)</f>
        <v>MF</v>
      </c>
      <c r="E1687" s="33" t="str">
        <f>'PRD Count'!C1691</f>
        <v>11521</v>
      </c>
      <c r="F1687" s="33" t="str">
        <f>'TRN Count'!C1691</f>
        <v>11521</v>
      </c>
      <c r="G1687" s="33" t="str">
        <f>'TST Count'!C1691</f>
        <v>11521</v>
      </c>
      <c r="H1687" s="141">
        <f t="shared" si="78"/>
        <v>0</v>
      </c>
      <c r="I1687" s="141">
        <f t="shared" si="80"/>
        <v>0</v>
      </c>
      <c r="J1687" s="141">
        <f t="shared" si="79"/>
        <v>0</v>
      </c>
    </row>
    <row r="1688" spans="2:10">
      <c r="B1688" s="33" t="str">
        <f>'PRD Count'!D1692</f>
        <v>OCUSMA</v>
      </c>
      <c r="C1688" s="45" t="str">
        <f>VLOOKUP(B1688,'M3 Tables'!B:H,2,FALSE)</f>
        <v>MF: Customer</v>
      </c>
      <c r="D1688" s="45" t="str">
        <f>VLOOKUP(C1688,'M3 Tables'!C:I,3,FALSE)</f>
        <v>MF</v>
      </c>
      <c r="E1688" s="33" t="str">
        <f>'PRD Count'!C1692</f>
        <v>2021</v>
      </c>
      <c r="F1688" s="33" t="str">
        <f>'TRN Count'!C1692</f>
        <v>2021</v>
      </c>
      <c r="G1688" s="33" t="str">
        <f>'TST Count'!C1692</f>
        <v>2021</v>
      </c>
      <c r="H1688" s="141">
        <f t="shared" si="78"/>
        <v>0</v>
      </c>
      <c r="I1688" s="141">
        <f t="shared" si="80"/>
        <v>0</v>
      </c>
      <c r="J1688" s="141">
        <f t="shared" si="79"/>
        <v>0</v>
      </c>
    </row>
    <row r="1689" spans="2:10">
      <c r="B1689" s="33" t="str">
        <f>'PRD Count'!D1693</f>
        <v>OCUSPL</v>
      </c>
      <c r="C1689" s="45" t="str">
        <f>VLOOKUP(B1689,'M3 Tables'!B:H,2,FALSE)</f>
        <v>MF: Contact Plans                           0/(PL)</v>
      </c>
      <c r="D1689" s="45" t="str">
        <f>VLOOKUP(C1689,'M3 Tables'!C:I,3,FALSE)</f>
        <v>MF</v>
      </c>
      <c r="E1689" s="33" t="str">
        <f>'PRD Count'!C1693</f>
        <v>3</v>
      </c>
      <c r="F1689" s="33" t="str">
        <f>'TRN Count'!C1693</f>
        <v>3</v>
      </c>
      <c r="G1689" s="33" t="str">
        <f>'TST Count'!C1693</f>
        <v>3</v>
      </c>
      <c r="H1689" s="141">
        <f t="shared" si="78"/>
        <v>0</v>
      </c>
      <c r="I1689" s="141">
        <f t="shared" si="80"/>
        <v>0</v>
      </c>
      <c r="J1689" s="141">
        <f t="shared" si="79"/>
        <v>0</v>
      </c>
    </row>
    <row r="1690" spans="2:10">
      <c r="B1690" s="33" t="str">
        <f>'PRD Count'!D1694</f>
        <v>ODCHRG</v>
      </c>
      <c r="C1690" s="45" t="str">
        <f>VLOOKUP(B1690,'M3 Tables'!B:H,2,FALSE)</f>
        <v>MF: CO charge</v>
      </c>
      <c r="D1690" s="45" t="str">
        <f>VLOOKUP(C1690,'M3 Tables'!C:I,3,FALSE)</f>
        <v>MF</v>
      </c>
      <c r="E1690" s="33" t="str">
        <f>'PRD Count'!C1694</f>
        <v>18</v>
      </c>
      <c r="F1690" s="33" t="str">
        <f>'TRN Count'!C1694</f>
        <v>18</v>
      </c>
      <c r="G1690" s="33" t="str">
        <f>'TST Count'!C1694</f>
        <v>18</v>
      </c>
      <c r="H1690" s="141">
        <f t="shared" si="78"/>
        <v>0</v>
      </c>
      <c r="I1690" s="141">
        <f t="shared" si="80"/>
        <v>0</v>
      </c>
      <c r="J1690" s="141">
        <f t="shared" si="79"/>
        <v>0</v>
      </c>
    </row>
    <row r="1691" spans="2:10">
      <c r="B1691" s="33" t="str">
        <f>'PRD Count'!D1695</f>
        <v>ODCHRL</v>
      </c>
      <c r="C1691" s="45" t="str">
        <f>VLOOKUP(B1691,'M3 Tables'!B:H,2,FALSE)</f>
        <v>MF: Charges description language            0/(US)</v>
      </c>
      <c r="D1691" s="45" t="str">
        <f>VLOOKUP(C1691,'M3 Tables'!C:I,3,FALSE)</f>
        <v>MF</v>
      </c>
      <c r="E1691" s="33" t="str">
        <f>'PRD Count'!C1695</f>
        <v>18</v>
      </c>
      <c r="F1691" s="33" t="str">
        <f>'TRN Count'!C1695</f>
        <v>18</v>
      </c>
      <c r="G1691" s="33" t="str">
        <f>'TST Count'!C1695</f>
        <v>18</v>
      </c>
      <c r="H1691" s="141">
        <f t="shared" si="78"/>
        <v>0</v>
      </c>
      <c r="I1691" s="141">
        <f t="shared" si="80"/>
        <v>0</v>
      </c>
      <c r="J1691" s="141">
        <f t="shared" si="79"/>
        <v>0</v>
      </c>
    </row>
    <row r="1692" spans="2:10">
      <c r="B1692" s="33" t="str">
        <f>'PRD Count'!D1696</f>
        <v>ODCIDN</v>
      </c>
      <c r="C1692" s="45" t="str">
        <f>VLOOKUP(B1692,'M3 Tables'!B:H,2,FALSE)</f>
        <v>Custom declaration number per CO delivery</v>
      </c>
      <c r="D1692" s="45" t="str">
        <f>VLOOKUP(C1692,'M3 Tables'!C:I,3,FALSE)</f>
        <v>TF</v>
      </c>
      <c r="E1692" s="33" t="str">
        <f>'PRD Count'!C1696</f>
        <v>0</v>
      </c>
      <c r="F1692" s="33" t="str">
        <f>'TRN Count'!C1696</f>
        <v>0</v>
      </c>
      <c r="G1692" s="33" t="str">
        <f>'TST Count'!C1696</f>
        <v>0</v>
      </c>
      <c r="H1692" s="141">
        <f t="shared" ref="H1692:H1755" si="81">(E1692-F1692)</f>
        <v>0</v>
      </c>
      <c r="I1692" s="141">
        <f t="shared" si="80"/>
        <v>0</v>
      </c>
      <c r="J1692" s="141">
        <f t="shared" si="79"/>
        <v>0</v>
      </c>
    </row>
    <row r="1693" spans="2:10">
      <c r="B1693" s="33" t="str">
        <f>'PRD Count'!D1697</f>
        <v>ODDOCU</v>
      </c>
      <c r="C1693" s="45" t="str">
        <f>VLOOKUP(B1693,'M3 Tables'!B:H,2,FALSE)</f>
        <v>TF: Delivery customer order, documents      1/(UF)</v>
      </c>
      <c r="D1693" s="45" t="str">
        <f>VLOOKUP(C1693,'M3 Tables'!C:I,3,FALSE)</f>
        <v>TF</v>
      </c>
      <c r="E1693" s="33" t="str">
        <f>'PRD Count'!C1697</f>
        <v>0</v>
      </c>
      <c r="F1693" s="33" t="str">
        <f>'TRN Count'!C1697</f>
        <v>0</v>
      </c>
      <c r="G1693" s="33" t="str">
        <f>'TST Count'!C1697</f>
        <v>0</v>
      </c>
      <c r="H1693" s="141">
        <f t="shared" si="81"/>
        <v>0</v>
      </c>
      <c r="I1693" s="141">
        <f t="shared" si="80"/>
        <v>0</v>
      </c>
      <c r="J1693" s="141">
        <f t="shared" si="79"/>
        <v>0</v>
      </c>
    </row>
    <row r="1694" spans="2:10">
      <c r="B1694" s="33" t="str">
        <f>'PRD Count'!D1698</f>
        <v>ODEDOC</v>
      </c>
      <c r="C1694" s="45" t="str">
        <f>VLOOKUP(B1694,'M3 Tables'!B:H,2,FALSE)</f>
        <v>MF: Document References</v>
      </c>
      <c r="D1694" s="45" t="str">
        <f>VLOOKUP(C1694,'M3 Tables'!C:I,3,FALSE)</f>
        <v>MF</v>
      </c>
      <c r="E1694" s="33" t="str">
        <f>'PRD Count'!C1698</f>
        <v>201</v>
      </c>
      <c r="F1694" s="33" t="str">
        <f>'TRN Count'!C1698</f>
        <v>201</v>
      </c>
      <c r="G1694" s="33" t="str">
        <f>'TST Count'!C1698</f>
        <v>201</v>
      </c>
      <c r="H1694" s="141">
        <f t="shared" si="81"/>
        <v>0</v>
      </c>
      <c r="I1694" s="141">
        <f t="shared" si="80"/>
        <v>0</v>
      </c>
      <c r="J1694" s="141">
        <f t="shared" si="79"/>
        <v>0</v>
      </c>
    </row>
    <row r="1695" spans="2:10">
      <c r="B1695" s="33" t="str">
        <f>'PRD Count'!D1699</f>
        <v>ODEPER</v>
      </c>
      <c r="C1695" s="45" t="str">
        <f>VLOOKUP(B1695,'M3 Tables'!B:H,2,FALSE)</f>
        <v>MF: Delivery periods                        0/(OT)</v>
      </c>
      <c r="D1695" s="45" t="str">
        <f>VLOOKUP(C1695,'M3 Tables'!C:I,3,FALSE)</f>
        <v>MF</v>
      </c>
      <c r="E1695" s="33" t="str">
        <f>'PRD Count'!C1699</f>
        <v>0</v>
      </c>
      <c r="F1695" s="33" t="str">
        <f>'TRN Count'!C1699</f>
        <v>0</v>
      </c>
      <c r="G1695" s="33" t="str">
        <f>'TST Count'!C1699</f>
        <v>0</v>
      </c>
      <c r="H1695" s="141">
        <f t="shared" si="81"/>
        <v>0</v>
      </c>
      <c r="I1695" s="141">
        <f t="shared" si="80"/>
        <v>0</v>
      </c>
      <c r="J1695" s="141">
        <f t="shared" si="79"/>
        <v>0</v>
      </c>
    </row>
    <row r="1696" spans="2:10">
      <c r="B1696" s="33" t="str">
        <f>'PRD Count'!D1700</f>
        <v>ODHEAD</v>
      </c>
      <c r="C1696" s="45" t="str">
        <f>VLOOKUP(B1696,'M3 Tables'!B:H,2,FALSE)</f>
        <v>TF: CO delivery</v>
      </c>
      <c r="D1696" s="45" t="str">
        <f>VLOOKUP(C1696,'M3 Tables'!C:I,3,FALSE)</f>
        <v>TF</v>
      </c>
      <c r="E1696" s="33" t="str">
        <f>'PRD Count'!C1700</f>
        <v>0</v>
      </c>
      <c r="F1696" s="33" t="str">
        <f>'TRN Count'!C1700</f>
        <v>0</v>
      </c>
      <c r="G1696" s="33" t="str">
        <f>'TST Count'!C1700</f>
        <v>0</v>
      </c>
      <c r="H1696" s="141">
        <f t="shared" si="81"/>
        <v>0</v>
      </c>
      <c r="I1696" s="141">
        <f t="shared" si="80"/>
        <v>0</v>
      </c>
      <c r="J1696" s="141">
        <f t="shared" si="79"/>
        <v>0</v>
      </c>
    </row>
    <row r="1697" spans="2:10">
      <c r="B1697" s="33" t="str">
        <f>'PRD Count'!D1701</f>
        <v>ODLINE</v>
      </c>
      <c r="C1697" s="45" t="str">
        <f>VLOOKUP(B1697,'M3 Tables'!B:H,2,FALSE)</f>
        <v>TF: Delivery customer order, line           1/(UB)</v>
      </c>
      <c r="D1697" s="45" t="str">
        <f>VLOOKUP(C1697,'M3 Tables'!C:I,3,FALSE)</f>
        <v>WF</v>
      </c>
      <c r="E1697" s="33" t="str">
        <f>'PRD Count'!C1701</f>
        <v>0</v>
      </c>
      <c r="F1697" s="33" t="str">
        <f>'TRN Count'!C1701</f>
        <v>0</v>
      </c>
      <c r="G1697" s="33" t="str">
        <f>'TST Count'!C1701</f>
        <v>0</v>
      </c>
      <c r="H1697" s="141">
        <f t="shared" si="81"/>
        <v>0</v>
      </c>
      <c r="I1697" s="141">
        <f t="shared" si="80"/>
        <v>0</v>
      </c>
      <c r="J1697" s="141">
        <f t="shared" si="79"/>
        <v>0</v>
      </c>
    </row>
    <row r="1698" spans="2:10">
      <c r="B1698" s="33" t="str">
        <f>'PRD Count'!D1702</f>
        <v>ODTXTH</v>
      </c>
      <c r="C1698" s="45" t="str">
        <f>VLOOKUP(B1698,'M3 Tables'!B:H,2,FALSE)</f>
        <v>MF: Permanent text, head                    0/(UV)</v>
      </c>
      <c r="D1698" s="45" t="str">
        <f>VLOOKUP(C1698,'M3 Tables'!C:I,3,FALSE)</f>
        <v>MF</v>
      </c>
      <c r="E1698" s="33" t="str">
        <f>'PRD Count'!C1702</f>
        <v>1</v>
      </c>
      <c r="F1698" s="33" t="str">
        <f>'TRN Count'!C1702</f>
        <v>1</v>
      </c>
      <c r="G1698" s="33" t="str">
        <f>'TST Count'!C1702</f>
        <v>1</v>
      </c>
      <c r="H1698" s="141">
        <f t="shared" si="81"/>
        <v>0</v>
      </c>
      <c r="I1698" s="141">
        <f t="shared" si="80"/>
        <v>0</v>
      </c>
      <c r="J1698" s="141">
        <f t="shared" si="79"/>
        <v>0</v>
      </c>
    </row>
    <row r="1699" spans="2:10">
      <c r="B1699" s="33" t="str">
        <f>'PRD Count'!D1703</f>
        <v>OEXFEE</v>
      </c>
      <c r="C1699" s="45" t="str">
        <f>VLOOKUP(B1699,'M3 Tables'!B:H,2,FALSE)</f>
        <v>MF: Service charge, head                    0/(UX)</v>
      </c>
      <c r="D1699" s="45" t="str">
        <f>VLOOKUP(C1699,'M3 Tables'!C:I,3,FALSE)</f>
        <v>MF</v>
      </c>
      <c r="E1699" s="33" t="str">
        <f>'PRD Count'!C1703</f>
        <v>1</v>
      </c>
      <c r="F1699" s="33" t="str">
        <f>'TRN Count'!C1703</f>
        <v>1</v>
      </c>
      <c r="G1699" s="33" t="str">
        <f>'TST Count'!C1703</f>
        <v>1</v>
      </c>
      <c r="H1699" s="141">
        <f t="shared" si="81"/>
        <v>0</v>
      </c>
      <c r="I1699" s="141">
        <f t="shared" si="80"/>
        <v>0</v>
      </c>
      <c r="J1699" s="141">
        <f t="shared" si="79"/>
        <v>0</v>
      </c>
    </row>
    <row r="1700" spans="2:10">
      <c r="B1700" s="33" t="str">
        <f>'PRD Count'!D1704</f>
        <v>OEXPRI</v>
      </c>
      <c r="C1700" s="45" t="str">
        <f>VLOOKUP(B1700,'M3 Tables'!B:H,2,FALSE)</f>
        <v>TF: External order prices                   1/(OT)</v>
      </c>
      <c r="D1700" s="45" t="str">
        <f>VLOOKUP(C1700,'M3 Tables'!C:I,3,FALSE)</f>
        <v>TF</v>
      </c>
      <c r="E1700" s="33" t="str">
        <f>'PRD Count'!C1704</f>
        <v>0</v>
      </c>
      <c r="F1700" s="33" t="str">
        <f>'TRN Count'!C1704</f>
        <v>0</v>
      </c>
      <c r="G1700" s="33" t="str">
        <f>'TST Count'!C1704</f>
        <v>0</v>
      </c>
      <c r="H1700" s="141">
        <f t="shared" si="81"/>
        <v>0</v>
      </c>
      <c r="I1700" s="141">
        <f t="shared" si="80"/>
        <v>0</v>
      </c>
      <c r="J1700" s="141">
        <f t="shared" si="79"/>
        <v>0</v>
      </c>
    </row>
    <row r="1701" spans="2:10">
      <c r="B1701" s="33" t="str">
        <f>'PRD Count'!D1705</f>
        <v>OEXSMS</v>
      </c>
      <c r="C1701" s="45" t="str">
        <f>VLOOKUP(B1701,'M3 Tables'!B:H,2,FALSE)</f>
        <v>TF: Initial export to MSMS                  1/(O0)</v>
      </c>
      <c r="D1701" s="45" t="str">
        <f>VLOOKUP(C1701,'M3 Tables'!C:I,3,FALSE)</f>
        <v>TF</v>
      </c>
      <c r="E1701" s="33" t="str">
        <f>'PRD Count'!C1705</f>
        <v>0</v>
      </c>
      <c r="F1701" s="33" t="str">
        <f>'TRN Count'!C1705</f>
        <v>0</v>
      </c>
      <c r="G1701" s="33" t="str">
        <f>'TST Count'!C1705</f>
        <v>0</v>
      </c>
      <c r="H1701" s="141">
        <f t="shared" si="81"/>
        <v>0</v>
      </c>
      <c r="I1701" s="141">
        <f t="shared" si="80"/>
        <v>0</v>
      </c>
      <c r="J1701" s="141">
        <f t="shared" si="79"/>
        <v>0</v>
      </c>
    </row>
    <row r="1702" spans="2:10">
      <c r="B1702" s="33" t="str">
        <f>'PRD Count'!D1706</f>
        <v>OFREEF</v>
      </c>
      <c r="C1702" s="45" t="str">
        <f>VLOOKUP(B1702,'M3 Tables'!B:H,2,FALSE)</f>
        <v>MF: Free field headings by language code    0/(OB)</v>
      </c>
      <c r="D1702" s="45" t="str">
        <f>VLOOKUP(C1702,'M3 Tables'!C:I,3,FALSE)</f>
        <v>MF</v>
      </c>
      <c r="E1702" s="33" t="str">
        <f>'PRD Count'!C1706</f>
        <v>0</v>
      </c>
      <c r="F1702" s="33" t="str">
        <f>'TRN Count'!C1706</f>
        <v>0</v>
      </c>
      <c r="G1702" s="33" t="str">
        <f>'TST Count'!C1706</f>
        <v>0</v>
      </c>
      <c r="H1702" s="141">
        <f t="shared" si="81"/>
        <v>0</v>
      </c>
      <c r="I1702" s="141">
        <f t="shared" si="80"/>
        <v>0</v>
      </c>
      <c r="J1702" s="141">
        <f t="shared" si="79"/>
        <v>0</v>
      </c>
    </row>
    <row r="1703" spans="2:10">
      <c r="B1703" s="33" t="str">
        <f>'PRD Count'!D1707</f>
        <v>OGCLNG</v>
      </c>
      <c r="C1703" s="45" t="str">
        <f>VLOOKUP(B1703,'M3 Tables'!B:H,2,FALSE)</f>
        <v>MF: Campaign descriptions per language      0/(XX)</v>
      </c>
      <c r="D1703" s="45" t="str">
        <f>VLOOKUP(C1703,'M3 Tables'!C:I,3,FALSE)</f>
        <v>MF</v>
      </c>
      <c r="E1703" s="33" t="str">
        <f>'PRD Count'!C1707</f>
        <v>0</v>
      </c>
      <c r="F1703" s="33" t="str">
        <f>'TRN Count'!C1707</f>
        <v>0</v>
      </c>
      <c r="G1703" s="33" t="str">
        <f>'TST Count'!C1707</f>
        <v>0</v>
      </c>
      <c r="H1703" s="141">
        <f t="shared" si="81"/>
        <v>0</v>
      </c>
      <c r="I1703" s="141">
        <f t="shared" si="80"/>
        <v>0</v>
      </c>
      <c r="J1703" s="141">
        <f t="shared" si="79"/>
        <v>0</v>
      </c>
    </row>
    <row r="1704" spans="2:10">
      <c r="B1704" s="33" t="str">
        <f>'PRD Count'!D1708</f>
        <v>OGCMPN</v>
      </c>
      <c r="C1704" s="45" t="str">
        <f>VLOOKUP(B1704,'M3 Tables'!B:H,2,FALSE)</f>
        <v>MF: Campaigns                               0/(DC)</v>
      </c>
      <c r="D1704" s="45" t="str">
        <f>VLOOKUP(C1704,'M3 Tables'!C:I,3,FALSE)</f>
        <v>MF</v>
      </c>
      <c r="E1704" s="33" t="str">
        <f>'PRD Count'!C1708</f>
        <v>1</v>
      </c>
      <c r="F1704" s="33" t="str">
        <f>'TRN Count'!C1708</f>
        <v>1</v>
      </c>
      <c r="G1704" s="33" t="str">
        <f>'TST Count'!C1708</f>
        <v>1</v>
      </c>
      <c r="H1704" s="141">
        <f t="shared" si="81"/>
        <v>0</v>
      </c>
      <c r="I1704" s="141">
        <f t="shared" si="80"/>
        <v>0</v>
      </c>
      <c r="J1704" s="141">
        <f t="shared" si="79"/>
        <v>0</v>
      </c>
    </row>
    <row r="1705" spans="2:10">
      <c r="B1705" s="33" t="str">
        <f>'PRD Count'!D1709</f>
        <v>OGDIPO</v>
      </c>
      <c r="C1705" s="45" t="str">
        <f>VLOOKUP(B1705,'M3 Tables'!B:H,2,FALSE)</f>
        <v>MF: Discount numbers</v>
      </c>
      <c r="D1705" s="45" t="str">
        <f>VLOOKUP(C1705,'M3 Tables'!C:I,3,FALSE)</f>
        <v>MF</v>
      </c>
      <c r="E1705" s="33" t="str">
        <f>'PRD Count'!C1709</f>
        <v>11</v>
      </c>
      <c r="F1705" s="33" t="str">
        <f>'TRN Count'!C1709</f>
        <v>11</v>
      </c>
      <c r="G1705" s="33" t="str">
        <f>'TST Count'!C1709</f>
        <v>11</v>
      </c>
      <c r="H1705" s="141">
        <f t="shared" si="81"/>
        <v>0</v>
      </c>
      <c r="I1705" s="141">
        <f t="shared" si="80"/>
        <v>0</v>
      </c>
      <c r="J1705" s="141">
        <f t="shared" si="79"/>
        <v>0</v>
      </c>
    </row>
    <row r="1706" spans="2:10">
      <c r="B1706" s="33" t="str">
        <f>'PRD Count'!D1710</f>
        <v>OGDISY</v>
      </c>
      <c r="C1706" s="45" t="str">
        <f>VLOOKUP(B1706,'M3 Tables'!B:H,2,FALSE)</f>
        <v>MF: Discount model</v>
      </c>
      <c r="D1706" s="45" t="str">
        <f>VLOOKUP(C1706,'M3 Tables'!C:I,3,FALSE)</f>
        <v>MF</v>
      </c>
      <c r="E1706" s="33" t="str">
        <f>'PRD Count'!C1710</f>
        <v>2</v>
      </c>
      <c r="F1706" s="33" t="str">
        <f>'TRN Count'!C1710</f>
        <v>2</v>
      </c>
      <c r="G1706" s="33" t="str">
        <f>'TST Count'!C1710</f>
        <v>2</v>
      </c>
      <c r="H1706" s="141">
        <f t="shared" si="81"/>
        <v>0</v>
      </c>
      <c r="I1706" s="141">
        <f t="shared" si="80"/>
        <v>0</v>
      </c>
      <c r="J1706" s="141">
        <f t="shared" si="79"/>
        <v>0</v>
      </c>
    </row>
    <row r="1707" spans="2:10">
      <c r="B1707" s="33" t="str">
        <f>'PRD Count'!D1711</f>
        <v>OGDLNG</v>
      </c>
      <c r="C1707" s="45" t="str">
        <f>VLOOKUP(B1707,'M3 Tables'!B:H,2,FALSE)</f>
        <v>MF: Discount descriptions per language      0/(DL)</v>
      </c>
      <c r="D1707" s="45" t="str">
        <f>VLOOKUP(C1707,'M3 Tables'!C:I,3,FALSE)</f>
        <v>MF</v>
      </c>
      <c r="E1707" s="33" t="str">
        <f>'PRD Count'!C1711</f>
        <v>5</v>
      </c>
      <c r="F1707" s="33" t="str">
        <f>'TRN Count'!C1711</f>
        <v>5</v>
      </c>
      <c r="G1707" s="33" t="str">
        <f>'TST Count'!C1711</f>
        <v>5</v>
      </c>
      <c r="H1707" s="141">
        <f t="shared" si="81"/>
        <v>0</v>
      </c>
      <c r="I1707" s="141">
        <f t="shared" si="80"/>
        <v>0</v>
      </c>
      <c r="J1707" s="141">
        <f t="shared" si="79"/>
        <v>0</v>
      </c>
    </row>
    <row r="1708" spans="2:10">
      <c r="B1708" s="33" t="str">
        <f>'PRD Count'!D1712</f>
        <v>OGDMTX</v>
      </c>
      <c r="C1708" s="45" t="str">
        <f>VLOOKUP(B1708,'M3 Tables'!B:H,2,FALSE)</f>
        <v>MF: Discount matrix</v>
      </c>
      <c r="D1708" s="45" t="str">
        <f>VLOOKUP(C1708,'M3 Tables'!C:I,3,FALSE)</f>
        <v>MF</v>
      </c>
      <c r="E1708" s="33" t="str">
        <f>'PRD Count'!C1712</f>
        <v>39</v>
      </c>
      <c r="F1708" s="33" t="str">
        <f>'TRN Count'!C1712</f>
        <v>39</v>
      </c>
      <c r="G1708" s="33" t="str">
        <f>'TST Count'!C1712</f>
        <v>39</v>
      </c>
      <c r="H1708" s="141">
        <f t="shared" si="81"/>
        <v>0</v>
      </c>
      <c r="I1708" s="141">
        <f t="shared" si="80"/>
        <v>0</v>
      </c>
      <c r="J1708" s="141">
        <f t="shared" si="79"/>
        <v>0</v>
      </c>
    </row>
    <row r="1709" spans="2:10">
      <c r="B1709" s="33" t="str">
        <f>'PRD Count'!D1713</f>
        <v>OGTAGY</v>
      </c>
      <c r="C1709" s="45" t="str">
        <f>VLOOKUP(B1709,'M3 Tables'!B:H,2,FALSE)</f>
        <v>MF: Trade agreement models</v>
      </c>
      <c r="D1709" s="45" t="str">
        <f>VLOOKUP(C1709,'M3 Tables'!C:I,3,FALSE)</f>
        <v>MF</v>
      </c>
      <c r="E1709" s="33" t="str">
        <f>'PRD Count'!C1713</f>
        <v>14</v>
      </c>
      <c r="F1709" s="33" t="str">
        <f>'TRN Count'!C1713</f>
        <v>14</v>
      </c>
      <c r="G1709" s="33" t="str">
        <f>'TST Count'!C1713</f>
        <v>14</v>
      </c>
      <c r="H1709" s="141">
        <f t="shared" si="81"/>
        <v>0</v>
      </c>
      <c r="I1709" s="141">
        <f t="shared" si="80"/>
        <v>0</v>
      </c>
      <c r="J1709" s="141">
        <f t="shared" si="79"/>
        <v>0</v>
      </c>
    </row>
    <row r="1710" spans="2:10">
      <c r="B1710" s="33" t="str">
        <f>'PRD Count'!D1714</f>
        <v>OGTAPO</v>
      </c>
      <c r="C1710" s="45" t="str">
        <f>VLOOKUP(B1710,'M3 Tables'!B:H,2,FALSE)</f>
        <v>MF: Trade agreement model lines</v>
      </c>
      <c r="D1710" s="45" t="str">
        <f>VLOOKUP(C1710,'M3 Tables'!C:I,3,FALSE)</f>
        <v>MF</v>
      </c>
      <c r="E1710" s="33" t="str">
        <f>'PRD Count'!C1714</f>
        <v>28</v>
      </c>
      <c r="F1710" s="33" t="str">
        <f>'TRN Count'!C1714</f>
        <v>28</v>
      </c>
      <c r="G1710" s="33" t="str">
        <f>'TST Count'!C1714</f>
        <v>28</v>
      </c>
      <c r="H1710" s="141">
        <f t="shared" si="81"/>
        <v>0</v>
      </c>
      <c r="I1710" s="141">
        <f t="shared" si="80"/>
        <v>0</v>
      </c>
      <c r="J1710" s="141">
        <f t="shared" si="79"/>
        <v>0</v>
      </c>
    </row>
    <row r="1711" spans="2:10">
      <c r="B1711" s="33" t="str">
        <f>'PRD Count'!D1715</f>
        <v>OGTATP</v>
      </c>
      <c r="C1711" s="45" t="str">
        <f>VLOOKUP(B1711,'M3 Tables'!B:H,2,FALSE)</f>
        <v>MF: Trade agreement type</v>
      </c>
      <c r="D1711" s="45" t="str">
        <f>VLOOKUP(C1711,'M3 Tables'!C:I,3,FALSE)</f>
        <v>MF</v>
      </c>
      <c r="E1711" s="33" t="str">
        <f>'PRD Count'!C1715</f>
        <v>1</v>
      </c>
      <c r="F1711" s="33" t="str">
        <f>'TRN Count'!C1715</f>
        <v>1</v>
      </c>
      <c r="G1711" s="33" t="str">
        <f>'TST Count'!C1715</f>
        <v>1</v>
      </c>
      <c r="H1711" s="141">
        <f t="shared" si="81"/>
        <v>0</v>
      </c>
      <c r="I1711" s="141">
        <f t="shared" si="80"/>
        <v>0</v>
      </c>
      <c r="J1711" s="141">
        <f t="shared" si="79"/>
        <v>0</v>
      </c>
    </row>
    <row r="1712" spans="2:10">
      <c r="B1712" s="33" t="str">
        <f>'PRD Count'!D1716</f>
        <v>OICORR</v>
      </c>
      <c r="C1712" s="45" t="str">
        <f>VLOOKUP(B1712,'M3 Tables'!B:H,2,FALSE)</f>
        <v>TF: Invoice correction                      1/(UX)</v>
      </c>
      <c r="D1712" s="45" t="str">
        <f>VLOOKUP(C1712,'M3 Tables'!C:I,3,FALSE)</f>
        <v>TF</v>
      </c>
      <c r="E1712" s="33" t="str">
        <f>'PRD Count'!C1716</f>
        <v>0</v>
      </c>
      <c r="F1712" s="33" t="str">
        <f>'TRN Count'!C1716</f>
        <v>0</v>
      </c>
      <c r="G1712" s="33" t="str">
        <f>'TST Count'!C1716</f>
        <v>0</v>
      </c>
      <c r="H1712" s="141">
        <f t="shared" si="81"/>
        <v>0</v>
      </c>
      <c r="I1712" s="141">
        <f t="shared" si="80"/>
        <v>0</v>
      </c>
      <c r="J1712" s="141">
        <f t="shared" si="79"/>
        <v>0</v>
      </c>
    </row>
    <row r="1713" spans="2:10">
      <c r="B1713" s="33" t="str">
        <f>'PRD Count'!D1717</f>
        <v>OIDTRL</v>
      </c>
      <c r="C1713" s="45" t="str">
        <f>VLOOKUP(B1713,'M3 Tables'!B:H,2,FALSE)</f>
        <v>TF: - Import declaration transaction lines</v>
      </c>
      <c r="D1713" s="45" t="str">
        <f>VLOOKUP(C1713,'M3 Tables'!C:I,3,FALSE)</f>
        <v>TF</v>
      </c>
      <c r="E1713" s="33" t="str">
        <f>'PRD Count'!C1717</f>
        <v>0</v>
      </c>
      <c r="F1713" s="33" t="str">
        <f>'TRN Count'!C1717</f>
        <v>0</v>
      </c>
      <c r="G1713" s="33" t="str">
        <f>'TST Count'!C1717</f>
        <v>0</v>
      </c>
      <c r="H1713" s="141">
        <f t="shared" si="81"/>
        <v>0</v>
      </c>
      <c r="I1713" s="141">
        <f t="shared" si="80"/>
        <v>0</v>
      </c>
      <c r="J1713" s="141">
        <f t="shared" si="79"/>
        <v>0</v>
      </c>
    </row>
    <row r="1714" spans="2:10">
      <c r="B1714" s="33" t="str">
        <f>'PRD Count'!D1718</f>
        <v>OIDTRS</v>
      </c>
      <c r="C1714" s="45" t="str">
        <f>VLOOKUP(B1714,'M3 Tables'!B:H,2,FALSE)</f>
        <v>TF: Import declaration transaction summarize</v>
      </c>
      <c r="D1714" s="45" t="str">
        <f>VLOOKUP(C1714,'M3 Tables'!C:I,3,FALSE)</f>
        <v>TF</v>
      </c>
      <c r="E1714" s="33" t="str">
        <f>'PRD Count'!C1718</f>
        <v>0</v>
      </c>
      <c r="F1714" s="33" t="str">
        <f>'TRN Count'!C1718</f>
        <v>0</v>
      </c>
      <c r="G1714" s="33" t="str">
        <f>'TST Count'!C1718</f>
        <v>0</v>
      </c>
      <c r="H1714" s="141">
        <f t="shared" si="81"/>
        <v>0</v>
      </c>
      <c r="I1714" s="141">
        <f t="shared" si="80"/>
        <v>0</v>
      </c>
      <c r="J1714" s="141">
        <f t="shared" si="79"/>
        <v>0</v>
      </c>
    </row>
    <row r="1715" spans="2:10">
      <c r="B1715" s="33" t="str">
        <f>'PRD Count'!D1719</f>
        <v>OIIRPT</v>
      </c>
      <c r="C1715" s="45" t="str">
        <f>VLOOKUP(B1715,'M3 Tables'!B:H,2,FALSE)</f>
        <v>Invoice reprint reason</v>
      </c>
      <c r="D1715" s="45" t="str">
        <f>VLOOKUP(C1715,'M3 Tables'!C:I,3,FALSE)</f>
        <v>WF</v>
      </c>
      <c r="E1715" s="33" t="str">
        <f>'PRD Count'!C1719</f>
        <v>0</v>
      </c>
      <c r="F1715" s="33" t="str">
        <f>'TRN Count'!C1719</f>
        <v>0</v>
      </c>
      <c r="G1715" s="33" t="str">
        <f>'TST Count'!C1719</f>
        <v>0</v>
      </c>
      <c r="H1715" s="141">
        <f t="shared" si="81"/>
        <v>0</v>
      </c>
      <c r="I1715" s="141">
        <f t="shared" si="80"/>
        <v>0</v>
      </c>
      <c r="J1715" s="141">
        <f t="shared" si="79"/>
        <v>0</v>
      </c>
    </row>
    <row r="1716" spans="2:10">
      <c r="B1716" s="33" t="str">
        <f>'PRD Count'!D1720</f>
        <v>OINACC</v>
      </c>
      <c r="C1716" s="45" t="str">
        <f>VLOOKUP(B1716,'M3 Tables'!B:H,2,FALSE)</f>
        <v>TF: Invoice accounting                      1/(UT)</v>
      </c>
      <c r="D1716" s="45" t="str">
        <f>VLOOKUP(C1716,'M3 Tables'!C:I,3,FALSE)</f>
        <v>TF</v>
      </c>
      <c r="E1716" s="33" t="str">
        <f>'PRD Count'!C1720</f>
        <v>0</v>
      </c>
      <c r="F1716" s="33" t="str">
        <f>'TRN Count'!C1720</f>
        <v>0</v>
      </c>
      <c r="G1716" s="33" t="str">
        <f>'TST Count'!C1720</f>
        <v>0</v>
      </c>
      <c r="H1716" s="141">
        <f t="shared" si="81"/>
        <v>0</v>
      </c>
      <c r="I1716" s="141">
        <f t="shared" si="80"/>
        <v>0</v>
      </c>
      <c r="J1716" s="141">
        <f t="shared" si="79"/>
        <v>0</v>
      </c>
    </row>
    <row r="1717" spans="2:10">
      <c r="B1717" s="33" t="str">
        <f>'PRD Count'!D1721</f>
        <v>OINREF</v>
      </c>
      <c r="C1717" s="45" t="str">
        <f>VLOOKUP(B1717,'M3 Tables'!B:H,2,FALSE)</f>
        <v>TF: Invoice reference                      1/(UX)</v>
      </c>
      <c r="D1717" s="45" t="str">
        <f>VLOOKUP(C1717,'M3 Tables'!C:I,3,FALSE)</f>
        <v>TF</v>
      </c>
      <c r="E1717" s="33" t="str">
        <f>'PRD Count'!C1721</f>
        <v>0</v>
      </c>
      <c r="F1717" s="33" t="str">
        <f>'TRN Count'!C1721</f>
        <v>0</v>
      </c>
      <c r="G1717" s="33" t="str">
        <f>'TST Count'!C1721</f>
        <v>0</v>
      </c>
      <c r="H1717" s="141">
        <f t="shared" si="81"/>
        <v>0</v>
      </c>
      <c r="I1717" s="141">
        <f t="shared" si="80"/>
        <v>0</v>
      </c>
      <c r="J1717" s="141">
        <f t="shared" si="79"/>
        <v>0</v>
      </c>
    </row>
    <row r="1718" spans="2:10">
      <c r="B1718" s="33" t="str">
        <f>'PRD Count'!D1722</f>
        <v>OINVIP</v>
      </c>
      <c r="C1718" s="45" t="str">
        <f>VLOOKUP(B1718,'M3 Tables'!B:H,2,FALSE)</f>
        <v>WF: Invoices in progress                    1/(UI)</v>
      </c>
      <c r="D1718" s="45" t="str">
        <f>VLOOKUP(C1718,'M3 Tables'!C:I,3,FALSE)</f>
        <v>WF</v>
      </c>
      <c r="E1718" s="33" t="str">
        <f>'PRD Count'!C1722</f>
        <v>0</v>
      </c>
      <c r="F1718" s="33" t="str">
        <f>'TRN Count'!C1722</f>
        <v>0</v>
      </c>
      <c r="G1718" s="33" t="str">
        <f>'TST Count'!C1722</f>
        <v>0</v>
      </c>
      <c r="H1718" s="141">
        <f t="shared" si="81"/>
        <v>0</v>
      </c>
      <c r="I1718" s="141">
        <f t="shared" si="80"/>
        <v>0</v>
      </c>
      <c r="J1718" s="141">
        <f t="shared" si="79"/>
        <v>0</v>
      </c>
    </row>
    <row r="1719" spans="2:10">
      <c r="B1719" s="33" t="str">
        <f>'PRD Count'!D1723</f>
        <v>OINVOH</v>
      </c>
      <c r="C1719" s="45" t="str">
        <f>VLOOKUP(B1719,'M3 Tables'!B:H,2,FALSE)</f>
        <v>TF: Invoice Number File</v>
      </c>
      <c r="D1719" s="45" t="str">
        <f>VLOOKUP(C1719,'M3 Tables'!C:I,3,FALSE)</f>
        <v>TF</v>
      </c>
      <c r="E1719" s="33" t="str">
        <f>'PRD Count'!C1723</f>
        <v>0</v>
      </c>
      <c r="F1719" s="33" t="str">
        <f>'TRN Count'!C1723</f>
        <v>0</v>
      </c>
      <c r="G1719" s="33" t="str">
        <f>'TST Count'!C1723</f>
        <v>0</v>
      </c>
      <c r="H1719" s="141">
        <f t="shared" si="81"/>
        <v>0</v>
      </c>
      <c r="I1719" s="141">
        <f t="shared" si="80"/>
        <v>0</v>
      </c>
      <c r="J1719" s="141">
        <f t="shared" si="79"/>
        <v>0</v>
      </c>
    </row>
    <row r="1720" spans="2:10">
      <c r="B1720" s="33" t="str">
        <f>'PRD Count'!D1724</f>
        <v>OINVOL</v>
      </c>
      <c r="C1720" s="45" t="str">
        <f>VLOOKUP(B1720,'M3 Tables'!B:H,2,FALSE)</f>
        <v>TF: Invoice, line                           1/(ON)</v>
      </c>
      <c r="D1720" s="45" t="str">
        <f>VLOOKUP(C1720,'M3 Tables'!C:I,3,FALSE)</f>
        <v>TF</v>
      </c>
      <c r="E1720" s="33" t="str">
        <f>'PRD Count'!C1724</f>
        <v>0</v>
      </c>
      <c r="F1720" s="33" t="str">
        <f>'TRN Count'!C1724</f>
        <v>0</v>
      </c>
      <c r="G1720" s="33" t="str">
        <f>'TST Count'!C1724</f>
        <v>0</v>
      </c>
      <c r="H1720" s="141">
        <f t="shared" si="81"/>
        <v>0</v>
      </c>
      <c r="I1720" s="141">
        <f t="shared" si="80"/>
        <v>0</v>
      </c>
      <c r="J1720" s="141">
        <f t="shared" si="79"/>
        <v>0</v>
      </c>
    </row>
    <row r="1721" spans="2:10">
      <c r="B1721" s="33" t="str">
        <f>'PRD Count'!D1725</f>
        <v>OINVTX</v>
      </c>
      <c r="C1721" s="45" t="str">
        <f>VLOOKUP(B1721,'M3 Tables'!B:H,2,FALSE)</f>
        <v>Invoice, tax transaction details</v>
      </c>
      <c r="D1721" s="45" t="str">
        <f>VLOOKUP(C1721,'M3 Tables'!C:I,3,FALSE)</f>
        <v>TF</v>
      </c>
      <c r="E1721" s="33" t="str">
        <f>'PRD Count'!C1725</f>
        <v>0</v>
      </c>
      <c r="F1721" s="33" t="str">
        <f>'TRN Count'!C1725</f>
        <v>0</v>
      </c>
      <c r="G1721" s="33" t="str">
        <f>'TST Count'!C1725</f>
        <v>0</v>
      </c>
      <c r="H1721" s="141">
        <f t="shared" si="81"/>
        <v>0</v>
      </c>
      <c r="I1721" s="141">
        <f t="shared" si="80"/>
        <v>0</v>
      </c>
      <c r="J1721" s="141">
        <f t="shared" si="79"/>
        <v>0</v>
      </c>
    </row>
    <row r="1722" spans="2:10">
      <c r="B1722" s="33" t="str">
        <f>'PRD Count'!D1726</f>
        <v>OIPROI</v>
      </c>
      <c r="C1722" s="45" t="str">
        <f>VLOOKUP(B1722,'M3 Tables'!B:H,2,FALSE)</f>
        <v>Price Override Information</v>
      </c>
      <c r="D1722" s="45" t="str">
        <f>VLOOKUP(C1722,'M3 Tables'!C:I,3,FALSE)</f>
        <v>TF</v>
      </c>
      <c r="E1722" s="33" t="str">
        <f>'PRD Count'!C1726</f>
        <v>0</v>
      </c>
      <c r="F1722" s="33" t="str">
        <f>'TRN Count'!C1726</f>
        <v>0</v>
      </c>
      <c r="G1722" s="33" t="str">
        <f>'TST Count'!C1726</f>
        <v>0</v>
      </c>
      <c r="H1722" s="141">
        <f t="shared" si="81"/>
        <v>0</v>
      </c>
      <c r="I1722" s="141">
        <f t="shared" si="80"/>
        <v>0</v>
      </c>
      <c r="J1722" s="141">
        <f t="shared" si="79"/>
        <v>0</v>
      </c>
    </row>
    <row r="1723" spans="2:10">
      <c r="B1723" s="33" t="str">
        <f>'PRD Count'!D1727</f>
        <v>OIPRTD</v>
      </c>
      <c r="C1723" s="45" t="str">
        <f>VLOOKUP(B1723,'M3 Tables'!B:H,2,FALSE)</f>
        <v>TF: Perception and Retention Tax Details</v>
      </c>
      <c r="D1723" s="45" t="str">
        <f>VLOOKUP(C1723,'M3 Tables'!C:I,3,FALSE)</f>
        <v>TF</v>
      </c>
      <c r="E1723" s="33" t="str">
        <f>'PRD Count'!C1727</f>
        <v>0</v>
      </c>
      <c r="F1723" s="33" t="str">
        <f>'TRN Count'!C1727</f>
        <v>0</v>
      </c>
      <c r="G1723" s="33" t="str">
        <f>'TST Count'!C1727</f>
        <v>0</v>
      </c>
      <c r="H1723" s="141">
        <f t="shared" si="81"/>
        <v>0</v>
      </c>
      <c r="I1723" s="141">
        <f t="shared" si="80"/>
        <v>0</v>
      </c>
      <c r="J1723" s="141">
        <f t="shared" si="79"/>
        <v>0</v>
      </c>
    </row>
    <row r="1724" spans="2:10">
      <c r="B1724" s="33" t="str">
        <f>'PRD Count'!D1728</f>
        <v>OKITDI</v>
      </c>
      <c r="C1724" s="45" t="str">
        <f>VLOOKUP(B1724,'M3 Tables'!B:H,2,FALSE)</f>
        <v>Kit Discount amt converted to percentage</v>
      </c>
      <c r="D1724" s="45" t="str">
        <f>VLOOKUP(C1724,'M3 Tables'!C:I,3,FALSE)</f>
        <v>TF</v>
      </c>
      <c r="E1724" s="33" t="str">
        <f>'PRD Count'!C1728</f>
        <v>0</v>
      </c>
      <c r="F1724" s="33" t="str">
        <f>'TRN Count'!C1728</f>
        <v>0</v>
      </c>
      <c r="G1724" s="33" t="str">
        <f>'TST Count'!C1728</f>
        <v>0</v>
      </c>
      <c r="H1724" s="141">
        <f t="shared" si="81"/>
        <v>0</v>
      </c>
      <c r="I1724" s="141">
        <f t="shared" si="80"/>
        <v>0</v>
      </c>
      <c r="J1724" s="141">
        <f t="shared" si="79"/>
        <v>0</v>
      </c>
    </row>
    <row r="1725" spans="2:10">
      <c r="B1725" s="33" t="str">
        <f>'PRD Count'!D1729</f>
        <v>OLICHA</v>
      </c>
      <c r="C1725" s="45" t="str">
        <f>VLOOKUP(B1725,'M3 Tables'!B:H,2,FALSE)</f>
        <v>MF: Customer Order Line Charges             0/(MJ)</v>
      </c>
      <c r="D1725" s="45" t="str">
        <f>VLOOKUP(C1725,'M3 Tables'!C:I,3,FALSE)</f>
        <v>MF</v>
      </c>
      <c r="E1725" s="33" t="str">
        <f>'PRD Count'!C1729</f>
        <v>3</v>
      </c>
      <c r="F1725" s="33" t="str">
        <f>'TRN Count'!C1729</f>
        <v>3</v>
      </c>
      <c r="G1725" s="33" t="str">
        <f>'TST Count'!C1729</f>
        <v>3</v>
      </c>
      <c r="H1725" s="141">
        <f t="shared" si="81"/>
        <v>0</v>
      </c>
      <c r="I1725" s="141">
        <f t="shared" si="80"/>
        <v>0</v>
      </c>
      <c r="J1725" s="141">
        <f t="shared" si="79"/>
        <v>0</v>
      </c>
    </row>
    <row r="1726" spans="2:10">
      <c r="B1726" s="33" t="str">
        <f>'PRD Count'!D1730</f>
        <v>OLICHK</v>
      </c>
      <c r="C1726" s="45" t="str">
        <f>VLOOKUP(B1726,'M3 Tables'!B:H,2,FALSE)</f>
        <v>MF: Keys for Order Line Charges             0/(MG)</v>
      </c>
      <c r="D1726" s="45" t="str">
        <f>VLOOKUP(C1726,'M3 Tables'!C:I,3,FALSE)</f>
        <v>MF</v>
      </c>
      <c r="E1726" s="33" t="str">
        <f>'PRD Count'!C1730</f>
        <v>0</v>
      </c>
      <c r="F1726" s="33" t="str">
        <f>'TRN Count'!C1730</f>
        <v>0</v>
      </c>
      <c r="G1726" s="33" t="str">
        <f>'TST Count'!C1730</f>
        <v>0</v>
      </c>
      <c r="H1726" s="141">
        <f t="shared" si="81"/>
        <v>0</v>
      </c>
      <c r="I1726" s="141">
        <f t="shared" si="80"/>
        <v>0</v>
      </c>
      <c r="J1726" s="141">
        <f t="shared" si="79"/>
        <v>0</v>
      </c>
    </row>
    <row r="1727" spans="2:10">
      <c r="B1727" s="33" t="str">
        <f>'PRD Count'!D1731</f>
        <v>OLICHL</v>
      </c>
      <c r="C1727" s="45" t="str">
        <f>VLOOKUP(B1727,'M3 Tables'!B:H,2,FALSE)</f>
        <v>MF: Item charges description language       0/(MK)</v>
      </c>
      <c r="D1727" s="45" t="str">
        <f>VLOOKUP(C1727,'M3 Tables'!C:I,3,FALSE)</f>
        <v>MF</v>
      </c>
      <c r="E1727" s="33" t="str">
        <f>'PRD Count'!C1731</f>
        <v>0</v>
      </c>
      <c r="F1727" s="33" t="str">
        <f>'TRN Count'!C1731</f>
        <v>0</v>
      </c>
      <c r="G1727" s="33" t="str">
        <f>'TST Count'!C1731</f>
        <v>0</v>
      </c>
      <c r="H1727" s="141">
        <f t="shared" si="81"/>
        <v>0</v>
      </c>
      <c r="I1727" s="141">
        <f t="shared" si="80"/>
        <v>0</v>
      </c>
      <c r="J1727" s="141">
        <f t="shared" si="79"/>
        <v>0</v>
      </c>
    </row>
    <row r="1728" spans="2:10">
      <c r="B1728" s="33" t="str">
        <f>'PRD Count'!D1732</f>
        <v>OLICHM</v>
      </c>
      <c r="C1728" s="45" t="str">
        <f>VLOOKUP(B1728,'M3 Tables'!B:H,2,FALSE)</f>
        <v>MF: Order Line Charges per models           0/(ME)</v>
      </c>
      <c r="D1728" s="45" t="str">
        <f>VLOOKUP(C1728,'M3 Tables'!C:I,3,FALSE)</f>
        <v>MF</v>
      </c>
      <c r="E1728" s="33" t="str">
        <f>'PRD Count'!C1732</f>
        <v>0</v>
      </c>
      <c r="F1728" s="33" t="str">
        <f>'TRN Count'!C1732</f>
        <v>0</v>
      </c>
      <c r="G1728" s="33" t="str">
        <f>'TST Count'!C1732</f>
        <v>0</v>
      </c>
      <c r="H1728" s="141">
        <f t="shared" si="81"/>
        <v>0</v>
      </c>
      <c r="I1728" s="141">
        <f t="shared" si="80"/>
        <v>0</v>
      </c>
      <c r="J1728" s="141">
        <f t="shared" si="79"/>
        <v>0</v>
      </c>
    </row>
    <row r="1729" spans="2:10">
      <c r="B1729" s="33" t="str">
        <f>'PRD Count'!D1733</f>
        <v>OOADRE</v>
      </c>
      <c r="C1729" s="45" t="str">
        <f>VLOOKUP(B1729,'M3 Tables'!B:H,2,FALSE)</f>
        <v>TF: Customer order, address                 1/(OD)</v>
      </c>
      <c r="D1729" s="45" t="str">
        <f>VLOOKUP(C1729,'M3 Tables'!C:I,3,FALSE)</f>
        <v>TF</v>
      </c>
      <c r="E1729" s="33" t="str">
        <f>'PRD Count'!C1733</f>
        <v>0</v>
      </c>
      <c r="F1729" s="33" t="str">
        <f>'TRN Count'!C1733</f>
        <v>0</v>
      </c>
      <c r="G1729" s="33" t="str">
        <f>'TST Count'!C1733</f>
        <v>0</v>
      </c>
      <c r="H1729" s="141">
        <f t="shared" si="81"/>
        <v>0</v>
      </c>
      <c r="I1729" s="141">
        <f t="shared" si="80"/>
        <v>0</v>
      </c>
      <c r="J1729" s="141">
        <f t="shared" si="79"/>
        <v>0</v>
      </c>
    </row>
    <row r="1730" spans="2:10">
      <c r="B1730" s="33" t="str">
        <f>'PRD Count'!D1734</f>
        <v>OOAPMT</v>
      </c>
      <c r="C1730" s="45" t="str">
        <f>VLOOKUP(B1730,'M3 Tables'!B:H,2,FALSE)</f>
        <v>WF: Selected cash payments for archival     1/(SL)</v>
      </c>
      <c r="D1730" s="45" t="str">
        <f>VLOOKUP(C1730,'M3 Tables'!C:I,3,FALSE)</f>
        <v>WF</v>
      </c>
      <c r="E1730" s="33" t="str">
        <f>'PRD Count'!C1734</f>
        <v>0</v>
      </c>
      <c r="F1730" s="33" t="str">
        <f>'TRN Count'!C1734</f>
        <v>0</v>
      </c>
      <c r="G1730" s="33" t="str">
        <f>'TST Count'!C1734</f>
        <v>0</v>
      </c>
      <c r="H1730" s="141">
        <f t="shared" si="81"/>
        <v>0</v>
      </c>
      <c r="I1730" s="141">
        <f t="shared" si="80"/>
        <v>0</v>
      </c>
      <c r="J1730" s="141">
        <f t="shared" si="79"/>
        <v>0</v>
      </c>
    </row>
    <row r="1731" spans="2:10">
      <c r="B1731" s="33" t="str">
        <f>'PRD Count'!D1735</f>
        <v>OOAPRO</v>
      </c>
      <c r="C1731" s="45" t="str">
        <f>VLOOKUP(B1731,'M3 Tables'!B:H,2,FALSE)</f>
        <v>TF: Orderlines for approval                 1/(NO)</v>
      </c>
      <c r="D1731" s="45" t="str">
        <f>VLOOKUP(C1731,'M3 Tables'!C:I,3,FALSE)</f>
        <v>TF</v>
      </c>
      <c r="E1731" s="33" t="str">
        <f>'PRD Count'!C1735</f>
        <v>0</v>
      </c>
      <c r="F1731" s="33" t="str">
        <f>'TRN Count'!C1735</f>
        <v>0</v>
      </c>
      <c r="G1731" s="33" t="str">
        <f>'TST Count'!C1735</f>
        <v>0</v>
      </c>
      <c r="H1731" s="141">
        <f t="shared" si="81"/>
        <v>0</v>
      </c>
      <c r="I1731" s="141">
        <f t="shared" si="80"/>
        <v>0</v>
      </c>
      <c r="J1731" s="141">
        <f t="shared" si="79"/>
        <v>0</v>
      </c>
    </row>
    <row r="1732" spans="2:10">
      <c r="B1732" s="33" t="str">
        <f>'PRD Count'!D1736</f>
        <v>OOARBO</v>
      </c>
      <c r="C1732" s="45" t="str">
        <f>VLOOKUP(B1732,'M3 Tables'!B:H,2,FALSE)</f>
        <v>WF: Selected transf.batchorders for arci    1/(UZ)</v>
      </c>
      <c r="D1732" s="45" t="str">
        <f>VLOOKUP(C1732,'M3 Tables'!C:I,3,FALSE)</f>
        <v>WF</v>
      </c>
      <c r="E1732" s="33" t="str">
        <f>'PRD Count'!C1736</f>
        <v>0</v>
      </c>
      <c r="F1732" s="33" t="str">
        <f>'TRN Count'!C1736</f>
        <v>0</v>
      </c>
      <c r="G1732" s="33" t="str">
        <f>'TST Count'!C1736</f>
        <v>0</v>
      </c>
      <c r="H1732" s="141">
        <f t="shared" si="81"/>
        <v>0</v>
      </c>
      <c r="I1732" s="141">
        <f t="shared" si="80"/>
        <v>0</v>
      </c>
      <c r="J1732" s="141">
        <f t="shared" si="79"/>
        <v>0</v>
      </c>
    </row>
    <row r="1733" spans="2:10">
      <c r="B1733" s="33" t="str">
        <f>'PRD Count'!D1737</f>
        <v>OOARCO</v>
      </c>
      <c r="C1733" s="45" t="str">
        <f>VLOOKUP(B1733,'M3 Tables'!B:H,2,FALSE)</f>
        <v>WF: Selected orders for filing              1/(OZ)</v>
      </c>
      <c r="D1733" s="45" t="str">
        <f>VLOOKUP(C1733,'M3 Tables'!C:I,3,FALSE)</f>
        <v>WF</v>
      </c>
      <c r="E1733" s="33" t="str">
        <f>'PRD Count'!C1737</f>
        <v>0</v>
      </c>
      <c r="F1733" s="33" t="str">
        <f>'TRN Count'!C1737</f>
        <v>0</v>
      </c>
      <c r="G1733" s="33" t="str">
        <f>'TST Count'!C1737</f>
        <v>0</v>
      </c>
      <c r="H1733" s="141">
        <f t="shared" si="81"/>
        <v>0</v>
      </c>
      <c r="I1733" s="141">
        <f t="shared" si="80"/>
        <v>0</v>
      </c>
      <c r="J1733" s="141">
        <f t="shared" ref="J1733:J1796" si="82">(E1733-F1733)+(E1733-G1733)</f>
        <v>0</v>
      </c>
    </row>
    <row r="1734" spans="2:10">
      <c r="B1734" s="33" t="str">
        <f>'PRD Count'!D1738</f>
        <v>OOARDO</v>
      </c>
      <c r="C1734" s="45" t="str">
        <f>VLOOKUP(B1734,'M3 Tables'!B:H,2,FALSE)</f>
        <v>WF: Selected deleted orders for arcivate    1/(OZ)</v>
      </c>
      <c r="D1734" s="45" t="str">
        <f>VLOOKUP(C1734,'M3 Tables'!C:I,3,FALSE)</f>
        <v>WF</v>
      </c>
      <c r="E1734" s="33" t="str">
        <f>'PRD Count'!C1738</f>
        <v>0</v>
      </c>
      <c r="F1734" s="33" t="str">
        <f>'TRN Count'!C1738</f>
        <v>0</v>
      </c>
      <c r="G1734" s="33" t="str">
        <f>'TST Count'!C1738</f>
        <v>0</v>
      </c>
      <c r="H1734" s="141">
        <f t="shared" si="81"/>
        <v>0</v>
      </c>
      <c r="I1734" s="141">
        <f t="shared" ref="I1734:I1797" si="83">(G1734-E1734)</f>
        <v>0</v>
      </c>
      <c r="J1734" s="141">
        <f t="shared" si="82"/>
        <v>0</v>
      </c>
    </row>
    <row r="1735" spans="2:10">
      <c r="B1735" s="33" t="str">
        <f>'PRD Count'!D1739</f>
        <v>OOARIV</v>
      </c>
      <c r="C1735" s="45" t="str">
        <f>VLOOKUP(B1735,'M3 Tables'!B:H,2,FALSE)</f>
        <v>WF: Selected invoices for arcivate          1/(UZ)</v>
      </c>
      <c r="D1735" s="45" t="str">
        <f>VLOOKUP(C1735,'M3 Tables'!C:I,3,FALSE)</f>
        <v>WF</v>
      </c>
      <c r="E1735" s="33" t="str">
        <f>'PRD Count'!C1739</f>
        <v>0</v>
      </c>
      <c r="F1735" s="33" t="str">
        <f>'TRN Count'!C1739</f>
        <v>0</v>
      </c>
      <c r="G1735" s="33" t="str">
        <f>'TST Count'!C1739</f>
        <v>0</v>
      </c>
      <c r="H1735" s="141">
        <f t="shared" si="81"/>
        <v>0</v>
      </c>
      <c r="I1735" s="141">
        <f t="shared" si="83"/>
        <v>0</v>
      </c>
      <c r="J1735" s="141">
        <f t="shared" si="82"/>
        <v>0</v>
      </c>
    </row>
    <row r="1736" spans="2:10">
      <c r="B1736" s="33" t="str">
        <f>'PRD Count'!D1740</f>
        <v>OOARPA</v>
      </c>
      <c r="C1736" s="45" t="str">
        <f>VLOOKUP(B1736,'M3 Tables'!B:H,2,FALSE)</f>
        <v>WF: Selected payments for archivate         1/(UY)</v>
      </c>
      <c r="D1736" s="45" t="str">
        <f>VLOOKUP(C1736,'M3 Tables'!C:I,3,FALSE)</f>
        <v>WF</v>
      </c>
      <c r="E1736" s="33" t="str">
        <f>'PRD Count'!C1740</f>
        <v>0</v>
      </c>
      <c r="F1736" s="33" t="str">
        <f>'TRN Count'!C1740</f>
        <v>0</v>
      </c>
      <c r="G1736" s="33" t="str">
        <f>'TST Count'!C1740</f>
        <v>0</v>
      </c>
      <c r="H1736" s="141">
        <f t="shared" si="81"/>
        <v>0</v>
      </c>
      <c r="I1736" s="141">
        <f t="shared" si="83"/>
        <v>0</v>
      </c>
      <c r="J1736" s="141">
        <f t="shared" si="82"/>
        <v>0</v>
      </c>
    </row>
    <row r="1737" spans="2:10">
      <c r="B1737" s="33" t="str">
        <f>'PRD Count'!D1741</f>
        <v>OOCHRG</v>
      </c>
      <c r="C1737" s="45" t="str">
        <f>VLOOKUP(B1737,'M3 Tables'!B:H,2,FALSE)</f>
        <v>TF: Customer order, charges                 1/(OE)</v>
      </c>
      <c r="D1737" s="45" t="str">
        <f>VLOOKUP(C1737,'M3 Tables'!C:I,3,FALSE)</f>
        <v>TF</v>
      </c>
      <c r="E1737" s="33" t="str">
        <f>'PRD Count'!C1741</f>
        <v>1</v>
      </c>
      <c r="F1737" s="33" t="str">
        <f>'TRN Count'!C1741</f>
        <v>1</v>
      </c>
      <c r="G1737" s="33" t="str">
        <f>'TST Count'!C1741</f>
        <v>1</v>
      </c>
      <c r="H1737" s="141">
        <f t="shared" si="81"/>
        <v>0</v>
      </c>
      <c r="I1737" s="141">
        <f t="shared" si="83"/>
        <v>0</v>
      </c>
      <c r="J1737" s="141">
        <f t="shared" si="82"/>
        <v>0</v>
      </c>
    </row>
    <row r="1738" spans="2:10">
      <c r="B1738" s="33" t="str">
        <f>'PRD Count'!D1742</f>
        <v>OOCOLI</v>
      </c>
      <c r="C1738" s="45" t="str">
        <f>VLOOKUP(B1738,'M3 Tables'!B:H,2,FALSE)</f>
        <v>TF: CO line file</v>
      </c>
      <c r="D1738" s="45" t="str">
        <f>VLOOKUP(C1738,'M3 Tables'!C:I,3,FALSE)</f>
        <v>TF</v>
      </c>
      <c r="E1738" s="33" t="str">
        <f>'PRD Count'!C1742</f>
        <v>0</v>
      </c>
      <c r="F1738" s="33" t="str">
        <f>'TRN Count'!C1742</f>
        <v>0</v>
      </c>
      <c r="G1738" s="33" t="str">
        <f>'TST Count'!C1742</f>
        <v>0</v>
      </c>
      <c r="H1738" s="141">
        <f t="shared" si="81"/>
        <v>0</v>
      </c>
      <c r="I1738" s="141">
        <f t="shared" si="83"/>
        <v>0</v>
      </c>
      <c r="J1738" s="141">
        <f t="shared" si="82"/>
        <v>0</v>
      </c>
    </row>
    <row r="1739" spans="2:10">
      <c r="B1739" s="33" t="str">
        <f>'PRD Count'!D1743</f>
        <v>OODFLT</v>
      </c>
      <c r="C1739" s="45" t="str">
        <f>VLOOKUP(B1739,'M3 Tables'!B:H,2,FALSE)</f>
        <v>MF: Field select &amp; defaults per order type  0/(UJ)</v>
      </c>
      <c r="D1739" s="45" t="str">
        <f>VLOOKUP(C1739,'M3 Tables'!C:I,3,FALSE)</f>
        <v>MF</v>
      </c>
      <c r="E1739" s="33" t="str">
        <f>'PRD Count'!C1743</f>
        <v>17</v>
      </c>
      <c r="F1739" s="33" t="str">
        <f>'TRN Count'!C1743</f>
        <v>17</v>
      </c>
      <c r="G1739" s="33" t="str">
        <f>'TST Count'!C1743</f>
        <v>17</v>
      </c>
      <c r="H1739" s="141">
        <f t="shared" si="81"/>
        <v>0</v>
      </c>
      <c r="I1739" s="141">
        <f t="shared" si="83"/>
        <v>0</v>
      </c>
      <c r="J1739" s="141">
        <f t="shared" si="82"/>
        <v>0</v>
      </c>
    </row>
    <row r="1740" spans="2:10">
      <c r="B1740" s="33" t="str">
        <f>'PRD Count'!D1744</f>
        <v>OODOCU</v>
      </c>
      <c r="C1740" s="45" t="str">
        <f>VLOOKUP(B1740,'M3 Tables'!B:H,2,FALSE)</f>
        <v>TF: Customer order, documents               1/(OF)</v>
      </c>
      <c r="D1740" s="45" t="str">
        <f>VLOOKUP(C1740,'M3 Tables'!C:I,3,FALSE)</f>
        <v>TF</v>
      </c>
      <c r="E1740" s="33" t="str">
        <f>'PRD Count'!C1744</f>
        <v>4</v>
      </c>
      <c r="F1740" s="33" t="str">
        <f>'TRN Count'!C1744</f>
        <v>4</v>
      </c>
      <c r="G1740" s="33" t="str">
        <f>'TST Count'!C1744</f>
        <v>4</v>
      </c>
      <c r="H1740" s="141">
        <f t="shared" si="81"/>
        <v>0</v>
      </c>
      <c r="I1740" s="141">
        <f t="shared" si="83"/>
        <v>0</v>
      </c>
      <c r="J1740" s="141">
        <f t="shared" si="82"/>
        <v>0</v>
      </c>
    </row>
    <row r="1741" spans="2:10">
      <c r="B1741" s="33" t="str">
        <f>'PRD Count'!D1745</f>
        <v>OODTBU</v>
      </c>
      <c r="C1741" s="45" t="str">
        <f>VLOOKUP(B1741,'M3 Tables'!B:H,2,FALSE)</f>
        <v>MF: Shipping time buckets                   0/(O4)</v>
      </c>
      <c r="D1741" s="45" t="str">
        <f>VLOOKUP(C1741,'M3 Tables'!C:I,3,FALSE)</f>
        <v>MF</v>
      </c>
      <c r="E1741" s="33" t="str">
        <f>'PRD Count'!C1745</f>
        <v>0</v>
      </c>
      <c r="F1741" s="33" t="str">
        <f>'TRN Count'!C1745</f>
        <v>0</v>
      </c>
      <c r="G1741" s="33" t="str">
        <f>'TST Count'!C1745</f>
        <v>0</v>
      </c>
      <c r="H1741" s="141">
        <f t="shared" si="81"/>
        <v>0</v>
      </c>
      <c r="I1741" s="141">
        <f t="shared" si="83"/>
        <v>0</v>
      </c>
      <c r="J1741" s="141">
        <f t="shared" si="82"/>
        <v>0</v>
      </c>
    </row>
    <row r="1742" spans="2:10">
      <c r="B1742" s="33" t="str">
        <f>'PRD Count'!D1746</f>
        <v>OOEMSG</v>
      </c>
      <c r="C1742" s="45" t="str">
        <f>VLOOKUP(B1742,'M3 Tables'!B:H,2,FALSE)</f>
        <v>MF: Order entry messages                    0/(OE)</v>
      </c>
      <c r="D1742" s="45" t="str">
        <f>VLOOKUP(C1742,'M3 Tables'!C:I,3,FALSE)</f>
        <v>MF</v>
      </c>
      <c r="E1742" s="33" t="str">
        <f>'PRD Count'!C1746</f>
        <v>1</v>
      </c>
      <c r="F1742" s="33" t="str">
        <f>'TRN Count'!C1746</f>
        <v>1</v>
      </c>
      <c r="G1742" s="33" t="str">
        <f>'TST Count'!C1746</f>
        <v>1</v>
      </c>
      <c r="H1742" s="141">
        <f t="shared" si="81"/>
        <v>0</v>
      </c>
      <c r="I1742" s="141">
        <f t="shared" si="83"/>
        <v>0</v>
      </c>
      <c r="J1742" s="141">
        <f t="shared" si="82"/>
        <v>0</v>
      </c>
    </row>
    <row r="1743" spans="2:10">
      <c r="B1743" s="33" t="str">
        <f>'PRD Count'!D1747</f>
        <v>OOFPRD</v>
      </c>
      <c r="C1743" s="45" t="str">
        <f>VLOOKUP(B1743,'M3 Tables'!B:H,2,FALSE)</f>
        <v>TF: Final payments request transactions    1(OP)</v>
      </c>
      <c r="D1743" s="45" t="str">
        <f>VLOOKUP(C1743,'M3 Tables'!C:I,3,FALSE)</f>
        <v>TF</v>
      </c>
      <c r="E1743" s="33" t="str">
        <f>'PRD Count'!C1747</f>
        <v>0</v>
      </c>
      <c r="F1743" s="33" t="str">
        <f>'TRN Count'!C1747</f>
        <v>0</v>
      </c>
      <c r="G1743" s="33" t="str">
        <f>'TST Count'!C1747</f>
        <v>0</v>
      </c>
      <c r="H1743" s="141">
        <f t="shared" si="81"/>
        <v>0</v>
      </c>
      <c r="I1743" s="141">
        <f t="shared" si="83"/>
        <v>0</v>
      </c>
      <c r="J1743" s="141">
        <f t="shared" si="82"/>
        <v>0</v>
      </c>
    </row>
    <row r="1744" spans="2:10">
      <c r="B1744" s="33" t="str">
        <f>'PRD Count'!D1748</f>
        <v>OOHDCG</v>
      </c>
      <c r="C1744" s="45" t="str">
        <f>VLOOKUP(B1744,'M3 Tables'!B:H,2,FALSE)</f>
        <v>Mass change of orderlines</v>
      </c>
      <c r="D1744" s="45" t="str">
        <f>VLOOKUP(C1744,'M3 Tables'!C:I,3,FALSE)</f>
        <v>ST</v>
      </c>
      <c r="E1744" s="33" t="str">
        <f>'PRD Count'!C1748</f>
        <v>0</v>
      </c>
      <c r="F1744" s="33" t="str">
        <f>'TRN Count'!C1748</f>
        <v>0</v>
      </c>
      <c r="G1744" s="33" t="str">
        <f>'TST Count'!C1748</f>
        <v>0</v>
      </c>
      <c r="H1744" s="141">
        <f t="shared" si="81"/>
        <v>0</v>
      </c>
      <c r="I1744" s="141">
        <f t="shared" si="83"/>
        <v>0</v>
      </c>
      <c r="J1744" s="141">
        <f t="shared" si="82"/>
        <v>0</v>
      </c>
    </row>
    <row r="1745" spans="2:10">
      <c r="B1745" s="33" t="str">
        <f>'PRD Count'!D1749</f>
        <v>OOHEAC</v>
      </c>
      <c r="C1745" s="45" t="str">
        <f>VLOOKUP(B1745,'M3 Tables'!B:H,2,FALSE)</f>
        <v>TF: Commission receiver                     1/(BE)</v>
      </c>
      <c r="D1745" s="45" t="str">
        <f>VLOOKUP(C1745,'M3 Tables'!C:I,3,FALSE)</f>
        <v>TF</v>
      </c>
      <c r="E1745" s="33" t="str">
        <f>'PRD Count'!C1749</f>
        <v>0</v>
      </c>
      <c r="F1745" s="33" t="str">
        <f>'TRN Count'!C1749</f>
        <v>0</v>
      </c>
      <c r="G1745" s="33" t="str">
        <f>'TST Count'!C1749</f>
        <v>0</v>
      </c>
      <c r="H1745" s="141">
        <f t="shared" si="81"/>
        <v>0</v>
      </c>
      <c r="I1745" s="141">
        <f t="shared" si="83"/>
        <v>0</v>
      </c>
      <c r="J1745" s="141">
        <f t="shared" si="82"/>
        <v>0</v>
      </c>
    </row>
    <row r="1746" spans="2:10">
      <c r="B1746" s="33" t="str">
        <f>'PRD Count'!D1750</f>
        <v>OOHEAD</v>
      </c>
      <c r="C1746" s="45" t="str">
        <f>VLOOKUP(B1746,'M3 Tables'!B:H,2,FALSE)</f>
        <v>TF: CO header file</v>
      </c>
      <c r="D1746" s="45" t="str">
        <f>VLOOKUP(C1746,'M3 Tables'!C:I,3,FALSE)</f>
        <v>TF</v>
      </c>
      <c r="E1746" s="33" t="str">
        <f>'PRD Count'!C1750</f>
        <v>1</v>
      </c>
      <c r="F1746" s="33" t="str">
        <f>'TRN Count'!C1750</f>
        <v>1</v>
      </c>
      <c r="G1746" s="33" t="str">
        <f>'TST Count'!C1750</f>
        <v>1</v>
      </c>
      <c r="H1746" s="141">
        <f t="shared" si="81"/>
        <v>0</v>
      </c>
      <c r="I1746" s="141">
        <f t="shared" si="83"/>
        <v>0</v>
      </c>
      <c r="J1746" s="141">
        <f t="shared" si="82"/>
        <v>0</v>
      </c>
    </row>
    <row r="1747" spans="2:10">
      <c r="B1747" s="33" t="str">
        <f>'PRD Count'!D1751</f>
        <v>OOI150</v>
      </c>
      <c r="C1747" s="45" t="str">
        <f>VLOOKUP(B1747,'M3 Tables'!B:H,2,FALSE)</f>
        <v>WF: Invoice group                           1/(OO)</v>
      </c>
      <c r="D1747" s="45" t="str">
        <f>VLOOKUP(C1747,'M3 Tables'!C:I,3,FALSE)</f>
        <v>WF</v>
      </c>
      <c r="E1747" s="33" t="str">
        <f>'PRD Count'!C1751</f>
        <v>0</v>
      </c>
      <c r="F1747" s="33" t="str">
        <f>'TRN Count'!C1751</f>
        <v>0</v>
      </c>
      <c r="G1747" s="33" t="str">
        <f>'TST Count'!C1751</f>
        <v>0</v>
      </c>
      <c r="H1747" s="141">
        <f t="shared" si="81"/>
        <v>0</v>
      </c>
      <c r="I1747" s="141">
        <f t="shared" si="83"/>
        <v>0</v>
      </c>
      <c r="J1747" s="141">
        <f t="shared" si="82"/>
        <v>0</v>
      </c>
    </row>
    <row r="1748" spans="2:10">
      <c r="B1748" s="33" t="str">
        <f>'PRD Count'!D1752</f>
        <v>OOI311</v>
      </c>
      <c r="C1748" s="45" t="str">
        <f>VLOOKUP(B1748,'M3 Tables'!B:H,2,FALSE)</f>
        <v>WF: Selected pricelists for calculation     1/(BG)</v>
      </c>
      <c r="D1748" s="45" t="str">
        <f>VLOOKUP(C1748,'M3 Tables'!C:I,3,FALSE)</f>
        <v>WF</v>
      </c>
      <c r="E1748" s="33" t="str">
        <f>'PRD Count'!C1752</f>
        <v>5</v>
      </c>
      <c r="F1748" s="33" t="str">
        <f>'TRN Count'!C1752</f>
        <v>5</v>
      </c>
      <c r="G1748" s="33" t="str">
        <f>'TST Count'!C1752</f>
        <v>5</v>
      </c>
      <c r="H1748" s="141">
        <f t="shared" si="81"/>
        <v>0</v>
      </c>
      <c r="I1748" s="141">
        <f t="shared" si="83"/>
        <v>0</v>
      </c>
      <c r="J1748" s="141">
        <f t="shared" si="82"/>
        <v>0</v>
      </c>
    </row>
    <row r="1749" spans="2:10">
      <c r="B1749" s="33" t="str">
        <f>'PRD Count'!D1753</f>
        <v>OOI315</v>
      </c>
      <c r="C1749" s="45" t="str">
        <f>VLOOKUP(B1749,'M3 Tables'!B:H,2,FALSE)</f>
        <v>WF: Temporary file to handle aggregation  1/(OZ)</v>
      </c>
      <c r="D1749" s="45" t="str">
        <f>VLOOKUP(C1749,'M3 Tables'!C:I,3,FALSE)</f>
        <v>WF</v>
      </c>
      <c r="E1749" s="33" t="str">
        <f>'PRD Count'!C1753</f>
        <v>0</v>
      </c>
      <c r="F1749" s="33" t="str">
        <f>'TRN Count'!C1753</f>
        <v>0</v>
      </c>
      <c r="G1749" s="33" t="str">
        <f>'TST Count'!C1753</f>
        <v>0</v>
      </c>
      <c r="H1749" s="141">
        <f t="shared" si="81"/>
        <v>0</v>
      </c>
      <c r="I1749" s="141">
        <f t="shared" si="83"/>
        <v>0</v>
      </c>
      <c r="J1749" s="141">
        <f t="shared" si="82"/>
        <v>0</v>
      </c>
    </row>
    <row r="1750" spans="2:10">
      <c r="B1750" s="33" t="str">
        <f>'PRD Count'!D1754</f>
        <v>OOI380</v>
      </c>
      <c r="C1750" s="45" t="str">
        <f>VLOOKUP(B1750,'M3 Tables'!B:H,2,FALSE)</f>
        <v>WF: Corrective invoice                    1/(UY)</v>
      </c>
      <c r="D1750" s="45" t="str">
        <f>VLOOKUP(C1750,'M3 Tables'!C:I,3,FALSE)</f>
        <v>WF</v>
      </c>
      <c r="E1750" s="33" t="str">
        <f>'PRD Count'!C1754</f>
        <v>0</v>
      </c>
      <c r="F1750" s="33" t="str">
        <f>'TRN Count'!C1754</f>
        <v>0</v>
      </c>
      <c r="G1750" s="33" t="str">
        <f>'TST Count'!C1754</f>
        <v>0</v>
      </c>
      <c r="H1750" s="141">
        <f t="shared" si="81"/>
        <v>0</v>
      </c>
      <c r="I1750" s="141">
        <f t="shared" si="83"/>
        <v>0</v>
      </c>
      <c r="J1750" s="141">
        <f t="shared" si="82"/>
        <v>0</v>
      </c>
    </row>
    <row r="1751" spans="2:10">
      <c r="B1751" s="33" t="str">
        <f>'PRD Count'!D1755</f>
        <v>OOI623</v>
      </c>
      <c r="C1751" s="45" t="str">
        <f>VLOOKUP(B1751,'M3 Tables'!B:H,2,FALSE)</f>
        <v>WF: Packing list, Matrix                    1/(HH)</v>
      </c>
      <c r="D1751" s="45" t="str">
        <f>VLOOKUP(C1751,'M3 Tables'!C:I,3,FALSE)</f>
        <v>WF</v>
      </c>
      <c r="E1751" s="33" t="str">
        <f>'PRD Count'!C1755</f>
        <v>0</v>
      </c>
      <c r="F1751" s="33" t="str">
        <f>'TRN Count'!C1755</f>
        <v>0</v>
      </c>
      <c r="G1751" s="33" t="str">
        <f>'TST Count'!C1755</f>
        <v>0</v>
      </c>
      <c r="H1751" s="141">
        <f t="shared" si="81"/>
        <v>0</v>
      </c>
      <c r="I1751" s="141">
        <f t="shared" si="83"/>
        <v>0</v>
      </c>
      <c r="J1751" s="141">
        <f t="shared" si="82"/>
        <v>0</v>
      </c>
    </row>
    <row r="1752" spans="2:10">
      <c r="B1752" s="33" t="str">
        <f>'PRD Count'!D1756</f>
        <v>OOI64A</v>
      </c>
      <c r="C1752" s="45" t="str">
        <f>VLOOKUP(B1752,'M3 Tables'!B:H,2,FALSE)</f>
        <v>WF: Pro-forma invoice , Matrix              1/(HH)</v>
      </c>
      <c r="D1752" s="45" t="str">
        <f>VLOOKUP(C1752,'M3 Tables'!C:I,3,FALSE)</f>
        <v>WF</v>
      </c>
      <c r="E1752" s="33" t="str">
        <f>'PRD Count'!C1756</f>
        <v>0</v>
      </c>
      <c r="F1752" s="33" t="str">
        <f>'TRN Count'!C1756</f>
        <v>0</v>
      </c>
      <c r="G1752" s="33" t="str">
        <f>'TST Count'!C1756</f>
        <v>0</v>
      </c>
      <c r="H1752" s="141">
        <f t="shared" si="81"/>
        <v>0</v>
      </c>
      <c r="I1752" s="141">
        <f t="shared" si="83"/>
        <v>0</v>
      </c>
      <c r="J1752" s="141">
        <f t="shared" si="82"/>
        <v>0</v>
      </c>
    </row>
    <row r="1753" spans="2:10">
      <c r="B1753" s="33" t="str">
        <f>'PRD Count'!D1757</f>
        <v>OOIPOL</v>
      </c>
      <c r="C1753" s="45" t="str">
        <f>VLOOKUP(B1753,'M3 Tables'!B:H,2,FALSE)</f>
        <v>TF: Initial Order. Open Toolbox</v>
      </c>
      <c r="D1753" s="45" t="str">
        <f>VLOOKUP(C1753,'M3 Tables'!C:I,3,FALSE)</f>
        <v>TF</v>
      </c>
      <c r="E1753" s="33" t="str">
        <f>'PRD Count'!C1757</f>
        <v>0</v>
      </c>
      <c r="F1753" s="33" t="str">
        <f>'TRN Count'!C1757</f>
        <v>0</v>
      </c>
      <c r="G1753" s="33" t="str">
        <f>'TST Count'!C1757</f>
        <v>0</v>
      </c>
      <c r="H1753" s="141">
        <f t="shared" si="81"/>
        <v>0</v>
      </c>
      <c r="I1753" s="141">
        <f t="shared" si="83"/>
        <v>0</v>
      </c>
      <c r="J1753" s="141">
        <f t="shared" si="82"/>
        <v>0</v>
      </c>
    </row>
    <row r="1754" spans="2:10">
      <c r="B1754" s="33" t="str">
        <f>'PRD Count'!D1758</f>
        <v>OOIPOS</v>
      </c>
      <c r="C1754" s="45" t="str">
        <f>VLOOKUP(B1754,'M3 Tables'!B:H,2,FALSE)</f>
        <v>Initial Order. Open Toolbox</v>
      </c>
      <c r="D1754" s="45" t="str">
        <f>VLOOKUP(C1754,'M3 Tables'!C:I,3,FALSE)</f>
        <v>MF</v>
      </c>
      <c r="E1754" s="33" t="str">
        <f>'PRD Count'!C1758</f>
        <v>0</v>
      </c>
      <c r="F1754" s="33" t="str">
        <f>'TRN Count'!C1758</f>
        <v>0</v>
      </c>
      <c r="G1754" s="33" t="str">
        <f>'TST Count'!C1758</f>
        <v>0</v>
      </c>
      <c r="H1754" s="141">
        <f t="shared" si="81"/>
        <v>0</v>
      </c>
      <c r="I1754" s="141">
        <f t="shared" si="83"/>
        <v>0</v>
      </c>
      <c r="J1754" s="141">
        <f t="shared" si="82"/>
        <v>0</v>
      </c>
    </row>
    <row r="1755" spans="2:10">
      <c r="B1755" s="33" t="str">
        <f>'PRD Count'!D1759</f>
        <v>OOLIAR</v>
      </c>
      <c r="C1755" s="45" t="str">
        <f>VLOOKUP(B1755,'M3 Tables'!B:H,2,FALSE)</f>
        <v>TF: Customer order line agreement references1/(XX)</v>
      </c>
      <c r="D1755" s="45" t="str">
        <f>VLOOKUP(C1755,'M3 Tables'!C:I,3,FALSE)</f>
        <v>TF</v>
      </c>
      <c r="E1755" s="33" t="str">
        <f>'PRD Count'!C1759</f>
        <v>0</v>
      </c>
      <c r="F1755" s="33" t="str">
        <f>'TRN Count'!C1759</f>
        <v>0</v>
      </c>
      <c r="G1755" s="33" t="str">
        <f>'TST Count'!C1759</f>
        <v>0</v>
      </c>
      <c r="H1755" s="141">
        <f t="shared" si="81"/>
        <v>0</v>
      </c>
      <c r="I1755" s="141">
        <f t="shared" si="83"/>
        <v>0</v>
      </c>
      <c r="J1755" s="141">
        <f t="shared" si="82"/>
        <v>0</v>
      </c>
    </row>
    <row r="1756" spans="2:10">
      <c r="B1756" s="33" t="str">
        <f>'PRD Count'!D1760</f>
        <v>OOLICH</v>
      </c>
      <c r="C1756" s="45" t="str">
        <f>VLOOKUP(B1756,'M3 Tables'!B:H,2,FALSE)</f>
        <v>Item charges per order line</v>
      </c>
      <c r="D1756" s="45" t="str">
        <f>VLOOKUP(C1756,'M3 Tables'!C:I,3,FALSE)</f>
        <v>ST</v>
      </c>
      <c r="E1756" s="33" t="str">
        <f>'PRD Count'!C1760</f>
        <v>0</v>
      </c>
      <c r="F1756" s="33" t="str">
        <f>'TRN Count'!C1760</f>
        <v>0</v>
      </c>
      <c r="G1756" s="33" t="str">
        <f>'TST Count'!C1760</f>
        <v>0</v>
      </c>
      <c r="H1756" s="141">
        <f t="shared" ref="H1756:H1819" si="84">(E1756-F1756)</f>
        <v>0</v>
      </c>
      <c r="I1756" s="141">
        <f t="shared" si="83"/>
        <v>0</v>
      </c>
      <c r="J1756" s="141">
        <f t="shared" si="82"/>
        <v>0</v>
      </c>
    </row>
    <row r="1757" spans="2:10">
      <c r="B1757" s="33" t="str">
        <f>'PRD Count'!D1761</f>
        <v>OOLICT</v>
      </c>
      <c r="C1757" s="45" t="str">
        <f>VLOOKUP(B1757,'M3 Tables'!B:H,2,FALSE)</f>
        <v>Item charges per order line</v>
      </c>
      <c r="D1757" s="45" t="str">
        <f>VLOOKUP(C1757,'M3 Tables'!C:I,3,FALSE)</f>
        <v>ST</v>
      </c>
      <c r="E1757" s="33" t="str">
        <f>'PRD Count'!C1761</f>
        <v>0</v>
      </c>
      <c r="F1757" s="33" t="str">
        <f>'TRN Count'!C1761</f>
        <v>0</v>
      </c>
      <c r="G1757" s="33" t="str">
        <f>'TST Count'!C1761</f>
        <v>0</v>
      </c>
      <c r="H1757" s="141">
        <f t="shared" si="84"/>
        <v>0</v>
      </c>
      <c r="I1757" s="141">
        <f t="shared" si="83"/>
        <v>0</v>
      </c>
      <c r="J1757" s="141">
        <f t="shared" si="82"/>
        <v>0</v>
      </c>
    </row>
    <row r="1758" spans="2:10">
      <c r="B1758" s="33" t="str">
        <f>'PRD Count'!D1762</f>
        <v>OOLINE</v>
      </c>
      <c r="C1758" s="45" t="str">
        <f>VLOOKUP(B1758,'M3 Tables'!B:H,2,FALSE)</f>
        <v>TF: CO line file</v>
      </c>
      <c r="D1758" s="45" t="str">
        <f>VLOOKUP(C1758,'M3 Tables'!C:I,3,FALSE)</f>
        <v>TF</v>
      </c>
      <c r="E1758" s="33" t="str">
        <f>'PRD Count'!C1762</f>
        <v>1</v>
      </c>
      <c r="F1758" s="33" t="str">
        <f>'TRN Count'!C1762</f>
        <v>1</v>
      </c>
      <c r="G1758" s="33" t="str">
        <f>'TST Count'!C1762</f>
        <v>1</v>
      </c>
      <c r="H1758" s="141">
        <f t="shared" si="84"/>
        <v>0</v>
      </c>
      <c r="I1758" s="141">
        <f t="shared" si="83"/>
        <v>0</v>
      </c>
      <c r="J1758" s="141">
        <f t="shared" si="82"/>
        <v>0</v>
      </c>
    </row>
    <row r="1759" spans="2:10">
      <c r="B1759" s="33" t="str">
        <f>'PRD Count'!D1763</f>
        <v>OOLIPI</v>
      </c>
      <c r="C1759" s="45" t="str">
        <f>VLOOKUP(B1759,'M3 Tables'!B:H,2,FALSE)</f>
        <v>TF: CO lines purchase information</v>
      </c>
      <c r="D1759" s="45" t="str">
        <f>VLOOKUP(C1759,'M3 Tables'!C:I,3,FALSE)</f>
        <v>TF</v>
      </c>
      <c r="E1759" s="33" t="str">
        <f>'PRD Count'!C1763</f>
        <v>0</v>
      </c>
      <c r="F1759" s="33" t="str">
        <f>'TRN Count'!C1763</f>
        <v>0</v>
      </c>
      <c r="G1759" s="33" t="str">
        <f>'TST Count'!C1763</f>
        <v>0</v>
      </c>
      <c r="H1759" s="141">
        <f t="shared" si="84"/>
        <v>0</v>
      </c>
      <c r="I1759" s="141">
        <f t="shared" si="83"/>
        <v>0</v>
      </c>
      <c r="J1759" s="141">
        <f t="shared" si="82"/>
        <v>0</v>
      </c>
    </row>
    <row r="1760" spans="2:10">
      <c r="B1760" s="33" t="str">
        <f>'PRD Count'!D1764</f>
        <v>OOLIUD</v>
      </c>
      <c r="C1760" s="45" t="str">
        <f>VLOOKUP(B1760,'M3 Tables'!B:H,2,FALSE)</f>
        <v>WF: Order line update details               1/(LU)</v>
      </c>
      <c r="D1760" s="45" t="str">
        <f>VLOOKUP(C1760,'M3 Tables'!C:I,3,FALSE)</f>
        <v>WF</v>
      </c>
      <c r="E1760" s="33" t="str">
        <f>'PRD Count'!C1764</f>
        <v>0</v>
      </c>
      <c r="F1760" s="33" t="str">
        <f>'TRN Count'!C1764</f>
        <v>0</v>
      </c>
      <c r="G1760" s="33" t="str">
        <f>'TST Count'!C1764</f>
        <v>0</v>
      </c>
      <c r="H1760" s="141">
        <f t="shared" si="84"/>
        <v>0</v>
      </c>
      <c r="I1760" s="141">
        <f t="shared" si="83"/>
        <v>0</v>
      </c>
      <c r="J1760" s="141">
        <f t="shared" si="82"/>
        <v>0</v>
      </c>
    </row>
    <row r="1761" spans="2:10">
      <c r="B1761" s="33" t="str">
        <f>'PRD Count'!D1765</f>
        <v>OOOREF</v>
      </c>
      <c r="C1761" s="45" t="str">
        <f>VLOOKUP(B1761,'M3 Tables'!B:H,2,FALSE)</f>
        <v>TF: CO line reference for BO lines</v>
      </c>
      <c r="D1761" s="45" t="str">
        <f>VLOOKUP(C1761,'M3 Tables'!C:I,3,FALSE)</f>
        <v>TF</v>
      </c>
      <c r="E1761" s="33" t="str">
        <f>'PRD Count'!C1765</f>
        <v>0</v>
      </c>
      <c r="F1761" s="33" t="str">
        <f>'TRN Count'!C1765</f>
        <v>0</v>
      </c>
      <c r="G1761" s="33" t="str">
        <f>'TST Count'!C1765</f>
        <v>0</v>
      </c>
      <c r="H1761" s="141">
        <f t="shared" si="84"/>
        <v>0</v>
      </c>
      <c r="I1761" s="141">
        <f t="shared" si="83"/>
        <v>0</v>
      </c>
      <c r="J1761" s="141">
        <f t="shared" si="82"/>
        <v>0</v>
      </c>
    </row>
    <row r="1762" spans="2:10">
      <c r="B1762" s="33" t="str">
        <f>'PRD Count'!D1766</f>
        <v>OOPAYH</v>
      </c>
      <c r="C1762" s="45" t="str">
        <f>VLOOKUP(B1762,'M3 Tables'!B:H,2,FALSE)</f>
        <v>TF: Customer Order Prepayment Header</v>
      </c>
      <c r="D1762" s="45" t="str">
        <f>VLOOKUP(C1762,'M3 Tables'!C:I,3,FALSE)</f>
        <v>TF</v>
      </c>
      <c r="E1762" s="33" t="str">
        <f>'PRD Count'!C1766</f>
        <v>0</v>
      </c>
      <c r="F1762" s="33" t="str">
        <f>'TRN Count'!C1766</f>
        <v>0</v>
      </c>
      <c r="G1762" s="33" t="str">
        <f>'TST Count'!C1766</f>
        <v>0</v>
      </c>
      <c r="H1762" s="141">
        <f t="shared" si="84"/>
        <v>0</v>
      </c>
      <c r="I1762" s="141">
        <f t="shared" si="83"/>
        <v>0</v>
      </c>
      <c r="J1762" s="141">
        <f t="shared" si="82"/>
        <v>0</v>
      </c>
    </row>
    <row r="1763" spans="2:10">
      <c r="B1763" s="33" t="str">
        <f>'PRD Count'!D1767</f>
        <v>OOPAYL</v>
      </c>
      <c r="C1763" s="45" t="str">
        <f>VLOOKUP(B1763,'M3 Tables'!B:H,2,FALSE)</f>
        <v>TF: Customer Order Prepayment Line</v>
      </c>
      <c r="D1763" s="45" t="str">
        <f>VLOOKUP(C1763,'M3 Tables'!C:I,3,FALSE)</f>
        <v>TF</v>
      </c>
      <c r="E1763" s="33" t="str">
        <f>'PRD Count'!C1767</f>
        <v>0</v>
      </c>
      <c r="F1763" s="33" t="str">
        <f>'TRN Count'!C1767</f>
        <v>0</v>
      </c>
      <c r="G1763" s="33" t="str">
        <f>'TST Count'!C1767</f>
        <v>0</v>
      </c>
      <c r="H1763" s="141">
        <f t="shared" si="84"/>
        <v>0</v>
      </c>
      <c r="I1763" s="141">
        <f t="shared" si="83"/>
        <v>0</v>
      </c>
      <c r="J1763" s="141">
        <f t="shared" si="82"/>
        <v>0</v>
      </c>
    </row>
    <row r="1764" spans="2:10">
      <c r="B1764" s="33" t="str">
        <f>'PRD Count'!D1768</f>
        <v>OOPAYT</v>
      </c>
      <c r="C1764" s="45" t="str">
        <f>VLOOKUP(B1764,'M3 Tables'!B:H,2,FALSE)</f>
        <v>TF: Customer Order Prepayment Tax Details</v>
      </c>
      <c r="D1764" s="45" t="str">
        <f>VLOOKUP(C1764,'M3 Tables'!C:I,3,FALSE)</f>
        <v>TF</v>
      </c>
      <c r="E1764" s="33" t="str">
        <f>'PRD Count'!C1768</f>
        <v>0</v>
      </c>
      <c r="F1764" s="33" t="str">
        <f>'TRN Count'!C1768</f>
        <v>0</v>
      </c>
      <c r="G1764" s="33" t="str">
        <f>'TST Count'!C1768</f>
        <v>0</v>
      </c>
      <c r="H1764" s="141">
        <f t="shared" si="84"/>
        <v>0</v>
      </c>
      <c r="I1764" s="141">
        <f t="shared" si="83"/>
        <v>0</v>
      </c>
      <c r="J1764" s="141">
        <f t="shared" si="82"/>
        <v>0</v>
      </c>
    </row>
    <row r="1765" spans="2:10">
      <c r="B1765" s="33" t="str">
        <f>'PRD Count'!D1769</f>
        <v>OOPGMH</v>
      </c>
      <c r="C1765" s="45" t="str">
        <f>VLOOKUP(B1765,'M3 Tables'!B:H,2,FALSE)</f>
        <v>MF: Price Guidance Model Header</v>
      </c>
      <c r="D1765" s="45" t="str">
        <f>VLOOKUP(C1765,'M3 Tables'!C:I,3,FALSE)</f>
        <v>MF</v>
      </c>
      <c r="E1765" s="33" t="str">
        <f>'PRD Count'!C1769</f>
        <v>0</v>
      </c>
      <c r="F1765" s="33" t="str">
        <f>'TRN Count'!C1769</f>
        <v>0</v>
      </c>
      <c r="G1765" s="33" t="str">
        <f>'TST Count'!C1769</f>
        <v>0</v>
      </c>
      <c r="H1765" s="141">
        <f t="shared" si="84"/>
        <v>0</v>
      </c>
      <c r="I1765" s="141">
        <f t="shared" si="83"/>
        <v>0</v>
      </c>
      <c r="J1765" s="141">
        <f t="shared" si="82"/>
        <v>0</v>
      </c>
    </row>
    <row r="1766" spans="2:10">
      <c r="B1766" s="33" t="str">
        <f>'PRD Count'!D1770</f>
        <v>OOPGML</v>
      </c>
      <c r="C1766" s="45" t="str">
        <f>VLOOKUP(B1766,'M3 Tables'!B:H,2,FALSE)</f>
        <v>MF: Price Guidance Model Lines</v>
      </c>
      <c r="D1766" s="45" t="str">
        <f>VLOOKUP(C1766,'M3 Tables'!C:I,3,FALSE)</f>
        <v>MF</v>
      </c>
      <c r="E1766" s="33" t="str">
        <f>'PRD Count'!C1770</f>
        <v>0</v>
      </c>
      <c r="F1766" s="33" t="str">
        <f>'TRN Count'!C1770</f>
        <v>0</v>
      </c>
      <c r="G1766" s="33" t="str">
        <f>'TST Count'!C1770</f>
        <v>0</v>
      </c>
      <c r="H1766" s="141">
        <f t="shared" si="84"/>
        <v>0</v>
      </c>
      <c r="I1766" s="141">
        <f t="shared" si="83"/>
        <v>0</v>
      </c>
      <c r="J1766" s="141">
        <f t="shared" si="82"/>
        <v>0</v>
      </c>
    </row>
    <row r="1767" spans="2:10">
      <c r="B1767" s="33" t="str">
        <f>'PRD Count'!D1771</f>
        <v>OOPGRP</v>
      </c>
      <c r="C1767" s="45" t="str">
        <f>VLOOKUP(B1767,'M3 Tables'!B:H,2,FALSE)</f>
        <v>MF: Pricing group</v>
      </c>
      <c r="D1767" s="45" t="str">
        <f>VLOOKUP(C1767,'M3 Tables'!C:I,3,FALSE)</f>
        <v>MF</v>
      </c>
      <c r="E1767" s="33" t="str">
        <f>'PRD Count'!C1771</f>
        <v>0</v>
      </c>
      <c r="F1767" s="33" t="str">
        <f>'TRN Count'!C1771</f>
        <v>0</v>
      </c>
      <c r="G1767" s="33" t="str">
        <f>'TST Count'!C1771</f>
        <v>0</v>
      </c>
      <c r="H1767" s="141">
        <f t="shared" si="84"/>
        <v>0</v>
      </c>
      <c r="I1767" s="141">
        <f t="shared" si="83"/>
        <v>0</v>
      </c>
      <c r="J1767" s="141">
        <f t="shared" si="82"/>
        <v>0</v>
      </c>
    </row>
    <row r="1768" spans="2:10">
      <c r="B1768" s="33" t="str">
        <f>'PRD Count'!D1772</f>
        <v>OOPINH</v>
      </c>
      <c r="C1768" s="45" t="str">
        <f>VLOOKUP(B1768,'M3 Tables'!B:H,2,FALSE)</f>
        <v>TF: Payment Request. Open</v>
      </c>
      <c r="D1768" s="45" t="str">
        <f>VLOOKUP(C1768,'M3 Tables'!C:I,3,FALSE)</f>
        <v>TF</v>
      </c>
      <c r="E1768" s="33" t="str">
        <f>'PRD Count'!C1772</f>
        <v>0</v>
      </c>
      <c r="F1768" s="33" t="str">
        <f>'TRN Count'!C1772</f>
        <v>0</v>
      </c>
      <c r="G1768" s="33" t="str">
        <f>'TST Count'!C1772</f>
        <v>0</v>
      </c>
      <c r="H1768" s="141">
        <f t="shared" si="84"/>
        <v>0</v>
      </c>
      <c r="I1768" s="141">
        <f t="shared" si="83"/>
        <v>0</v>
      </c>
      <c r="J1768" s="141">
        <f t="shared" si="82"/>
        <v>0</v>
      </c>
    </row>
    <row r="1769" spans="2:10">
      <c r="B1769" s="33" t="str">
        <f>'PRD Count'!D1773</f>
        <v>OOPINV</v>
      </c>
      <c r="C1769" s="45" t="str">
        <f>VLOOKUP(B1769,'M3 Tables'!B:H,2,FALSE)</f>
        <v>TF: Pre-payment invoice                     1/(OH)</v>
      </c>
      <c r="D1769" s="45" t="str">
        <f>VLOOKUP(C1769,'M3 Tables'!C:I,3,FALSE)</f>
        <v>TF</v>
      </c>
      <c r="E1769" s="33" t="str">
        <f>'PRD Count'!C1773</f>
        <v>0</v>
      </c>
      <c r="F1769" s="33" t="str">
        <f>'TRN Count'!C1773</f>
        <v>0</v>
      </c>
      <c r="G1769" s="33" t="str">
        <f>'TST Count'!C1773</f>
        <v>0</v>
      </c>
      <c r="H1769" s="141">
        <f t="shared" si="84"/>
        <v>0</v>
      </c>
      <c r="I1769" s="141">
        <f t="shared" si="83"/>
        <v>0</v>
      </c>
      <c r="J1769" s="141">
        <f t="shared" si="82"/>
        <v>0</v>
      </c>
    </row>
    <row r="1770" spans="2:10">
      <c r="B1770" s="33" t="str">
        <f>'PRD Count'!D1774</f>
        <v>OOPRED</v>
      </c>
      <c r="C1770" s="45" t="str">
        <f>VLOOKUP(B1770,'M3 Tables'!B:H,2,FALSE)</f>
        <v>TF: Pre-payment control                     1/(OG)</v>
      </c>
      <c r="D1770" s="45" t="str">
        <f>VLOOKUP(C1770,'M3 Tables'!C:I,3,FALSE)</f>
        <v>TF</v>
      </c>
      <c r="E1770" s="33" t="str">
        <f>'PRD Count'!C1774</f>
        <v>0</v>
      </c>
      <c r="F1770" s="33" t="str">
        <f>'TRN Count'!C1774</f>
        <v>0</v>
      </c>
      <c r="G1770" s="33" t="str">
        <f>'TST Count'!C1774</f>
        <v>0</v>
      </c>
      <c r="H1770" s="141">
        <f t="shared" si="84"/>
        <v>0</v>
      </c>
      <c r="I1770" s="141">
        <f t="shared" si="83"/>
        <v>0</v>
      </c>
      <c r="J1770" s="141">
        <f t="shared" si="82"/>
        <v>0</v>
      </c>
    </row>
    <row r="1771" spans="2:10">
      <c r="B1771" s="33" t="str">
        <f>'PRD Count'!D1775</f>
        <v>OOQUOH</v>
      </c>
      <c r="C1771" s="45" t="str">
        <f>VLOOKUP(B1771,'M3 Tables'!B:H,2,FALSE)</f>
        <v>TF: Quotation order head                    1/(QF)</v>
      </c>
      <c r="D1771" s="45" t="str">
        <f>VLOOKUP(C1771,'M3 Tables'!C:I,3,FALSE)</f>
        <v>TF</v>
      </c>
      <c r="E1771" s="33" t="str">
        <f>'PRD Count'!C1775</f>
        <v>0</v>
      </c>
      <c r="F1771" s="33" t="str">
        <f>'TRN Count'!C1775</f>
        <v>0</v>
      </c>
      <c r="G1771" s="33" t="str">
        <f>'TST Count'!C1775</f>
        <v>0</v>
      </c>
      <c r="H1771" s="141">
        <f t="shared" si="84"/>
        <v>0</v>
      </c>
      <c r="I1771" s="141">
        <f t="shared" si="83"/>
        <v>0</v>
      </c>
      <c r="J1771" s="141">
        <f t="shared" si="82"/>
        <v>0</v>
      </c>
    </row>
    <row r="1772" spans="2:10">
      <c r="B1772" s="33" t="str">
        <f>'PRD Count'!D1776</f>
        <v>OORESC</v>
      </c>
      <c r="C1772" s="45" t="str">
        <f>VLOOKUP(B1772,'M3 Tables'!B:H,2,FALSE)</f>
        <v>Rescheduled CO-lines</v>
      </c>
      <c r="D1772" s="45" t="str">
        <f>VLOOKUP(C1772,'M3 Tables'!C:I,3,FALSE)</f>
        <v>TF</v>
      </c>
      <c r="E1772" s="33" t="str">
        <f>'PRD Count'!C1776</f>
        <v>0</v>
      </c>
      <c r="F1772" s="33" t="str">
        <f>'TRN Count'!C1776</f>
        <v>0</v>
      </c>
      <c r="G1772" s="33" t="str">
        <f>'TST Count'!C1776</f>
        <v>0</v>
      </c>
      <c r="H1772" s="141">
        <f t="shared" si="84"/>
        <v>0</v>
      </c>
      <c r="I1772" s="141">
        <f t="shared" si="83"/>
        <v>0</v>
      </c>
      <c r="J1772" s="141">
        <f t="shared" si="82"/>
        <v>0</v>
      </c>
    </row>
    <row r="1773" spans="2:10">
      <c r="B1773" s="33" t="str">
        <f>'PRD Count'!D1777</f>
        <v>OOSAEQ</v>
      </c>
      <c r="C1773" s="45" t="str">
        <f>VLOOKUP(B1773,'M3 Tables'!B:H,2,FALSE)</f>
        <v>TF: Pricing of items sold against equipment 1/(OQ)</v>
      </c>
      <c r="D1773" s="45" t="str">
        <f>VLOOKUP(C1773,'M3 Tables'!C:I,3,FALSE)</f>
        <v>TF</v>
      </c>
      <c r="E1773" s="33" t="str">
        <f>'PRD Count'!C1777</f>
        <v>0</v>
      </c>
      <c r="F1773" s="33" t="str">
        <f>'TRN Count'!C1777</f>
        <v>0</v>
      </c>
      <c r="G1773" s="33" t="str">
        <f>'TST Count'!C1777</f>
        <v>0</v>
      </c>
      <c r="H1773" s="141">
        <f t="shared" si="84"/>
        <v>0</v>
      </c>
      <c r="I1773" s="141">
        <f t="shared" si="83"/>
        <v>0</v>
      </c>
      <c r="J1773" s="141">
        <f t="shared" si="82"/>
        <v>0</v>
      </c>
    </row>
    <row r="1774" spans="2:10">
      <c r="B1774" s="33" t="str">
        <f>'PRD Count'!D1778</f>
        <v>OOSPSE</v>
      </c>
      <c r="C1774" s="45" t="str">
        <f>VLOOKUP(B1774,'M3 Tables'!B:H,2,FALSE)</f>
        <v>MF: Split selection                         0/(O6)</v>
      </c>
      <c r="D1774" s="45" t="str">
        <f>VLOOKUP(C1774,'M3 Tables'!C:I,3,FALSE)</f>
        <v>MF</v>
      </c>
      <c r="E1774" s="33" t="str">
        <f>'PRD Count'!C1778</f>
        <v>0</v>
      </c>
      <c r="F1774" s="33" t="str">
        <f>'TRN Count'!C1778</f>
        <v>0</v>
      </c>
      <c r="G1774" s="33" t="str">
        <f>'TST Count'!C1778</f>
        <v>0</v>
      </c>
      <c r="H1774" s="141">
        <f t="shared" si="84"/>
        <v>0</v>
      </c>
      <c r="I1774" s="141">
        <f t="shared" si="83"/>
        <v>0</v>
      </c>
      <c r="J1774" s="141">
        <f t="shared" si="82"/>
        <v>0</v>
      </c>
    </row>
    <row r="1775" spans="2:10">
      <c r="B1775" s="33" t="str">
        <f>'PRD Count'!D1779</f>
        <v>OOSREB</v>
      </c>
      <c r="C1775" s="45" t="str">
        <f>VLOOKUP(B1775,'M3 Tables'!B:H,2,FALSE)</f>
        <v>TF: One-Time Supplier Rebate - Order Line</v>
      </c>
      <c r="D1775" s="45" t="str">
        <f>VLOOKUP(C1775,'M3 Tables'!C:I,3,FALSE)</f>
        <v>TF</v>
      </c>
      <c r="E1775" s="33" t="str">
        <f>'PRD Count'!C1779</f>
        <v>0</v>
      </c>
      <c r="F1775" s="33" t="str">
        <f>'TRN Count'!C1779</f>
        <v>0</v>
      </c>
      <c r="G1775" s="33" t="str">
        <f>'TST Count'!C1779</f>
        <v>0</v>
      </c>
      <c r="H1775" s="141">
        <f t="shared" si="84"/>
        <v>0</v>
      </c>
      <c r="I1775" s="141">
        <f t="shared" si="83"/>
        <v>0</v>
      </c>
      <c r="J1775" s="141">
        <f t="shared" si="82"/>
        <v>0</v>
      </c>
    </row>
    <row r="1776" spans="2:10">
      <c r="B1776" s="33" t="str">
        <f>'PRD Count'!D1780</f>
        <v>OOTYCH</v>
      </c>
      <c r="C1776" s="45" t="str">
        <f>VLOOKUP(B1776,'M3 Tables'!B:H,2,FALSE)</f>
        <v>MF: Order charges per order type            0/(OQ)</v>
      </c>
      <c r="D1776" s="45" t="str">
        <f>VLOOKUP(C1776,'M3 Tables'!C:I,3,FALSE)</f>
        <v>MF</v>
      </c>
      <c r="E1776" s="33" t="str">
        <f>'PRD Count'!C1780</f>
        <v>0</v>
      </c>
      <c r="F1776" s="33" t="str">
        <f>'TRN Count'!C1780</f>
        <v>0</v>
      </c>
      <c r="G1776" s="33" t="str">
        <f>'TST Count'!C1780</f>
        <v>0</v>
      </c>
      <c r="H1776" s="141">
        <f t="shared" si="84"/>
        <v>0</v>
      </c>
      <c r="I1776" s="141">
        <f t="shared" si="83"/>
        <v>0</v>
      </c>
      <c r="J1776" s="141">
        <f t="shared" si="82"/>
        <v>0</v>
      </c>
    </row>
    <row r="1777" spans="2:10">
      <c r="B1777" s="33" t="str">
        <f>'PRD Count'!D1781</f>
        <v>OOTYDO</v>
      </c>
      <c r="C1777" s="45" t="str">
        <f>VLOOKUP(B1777,'M3 Tables'!B:H,2,FALSE)</f>
        <v>MF: Documents per order type and doc group  0/(UO)</v>
      </c>
      <c r="D1777" s="45" t="str">
        <f>VLOOKUP(C1777,'M3 Tables'!C:I,3,FALSE)</f>
        <v>MF</v>
      </c>
      <c r="E1777" s="33" t="str">
        <f>'PRD Count'!C1781</f>
        <v>56</v>
      </c>
      <c r="F1777" s="33" t="str">
        <f>'TRN Count'!C1781</f>
        <v>56</v>
      </c>
      <c r="G1777" s="33" t="str">
        <f>'TST Count'!C1781</f>
        <v>56</v>
      </c>
      <c r="H1777" s="141">
        <f t="shared" si="84"/>
        <v>0</v>
      </c>
      <c r="I1777" s="141">
        <f t="shared" si="83"/>
        <v>0</v>
      </c>
      <c r="J1777" s="141">
        <f t="shared" si="82"/>
        <v>0</v>
      </c>
    </row>
    <row r="1778" spans="2:10">
      <c r="B1778" s="33" t="str">
        <f>'PRD Count'!D1782</f>
        <v>OOTYPE</v>
      </c>
      <c r="C1778" s="45" t="str">
        <f>VLOOKUP(B1778,'M3 Tables'!B:H,2,FALSE)</f>
        <v>MF: Customer order - order types</v>
      </c>
      <c r="D1778" s="45" t="str">
        <f>VLOOKUP(C1778,'M3 Tables'!C:I,3,FALSE)</f>
        <v>MF</v>
      </c>
      <c r="E1778" s="33" t="str">
        <f>'PRD Count'!C1782</f>
        <v>17</v>
      </c>
      <c r="F1778" s="33" t="str">
        <f>'TRN Count'!C1782</f>
        <v>17</v>
      </c>
      <c r="G1778" s="33" t="str">
        <f>'TST Count'!C1782</f>
        <v>17</v>
      </c>
      <c r="H1778" s="141">
        <f t="shared" si="84"/>
        <v>0</v>
      </c>
      <c r="I1778" s="141">
        <f t="shared" si="83"/>
        <v>0</v>
      </c>
      <c r="J1778" s="141">
        <f t="shared" si="82"/>
        <v>0</v>
      </c>
    </row>
    <row r="1779" spans="2:10">
      <c r="B1779" s="33" t="str">
        <f>'PRD Count'!D1783</f>
        <v>OOTYPG</v>
      </c>
      <c r="C1779" s="45" t="str">
        <f>VLOOKUP(B1779,'M3 Tables'!B:H,2,FALSE)</f>
        <v>MF: Order type group (OG)</v>
      </c>
      <c r="D1779" s="45" t="str">
        <f>VLOOKUP(C1779,'M3 Tables'!C:I,3,FALSE)</f>
        <v>MF</v>
      </c>
      <c r="E1779" s="33" t="str">
        <f>'PRD Count'!C1783</f>
        <v>0</v>
      </c>
      <c r="F1779" s="33" t="str">
        <f>'TRN Count'!C1783</f>
        <v>0</v>
      </c>
      <c r="G1779" s="33" t="str">
        <f>'TST Count'!C1783</f>
        <v>0</v>
      </c>
      <c r="H1779" s="141">
        <f t="shared" si="84"/>
        <v>0</v>
      </c>
      <c r="I1779" s="141">
        <f t="shared" si="83"/>
        <v>0</v>
      </c>
      <c r="J1779" s="141">
        <f t="shared" si="82"/>
        <v>0</v>
      </c>
    </row>
    <row r="1780" spans="2:10">
      <c r="B1780" s="33" t="str">
        <f>'PRD Count'!D1784</f>
        <v>OPACLL</v>
      </c>
      <c r="C1780" s="45" t="str">
        <f>VLOOKUP(B1780,'M3 Tables'!B:H,2,FALSE)</f>
        <v>WF: Packing list, Matrix                    1/(HH)</v>
      </c>
      <c r="D1780" s="45" t="str">
        <f>VLOOKUP(C1780,'M3 Tables'!C:I,3,FALSE)</f>
        <v>WF</v>
      </c>
      <c r="E1780" s="33" t="str">
        <f>'PRD Count'!C1784</f>
        <v>0</v>
      </c>
      <c r="F1780" s="33" t="str">
        <f>'TRN Count'!C1784</f>
        <v>0</v>
      </c>
      <c r="G1780" s="33" t="str">
        <f>'TST Count'!C1784</f>
        <v>0</v>
      </c>
      <c r="H1780" s="141">
        <f t="shared" si="84"/>
        <v>0</v>
      </c>
      <c r="I1780" s="141">
        <f t="shared" si="83"/>
        <v>0</v>
      </c>
      <c r="J1780" s="141">
        <f t="shared" si="82"/>
        <v>0</v>
      </c>
    </row>
    <row r="1781" spans="2:10">
      <c r="B1781" s="33" t="str">
        <f>'PRD Count'!D1785</f>
        <v>OPARFI</v>
      </c>
      <c r="C1781" s="45" t="str">
        <f>VLOOKUP(B1781,'M3 Tables'!B:H,2,FALSE)</f>
        <v>TF: Sel sales ticket finance to filing      1/(OZ)</v>
      </c>
      <c r="D1781" s="45" t="str">
        <f>VLOOKUP(C1781,'M3 Tables'!C:I,3,FALSE)</f>
        <v>TF</v>
      </c>
      <c r="E1781" s="33" t="str">
        <f>'PRD Count'!C1785</f>
        <v>0</v>
      </c>
      <c r="F1781" s="33" t="str">
        <f>'TRN Count'!C1785</f>
        <v>0</v>
      </c>
      <c r="G1781" s="33" t="str">
        <f>'TST Count'!C1785</f>
        <v>0</v>
      </c>
      <c r="H1781" s="141">
        <f t="shared" si="84"/>
        <v>0</v>
      </c>
      <c r="I1781" s="141">
        <f t="shared" si="83"/>
        <v>0</v>
      </c>
      <c r="J1781" s="141">
        <f t="shared" si="82"/>
        <v>0</v>
      </c>
    </row>
    <row r="1782" spans="2:10">
      <c r="B1782" s="33" t="str">
        <f>'PRD Count'!D1786</f>
        <v>OPARTI</v>
      </c>
      <c r="C1782" s="45" t="str">
        <f>VLOOKUP(B1782,'M3 Tables'!B:H,2,FALSE)</f>
        <v>TF: Selected sales ticket to filing         1/(OZ)</v>
      </c>
      <c r="D1782" s="45" t="str">
        <f>VLOOKUP(C1782,'M3 Tables'!C:I,3,FALSE)</f>
        <v>TF</v>
      </c>
      <c r="E1782" s="33" t="str">
        <f>'PRD Count'!C1786</f>
        <v>0</v>
      </c>
      <c r="F1782" s="33" t="str">
        <f>'TRN Count'!C1786</f>
        <v>0</v>
      </c>
      <c r="G1782" s="33" t="str">
        <f>'TST Count'!C1786</f>
        <v>0</v>
      </c>
      <c r="H1782" s="141">
        <f t="shared" si="84"/>
        <v>0</v>
      </c>
      <c r="I1782" s="141">
        <f t="shared" si="83"/>
        <v>0</v>
      </c>
      <c r="J1782" s="141">
        <f t="shared" si="82"/>
        <v>0</v>
      </c>
    </row>
    <row r="1783" spans="2:10">
      <c r="B1783" s="33" t="str">
        <f>'PRD Count'!D1787</f>
        <v>OPAYMD</v>
      </c>
      <c r="C1783" s="45" t="str">
        <f>VLOOKUP(B1783,'M3 Tables'!B:H,2,FALSE)</f>
        <v>TF: Payments</v>
      </c>
      <c r="D1783" s="45" t="str">
        <f>VLOOKUP(C1783,'M3 Tables'!C:I,3,FALSE)</f>
        <v>TF</v>
      </c>
      <c r="E1783" s="33" t="str">
        <f>'PRD Count'!C1787</f>
        <v>0</v>
      </c>
      <c r="F1783" s="33" t="str">
        <f>'TRN Count'!C1787</f>
        <v>0</v>
      </c>
      <c r="G1783" s="33" t="str">
        <f>'TST Count'!C1787</f>
        <v>0</v>
      </c>
      <c r="H1783" s="141">
        <f t="shared" si="84"/>
        <v>0</v>
      </c>
      <c r="I1783" s="141">
        <f t="shared" si="83"/>
        <v>0</v>
      </c>
      <c r="J1783" s="141">
        <f t="shared" si="82"/>
        <v>0</v>
      </c>
    </row>
    <row r="1784" spans="2:10">
      <c r="B1784" s="33" t="str">
        <f>'PRD Count'!D1788</f>
        <v>OPAYMH</v>
      </c>
      <c r="C1784" s="45" t="str">
        <f>VLOOKUP(B1784,'M3 Tables'!B:H,2,FALSE)</f>
        <v>TF: Payments</v>
      </c>
      <c r="D1784" s="45" t="str">
        <f>VLOOKUP(C1784,'M3 Tables'!C:I,3,FALSE)</f>
        <v>TF</v>
      </c>
      <c r="E1784" s="33" t="str">
        <f>'PRD Count'!C1788</f>
        <v>0</v>
      </c>
      <c r="F1784" s="33" t="str">
        <f>'TRN Count'!C1788</f>
        <v>0</v>
      </c>
      <c r="G1784" s="33" t="str">
        <f>'TST Count'!C1788</f>
        <v>0</v>
      </c>
      <c r="H1784" s="141">
        <f t="shared" si="84"/>
        <v>0</v>
      </c>
      <c r="I1784" s="141">
        <f t="shared" si="83"/>
        <v>0</v>
      </c>
      <c r="J1784" s="141">
        <f t="shared" si="82"/>
        <v>0</v>
      </c>
    </row>
    <row r="1785" spans="2:10">
      <c r="B1785" s="33" t="str">
        <f>'PRD Count'!D1789</f>
        <v>OPAYML</v>
      </c>
      <c r="C1785" s="45" t="str">
        <f>VLOOKUP(B1785,'M3 Tables'!B:H,2,FALSE)</f>
        <v>TF: Cash desk reconcilation log       1/(UP)</v>
      </c>
      <c r="D1785" s="45" t="str">
        <f>VLOOKUP(C1785,'M3 Tables'!C:I,3,FALSE)</f>
        <v>TF</v>
      </c>
      <c r="E1785" s="33" t="str">
        <f>'PRD Count'!C1789</f>
        <v>0</v>
      </c>
      <c r="F1785" s="33" t="str">
        <f>'TRN Count'!C1789</f>
        <v>0</v>
      </c>
      <c r="G1785" s="33" t="str">
        <f>'TST Count'!C1789</f>
        <v>0</v>
      </c>
      <c r="H1785" s="141">
        <f t="shared" si="84"/>
        <v>0</v>
      </c>
      <c r="I1785" s="141">
        <f t="shared" si="83"/>
        <v>0</v>
      </c>
      <c r="J1785" s="141">
        <f t="shared" si="82"/>
        <v>0</v>
      </c>
    </row>
    <row r="1786" spans="2:10">
      <c r="B1786" s="33" t="str">
        <f>'PRD Count'!D1790</f>
        <v>OPAYMT</v>
      </c>
      <c r="C1786" s="45" t="str">
        <f>VLOOKUP(B1786,'M3 Tables'!B:H,2,FALSE)</f>
        <v>TF: Cash desk                         1/(UT)</v>
      </c>
      <c r="D1786" s="45" t="str">
        <f>VLOOKUP(C1786,'M3 Tables'!C:I,3,FALSE)</f>
        <v>TF</v>
      </c>
      <c r="E1786" s="33" t="str">
        <f>'PRD Count'!C1790</f>
        <v>0</v>
      </c>
      <c r="F1786" s="33" t="str">
        <f>'TRN Count'!C1790</f>
        <v>0</v>
      </c>
      <c r="G1786" s="33" t="str">
        <f>'TST Count'!C1790</f>
        <v>0</v>
      </c>
      <c r="H1786" s="141">
        <f t="shared" si="84"/>
        <v>0</v>
      </c>
      <c r="I1786" s="141">
        <f t="shared" si="83"/>
        <v>0</v>
      </c>
      <c r="J1786" s="141">
        <f t="shared" si="82"/>
        <v>0</v>
      </c>
    </row>
    <row r="1787" spans="2:10">
      <c r="B1787" s="33" t="str">
        <f>'PRD Count'!D1791</f>
        <v>OPINVL</v>
      </c>
      <c r="C1787" s="45" t="str">
        <f>VLOOKUP(B1787,'M3 Tables'!B:H,2,FALSE)</f>
        <v>WF: Pro-forma invoice , Matrix              1/(HH)</v>
      </c>
      <c r="D1787" s="45" t="str">
        <f>VLOOKUP(C1787,'M3 Tables'!C:I,3,FALSE)</f>
        <v>WF</v>
      </c>
      <c r="E1787" s="33" t="str">
        <f>'PRD Count'!C1791</f>
        <v>0</v>
      </c>
      <c r="F1787" s="33" t="str">
        <f>'TRN Count'!C1791</f>
        <v>0</v>
      </c>
      <c r="G1787" s="33" t="str">
        <f>'TST Count'!C1791</f>
        <v>0</v>
      </c>
      <c r="H1787" s="141">
        <f t="shared" si="84"/>
        <v>0</v>
      </c>
      <c r="I1787" s="141">
        <f t="shared" si="83"/>
        <v>0</v>
      </c>
      <c r="J1787" s="141">
        <f t="shared" si="82"/>
        <v>0</v>
      </c>
    </row>
    <row r="1788" spans="2:10">
      <c r="B1788" s="33" t="str">
        <f>'PRD Count'!D1792</f>
        <v>OPLABL</v>
      </c>
      <c r="C1788" s="45" t="str">
        <f>VLOOKUP(B1788,'M3 Tables'!B:H,2,FALSE)</f>
        <v>Shelf labels</v>
      </c>
      <c r="D1788" s="45" t="str">
        <f>VLOOKUP(C1788,'M3 Tables'!C:I,3,FALSE)</f>
        <v>ST</v>
      </c>
      <c r="E1788" s="33" t="str">
        <f>'PRD Count'!C1792</f>
        <v>0</v>
      </c>
      <c r="F1788" s="33" t="str">
        <f>'TRN Count'!C1792</f>
        <v>0</v>
      </c>
      <c r="G1788" s="33" t="str">
        <f>'TST Count'!C1792</f>
        <v>0</v>
      </c>
      <c r="H1788" s="141">
        <f t="shared" si="84"/>
        <v>0</v>
      </c>
      <c r="I1788" s="141">
        <f t="shared" si="83"/>
        <v>0</v>
      </c>
      <c r="J1788" s="141">
        <f t="shared" si="82"/>
        <v>0</v>
      </c>
    </row>
    <row r="1789" spans="2:10">
      <c r="B1789" s="33" t="str">
        <f>'PRD Count'!D1793</f>
        <v>OPLAMA</v>
      </c>
      <c r="C1789" s="45" t="str">
        <f>VLOOKUP(B1789,'M3 Tables'!B:H,2,FALSE)</f>
        <v>MF: Shelf labels   0/(S1)</v>
      </c>
      <c r="D1789" s="45" t="str">
        <f>VLOOKUP(C1789,'M3 Tables'!C:I,3,FALSE)</f>
        <v>MF</v>
      </c>
      <c r="E1789" s="33" t="str">
        <f>'PRD Count'!C1793</f>
        <v>0</v>
      </c>
      <c r="F1789" s="33" t="str">
        <f>'TRN Count'!C1793</f>
        <v>0</v>
      </c>
      <c r="G1789" s="33" t="str">
        <f>'TST Count'!C1793</f>
        <v>0</v>
      </c>
      <c r="H1789" s="141">
        <f t="shared" si="84"/>
        <v>0</v>
      </c>
      <c r="I1789" s="141">
        <f t="shared" si="83"/>
        <v>0</v>
      </c>
      <c r="J1789" s="141">
        <f t="shared" si="82"/>
        <v>0</v>
      </c>
    </row>
    <row r="1790" spans="2:10">
      <c r="B1790" s="33" t="str">
        <f>'PRD Count'!D1794</f>
        <v>OPLTMA</v>
      </c>
      <c r="C1790" s="45" t="str">
        <f>VLOOKUP(B1790,'M3 Tables'!B:H,2,FALSE)</f>
        <v>MF: Price list table                        0/(E5)</v>
      </c>
      <c r="D1790" s="45" t="str">
        <f>VLOOKUP(C1790,'M3 Tables'!C:I,3,FALSE)</f>
        <v>MF</v>
      </c>
      <c r="E1790" s="33" t="str">
        <f>'PRD Count'!C1794</f>
        <v>1</v>
      </c>
      <c r="F1790" s="33" t="str">
        <f>'TRN Count'!C1794</f>
        <v>1</v>
      </c>
      <c r="G1790" s="33" t="str">
        <f>'TST Count'!C1794</f>
        <v>1</v>
      </c>
      <c r="H1790" s="141">
        <f t="shared" si="84"/>
        <v>0</v>
      </c>
      <c r="I1790" s="141">
        <f t="shared" si="83"/>
        <v>0</v>
      </c>
      <c r="J1790" s="141">
        <f t="shared" si="82"/>
        <v>0</v>
      </c>
    </row>
    <row r="1791" spans="2:10">
      <c r="B1791" s="33" t="str">
        <f>'PRD Count'!D1795</f>
        <v>OPOSTR</v>
      </c>
      <c r="C1791" s="45" t="str">
        <f>VLOOKUP(B1791,'M3 Tables'!B:H,2,FALSE)</f>
        <v>TF: POS interface stock transaction         1/(WO)</v>
      </c>
      <c r="D1791" s="45" t="str">
        <f>VLOOKUP(C1791,'M3 Tables'!C:I,3,FALSE)</f>
        <v>TF</v>
      </c>
      <c r="E1791" s="33" t="str">
        <f>'PRD Count'!C1795</f>
        <v>0</v>
      </c>
      <c r="F1791" s="33" t="str">
        <f>'TRN Count'!C1795</f>
        <v>0</v>
      </c>
      <c r="G1791" s="33" t="str">
        <f>'TST Count'!C1795</f>
        <v>0</v>
      </c>
      <c r="H1791" s="141">
        <f t="shared" si="84"/>
        <v>0</v>
      </c>
      <c r="I1791" s="141">
        <f t="shared" si="83"/>
        <v>0</v>
      </c>
      <c r="J1791" s="141">
        <f t="shared" si="82"/>
        <v>0</v>
      </c>
    </row>
    <row r="1792" spans="2:10">
      <c r="B1792" s="33" t="str">
        <f>'PRD Count'!D1796</f>
        <v>OPOTAB</v>
      </c>
      <c r="C1792" s="45" t="str">
        <f>VLOOKUP(B1792,'M3 Tables'!B:H,2,FALSE)</f>
        <v>MF: Postal codes                    0/(OP)</v>
      </c>
      <c r="D1792" s="45" t="str">
        <f>VLOOKUP(C1792,'M3 Tables'!C:I,3,FALSE)</f>
        <v>MF</v>
      </c>
      <c r="E1792" s="33" t="str">
        <f>'PRD Count'!C1796</f>
        <v>0</v>
      </c>
      <c r="F1792" s="33" t="str">
        <f>'TRN Count'!C1796</f>
        <v>0</v>
      </c>
      <c r="G1792" s="33" t="str">
        <f>'TST Count'!C1796</f>
        <v>0</v>
      </c>
      <c r="H1792" s="141">
        <f t="shared" si="84"/>
        <v>0</v>
      </c>
      <c r="I1792" s="141">
        <f t="shared" si="83"/>
        <v>0</v>
      </c>
      <c r="J1792" s="141">
        <f t="shared" si="82"/>
        <v>0</v>
      </c>
    </row>
    <row r="1793" spans="2:10">
      <c r="B1793" s="33" t="str">
        <f>'PRD Count'!D1797</f>
        <v>OPRBAS</v>
      </c>
      <c r="C1793" s="45" t="str">
        <f>VLOOKUP(B1793,'M3 Tables'!B:H,2,FALSE)</f>
        <v>MF: M3 Sales Price List - Basic</v>
      </c>
      <c r="D1793" s="45" t="str">
        <f>VLOOKUP(C1793,'M3 Tables'!C:I,3,FALSE)</f>
        <v>MF</v>
      </c>
      <c r="E1793" s="33" t="str">
        <f>'PRD Count'!C1797</f>
        <v>32734</v>
      </c>
      <c r="F1793" s="33" t="str">
        <f>'TRN Count'!C1797</f>
        <v>32734</v>
      </c>
      <c r="G1793" s="33" t="str">
        <f>'TST Count'!C1797</f>
        <v>32734</v>
      </c>
      <c r="H1793" s="141">
        <f t="shared" si="84"/>
        <v>0</v>
      </c>
      <c r="I1793" s="141">
        <f t="shared" si="83"/>
        <v>0</v>
      </c>
      <c r="J1793" s="141">
        <f t="shared" si="82"/>
        <v>0</v>
      </c>
    </row>
    <row r="1794" spans="2:10">
      <c r="B1794" s="33" t="str">
        <f>'PRD Count'!D1798</f>
        <v>OPRCEL</v>
      </c>
      <c r="C1794" s="45" t="str">
        <f>VLOOKUP(B1794,'M3 Tables'!B:H,2,FALSE)</f>
        <v>MF: Sales price calculation elements        0/(OR)</v>
      </c>
      <c r="D1794" s="45" t="str">
        <f>VLOOKUP(C1794,'M3 Tables'!C:I,3,FALSE)</f>
        <v>MF</v>
      </c>
      <c r="E1794" s="33" t="str">
        <f>'PRD Count'!C1798</f>
        <v>34</v>
      </c>
      <c r="F1794" s="33" t="str">
        <f>'TRN Count'!C1798</f>
        <v>34</v>
      </c>
      <c r="G1794" s="33" t="str">
        <f>'TST Count'!C1798</f>
        <v>34</v>
      </c>
      <c r="H1794" s="141">
        <f t="shared" si="84"/>
        <v>0</v>
      </c>
      <c r="I1794" s="141">
        <f t="shared" si="83"/>
        <v>0</v>
      </c>
      <c r="J1794" s="141">
        <f t="shared" si="82"/>
        <v>0</v>
      </c>
    </row>
    <row r="1795" spans="2:10">
      <c r="B1795" s="33" t="str">
        <f>'PRD Count'!D1799</f>
        <v>OPRCMO</v>
      </c>
      <c r="C1795" s="45" t="str">
        <f>VLOOKUP(B1795,'M3 Tables'!B:H,2,FALSE)</f>
        <v>MF: Sales price calc. models                0/(OU)</v>
      </c>
      <c r="D1795" s="45" t="str">
        <f>VLOOKUP(C1795,'M3 Tables'!C:I,3,FALSE)</f>
        <v>MF</v>
      </c>
      <c r="E1795" s="33" t="str">
        <f>'PRD Count'!C1799</f>
        <v>1</v>
      </c>
      <c r="F1795" s="33" t="str">
        <f>'TRN Count'!C1799</f>
        <v>1</v>
      </c>
      <c r="G1795" s="33" t="str">
        <f>'TST Count'!C1799</f>
        <v>1</v>
      </c>
      <c r="H1795" s="141">
        <f t="shared" si="84"/>
        <v>0</v>
      </c>
      <c r="I1795" s="141">
        <f t="shared" si="83"/>
        <v>0</v>
      </c>
      <c r="J1795" s="141">
        <f t="shared" si="82"/>
        <v>0</v>
      </c>
    </row>
    <row r="1796" spans="2:10">
      <c r="B1796" s="33" t="str">
        <f>'PRD Count'!D1800</f>
        <v>OPRCPM</v>
      </c>
      <c r="C1796" s="45" t="str">
        <f>VLOOKUP(B1796,'M3 Tables'!B:H,2,FALSE)</f>
        <v>MF: Parameters. Price calculations          0/(PQ)</v>
      </c>
      <c r="D1796" s="45" t="str">
        <f>VLOOKUP(C1796,'M3 Tables'!C:I,3,FALSE)</f>
        <v>MF</v>
      </c>
      <c r="E1796" s="33" t="str">
        <f>'PRD Count'!C1800</f>
        <v>1</v>
      </c>
      <c r="F1796" s="33" t="str">
        <f>'TRN Count'!C1800</f>
        <v>1</v>
      </c>
      <c r="G1796" s="33" t="str">
        <f>'TST Count'!C1800</f>
        <v>1</v>
      </c>
      <c r="H1796" s="141">
        <f t="shared" si="84"/>
        <v>0</v>
      </c>
      <c r="I1796" s="141">
        <f t="shared" si="83"/>
        <v>0</v>
      </c>
      <c r="J1796" s="141">
        <f t="shared" si="82"/>
        <v>0</v>
      </c>
    </row>
    <row r="1797" spans="2:10">
      <c r="B1797" s="33" t="str">
        <f>'PRD Count'!D1801</f>
        <v>OPRCRA</v>
      </c>
      <c r="C1797" s="45" t="str">
        <f>VLOOKUP(B1797,'M3 Tables'!B:H,2,FALSE)</f>
        <v>MF: Sales price calc. elements rates        0/(OW)</v>
      </c>
      <c r="D1797" s="45" t="str">
        <f>VLOOKUP(C1797,'M3 Tables'!C:I,3,FALSE)</f>
        <v>MF</v>
      </c>
      <c r="E1797" s="33" t="str">
        <f>'PRD Count'!C1801</f>
        <v>4</v>
      </c>
      <c r="F1797" s="33" t="str">
        <f>'TRN Count'!C1801</f>
        <v>4</v>
      </c>
      <c r="G1797" s="33" t="str">
        <f>'TST Count'!C1801</f>
        <v>4</v>
      </c>
      <c r="H1797" s="141">
        <f t="shared" si="84"/>
        <v>0</v>
      </c>
      <c r="I1797" s="141">
        <f t="shared" si="83"/>
        <v>0</v>
      </c>
      <c r="J1797" s="141">
        <f t="shared" ref="J1797:J1860" si="85">(E1797-F1797)+(E1797-G1797)</f>
        <v>0</v>
      </c>
    </row>
    <row r="1798" spans="2:10">
      <c r="B1798" s="33" t="str">
        <f>'PRD Count'!D1802</f>
        <v>OPRICH</v>
      </c>
      <c r="C1798" s="45" t="str">
        <f>VLOOKUP(B1798,'M3 Tables'!B:H,2,FALSE)</f>
        <v>MF: M3 Sales Price list</v>
      </c>
      <c r="D1798" s="45" t="str">
        <f>VLOOKUP(C1798,'M3 Tables'!C:I,3,FALSE)</f>
        <v>MF</v>
      </c>
      <c r="E1798" s="33" t="str">
        <f>'PRD Count'!C1802</f>
        <v>8</v>
      </c>
      <c r="F1798" s="33" t="str">
        <f>'TRN Count'!C1802</f>
        <v>8</v>
      </c>
      <c r="G1798" s="33" t="str">
        <f>'TST Count'!C1802</f>
        <v>8</v>
      </c>
      <c r="H1798" s="141">
        <f t="shared" si="84"/>
        <v>0</v>
      </c>
      <c r="I1798" s="141">
        <f t="shared" ref="I1798:I1861" si="86">(G1798-E1798)</f>
        <v>0</v>
      </c>
      <c r="J1798" s="141">
        <f t="shared" si="85"/>
        <v>0</v>
      </c>
    </row>
    <row r="1799" spans="2:10">
      <c r="B1799" s="33" t="str">
        <f>'PRD Count'!D1803</f>
        <v>OPRLRP</v>
      </c>
      <c r="C1799" s="45" t="str">
        <f>VLOOKUP(B1799,'M3 Tables'!B:H,2,FALSE)</f>
        <v>MF: Pr.list Report Information              0/(SW)</v>
      </c>
      <c r="D1799" s="45" t="str">
        <f>VLOOKUP(C1799,'M3 Tables'!C:I,3,FALSE)</f>
        <v>MF</v>
      </c>
      <c r="E1799" s="33" t="str">
        <f>'PRD Count'!C1803</f>
        <v>0</v>
      </c>
      <c r="F1799" s="33" t="str">
        <f>'TRN Count'!C1803</f>
        <v>0</v>
      </c>
      <c r="G1799" s="33" t="str">
        <f>'TST Count'!C1803</f>
        <v>0</v>
      </c>
      <c r="H1799" s="141">
        <f t="shared" si="84"/>
        <v>0</v>
      </c>
      <c r="I1799" s="141">
        <f t="shared" si="86"/>
        <v>0</v>
      </c>
      <c r="J1799" s="141">
        <f t="shared" si="85"/>
        <v>0</v>
      </c>
    </row>
    <row r="1800" spans="2:10">
      <c r="B1800" s="33" t="str">
        <f>'PRD Count'!D1804</f>
        <v>OPROMC</v>
      </c>
      <c r="C1800" s="45" t="str">
        <f>VLOOKUP(B1800,'M3 Tables'!B:H,2,FALSE)</f>
        <v>MF: Promotion Customer                      0/(FB)</v>
      </c>
      <c r="D1800" s="45" t="str">
        <f>VLOOKUP(C1800,'M3 Tables'!C:I,3,FALSE)</f>
        <v>MF</v>
      </c>
      <c r="E1800" s="33" t="str">
        <f>'PRD Count'!C1804</f>
        <v>18</v>
      </c>
      <c r="F1800" s="33" t="str">
        <f>'TRN Count'!C1804</f>
        <v>18</v>
      </c>
      <c r="G1800" s="33" t="str">
        <f>'TST Count'!C1804</f>
        <v>18</v>
      </c>
      <c r="H1800" s="141">
        <f t="shared" si="84"/>
        <v>0</v>
      </c>
      <c r="I1800" s="141">
        <f t="shared" si="86"/>
        <v>0</v>
      </c>
      <c r="J1800" s="141">
        <f t="shared" si="85"/>
        <v>0</v>
      </c>
    </row>
    <row r="1801" spans="2:10">
      <c r="B1801" s="33" t="str">
        <f>'PRD Count'!D1805</f>
        <v>OPROMH</v>
      </c>
      <c r="C1801" s="45" t="str">
        <f>VLOOKUP(B1801,'M3 Tables'!B:H,2,FALSE)</f>
        <v>MF: Promotions</v>
      </c>
      <c r="D1801" s="45" t="str">
        <f>VLOOKUP(C1801,'M3 Tables'!C:I,3,FALSE)</f>
        <v>MF</v>
      </c>
      <c r="E1801" s="33" t="str">
        <f>'PRD Count'!C1805</f>
        <v>4</v>
      </c>
      <c r="F1801" s="33" t="str">
        <f>'TRN Count'!C1805</f>
        <v>4</v>
      </c>
      <c r="G1801" s="33" t="str">
        <f>'TST Count'!C1805</f>
        <v>4</v>
      </c>
      <c r="H1801" s="141">
        <f t="shared" si="84"/>
        <v>0</v>
      </c>
      <c r="I1801" s="141">
        <f t="shared" si="86"/>
        <v>0</v>
      </c>
      <c r="J1801" s="141">
        <f t="shared" si="85"/>
        <v>0</v>
      </c>
    </row>
    <row r="1802" spans="2:10">
      <c r="B1802" s="33" t="str">
        <f>'PRD Count'!D1806</f>
        <v>OPROML</v>
      </c>
      <c r="C1802" s="45" t="str">
        <f>VLOOKUP(B1802,'M3 Tables'!B:H,2,FALSE)</f>
        <v>MF: Promotions lines</v>
      </c>
      <c r="D1802" s="45" t="str">
        <f>VLOOKUP(C1802,'M3 Tables'!C:I,3,FALSE)</f>
        <v>MF</v>
      </c>
      <c r="E1802" s="33" t="str">
        <f>'PRD Count'!C1806</f>
        <v>12</v>
      </c>
      <c r="F1802" s="33" t="str">
        <f>'TRN Count'!C1806</f>
        <v>12</v>
      </c>
      <c r="G1802" s="33" t="str">
        <f>'TST Count'!C1806</f>
        <v>12</v>
      </c>
      <c r="H1802" s="141">
        <f t="shared" si="84"/>
        <v>0</v>
      </c>
      <c r="I1802" s="141">
        <f t="shared" si="86"/>
        <v>0</v>
      </c>
      <c r="J1802" s="141">
        <f t="shared" si="85"/>
        <v>0</v>
      </c>
    </row>
    <row r="1803" spans="2:10">
      <c r="B1803" s="33" t="str">
        <f>'PRD Count'!D1807</f>
        <v>OPROMS</v>
      </c>
      <c r="C1803" s="45" t="str">
        <f>VLOOKUP(B1803,'M3 Tables'!B:H,2,FALSE)</f>
        <v>MF: Scaled prices per promotions line</v>
      </c>
      <c r="D1803" s="45" t="str">
        <f>VLOOKUP(C1803,'M3 Tables'!C:I,3,FALSE)</f>
        <v>MF</v>
      </c>
      <c r="E1803" s="33" t="str">
        <f>'PRD Count'!C1807</f>
        <v>12</v>
      </c>
      <c r="F1803" s="33" t="str">
        <f>'TRN Count'!C1807</f>
        <v>12</v>
      </c>
      <c r="G1803" s="33" t="str">
        <f>'TST Count'!C1807</f>
        <v>12</v>
      </c>
      <c r="H1803" s="141">
        <f t="shared" si="84"/>
        <v>0</v>
      </c>
      <c r="I1803" s="141">
        <f t="shared" si="86"/>
        <v>0</v>
      </c>
      <c r="J1803" s="141">
        <f t="shared" si="85"/>
        <v>0</v>
      </c>
    </row>
    <row r="1804" spans="2:10">
      <c r="B1804" s="33" t="str">
        <f>'PRD Count'!D1808</f>
        <v>OPROMT</v>
      </c>
      <c r="C1804" s="45" t="str">
        <f>VLOOKUP(B1804,'M3 Tables'!B:H,2,FALSE)</f>
        <v>TF: Promotion Transactions                  1/(FT)</v>
      </c>
      <c r="D1804" s="45" t="str">
        <f>VLOOKUP(C1804,'M3 Tables'!C:I,3,FALSE)</f>
        <v>TF</v>
      </c>
      <c r="E1804" s="33" t="str">
        <f>'PRD Count'!C1808</f>
        <v>0</v>
      </c>
      <c r="F1804" s="33" t="str">
        <f>'TRN Count'!C1808</f>
        <v>0</v>
      </c>
      <c r="G1804" s="33" t="str">
        <f>'TST Count'!C1808</f>
        <v>0</v>
      </c>
      <c r="H1804" s="141">
        <f t="shared" si="84"/>
        <v>0</v>
      </c>
      <c r="I1804" s="141">
        <f t="shared" si="86"/>
        <v>0</v>
      </c>
      <c r="J1804" s="141">
        <f t="shared" si="85"/>
        <v>0</v>
      </c>
    </row>
    <row r="1805" spans="2:10">
      <c r="B1805" s="33" t="str">
        <f>'PRD Count'!D1809</f>
        <v>OPROMW</v>
      </c>
      <c r="C1805" s="45" t="str">
        <f>VLOOKUP(B1805,'M3 Tables'!B:H,2,FALSE)</f>
        <v>MF: Promotion per Warehouse                 0/(FW)</v>
      </c>
      <c r="D1805" s="45" t="str">
        <f>VLOOKUP(C1805,'M3 Tables'!C:I,3,FALSE)</f>
        <v>MF</v>
      </c>
      <c r="E1805" s="33" t="str">
        <f>'PRD Count'!C1809</f>
        <v>0</v>
      </c>
      <c r="F1805" s="33" t="str">
        <f>'TRN Count'!C1809</f>
        <v>0</v>
      </c>
      <c r="G1805" s="33" t="str">
        <f>'TST Count'!C1809</f>
        <v>0</v>
      </c>
      <c r="H1805" s="141">
        <f t="shared" si="84"/>
        <v>0</v>
      </c>
      <c r="I1805" s="141">
        <f t="shared" si="86"/>
        <v>0</v>
      </c>
      <c r="J1805" s="141">
        <f t="shared" si="85"/>
        <v>0</v>
      </c>
    </row>
    <row r="1806" spans="2:10">
      <c r="B1806" s="33" t="str">
        <f>'PRD Count'!D1810</f>
        <v>OPRRED</v>
      </c>
      <c r="C1806" s="45" t="str">
        <f>VLOOKUP(B1806,'M3 Tables'!B:H,2,FALSE)</f>
        <v>MF: Pr.list Report Definition               0/(SQ)</v>
      </c>
      <c r="D1806" s="45" t="str">
        <f>VLOOKUP(C1806,'M3 Tables'!C:I,3,FALSE)</f>
        <v>MF</v>
      </c>
      <c r="E1806" s="33" t="str">
        <f>'PRD Count'!C1810</f>
        <v>3</v>
      </c>
      <c r="F1806" s="33" t="str">
        <f>'TRN Count'!C1810</f>
        <v>3</v>
      </c>
      <c r="G1806" s="33" t="str">
        <f>'TST Count'!C1810</f>
        <v>3</v>
      </c>
      <c r="H1806" s="141">
        <f t="shared" si="84"/>
        <v>0</v>
      </c>
      <c r="I1806" s="141">
        <f t="shared" si="86"/>
        <v>0</v>
      </c>
      <c r="J1806" s="141">
        <f t="shared" si="85"/>
        <v>0</v>
      </c>
    </row>
    <row r="1807" spans="2:10">
      <c r="B1807" s="33" t="str">
        <f>'PRD Count'!D1811</f>
        <v>OPRSTM</v>
      </c>
      <c r="C1807" s="45" t="str">
        <f>VLOOKUP(B1807,'M3 Tables'!B:H,2,FALSE)</f>
        <v>MF: Sales price stagger matrix master       0/(OP)</v>
      </c>
      <c r="D1807" s="45" t="str">
        <f>VLOOKUP(C1807,'M3 Tables'!C:I,3,FALSE)</f>
        <v>MF</v>
      </c>
      <c r="E1807" s="33" t="str">
        <f>'PRD Count'!C1811</f>
        <v>1</v>
      </c>
      <c r="F1807" s="33" t="str">
        <f>'TRN Count'!C1811</f>
        <v>1</v>
      </c>
      <c r="G1807" s="33" t="str">
        <f>'TST Count'!C1811</f>
        <v>1</v>
      </c>
      <c r="H1807" s="141">
        <f t="shared" si="84"/>
        <v>0</v>
      </c>
      <c r="I1807" s="141">
        <f t="shared" si="86"/>
        <v>0</v>
      </c>
      <c r="J1807" s="141">
        <f t="shared" si="85"/>
        <v>0</v>
      </c>
    </row>
    <row r="1808" spans="2:10">
      <c r="B1808" s="33" t="str">
        <f>'PRD Count'!D1812</f>
        <v>OPSALE</v>
      </c>
      <c r="C1808" s="45" t="str">
        <f>VLOOKUP(B1808,'M3 Tables'!B:H,2,FALSE)</f>
        <v>TF: Sales ticket input                      1/(OP)</v>
      </c>
      <c r="D1808" s="45" t="str">
        <f>VLOOKUP(C1808,'M3 Tables'!C:I,3,FALSE)</f>
        <v>TF</v>
      </c>
      <c r="E1808" s="33" t="str">
        <f>'PRD Count'!C1812</f>
        <v>0</v>
      </c>
      <c r="F1808" s="33" t="str">
        <f>'TRN Count'!C1812</f>
        <v>0</v>
      </c>
      <c r="G1808" s="33" t="str">
        <f>'TST Count'!C1812</f>
        <v>0</v>
      </c>
      <c r="H1808" s="141">
        <f t="shared" si="84"/>
        <v>0</v>
      </c>
      <c r="I1808" s="141">
        <f t="shared" si="86"/>
        <v>0</v>
      </c>
      <c r="J1808" s="141">
        <f t="shared" si="85"/>
        <v>0</v>
      </c>
    </row>
    <row r="1809" spans="2:10">
      <c r="B1809" s="33" t="str">
        <f>'PRD Count'!D1813</f>
        <v>OPSTAT</v>
      </c>
      <c r="C1809" s="45" t="str">
        <f>VLOOKUP(B1809,'M3 Tables'!B:H,2,FALSE)</f>
        <v>TF: Sales ticket stat info                  1/(OQ)</v>
      </c>
      <c r="D1809" s="45" t="str">
        <f>VLOOKUP(C1809,'M3 Tables'!C:I,3,FALSE)</f>
        <v>TF</v>
      </c>
      <c r="E1809" s="33" t="str">
        <f>'PRD Count'!C1813</f>
        <v>0</v>
      </c>
      <c r="F1809" s="33" t="str">
        <f>'TRN Count'!C1813</f>
        <v>0</v>
      </c>
      <c r="G1809" s="33" t="str">
        <f>'TST Count'!C1813</f>
        <v>0</v>
      </c>
      <c r="H1809" s="141">
        <f t="shared" si="84"/>
        <v>0</v>
      </c>
      <c r="I1809" s="141">
        <f t="shared" si="86"/>
        <v>0</v>
      </c>
      <c r="J1809" s="141">
        <f t="shared" si="85"/>
        <v>0</v>
      </c>
    </row>
    <row r="1810" spans="2:10">
      <c r="B1810" s="33" t="str">
        <f>'PRD Count'!D1814</f>
        <v>OPWFIN</v>
      </c>
      <c r="C1810" s="45" t="str">
        <f>VLOOKUP(B1810,'M3 Tables'!B:H,2,FALSE)</f>
        <v>TF: Sales ticket finance input              1/(OQ)</v>
      </c>
      <c r="D1810" s="45" t="str">
        <f>VLOOKUP(C1810,'M3 Tables'!C:I,3,FALSE)</f>
        <v>TF</v>
      </c>
      <c r="E1810" s="33" t="str">
        <f>'PRD Count'!C1814</f>
        <v>0</v>
      </c>
      <c r="F1810" s="33" t="str">
        <f>'TRN Count'!C1814</f>
        <v>0</v>
      </c>
      <c r="G1810" s="33" t="str">
        <f>'TST Count'!C1814</f>
        <v>0</v>
      </c>
      <c r="H1810" s="141">
        <f t="shared" si="84"/>
        <v>0</v>
      </c>
      <c r="I1810" s="141">
        <f t="shared" si="86"/>
        <v>0</v>
      </c>
      <c r="J1810" s="141">
        <f t="shared" si="85"/>
        <v>0</v>
      </c>
    </row>
    <row r="1811" spans="2:10">
      <c r="B1811" s="33" t="str">
        <f>'PRD Count'!D1815</f>
        <v>ORAADR</v>
      </c>
      <c r="C1811" s="45" t="str">
        <f>VLOOKUP(B1811,'M3 Tables'!B:H,2,FALSE)</f>
        <v>TF: Historical Delivery schedules - Addresse1/(RE)</v>
      </c>
      <c r="D1811" s="45" t="str">
        <f>VLOOKUP(C1811,'M3 Tables'!C:I,3,FALSE)</f>
        <v>TF</v>
      </c>
      <c r="E1811" s="33" t="str">
        <f>'PRD Count'!C1815</f>
        <v>0</v>
      </c>
      <c r="F1811" s="33" t="str">
        <f>'TRN Count'!C1815</f>
        <v>0</v>
      </c>
      <c r="G1811" s="33" t="str">
        <f>'TST Count'!C1815</f>
        <v>0</v>
      </c>
      <c r="H1811" s="141">
        <f t="shared" si="84"/>
        <v>0</v>
      </c>
      <c r="I1811" s="141">
        <f t="shared" si="86"/>
        <v>0</v>
      </c>
      <c r="J1811" s="141">
        <f t="shared" si="85"/>
        <v>0</v>
      </c>
    </row>
    <row r="1812" spans="2:10">
      <c r="B1812" s="33" t="str">
        <f>'PRD Count'!D1816</f>
        <v>ORACUM</v>
      </c>
      <c r="C1812" s="45" t="str">
        <f>VLOOKUP(B1812,'M3 Tables'!B:H,2,FALSE)</f>
        <v>TF: Historical Delivery schedules - Cum. fig1/(RM)</v>
      </c>
      <c r="D1812" s="45" t="str">
        <f>VLOOKUP(C1812,'M3 Tables'!C:I,3,FALSE)</f>
        <v>TF</v>
      </c>
      <c r="E1812" s="33" t="str">
        <f>'PRD Count'!C1816</f>
        <v>0</v>
      </c>
      <c r="F1812" s="33" t="str">
        <f>'TRN Count'!C1816</f>
        <v>0</v>
      </c>
      <c r="G1812" s="33" t="str">
        <f>'TST Count'!C1816</f>
        <v>0</v>
      </c>
      <c r="H1812" s="141">
        <f t="shared" si="84"/>
        <v>0</v>
      </c>
      <c r="I1812" s="141">
        <f t="shared" si="86"/>
        <v>0</v>
      </c>
      <c r="J1812" s="141">
        <f t="shared" si="85"/>
        <v>0</v>
      </c>
    </row>
    <row r="1813" spans="2:10">
      <c r="B1813" s="33" t="str">
        <f>'PRD Count'!D1817</f>
        <v>ORADNR</v>
      </c>
      <c r="C1813" s="45" t="str">
        <f>VLOOKUP(B1813,'M3 Tables'!B:H,2,FALSE)</f>
        <v>TF: Historical Delivery schedules - Del note1/(RN)</v>
      </c>
      <c r="D1813" s="45" t="str">
        <f>VLOOKUP(C1813,'M3 Tables'!C:I,3,FALSE)</f>
        <v>TF</v>
      </c>
      <c r="E1813" s="33" t="str">
        <f>'PRD Count'!C1817</f>
        <v>0</v>
      </c>
      <c r="F1813" s="33" t="str">
        <f>'TRN Count'!C1817</f>
        <v>0</v>
      </c>
      <c r="G1813" s="33" t="str">
        <f>'TST Count'!C1817</f>
        <v>0</v>
      </c>
      <c r="H1813" s="141">
        <f t="shared" si="84"/>
        <v>0</v>
      </c>
      <c r="I1813" s="141">
        <f t="shared" si="86"/>
        <v>0</v>
      </c>
      <c r="J1813" s="141">
        <f t="shared" si="85"/>
        <v>0</v>
      </c>
    </row>
    <row r="1814" spans="2:10">
      <c r="B1814" s="33" t="str">
        <f>'PRD Count'!D1818</f>
        <v>ORAHED</v>
      </c>
      <c r="C1814" s="45" t="str">
        <f>VLOOKUP(B1814,'M3 Tables'!B:H,2,FALSE)</f>
        <v>TF: Historical Delivery schedules - Head    1/(RA)</v>
      </c>
      <c r="D1814" s="45" t="str">
        <f>VLOOKUP(C1814,'M3 Tables'!C:I,3,FALSE)</f>
        <v>TF</v>
      </c>
      <c r="E1814" s="33" t="str">
        <f>'PRD Count'!C1818</f>
        <v>0</v>
      </c>
      <c r="F1814" s="33" t="str">
        <f>'TRN Count'!C1818</f>
        <v>0</v>
      </c>
      <c r="G1814" s="33" t="str">
        <f>'TST Count'!C1818</f>
        <v>0</v>
      </c>
      <c r="H1814" s="141">
        <f t="shared" si="84"/>
        <v>0</v>
      </c>
      <c r="I1814" s="141">
        <f t="shared" si="86"/>
        <v>0</v>
      </c>
      <c r="J1814" s="141">
        <f t="shared" si="85"/>
        <v>0</v>
      </c>
    </row>
    <row r="1815" spans="2:10">
      <c r="B1815" s="33" t="str">
        <f>'PRD Count'!D1819</f>
        <v>ORAINS</v>
      </c>
      <c r="C1815" s="45" t="str">
        <f>VLOOKUP(B1815,'M3 Tables'!B:H,2,FALSE)</f>
        <v>TF: Historical Delivery schedules - Instr. (1/(RC)</v>
      </c>
      <c r="D1815" s="45" t="str">
        <f>VLOOKUP(C1815,'M3 Tables'!C:I,3,FALSE)</f>
        <v>TF</v>
      </c>
      <c r="E1815" s="33" t="str">
        <f>'PRD Count'!C1819</f>
        <v>0</v>
      </c>
      <c r="F1815" s="33" t="str">
        <f>'TRN Count'!C1819</f>
        <v>0</v>
      </c>
      <c r="G1815" s="33" t="str">
        <f>'TST Count'!C1819</f>
        <v>0</v>
      </c>
      <c r="H1815" s="141">
        <f t="shared" si="84"/>
        <v>0</v>
      </c>
      <c r="I1815" s="141">
        <f t="shared" si="86"/>
        <v>0</v>
      </c>
      <c r="J1815" s="141">
        <f t="shared" si="85"/>
        <v>0</v>
      </c>
    </row>
    <row r="1816" spans="2:10">
      <c r="B1816" s="33" t="str">
        <f>'PRD Count'!D1820</f>
        <v>ORAITM</v>
      </c>
      <c r="C1816" s="45" t="str">
        <f>VLOOKUP(B1816,'M3 Tables'!B:H,2,FALSE)</f>
        <v>TF: Historical Delivery schedules - Items   1/(RB)</v>
      </c>
      <c r="D1816" s="45" t="str">
        <f>VLOOKUP(C1816,'M3 Tables'!C:I,3,FALSE)</f>
        <v>TF</v>
      </c>
      <c r="E1816" s="33" t="str">
        <f>'PRD Count'!C1820</f>
        <v>0</v>
      </c>
      <c r="F1816" s="33" t="str">
        <f>'TRN Count'!C1820</f>
        <v>0</v>
      </c>
      <c r="G1816" s="33" t="str">
        <f>'TST Count'!C1820</f>
        <v>0</v>
      </c>
      <c r="H1816" s="141">
        <f t="shared" si="84"/>
        <v>0</v>
      </c>
      <c r="I1816" s="141">
        <f t="shared" si="86"/>
        <v>0</v>
      </c>
      <c r="J1816" s="141">
        <f t="shared" si="85"/>
        <v>0</v>
      </c>
    </row>
    <row r="1817" spans="2:10">
      <c r="B1817" s="33" t="str">
        <f>'PRD Count'!D1821</f>
        <v>ORDELD</v>
      </c>
      <c r="C1817" s="45" t="str">
        <f>VLOOKUP(B1817,'M3 Tables'!B:H,2,FALSE)</f>
        <v>MF: Changed delivery days                   1/(BF)</v>
      </c>
      <c r="D1817" s="45" t="str">
        <f>VLOOKUP(C1817,'M3 Tables'!C:I,3,FALSE)</f>
        <v>MF</v>
      </c>
      <c r="E1817" s="33" t="str">
        <f>'PRD Count'!C1821</f>
        <v>0</v>
      </c>
      <c r="F1817" s="33" t="str">
        <f>'TRN Count'!C1821</f>
        <v>0</v>
      </c>
      <c r="G1817" s="33" t="str">
        <f>'TST Count'!C1821</f>
        <v>0</v>
      </c>
      <c r="H1817" s="141">
        <f t="shared" si="84"/>
        <v>0</v>
      </c>
      <c r="I1817" s="141">
        <f t="shared" si="86"/>
        <v>0</v>
      </c>
      <c r="J1817" s="141">
        <f t="shared" si="85"/>
        <v>0</v>
      </c>
    </row>
    <row r="1818" spans="2:10">
      <c r="B1818" s="33" t="str">
        <f>'PRD Count'!D1822</f>
        <v>OREPAD</v>
      </c>
      <c r="C1818" s="45" t="str">
        <f>VLOOKUP(B1818,'M3 Tables'!B:H,2,FALSE)</f>
        <v>MF: Customer return details    0/(OF)</v>
      </c>
      <c r="D1818" s="45" t="str">
        <f>VLOOKUP(C1818,'M3 Tables'!C:I,3,FALSE)</f>
        <v>MF</v>
      </c>
      <c r="E1818" s="33" t="str">
        <f>'PRD Count'!C1822</f>
        <v>0</v>
      </c>
      <c r="F1818" s="33" t="str">
        <f>'TRN Count'!C1822</f>
        <v>0</v>
      </c>
      <c r="G1818" s="33" t="str">
        <f>'TST Count'!C1822</f>
        <v>0</v>
      </c>
      <c r="H1818" s="141">
        <f t="shared" si="84"/>
        <v>0</v>
      </c>
      <c r="I1818" s="141">
        <f t="shared" si="86"/>
        <v>0</v>
      </c>
      <c r="J1818" s="141">
        <f t="shared" si="85"/>
        <v>0</v>
      </c>
    </row>
    <row r="1819" spans="2:10">
      <c r="B1819" s="33" t="str">
        <f>'PRD Count'!D1823</f>
        <v>OREPAR</v>
      </c>
      <c r="C1819" s="45" t="str">
        <f>VLOOKUP(B1819,'M3 Tables'!B:H,2,FALSE)</f>
        <v>MF: Customer returns - parameters           0/(OE)</v>
      </c>
      <c r="D1819" s="45" t="str">
        <f>VLOOKUP(C1819,'M3 Tables'!C:I,3,FALSE)</f>
        <v>MF</v>
      </c>
      <c r="E1819" s="33" t="str">
        <f>'PRD Count'!C1823</f>
        <v>3</v>
      </c>
      <c r="F1819" s="33" t="str">
        <f>'TRN Count'!C1823</f>
        <v>3</v>
      </c>
      <c r="G1819" s="33" t="str">
        <f>'TST Count'!C1823</f>
        <v>3</v>
      </c>
      <c r="H1819" s="141">
        <f t="shared" si="84"/>
        <v>0</v>
      </c>
      <c r="I1819" s="141">
        <f t="shared" si="86"/>
        <v>0</v>
      </c>
      <c r="J1819" s="141">
        <f t="shared" si="85"/>
        <v>0</v>
      </c>
    </row>
    <row r="1820" spans="2:10">
      <c r="B1820" s="33" t="str">
        <f>'PRD Count'!D1824</f>
        <v>ORETUR</v>
      </c>
      <c r="C1820" s="45" t="str">
        <f>VLOOKUP(B1820,'M3 Tables'!B:H,2,FALSE)</f>
        <v>MF: Parameters - Customer Returns, Intrastat0/(OU)</v>
      </c>
      <c r="D1820" s="45" t="str">
        <f>VLOOKUP(C1820,'M3 Tables'!C:I,3,FALSE)</f>
        <v>MF</v>
      </c>
      <c r="E1820" s="33" t="str">
        <f>'PRD Count'!C1824</f>
        <v>0</v>
      </c>
      <c r="F1820" s="33" t="str">
        <f>'TRN Count'!C1824</f>
        <v>0</v>
      </c>
      <c r="G1820" s="33" t="str">
        <f>'TST Count'!C1824</f>
        <v>0</v>
      </c>
      <c r="H1820" s="141">
        <f t="shared" ref="H1820:H1883" si="87">(E1820-F1820)</f>
        <v>0</v>
      </c>
      <c r="I1820" s="141">
        <f t="shared" si="86"/>
        <v>0</v>
      </c>
      <c r="J1820" s="141">
        <f t="shared" si="85"/>
        <v>0</v>
      </c>
    </row>
    <row r="1821" spans="2:10">
      <c r="B1821" s="33" t="str">
        <f>'PRD Count'!D1825</f>
        <v>ORHEAD</v>
      </c>
      <c r="C1821" s="45" t="str">
        <f>VLOOKUP(B1821,'M3 Tables'!B:H,2,FALSE)</f>
        <v>MF: Standing orders, head                   1/(OR)</v>
      </c>
      <c r="D1821" s="45" t="str">
        <f>VLOOKUP(C1821,'M3 Tables'!C:I,3,FALSE)</f>
        <v>MF</v>
      </c>
      <c r="E1821" s="33" t="str">
        <f>'PRD Count'!C1825</f>
        <v>0</v>
      </c>
      <c r="F1821" s="33" t="str">
        <f>'TRN Count'!C1825</f>
        <v>0</v>
      </c>
      <c r="G1821" s="33" t="str">
        <f>'TST Count'!C1825</f>
        <v>0</v>
      </c>
      <c r="H1821" s="141">
        <f t="shared" si="87"/>
        <v>0</v>
      </c>
      <c r="I1821" s="141">
        <f t="shared" si="86"/>
        <v>0</v>
      </c>
      <c r="J1821" s="141">
        <f t="shared" si="85"/>
        <v>0</v>
      </c>
    </row>
    <row r="1822" spans="2:10">
      <c r="B1822" s="33" t="str">
        <f>'PRD Count'!D1826</f>
        <v>ORHIST</v>
      </c>
      <c r="C1822" s="45" t="str">
        <f>VLOOKUP(B1822,'M3 Tables'!B:H,2,FALSE)</f>
        <v>History file, rep.order vs cust.order</v>
      </c>
      <c r="D1822" s="45" t="str">
        <f>VLOOKUP(C1822,'M3 Tables'!C:I,3,FALSE)</f>
        <v>TF</v>
      </c>
      <c r="E1822" s="33" t="str">
        <f>'PRD Count'!C1826</f>
        <v>0</v>
      </c>
      <c r="F1822" s="33" t="str">
        <f>'TRN Count'!C1826</f>
        <v>0</v>
      </c>
      <c r="G1822" s="33" t="str">
        <f>'TST Count'!C1826</f>
        <v>0</v>
      </c>
      <c r="H1822" s="141">
        <f t="shared" si="87"/>
        <v>0</v>
      </c>
      <c r="I1822" s="141">
        <f t="shared" si="86"/>
        <v>0</v>
      </c>
      <c r="J1822" s="141">
        <f t="shared" si="85"/>
        <v>0</v>
      </c>
    </row>
    <row r="1823" spans="2:10">
      <c r="B1823" s="33" t="str">
        <f>'PRD Count'!D1827</f>
        <v>ORINSP</v>
      </c>
      <c r="C1823" s="45" t="str">
        <f>VLOOKUP(B1823,'M3 Tables'!B:H,2,FALSE)</f>
        <v>Inspection statistics</v>
      </c>
      <c r="D1823" s="45" t="str">
        <f>VLOOKUP(C1823,'M3 Tables'!C:I,3,FALSE)</f>
        <v>TF</v>
      </c>
      <c r="E1823" s="33" t="str">
        <f>'PRD Count'!C1827</f>
        <v>0</v>
      </c>
      <c r="F1823" s="33" t="str">
        <f>'TRN Count'!C1827</f>
        <v>0</v>
      </c>
      <c r="G1823" s="33" t="str">
        <f>'TST Count'!C1827</f>
        <v>0</v>
      </c>
      <c r="H1823" s="141">
        <f t="shared" si="87"/>
        <v>0</v>
      </c>
      <c r="I1823" s="141">
        <f t="shared" si="86"/>
        <v>0</v>
      </c>
      <c r="J1823" s="141">
        <f t="shared" si="85"/>
        <v>0</v>
      </c>
    </row>
    <row r="1824" spans="2:10">
      <c r="B1824" s="33" t="str">
        <f>'PRD Count'!D1828</f>
        <v>ORSADR</v>
      </c>
      <c r="C1824" s="45" t="str">
        <f>VLOOKUP(B1824,'M3 Tables'!B:H,2,FALSE)</f>
        <v>TF: Delivery schedules - Addresses          1/(RE)</v>
      </c>
      <c r="D1824" s="45" t="str">
        <f>VLOOKUP(C1824,'M3 Tables'!C:I,3,FALSE)</f>
        <v>TF</v>
      </c>
      <c r="E1824" s="33" t="str">
        <f>'PRD Count'!C1828</f>
        <v>0</v>
      </c>
      <c r="F1824" s="33" t="str">
        <f>'TRN Count'!C1828</f>
        <v>0</v>
      </c>
      <c r="G1824" s="33" t="str">
        <f>'TST Count'!C1828</f>
        <v>0</v>
      </c>
      <c r="H1824" s="141">
        <f t="shared" si="87"/>
        <v>0</v>
      </c>
      <c r="I1824" s="141">
        <f t="shared" si="86"/>
        <v>0</v>
      </c>
      <c r="J1824" s="141">
        <f t="shared" si="85"/>
        <v>0</v>
      </c>
    </row>
    <row r="1825" spans="2:10">
      <c r="B1825" s="33" t="str">
        <f>'PRD Count'!D1829</f>
        <v>ORSCUM</v>
      </c>
      <c r="C1825" s="45" t="str">
        <f>VLOOKUP(B1825,'M3 Tables'!B:H,2,FALSE)</f>
        <v>TF: Delivery schedules - Cumulative figures 1/(RM)</v>
      </c>
      <c r="D1825" s="45" t="str">
        <f>VLOOKUP(C1825,'M3 Tables'!C:I,3,FALSE)</f>
        <v>TF</v>
      </c>
      <c r="E1825" s="33" t="str">
        <f>'PRD Count'!C1829</f>
        <v>0</v>
      </c>
      <c r="F1825" s="33" t="str">
        <f>'TRN Count'!C1829</f>
        <v>0</v>
      </c>
      <c r="G1825" s="33" t="str">
        <f>'TST Count'!C1829</f>
        <v>0</v>
      </c>
      <c r="H1825" s="141">
        <f t="shared" si="87"/>
        <v>0</v>
      </c>
      <c r="I1825" s="141">
        <f t="shared" si="86"/>
        <v>0</v>
      </c>
      <c r="J1825" s="141">
        <f t="shared" si="85"/>
        <v>0</v>
      </c>
    </row>
    <row r="1826" spans="2:10">
      <c r="B1826" s="33" t="str">
        <f>'PRD Count'!D1830</f>
        <v>ORSDNR</v>
      </c>
      <c r="C1826" s="45" t="str">
        <f>VLOOKUP(B1826,'M3 Tables'!B:H,2,FALSE)</f>
        <v>TF: Delivery schedules - Delivery notes     1/(RN)</v>
      </c>
      <c r="D1826" s="45" t="str">
        <f>VLOOKUP(C1826,'M3 Tables'!C:I,3,FALSE)</f>
        <v>TF</v>
      </c>
      <c r="E1826" s="33" t="str">
        <f>'PRD Count'!C1830</f>
        <v>0</v>
      </c>
      <c r="F1826" s="33" t="str">
        <f>'TRN Count'!C1830</f>
        <v>0</v>
      </c>
      <c r="G1826" s="33" t="str">
        <f>'TST Count'!C1830</f>
        <v>0</v>
      </c>
      <c r="H1826" s="141">
        <f t="shared" si="87"/>
        <v>0</v>
      </c>
      <c r="I1826" s="141">
        <f t="shared" si="86"/>
        <v>0</v>
      </c>
      <c r="J1826" s="141">
        <f t="shared" si="85"/>
        <v>0</v>
      </c>
    </row>
    <row r="1827" spans="2:10">
      <c r="B1827" s="33" t="str">
        <f>'PRD Count'!D1831</f>
        <v>ORSHED</v>
      </c>
      <c r="C1827" s="45" t="str">
        <f>VLOOKUP(B1827,'M3 Tables'!B:H,2,FALSE)</f>
        <v>TF: Delivery schedules - Head               1/(RA)</v>
      </c>
      <c r="D1827" s="45" t="str">
        <f>VLOOKUP(C1827,'M3 Tables'!C:I,3,FALSE)</f>
        <v>TF</v>
      </c>
      <c r="E1827" s="33" t="str">
        <f>'PRD Count'!C1831</f>
        <v>0</v>
      </c>
      <c r="F1827" s="33" t="str">
        <f>'TRN Count'!C1831</f>
        <v>0</v>
      </c>
      <c r="G1827" s="33" t="str">
        <f>'TST Count'!C1831</f>
        <v>0</v>
      </c>
      <c r="H1827" s="141">
        <f t="shared" si="87"/>
        <v>0</v>
      </c>
      <c r="I1827" s="141">
        <f t="shared" si="86"/>
        <v>0</v>
      </c>
      <c r="J1827" s="141">
        <f t="shared" si="85"/>
        <v>0</v>
      </c>
    </row>
    <row r="1828" spans="2:10">
      <c r="B1828" s="33" t="str">
        <f>'PRD Count'!D1832</f>
        <v>ORSINS</v>
      </c>
      <c r="C1828" s="45" t="str">
        <f>VLOOKUP(B1828,'M3 Tables'!B:H,2,FALSE)</f>
        <v>TF: Delivery schedules - Instructions       1/(RC)</v>
      </c>
      <c r="D1828" s="45" t="str">
        <f>VLOOKUP(C1828,'M3 Tables'!C:I,3,FALSE)</f>
        <v>TF</v>
      </c>
      <c r="E1828" s="33" t="str">
        <f>'PRD Count'!C1832</f>
        <v>0</v>
      </c>
      <c r="F1828" s="33" t="str">
        <f>'TRN Count'!C1832</f>
        <v>0</v>
      </c>
      <c r="G1828" s="33" t="str">
        <f>'TST Count'!C1832</f>
        <v>0</v>
      </c>
      <c r="H1828" s="141">
        <f t="shared" si="87"/>
        <v>0</v>
      </c>
      <c r="I1828" s="141">
        <f t="shared" si="86"/>
        <v>0</v>
      </c>
      <c r="J1828" s="141">
        <f t="shared" si="85"/>
        <v>0</v>
      </c>
    </row>
    <row r="1829" spans="2:10">
      <c r="B1829" s="33" t="str">
        <f>'PRD Count'!D1833</f>
        <v>ORSITM</v>
      </c>
      <c r="C1829" s="45" t="str">
        <f>VLOOKUP(B1829,'M3 Tables'!B:H,2,FALSE)</f>
        <v>TF: Delivery schedules - Items              1/(RB)</v>
      </c>
      <c r="D1829" s="45" t="str">
        <f>VLOOKUP(C1829,'M3 Tables'!C:I,3,FALSE)</f>
        <v>TF</v>
      </c>
      <c r="E1829" s="33" t="str">
        <f>'PRD Count'!C1833</f>
        <v>0</v>
      </c>
      <c r="F1829" s="33" t="str">
        <f>'TRN Count'!C1833</f>
        <v>0</v>
      </c>
      <c r="G1829" s="33" t="str">
        <f>'TST Count'!C1833</f>
        <v>0</v>
      </c>
      <c r="H1829" s="141">
        <f t="shared" si="87"/>
        <v>0</v>
      </c>
      <c r="I1829" s="141">
        <f t="shared" si="86"/>
        <v>0</v>
      </c>
      <c r="J1829" s="141">
        <f t="shared" si="85"/>
        <v>0</v>
      </c>
    </row>
    <row r="1830" spans="2:10">
      <c r="B1830" s="33" t="str">
        <f>'PRD Count'!D1834</f>
        <v>ORSNET</v>
      </c>
      <c r="C1830" s="45" t="str">
        <f>VLOOKUP(B1830,'M3 Tables'!B:H,2,FALSE)</f>
        <v>TF: Delivery Schedules - Net Schedule       1/(NO)</v>
      </c>
      <c r="D1830" s="45" t="str">
        <f>VLOOKUP(C1830,'M3 Tables'!C:I,3,FALSE)</f>
        <v>TF</v>
      </c>
      <c r="E1830" s="33" t="str">
        <f>'PRD Count'!C1834</f>
        <v>0</v>
      </c>
      <c r="F1830" s="33" t="str">
        <f>'TRN Count'!C1834</f>
        <v>0</v>
      </c>
      <c r="G1830" s="33" t="str">
        <f>'TST Count'!C1834</f>
        <v>0</v>
      </c>
      <c r="H1830" s="141">
        <f t="shared" si="87"/>
        <v>0</v>
      </c>
      <c r="I1830" s="141">
        <f t="shared" si="86"/>
        <v>0</v>
      </c>
      <c r="J1830" s="141">
        <f t="shared" si="85"/>
        <v>0</v>
      </c>
    </row>
    <row r="1831" spans="2:10">
      <c r="B1831" s="33" t="str">
        <f>'PRD Count'!D1835</f>
        <v>ORSPCO</v>
      </c>
      <c r="C1831" s="45" t="str">
        <f>VLOOKUP(B1831,'M3 Tables'!B:H,2,FALSE)</f>
        <v>TF: JIT release demands                     1/(RL)</v>
      </c>
      <c r="D1831" s="45" t="str">
        <f>VLOOKUP(C1831,'M3 Tables'!C:I,3,FALSE)</f>
        <v>TF</v>
      </c>
      <c r="E1831" s="33" t="str">
        <f>'PRD Count'!C1835</f>
        <v>0</v>
      </c>
      <c r="F1831" s="33" t="str">
        <f>'TRN Count'!C1835</f>
        <v>0</v>
      </c>
      <c r="G1831" s="33" t="str">
        <f>'TST Count'!C1835</f>
        <v>0</v>
      </c>
      <c r="H1831" s="141">
        <f t="shared" si="87"/>
        <v>0</v>
      </c>
      <c r="I1831" s="141">
        <f t="shared" si="86"/>
        <v>0</v>
      </c>
      <c r="J1831" s="141">
        <f t="shared" si="85"/>
        <v>0</v>
      </c>
    </row>
    <row r="1832" spans="2:10">
      <c r="B1832" s="33" t="str">
        <f>'PRD Count'!D1836</f>
        <v>OSASTD</v>
      </c>
      <c r="C1832" s="45" t="str">
        <f>VLOOKUP(B1832,'M3 Tables'!B:H,2,FALSE)</f>
        <v>HF: Order sales statistic /Detail           1/(OU)</v>
      </c>
      <c r="D1832" s="45" t="str">
        <f>VLOOKUP(C1832,'M3 Tables'!C:I,3,FALSE)</f>
        <v>TF</v>
      </c>
      <c r="E1832" s="33" t="str">
        <f>'PRD Count'!C1836</f>
        <v>1</v>
      </c>
      <c r="F1832" s="33" t="str">
        <f>'TRN Count'!C1836</f>
        <v>1</v>
      </c>
      <c r="G1832" s="33" t="str">
        <f>'TST Count'!C1836</f>
        <v>1</v>
      </c>
      <c r="H1832" s="141">
        <f t="shared" si="87"/>
        <v>0</v>
      </c>
      <c r="I1832" s="141">
        <f t="shared" si="86"/>
        <v>0</v>
      </c>
      <c r="J1832" s="141">
        <f t="shared" si="85"/>
        <v>0</v>
      </c>
    </row>
    <row r="1833" spans="2:10">
      <c r="B1833" s="33" t="str">
        <f>'PRD Count'!D1837</f>
        <v>OSBDIS</v>
      </c>
      <c r="C1833" s="45" t="str">
        <f>VLOOKUP(B1833,'M3 Tables'!B:H,2,FALSE)</f>
        <v>MF: Budget Distribution Relations           0/(SL)</v>
      </c>
      <c r="D1833" s="45" t="str">
        <f>VLOOKUP(C1833,'M3 Tables'!C:I,3,FALSE)</f>
        <v>MF</v>
      </c>
      <c r="E1833" s="33" t="str">
        <f>'PRD Count'!C1837</f>
        <v>0</v>
      </c>
      <c r="F1833" s="33" t="str">
        <f>'TRN Count'!C1837</f>
        <v>0</v>
      </c>
      <c r="G1833" s="33" t="str">
        <f>'TST Count'!C1837</f>
        <v>0</v>
      </c>
      <c r="H1833" s="141">
        <f t="shared" si="87"/>
        <v>0</v>
      </c>
      <c r="I1833" s="141">
        <f t="shared" si="86"/>
        <v>0</v>
      </c>
      <c r="J1833" s="141">
        <f t="shared" si="85"/>
        <v>0</v>
      </c>
    </row>
    <row r="1834" spans="2:10">
      <c r="B1834" s="33" t="str">
        <f>'PRD Count'!D1838</f>
        <v>OSBSTD</v>
      </c>
      <c r="C1834" s="45" t="str">
        <f>VLOOKUP(B1834,'M3 Tables'!B:H,2,FALSE)</f>
        <v>TF: Sales  statistic /Detail                1/(UC)</v>
      </c>
      <c r="D1834" s="45" t="str">
        <f>VLOOKUP(C1834,'M3 Tables'!C:I,3,FALSE)</f>
        <v>TF</v>
      </c>
      <c r="E1834" s="33" t="str">
        <f>'PRD Count'!C1838</f>
        <v>0</v>
      </c>
      <c r="F1834" s="33" t="str">
        <f>'TRN Count'!C1838</f>
        <v>0</v>
      </c>
      <c r="G1834" s="33" t="str">
        <f>'TST Count'!C1838</f>
        <v>0</v>
      </c>
      <c r="H1834" s="141">
        <f t="shared" si="87"/>
        <v>0</v>
      </c>
      <c r="I1834" s="141">
        <f t="shared" si="86"/>
        <v>0</v>
      </c>
      <c r="J1834" s="141">
        <f t="shared" si="85"/>
        <v>0</v>
      </c>
    </row>
    <row r="1835" spans="2:10">
      <c r="B1835" s="33" t="str">
        <f>'PRD Count'!D1839</f>
        <v>OSBUID</v>
      </c>
      <c r="C1835" s="45" t="str">
        <f>VLOOKUP(B1835,'M3 Tables'!B:H,2,FALSE)</f>
        <v>TF: Sales Budgets                           1/(FD)</v>
      </c>
      <c r="D1835" s="45" t="str">
        <f>VLOOKUP(C1835,'M3 Tables'!C:I,3,FALSE)</f>
        <v>TF</v>
      </c>
      <c r="E1835" s="33" t="str">
        <f>'PRD Count'!C1839</f>
        <v>0</v>
      </c>
      <c r="F1835" s="33" t="str">
        <f>'TRN Count'!C1839</f>
        <v>0</v>
      </c>
      <c r="G1835" s="33" t="str">
        <f>'TST Count'!C1839</f>
        <v>0</v>
      </c>
      <c r="H1835" s="141">
        <f t="shared" si="87"/>
        <v>0</v>
      </c>
      <c r="I1835" s="141">
        <f t="shared" si="86"/>
        <v>0</v>
      </c>
      <c r="J1835" s="141">
        <f t="shared" si="85"/>
        <v>0</v>
      </c>
    </row>
    <row r="1836" spans="2:10">
      <c r="B1836" s="33" t="str">
        <f>'PRD Count'!D1840</f>
        <v>OSBUYE</v>
      </c>
      <c r="C1836" s="45" t="str">
        <f>VLOOKUP(B1836,'M3 Tables'!B:H,2,FALSE)</f>
        <v>TF: Budget Years                            0/(FE)</v>
      </c>
      <c r="D1836" s="45" t="str">
        <f>VLOOKUP(C1836,'M3 Tables'!C:I,3,FALSE)</f>
        <v>TF</v>
      </c>
      <c r="E1836" s="33" t="str">
        <f>'PRD Count'!C1840</f>
        <v>5</v>
      </c>
      <c r="F1836" s="33" t="str">
        <f>'TRN Count'!C1840</f>
        <v>5</v>
      </c>
      <c r="G1836" s="33" t="str">
        <f>'TST Count'!C1840</f>
        <v>5</v>
      </c>
      <c r="H1836" s="141">
        <f t="shared" si="87"/>
        <v>0</v>
      </c>
      <c r="I1836" s="141">
        <f t="shared" si="86"/>
        <v>0</v>
      </c>
      <c r="J1836" s="141">
        <f t="shared" si="85"/>
        <v>0</v>
      </c>
    </row>
    <row r="1837" spans="2:10">
      <c r="B1837" s="33" t="str">
        <f>'PRD Count'!D1841</f>
        <v>OSLOST</v>
      </c>
      <c r="C1837" s="45" t="str">
        <f>VLOOKUP(B1837,'M3 Tables'!B:H,2,FALSE)</f>
        <v>TF: Lost Sales</v>
      </c>
      <c r="D1837" s="45" t="str">
        <f>VLOOKUP(C1837,'M3 Tables'!C:I,3,FALSE)</f>
        <v>TF</v>
      </c>
      <c r="E1837" s="33" t="str">
        <f>'PRD Count'!C1841</f>
        <v>0</v>
      </c>
      <c r="F1837" s="33" t="str">
        <f>'TRN Count'!C1841</f>
        <v>0</v>
      </c>
      <c r="G1837" s="33" t="str">
        <f>'TST Count'!C1841</f>
        <v>0</v>
      </c>
      <c r="H1837" s="141">
        <f t="shared" si="87"/>
        <v>0</v>
      </c>
      <c r="I1837" s="141">
        <f t="shared" si="86"/>
        <v>0</v>
      </c>
      <c r="J1837" s="141">
        <f t="shared" si="85"/>
        <v>0</v>
      </c>
    </row>
    <row r="1838" spans="2:10">
      <c r="B1838" s="33" t="str">
        <f>'PRD Count'!D1842</f>
        <v>OSPFRM</v>
      </c>
      <c r="C1838" s="45" t="str">
        <f>VLOOKUP(B1838,'M3 Tables'!B:H,2,FALSE)</f>
        <v>MF: Period frame                            0/(SX)</v>
      </c>
      <c r="D1838" s="45" t="str">
        <f>VLOOKUP(C1838,'M3 Tables'!C:I,3,FALSE)</f>
        <v>MF</v>
      </c>
      <c r="E1838" s="33" t="str">
        <f>'PRD Count'!C1842</f>
        <v>5</v>
      </c>
      <c r="F1838" s="33" t="str">
        <f>'TRN Count'!C1842</f>
        <v>5</v>
      </c>
      <c r="G1838" s="33" t="str">
        <f>'TST Count'!C1842</f>
        <v>5</v>
      </c>
      <c r="H1838" s="141">
        <f t="shared" si="87"/>
        <v>0</v>
      </c>
      <c r="I1838" s="141">
        <f t="shared" si="86"/>
        <v>0</v>
      </c>
      <c r="J1838" s="141">
        <f t="shared" si="85"/>
        <v>0</v>
      </c>
    </row>
    <row r="1839" spans="2:10">
      <c r="B1839" s="33" t="str">
        <f>'PRD Count'!D1843</f>
        <v>OSRACC</v>
      </c>
      <c r="C1839" s="45" t="str">
        <f>VLOOKUP(B1839,'M3 Tables'!B:H,2,FALSE)</f>
        <v>WF: Aggregate supplier rebate accounting</v>
      </c>
      <c r="D1839" s="45" t="str">
        <f>VLOOKUP(C1839,'M3 Tables'!C:I,3,FALSE)</f>
        <v>WF</v>
      </c>
      <c r="E1839" s="33" t="str">
        <f>'PRD Count'!C1843</f>
        <v>0</v>
      </c>
      <c r="F1839" s="33" t="str">
        <f>'TRN Count'!C1843</f>
        <v>0</v>
      </c>
      <c r="G1839" s="33" t="str">
        <f>'TST Count'!C1843</f>
        <v>0</v>
      </c>
      <c r="H1839" s="141">
        <f t="shared" si="87"/>
        <v>0</v>
      </c>
      <c r="I1839" s="141">
        <f t="shared" si="86"/>
        <v>0</v>
      </c>
      <c r="J1839" s="141">
        <f t="shared" si="85"/>
        <v>0</v>
      </c>
    </row>
    <row r="1840" spans="2:10">
      <c r="B1840" s="33" t="str">
        <f>'PRD Count'!D1844</f>
        <v>OSRASH</v>
      </c>
      <c r="C1840" s="45" t="str">
        <f>VLOOKUP(B1840,'M3 Tables'!B:H,2,FALSE)</f>
        <v>MF: Supplier Rebate on Sales. Open Agreement</v>
      </c>
      <c r="D1840" s="45" t="str">
        <f>VLOOKUP(C1840,'M3 Tables'!C:I,3,FALSE)</f>
        <v>MF</v>
      </c>
      <c r="E1840" s="33" t="str">
        <f>'PRD Count'!C1844</f>
        <v>0</v>
      </c>
      <c r="F1840" s="33" t="str">
        <f>'TRN Count'!C1844</f>
        <v>0</v>
      </c>
      <c r="G1840" s="33" t="str">
        <f>'TST Count'!C1844</f>
        <v>0</v>
      </c>
      <c r="H1840" s="141">
        <f t="shared" si="87"/>
        <v>0</v>
      </c>
      <c r="I1840" s="141">
        <f t="shared" si="86"/>
        <v>0</v>
      </c>
      <c r="J1840" s="141">
        <f t="shared" si="85"/>
        <v>0</v>
      </c>
    </row>
    <row r="1841" spans="2:10">
      <c r="B1841" s="33" t="str">
        <f>'PRD Count'!D1845</f>
        <v>OSRASK</v>
      </c>
      <c r="C1841" s="45" t="str">
        <f>VLOOKUP(B1841,'M3 Tables'!B:H,2,FALSE)</f>
        <v>MF: Supplier Rebate Agreement Category ID</v>
      </c>
      <c r="D1841" s="45" t="str">
        <f>VLOOKUP(C1841,'M3 Tables'!C:I,3,FALSE)</f>
        <v>MF</v>
      </c>
      <c r="E1841" s="33" t="str">
        <f>'PRD Count'!C1845</f>
        <v>0</v>
      </c>
      <c r="F1841" s="33" t="str">
        <f>'TRN Count'!C1845</f>
        <v>0</v>
      </c>
      <c r="G1841" s="33" t="str">
        <f>'TST Count'!C1845</f>
        <v>0</v>
      </c>
      <c r="H1841" s="141">
        <f t="shared" si="87"/>
        <v>0</v>
      </c>
      <c r="I1841" s="141">
        <f t="shared" si="86"/>
        <v>0</v>
      </c>
      <c r="J1841" s="141">
        <f t="shared" si="85"/>
        <v>0</v>
      </c>
    </row>
    <row r="1842" spans="2:10">
      <c r="B1842" s="33" t="str">
        <f>'PRD Count'!D1846</f>
        <v>OSRESH</v>
      </c>
      <c r="C1842" s="45" t="str">
        <f>VLOOKUP(B1842,'M3 Tables'!B:H,2,FALSE)</f>
        <v>Supplier Rebate on Sales. Open Scale</v>
      </c>
      <c r="D1842" s="45" t="str">
        <f>VLOOKUP(C1842,'M3 Tables'!C:I,3,FALSE)</f>
        <v>MF</v>
      </c>
      <c r="E1842" s="33" t="str">
        <f>'PRD Count'!C1846</f>
        <v>0</v>
      </c>
      <c r="F1842" s="33" t="str">
        <f>'TRN Count'!C1846</f>
        <v>0</v>
      </c>
      <c r="G1842" s="33" t="str">
        <f>'TST Count'!C1846</f>
        <v>0</v>
      </c>
      <c r="H1842" s="141">
        <f t="shared" si="87"/>
        <v>0</v>
      </c>
      <c r="I1842" s="141">
        <f t="shared" si="86"/>
        <v>0</v>
      </c>
      <c r="J1842" s="141">
        <f t="shared" si="85"/>
        <v>0</v>
      </c>
    </row>
    <row r="1843" spans="2:10">
      <c r="B1843" s="33" t="str">
        <f>'PRD Count'!D1847</f>
        <v>OSSREC</v>
      </c>
      <c r="C1843" s="45" t="str">
        <f>VLOOKUP(B1843,'M3 Tables'!B:H,2,FALSE)</f>
        <v>MF: S&amp;B Report Columns                      0/(SH)</v>
      </c>
      <c r="D1843" s="45" t="str">
        <f>VLOOKUP(C1843,'M3 Tables'!C:I,3,FALSE)</f>
        <v>MF</v>
      </c>
      <c r="E1843" s="33" t="str">
        <f>'PRD Count'!C1847</f>
        <v>87</v>
      </c>
      <c r="F1843" s="33" t="str">
        <f>'TRN Count'!C1847</f>
        <v>87</v>
      </c>
      <c r="G1843" s="33" t="str">
        <f>'TST Count'!C1847</f>
        <v>87</v>
      </c>
      <c r="H1843" s="141">
        <f t="shared" si="87"/>
        <v>0</v>
      </c>
      <c r="I1843" s="141">
        <f t="shared" si="86"/>
        <v>0</v>
      </c>
      <c r="J1843" s="141">
        <f t="shared" si="85"/>
        <v>0</v>
      </c>
    </row>
    <row r="1844" spans="2:10">
      <c r="B1844" s="33" t="str">
        <f>'PRD Count'!D1848</f>
        <v>OSSRED</v>
      </c>
      <c r="C1844" s="45" t="str">
        <f>VLOOKUP(B1844,'M3 Tables'!B:H,2,FALSE)</f>
        <v>MF: S&amp;B Report Definitions                  0/(SI)</v>
      </c>
      <c r="D1844" s="45" t="str">
        <f>VLOOKUP(C1844,'M3 Tables'!C:I,3,FALSE)</f>
        <v>MF</v>
      </c>
      <c r="E1844" s="33" t="str">
        <f>'PRD Count'!C1848</f>
        <v>9</v>
      </c>
      <c r="F1844" s="33" t="str">
        <f>'TRN Count'!C1848</f>
        <v>9</v>
      </c>
      <c r="G1844" s="33" t="str">
        <f>'TST Count'!C1848</f>
        <v>9</v>
      </c>
      <c r="H1844" s="141">
        <f t="shared" si="87"/>
        <v>0</v>
      </c>
      <c r="I1844" s="141">
        <f t="shared" si="86"/>
        <v>0</v>
      </c>
      <c r="J1844" s="141">
        <f t="shared" si="85"/>
        <v>0</v>
      </c>
    </row>
    <row r="1845" spans="2:10">
      <c r="B1845" s="33" t="str">
        <f>'PRD Count'!D1849</f>
        <v>OSSSET</v>
      </c>
      <c r="C1845" s="45" t="str">
        <f>VLOOKUP(B1845,'M3 Tables'!B:H,2,FALSE)</f>
        <v>MF: S&amp;B Data Set Definitions                0/(SC)</v>
      </c>
      <c r="D1845" s="45" t="str">
        <f>VLOOKUP(C1845,'M3 Tables'!C:I,3,FALSE)</f>
        <v>MF</v>
      </c>
      <c r="E1845" s="33" t="str">
        <f>'PRD Count'!C1849</f>
        <v>0</v>
      </c>
      <c r="F1845" s="33" t="str">
        <f>'TRN Count'!C1849</f>
        <v>0</v>
      </c>
      <c r="G1845" s="33" t="str">
        <f>'TST Count'!C1849</f>
        <v>0</v>
      </c>
      <c r="H1845" s="141">
        <f t="shared" si="87"/>
        <v>0</v>
      </c>
      <c r="I1845" s="141">
        <f t="shared" si="86"/>
        <v>0</v>
      </c>
      <c r="J1845" s="141">
        <f t="shared" si="85"/>
        <v>0</v>
      </c>
    </row>
    <row r="1846" spans="2:10">
      <c r="B1846" s="33" t="str">
        <f>'PRD Count'!D1850</f>
        <v>OSSTRT</v>
      </c>
      <c r="C1846" s="45" t="str">
        <f>VLOOKUP(B1846,'M3 Tables'!B:H,2,FALSE)</f>
        <v>MF: Transactiontype per Data Set Definitions0/(SC)</v>
      </c>
      <c r="D1846" s="45" t="str">
        <f>VLOOKUP(C1846,'M3 Tables'!C:I,3,FALSE)</f>
        <v>MF</v>
      </c>
      <c r="E1846" s="33" t="str">
        <f>'PRD Count'!C1850</f>
        <v>0</v>
      </c>
      <c r="F1846" s="33" t="str">
        <f>'TRN Count'!C1850</f>
        <v>0</v>
      </c>
      <c r="G1846" s="33" t="str">
        <f>'TST Count'!C1850</f>
        <v>0</v>
      </c>
      <c r="H1846" s="141">
        <f t="shared" si="87"/>
        <v>0</v>
      </c>
      <c r="I1846" s="141">
        <f t="shared" si="86"/>
        <v>0</v>
      </c>
      <c r="J1846" s="141">
        <f t="shared" si="85"/>
        <v>0</v>
      </c>
    </row>
    <row r="1847" spans="2:10">
      <c r="B1847" s="33" t="str">
        <f>'PRD Count'!D1851</f>
        <v>OSTORE</v>
      </c>
      <c r="C1847" s="45" t="str">
        <f>VLOOKUP(B1847,'M3 Tables'!B:H,2,FALSE)</f>
        <v>MF: Store file                              0/(B6)</v>
      </c>
      <c r="D1847" s="45" t="str">
        <f>VLOOKUP(C1847,'M3 Tables'!C:I,3,FALSE)</f>
        <v>MF</v>
      </c>
      <c r="E1847" s="33" t="str">
        <f>'PRD Count'!C1851</f>
        <v>0</v>
      </c>
      <c r="F1847" s="33" t="str">
        <f>'TRN Count'!C1851</f>
        <v>0</v>
      </c>
      <c r="G1847" s="33" t="str">
        <f>'TST Count'!C1851</f>
        <v>0</v>
      </c>
      <c r="H1847" s="141">
        <f t="shared" si="87"/>
        <v>0</v>
      </c>
      <c r="I1847" s="141">
        <f t="shared" si="86"/>
        <v>0</v>
      </c>
      <c r="J1847" s="141">
        <f t="shared" si="85"/>
        <v>0</v>
      </c>
    </row>
    <row r="1848" spans="2:10">
      <c r="B1848" s="33" t="str">
        <f>'PRD Count'!D1852</f>
        <v>OSYTXH</v>
      </c>
      <c r="C1848" s="45" t="str">
        <f>VLOOKUP(B1848,'M3 Tables'!B:H,2,FALSE)</f>
        <v>MF: Text, head                              2/(TH)</v>
      </c>
      <c r="D1848" s="45" t="str">
        <f>VLOOKUP(C1848,'M3 Tables'!C:I,3,FALSE)</f>
        <v>MF</v>
      </c>
      <c r="E1848" s="33" t="str">
        <f>'PRD Count'!C1852</f>
        <v>4040</v>
      </c>
      <c r="F1848" s="33" t="str">
        <f>'TRN Count'!C1852</f>
        <v>4040</v>
      </c>
      <c r="G1848" s="33" t="str">
        <f>'TST Count'!C1852</f>
        <v>4040</v>
      </c>
      <c r="H1848" s="141">
        <f t="shared" si="87"/>
        <v>0</v>
      </c>
      <c r="I1848" s="141">
        <f t="shared" si="86"/>
        <v>0</v>
      </c>
      <c r="J1848" s="141">
        <f t="shared" si="85"/>
        <v>0</v>
      </c>
    </row>
    <row r="1849" spans="2:10">
      <c r="B1849" s="33" t="str">
        <f>'PRD Count'!D1853</f>
        <v>OSYTXL</v>
      </c>
      <c r="C1849" s="45" t="str">
        <f>VLOOKUP(B1849,'M3 Tables'!B:H,2,FALSE)</f>
        <v>MF: Text, line                              2/(TL)</v>
      </c>
      <c r="D1849" s="45" t="str">
        <f>VLOOKUP(C1849,'M3 Tables'!C:I,3,FALSE)</f>
        <v>MF</v>
      </c>
      <c r="E1849" s="33" t="str">
        <f>'PRD Count'!C1853</f>
        <v>24223</v>
      </c>
      <c r="F1849" s="33" t="str">
        <f>'TRN Count'!C1853</f>
        <v>24223</v>
      </c>
      <c r="G1849" s="33" t="str">
        <f>'TST Count'!C1853</f>
        <v>24223</v>
      </c>
      <c r="H1849" s="141">
        <f t="shared" si="87"/>
        <v>0</v>
      </c>
      <c r="I1849" s="141">
        <f t="shared" si="86"/>
        <v>0</v>
      </c>
      <c r="J1849" s="141">
        <f t="shared" si="85"/>
        <v>0</v>
      </c>
    </row>
    <row r="1850" spans="2:10">
      <c r="B1850" s="33" t="str">
        <f>'PRD Count'!D1854</f>
        <v>OTA105</v>
      </c>
      <c r="C1850" s="45" t="str">
        <f>VLOOKUP(B1850,'M3 Tables'!B:H,2,FALSE)</f>
        <v>WF: For entry of Time Accounting Transac    1/(T1)</v>
      </c>
      <c r="D1850" s="45" t="str">
        <f>VLOOKUP(C1850,'M3 Tables'!C:I,3,FALSE)</f>
        <v>SF</v>
      </c>
      <c r="E1850" s="33" t="str">
        <f>'PRD Count'!C1854</f>
        <v>0</v>
      </c>
      <c r="F1850" s="33" t="str">
        <f>'TRN Count'!C1854</f>
        <v>0</v>
      </c>
      <c r="G1850" s="33" t="str">
        <f>'TST Count'!C1854</f>
        <v>0</v>
      </c>
      <c r="H1850" s="141">
        <f t="shared" si="87"/>
        <v>0</v>
      </c>
      <c r="I1850" s="141">
        <f t="shared" si="86"/>
        <v>0</v>
      </c>
      <c r="J1850" s="141">
        <f t="shared" si="85"/>
        <v>0</v>
      </c>
    </row>
    <row r="1851" spans="2:10">
      <c r="B1851" s="33" t="str">
        <f>'PRD Count'!D1855</f>
        <v>OTA123</v>
      </c>
      <c r="C1851" s="45" t="str">
        <f>VLOOKUP(B1851,'M3 Tables'!B:H,2,FALSE)</f>
        <v>WF: Transfer TA-records to GL (to upd OT    1/(T3)</v>
      </c>
      <c r="D1851" s="45" t="str">
        <f>VLOOKUP(C1851,'M3 Tables'!C:I,3,FALSE)</f>
        <v>SF</v>
      </c>
      <c r="E1851" s="33" t="str">
        <f>'PRD Count'!C1855</f>
        <v>0</v>
      </c>
      <c r="F1851" s="33" t="str">
        <f>'TRN Count'!C1855</f>
        <v>0</v>
      </c>
      <c r="G1851" s="33" t="str">
        <f>'TST Count'!C1855</f>
        <v>0</v>
      </c>
      <c r="H1851" s="141">
        <f t="shared" si="87"/>
        <v>0</v>
      </c>
      <c r="I1851" s="141">
        <f t="shared" si="86"/>
        <v>0</v>
      </c>
      <c r="J1851" s="141">
        <f t="shared" si="85"/>
        <v>0</v>
      </c>
    </row>
    <row r="1852" spans="2:10">
      <c r="B1852" s="33" t="str">
        <f>'PRD Count'!D1856</f>
        <v>OTA510</v>
      </c>
      <c r="C1852" s="45" t="str">
        <f>VLOOKUP(B1852,'M3 Tables'!B:H,2,FALSE)</f>
        <v>WF: For calc. before printout of Employe    1/(T5)</v>
      </c>
      <c r="D1852" s="45" t="str">
        <f>VLOOKUP(C1852,'M3 Tables'!C:I,3,FALSE)</f>
        <v>WF</v>
      </c>
      <c r="E1852" s="33" t="str">
        <f>'PRD Count'!C1856</f>
        <v>0</v>
      </c>
      <c r="F1852" s="33" t="str">
        <f>'TRN Count'!C1856</f>
        <v>0</v>
      </c>
      <c r="G1852" s="33" t="str">
        <f>'TST Count'!C1856</f>
        <v>0</v>
      </c>
      <c r="H1852" s="141">
        <f t="shared" si="87"/>
        <v>0</v>
      </c>
      <c r="I1852" s="141">
        <f t="shared" si="86"/>
        <v>0</v>
      </c>
      <c r="J1852" s="141">
        <f t="shared" si="85"/>
        <v>0</v>
      </c>
    </row>
    <row r="1853" spans="2:10">
      <c r="B1853" s="33" t="str">
        <f>'PRD Count'!D1857</f>
        <v>OTA520</v>
      </c>
      <c r="C1853" s="45" t="str">
        <f>VLOOKUP(B1853,'M3 Tables'!B:H,2,FALSE)</f>
        <v>WF: For calc. before printout of Project    1/(T5)</v>
      </c>
      <c r="D1853" s="45" t="str">
        <f>VLOOKUP(C1853,'M3 Tables'!C:I,3,FALSE)</f>
        <v>WF</v>
      </c>
      <c r="E1853" s="33" t="str">
        <f>'PRD Count'!C1857</f>
        <v>0</v>
      </c>
      <c r="F1853" s="33" t="str">
        <f>'TRN Count'!C1857</f>
        <v>0</v>
      </c>
      <c r="G1853" s="33" t="str">
        <f>'TST Count'!C1857</f>
        <v>0</v>
      </c>
      <c r="H1853" s="141">
        <f t="shared" si="87"/>
        <v>0</v>
      </c>
      <c r="I1853" s="141">
        <f t="shared" si="86"/>
        <v>0</v>
      </c>
      <c r="J1853" s="141">
        <f t="shared" si="85"/>
        <v>0</v>
      </c>
    </row>
    <row r="1854" spans="2:10">
      <c r="B1854" s="33" t="str">
        <f>'PRD Count'!D1858</f>
        <v>OTA525</v>
      </c>
      <c r="C1854" s="45" t="str">
        <f>VLOOKUP(B1854,'M3 Tables'!B:H,2,FALSE)</f>
        <v>WF: For calc. before print of Cost cente    1/(T5)</v>
      </c>
      <c r="D1854" s="45" t="str">
        <f>VLOOKUP(C1854,'M3 Tables'!C:I,3,FALSE)</f>
        <v>WF</v>
      </c>
      <c r="E1854" s="33" t="str">
        <f>'PRD Count'!C1858</f>
        <v>0</v>
      </c>
      <c r="F1854" s="33" t="str">
        <f>'TRN Count'!C1858</f>
        <v>0</v>
      </c>
      <c r="G1854" s="33" t="str">
        <f>'TST Count'!C1858</f>
        <v>0</v>
      </c>
      <c r="H1854" s="141">
        <f t="shared" si="87"/>
        <v>0</v>
      </c>
      <c r="I1854" s="141">
        <f t="shared" si="86"/>
        <v>0</v>
      </c>
      <c r="J1854" s="141">
        <f t="shared" si="85"/>
        <v>0</v>
      </c>
    </row>
    <row r="1855" spans="2:10">
      <c r="B1855" s="33" t="str">
        <f>'PRD Count'!D1859</f>
        <v>OTA950</v>
      </c>
      <c r="C1855" s="45" t="str">
        <f>VLOOKUP(B1855,'M3 Tables'!B:H,2,FALSE)</f>
        <v>WF: For update of OTTRAN with highest st    1/(T9)</v>
      </c>
      <c r="D1855" s="45" t="str">
        <f>VLOOKUP(C1855,'M3 Tables'!C:I,3,FALSE)</f>
        <v>SF</v>
      </c>
      <c r="E1855" s="33" t="str">
        <f>'PRD Count'!C1859</f>
        <v>0</v>
      </c>
      <c r="F1855" s="33" t="str">
        <f>'TRN Count'!C1859</f>
        <v>0</v>
      </c>
      <c r="G1855" s="33" t="str">
        <f>'TST Count'!C1859</f>
        <v>0</v>
      </c>
      <c r="H1855" s="141">
        <f t="shared" si="87"/>
        <v>0</v>
      </c>
      <c r="I1855" s="141">
        <f t="shared" si="86"/>
        <v>0</v>
      </c>
      <c r="J1855" s="141">
        <f t="shared" si="85"/>
        <v>0</v>
      </c>
    </row>
    <row r="1856" spans="2:10">
      <c r="B1856" s="33" t="str">
        <f>'PRD Count'!D1860</f>
        <v>OTAGMA</v>
      </c>
      <c r="C1856" s="45" t="str">
        <f>VLOOKUP(B1856,'M3 Tables'!B:H,2,FALSE)</f>
        <v>MF: Trade agreement table</v>
      </c>
      <c r="D1856" s="45" t="str">
        <f>VLOOKUP(C1856,'M3 Tables'!C:I,3,FALSE)</f>
        <v>MF</v>
      </c>
      <c r="E1856" s="33" t="str">
        <f>'PRD Count'!C1860</f>
        <v>16</v>
      </c>
      <c r="F1856" s="33" t="str">
        <f>'TRN Count'!C1860</f>
        <v>16</v>
      </c>
      <c r="G1856" s="33" t="str">
        <f>'TST Count'!C1860</f>
        <v>16</v>
      </c>
      <c r="H1856" s="141">
        <f t="shared" si="87"/>
        <v>0</v>
      </c>
      <c r="I1856" s="141">
        <f t="shared" si="86"/>
        <v>0</v>
      </c>
      <c r="J1856" s="141">
        <f t="shared" si="85"/>
        <v>0</v>
      </c>
    </row>
    <row r="1857" spans="2:10">
      <c r="B1857" s="33" t="str">
        <f>'PRD Count'!D1861</f>
        <v>OTHEAD</v>
      </c>
      <c r="C1857" s="45" t="str">
        <f>VLOOKUP(B1857,'M3 Tables'!B:H,2,FALSE)</f>
        <v>MF: Time accounting transactions - head     1/(TH)</v>
      </c>
      <c r="D1857" s="45" t="str">
        <f>VLOOKUP(C1857,'M3 Tables'!C:I,3,FALSE)</f>
        <v>TF</v>
      </c>
      <c r="E1857" s="33" t="str">
        <f>'PRD Count'!C1861</f>
        <v>0</v>
      </c>
      <c r="F1857" s="33" t="str">
        <f>'TRN Count'!C1861</f>
        <v>0</v>
      </c>
      <c r="G1857" s="33" t="str">
        <f>'TST Count'!C1861</f>
        <v>0</v>
      </c>
      <c r="H1857" s="141">
        <f t="shared" si="87"/>
        <v>0</v>
      </c>
      <c r="I1857" s="141">
        <f t="shared" si="86"/>
        <v>0</v>
      </c>
      <c r="J1857" s="141">
        <f t="shared" si="85"/>
        <v>0</v>
      </c>
    </row>
    <row r="1858" spans="2:10">
      <c r="B1858" s="33" t="str">
        <f>'PRD Count'!D1862</f>
        <v>OTICPY</v>
      </c>
      <c r="C1858" s="45" t="str">
        <f>VLOOKUP(B1858,'M3 Tables'!B:H,2,FALSE)</f>
        <v>MF: Print of invoice copy                   1/(XX)</v>
      </c>
      <c r="D1858" s="45" t="str">
        <f>VLOOKUP(C1858,'M3 Tables'!C:I,3,FALSE)</f>
        <v>MF</v>
      </c>
      <c r="E1858" s="33" t="str">
        <f>'PRD Count'!C1862</f>
        <v>0</v>
      </c>
      <c r="F1858" s="33" t="str">
        <f>'TRN Count'!C1862</f>
        <v>0</v>
      </c>
      <c r="G1858" s="33" t="str">
        <f>'TST Count'!C1862</f>
        <v>0</v>
      </c>
      <c r="H1858" s="141">
        <f t="shared" si="87"/>
        <v>0</v>
      </c>
      <c r="I1858" s="141">
        <f t="shared" si="86"/>
        <v>0</v>
      </c>
      <c r="J1858" s="141">
        <f t="shared" si="85"/>
        <v>0</v>
      </c>
    </row>
    <row r="1859" spans="2:10">
      <c r="B1859" s="33" t="str">
        <f>'PRD Count'!D1863</f>
        <v>OTOPLP</v>
      </c>
      <c r="C1859" s="45" t="str">
        <f>VLOOKUP(B1859,'M3 Tables'!B:H,2,FALSE)</f>
        <v>TF: Temporary order proposals</v>
      </c>
      <c r="D1859" s="45" t="str">
        <f>VLOOKUP(C1859,'M3 Tables'!C:I,3,FALSE)</f>
        <v>WF</v>
      </c>
      <c r="E1859" s="33" t="str">
        <f>'PRD Count'!C1863</f>
        <v>0</v>
      </c>
      <c r="F1859" s="33" t="str">
        <f>'TRN Count'!C1863</f>
        <v>0</v>
      </c>
      <c r="G1859" s="33" t="str">
        <f>'TST Count'!C1863</f>
        <v>0</v>
      </c>
      <c r="H1859" s="141">
        <f t="shared" si="87"/>
        <v>0</v>
      </c>
      <c r="I1859" s="141">
        <f t="shared" si="86"/>
        <v>0</v>
      </c>
      <c r="J1859" s="141">
        <f t="shared" si="85"/>
        <v>0</v>
      </c>
    </row>
    <row r="1860" spans="2:10">
      <c r="B1860" s="33" t="str">
        <f>'PRD Count'!D1864</f>
        <v>OTPCON</v>
      </c>
      <c r="C1860" s="45" t="str">
        <f>VLOOKUP(B1860,'M3 Tables'!B:H,2,FALSE)</f>
        <v>MF: Connect activity to project             0/(TG)</v>
      </c>
      <c r="D1860" s="45" t="str">
        <f>VLOOKUP(C1860,'M3 Tables'!C:I,3,FALSE)</f>
        <v>MF</v>
      </c>
      <c r="E1860" s="33" t="str">
        <f>'PRD Count'!C1864</f>
        <v>0</v>
      </c>
      <c r="F1860" s="33" t="str">
        <f>'TRN Count'!C1864</f>
        <v>0</v>
      </c>
      <c r="G1860" s="33" t="str">
        <f>'TST Count'!C1864</f>
        <v>0</v>
      </c>
      <c r="H1860" s="141">
        <f t="shared" si="87"/>
        <v>0</v>
      </c>
      <c r="I1860" s="141">
        <f t="shared" si="86"/>
        <v>0</v>
      </c>
      <c r="J1860" s="141">
        <f t="shared" si="85"/>
        <v>0</v>
      </c>
    </row>
    <row r="1861" spans="2:10">
      <c r="B1861" s="33" t="str">
        <f>'PRD Count'!D1865</f>
        <v>OTPROJ</v>
      </c>
      <c r="C1861" s="45" t="str">
        <f>VLOOKUP(B1861,'M3 Tables'!B:H,2,FALSE)</f>
        <v>MF: Project master file                     0/(TA)</v>
      </c>
      <c r="D1861" s="45" t="str">
        <f>VLOOKUP(C1861,'M3 Tables'!C:I,3,FALSE)</f>
        <v>MF</v>
      </c>
      <c r="E1861" s="33" t="str">
        <f>'PRD Count'!C1865</f>
        <v>0</v>
      </c>
      <c r="F1861" s="33" t="str">
        <f>'TRN Count'!C1865</f>
        <v>0</v>
      </c>
      <c r="G1861" s="33" t="str">
        <f>'TST Count'!C1865</f>
        <v>0</v>
      </c>
      <c r="H1861" s="141">
        <f t="shared" si="87"/>
        <v>0</v>
      </c>
      <c r="I1861" s="141">
        <f t="shared" si="86"/>
        <v>0</v>
      </c>
      <c r="J1861" s="141">
        <f t="shared" ref="J1861:J1924" si="88">(E1861-F1861)+(E1861-G1861)</f>
        <v>0</v>
      </c>
    </row>
    <row r="1862" spans="2:10">
      <c r="B1862" s="33" t="str">
        <f>'PRD Count'!D1866</f>
        <v>OTRSMS</v>
      </c>
      <c r="C1862" s="45" t="str">
        <f>VLOOKUP(B1862,'M3 Tables'!B:H,2,FALSE)</f>
        <v>TF: Transfer data to Sales &amp; Market system  1/(O1)</v>
      </c>
      <c r="D1862" s="45" t="str">
        <f>VLOOKUP(C1862,'M3 Tables'!C:I,3,FALSE)</f>
        <v>TF</v>
      </c>
      <c r="E1862" s="33" t="str">
        <f>'PRD Count'!C1866</f>
        <v>706</v>
      </c>
      <c r="F1862" s="33" t="str">
        <f>'TRN Count'!C1866</f>
        <v>706</v>
      </c>
      <c r="G1862" s="33" t="str">
        <f>'TST Count'!C1866</f>
        <v>706</v>
      </c>
      <c r="H1862" s="141">
        <f t="shared" si="87"/>
        <v>0</v>
      </c>
      <c r="I1862" s="141">
        <f t="shared" ref="I1862:I1925" si="89">(G1862-E1862)</f>
        <v>0</v>
      </c>
      <c r="J1862" s="141">
        <f t="shared" si="88"/>
        <v>0</v>
      </c>
    </row>
    <row r="1863" spans="2:10">
      <c r="B1863" s="33" t="str">
        <f>'PRD Count'!D1867</f>
        <v>OTTRAN</v>
      </c>
      <c r="C1863" s="45" t="str">
        <f>VLOOKUP(B1863,'M3 Tables'!B:H,2,FALSE)</f>
        <v>MF: Master file for time acc. transactio    1/(TC)</v>
      </c>
      <c r="D1863" s="45" t="str">
        <f>VLOOKUP(C1863,'M3 Tables'!C:I,3,FALSE)</f>
        <v>TF</v>
      </c>
      <c r="E1863" s="33" t="str">
        <f>'PRD Count'!C1867</f>
        <v>0</v>
      </c>
      <c r="F1863" s="33" t="str">
        <f>'TRN Count'!C1867</f>
        <v>0</v>
      </c>
      <c r="G1863" s="33" t="str">
        <f>'TST Count'!C1867</f>
        <v>0</v>
      </c>
      <c r="H1863" s="141">
        <f t="shared" si="87"/>
        <v>0</v>
      </c>
      <c r="I1863" s="141">
        <f t="shared" si="89"/>
        <v>0</v>
      </c>
      <c r="J1863" s="141">
        <f t="shared" si="88"/>
        <v>0</v>
      </c>
    </row>
    <row r="1864" spans="2:10">
      <c r="B1864" s="33" t="str">
        <f>'PRD Count'!D1868</f>
        <v>OTWRCD</v>
      </c>
      <c r="C1864" s="45" t="str">
        <f>VLOOKUP(B1864,'M3 Tables'!B:H,2,FALSE)</f>
        <v>MF: Labor code                              0/(TD)</v>
      </c>
      <c r="D1864" s="45" t="str">
        <f>VLOOKUP(C1864,'M3 Tables'!C:I,3,FALSE)</f>
        <v>MF</v>
      </c>
      <c r="E1864" s="33" t="str">
        <f>'PRD Count'!C1868</f>
        <v>0</v>
      </c>
      <c r="F1864" s="33" t="str">
        <f>'TRN Count'!C1868</f>
        <v>0</v>
      </c>
      <c r="G1864" s="33" t="str">
        <f>'TST Count'!C1868</f>
        <v>0</v>
      </c>
      <c r="H1864" s="141">
        <f t="shared" si="87"/>
        <v>0</v>
      </c>
      <c r="I1864" s="141">
        <f t="shared" si="89"/>
        <v>0</v>
      </c>
      <c r="J1864" s="141">
        <f t="shared" si="88"/>
        <v>0</v>
      </c>
    </row>
    <row r="1865" spans="2:10">
      <c r="B1865" s="33" t="str">
        <f>'PRD Count'!D1869</f>
        <v>OXADRE</v>
      </c>
      <c r="C1865" s="45" t="str">
        <f>VLOOKUP(B1865,'M3 Tables'!B:H,2,FALSE)</f>
        <v>TF: Customer order, address                 1/(OD)</v>
      </c>
      <c r="D1865" s="45" t="str">
        <f>VLOOKUP(C1865,'M3 Tables'!C:I,3,FALSE)</f>
        <v>TF</v>
      </c>
      <c r="E1865" s="33" t="str">
        <f>'PRD Count'!C1869</f>
        <v>0</v>
      </c>
      <c r="F1865" s="33" t="str">
        <f>'TRN Count'!C1869</f>
        <v>0</v>
      </c>
      <c r="G1865" s="33" t="str">
        <f>'TST Count'!C1869</f>
        <v>0</v>
      </c>
      <c r="H1865" s="141">
        <f t="shared" si="87"/>
        <v>0</v>
      </c>
      <c r="I1865" s="141">
        <f t="shared" si="89"/>
        <v>0</v>
      </c>
      <c r="J1865" s="141">
        <f t="shared" si="88"/>
        <v>0</v>
      </c>
    </row>
    <row r="1866" spans="2:10">
      <c r="B1866" s="33" t="str">
        <f>'PRD Count'!D1870</f>
        <v>OXBETR</v>
      </c>
      <c r="C1866" s="45" t="str">
        <f>VLOOKUP(B1866,'M3 Tables'!B:H,2,FALSE)</f>
        <v>TF: Bulk order - batch entry transactions</v>
      </c>
      <c r="D1866" s="45" t="str">
        <f>VLOOKUP(C1866,'M3 Tables'!C:I,3,FALSE)</f>
        <v>TF</v>
      </c>
      <c r="E1866" s="33" t="str">
        <f>'PRD Count'!C1870</f>
        <v>0</v>
      </c>
      <c r="F1866" s="33" t="str">
        <f>'TRN Count'!C1870</f>
        <v>0</v>
      </c>
      <c r="G1866" s="33" t="str">
        <f>'TST Count'!C1870</f>
        <v>0</v>
      </c>
      <c r="H1866" s="141">
        <f t="shared" si="87"/>
        <v>0</v>
      </c>
      <c r="I1866" s="141">
        <f t="shared" si="89"/>
        <v>0</v>
      </c>
      <c r="J1866" s="141">
        <f t="shared" si="88"/>
        <v>0</v>
      </c>
    </row>
    <row r="1867" spans="2:10">
      <c r="B1867" s="33" t="str">
        <f>'PRD Count'!D1871</f>
        <v>OXBORE</v>
      </c>
      <c r="C1867" s="45" t="str">
        <f>VLOOKUP(B1867,'M3 Tables'!B:H,2,FALSE)</f>
        <v>Bonus - reserved amount</v>
      </c>
      <c r="D1867" s="45" t="str">
        <f>VLOOKUP(C1867,'M3 Tables'!C:I,3,FALSE)</f>
        <v>TF</v>
      </c>
      <c r="E1867" s="33" t="str">
        <f>'PRD Count'!C1871</f>
        <v>0</v>
      </c>
      <c r="F1867" s="33" t="str">
        <f>'TRN Count'!C1871</f>
        <v>0</v>
      </c>
      <c r="G1867" s="33" t="str">
        <f>'TST Count'!C1871</f>
        <v>0</v>
      </c>
      <c r="H1867" s="141">
        <f t="shared" si="87"/>
        <v>0</v>
      </c>
      <c r="I1867" s="141">
        <f t="shared" si="89"/>
        <v>0</v>
      </c>
      <c r="J1867" s="141">
        <f t="shared" si="88"/>
        <v>0</v>
      </c>
    </row>
    <row r="1868" spans="2:10">
      <c r="B1868" s="33" t="str">
        <f>'PRD Count'!D1872</f>
        <v>OXCNTR</v>
      </c>
      <c r="C1868" s="45" t="str">
        <f>VLOOKUP(B1868,'M3 Tables'!B:H,2,FALSE)</f>
        <v>Control file for batchentry orders</v>
      </c>
      <c r="D1868" s="45" t="str">
        <f>VLOOKUP(C1868,'M3 Tables'!C:I,3,FALSE)</f>
        <v>TF</v>
      </c>
      <c r="E1868" s="33" t="str">
        <f>'PRD Count'!C1872</f>
        <v>0</v>
      </c>
      <c r="F1868" s="33" t="str">
        <f>'TRN Count'!C1872</f>
        <v>0</v>
      </c>
      <c r="G1868" s="33" t="str">
        <f>'TST Count'!C1872</f>
        <v>0</v>
      </c>
      <c r="H1868" s="141">
        <f t="shared" si="87"/>
        <v>0</v>
      </c>
      <c r="I1868" s="141">
        <f t="shared" si="89"/>
        <v>0</v>
      </c>
      <c r="J1868" s="141">
        <f t="shared" si="88"/>
        <v>0</v>
      </c>
    </row>
    <row r="1869" spans="2:10">
      <c r="B1869" s="33" t="str">
        <f>'PRD Count'!D1873</f>
        <v>OXCOPY</v>
      </c>
      <c r="C1869" s="45" t="str">
        <f>VLOOKUP(B1869,'M3 Tables'!B:H,2,FALSE)</f>
        <v>Copy parameters for batch-order</v>
      </c>
      <c r="D1869" s="45" t="str">
        <f>VLOOKUP(C1869,'M3 Tables'!C:I,3,FALSE)</f>
        <v>TF</v>
      </c>
      <c r="E1869" s="33" t="str">
        <f>'PRD Count'!C1873</f>
        <v>0</v>
      </c>
      <c r="F1869" s="33" t="str">
        <f>'TRN Count'!C1873</f>
        <v>0</v>
      </c>
      <c r="G1869" s="33" t="str">
        <f>'TST Count'!C1873</f>
        <v>0</v>
      </c>
      <c r="H1869" s="141">
        <f t="shared" si="87"/>
        <v>0</v>
      </c>
      <c r="I1869" s="141">
        <f t="shared" si="89"/>
        <v>0</v>
      </c>
      <c r="J1869" s="141">
        <f t="shared" si="88"/>
        <v>0</v>
      </c>
    </row>
    <row r="1870" spans="2:10">
      <c r="B1870" s="33" t="str">
        <f>'PRD Count'!D1874</f>
        <v>OXGRHE</v>
      </c>
      <c r="C1870" s="45" t="str">
        <f>VLOOKUP(B1870,'M3 Tables'!B:H,2,FALSE)</f>
        <v>TF: Customer agreement - head Batch</v>
      </c>
      <c r="D1870" s="45" t="str">
        <f>VLOOKUP(C1870,'M3 Tables'!C:I,3,FALSE)</f>
        <v>TF</v>
      </c>
      <c r="E1870" s="33" t="str">
        <f>'PRD Count'!C1874</f>
        <v>0</v>
      </c>
      <c r="F1870" s="33" t="str">
        <f>'TRN Count'!C1874</f>
        <v>0</v>
      </c>
      <c r="G1870" s="33" t="str">
        <f>'TST Count'!C1874</f>
        <v>0</v>
      </c>
      <c r="H1870" s="141">
        <f t="shared" si="87"/>
        <v>0</v>
      </c>
      <c r="I1870" s="141">
        <f t="shared" si="89"/>
        <v>0</v>
      </c>
      <c r="J1870" s="141">
        <f t="shared" si="88"/>
        <v>0</v>
      </c>
    </row>
    <row r="1871" spans="2:10">
      <c r="B1871" s="33" t="str">
        <f>'PRD Count'!D1875</f>
        <v>OXGRLN</v>
      </c>
      <c r="C1871" s="45" t="str">
        <f>VLOOKUP(B1871,'M3 Tables'!B:H,2,FALSE)</f>
        <v>TF: Customer agreement - lines Batch</v>
      </c>
      <c r="D1871" s="45" t="str">
        <f>VLOOKUP(C1871,'M3 Tables'!C:I,3,FALSE)</f>
        <v>TF</v>
      </c>
      <c r="E1871" s="33" t="str">
        <f>'PRD Count'!C1875</f>
        <v>0</v>
      </c>
      <c r="F1871" s="33" t="str">
        <f>'TRN Count'!C1875</f>
        <v>0</v>
      </c>
      <c r="G1871" s="33" t="str">
        <f>'TST Count'!C1875</f>
        <v>0</v>
      </c>
      <c r="H1871" s="141">
        <f t="shared" si="87"/>
        <v>0</v>
      </c>
      <c r="I1871" s="141">
        <f t="shared" si="89"/>
        <v>0</v>
      </c>
      <c r="J1871" s="141">
        <f t="shared" si="88"/>
        <v>0</v>
      </c>
    </row>
    <row r="1872" spans="2:10">
      <c r="B1872" s="33" t="str">
        <f>'PRD Count'!D1876</f>
        <v>OXGRPR</v>
      </c>
      <c r="C1872" s="45" t="str">
        <f>VLOOKUP(B1872,'M3 Tables'!B:H,2,FALSE)</f>
        <v>TF: Customer agreement - price Batch</v>
      </c>
      <c r="D1872" s="45" t="str">
        <f>VLOOKUP(C1872,'M3 Tables'!C:I,3,FALSE)</f>
        <v>MF</v>
      </c>
      <c r="E1872" s="33" t="str">
        <f>'PRD Count'!C1876</f>
        <v>0</v>
      </c>
      <c r="F1872" s="33" t="str">
        <f>'TRN Count'!C1876</f>
        <v>0</v>
      </c>
      <c r="G1872" s="33" t="str">
        <f>'TST Count'!C1876</f>
        <v>0</v>
      </c>
      <c r="H1872" s="141">
        <f t="shared" si="87"/>
        <v>0</v>
      </c>
      <c r="I1872" s="141">
        <f t="shared" si="89"/>
        <v>0</v>
      </c>
      <c r="J1872" s="141">
        <f t="shared" si="88"/>
        <v>0</v>
      </c>
    </row>
    <row r="1873" spans="2:10">
      <c r="B1873" s="33" t="str">
        <f>'PRD Count'!D1877</f>
        <v>OXHEAD</v>
      </c>
      <c r="C1873" s="45" t="str">
        <f>VLOOKUP(B1873,'M3 Tables'!B:H,2,FALSE)</f>
        <v>TF: Batch order, head             1/(OA)</v>
      </c>
      <c r="D1873" s="45" t="str">
        <f>VLOOKUP(C1873,'M3 Tables'!C:I,3,FALSE)</f>
        <v>TF</v>
      </c>
      <c r="E1873" s="33" t="str">
        <f>'PRD Count'!C1877</f>
        <v>0</v>
      </c>
      <c r="F1873" s="33" t="str">
        <f>'TRN Count'!C1877</f>
        <v>0</v>
      </c>
      <c r="G1873" s="33" t="str">
        <f>'TST Count'!C1877</f>
        <v>0</v>
      </c>
      <c r="H1873" s="141">
        <f t="shared" si="87"/>
        <v>0</v>
      </c>
      <c r="I1873" s="141">
        <f t="shared" si="89"/>
        <v>0</v>
      </c>
      <c r="J1873" s="141">
        <f t="shared" si="88"/>
        <v>0</v>
      </c>
    </row>
    <row r="1874" spans="2:10">
      <c r="B1874" s="33" t="str">
        <f>'PRD Count'!D1878</f>
        <v>OXLINE</v>
      </c>
      <c r="C1874" s="45" t="str">
        <f>VLOOKUP(B1874,'M3 Tables'!B:H,2,FALSE)</f>
        <v>TF: Batch order, line             1/(OB)</v>
      </c>
      <c r="D1874" s="45" t="str">
        <f>VLOOKUP(C1874,'M3 Tables'!C:I,3,FALSE)</f>
        <v>TF</v>
      </c>
      <c r="E1874" s="33" t="str">
        <f>'PRD Count'!C1878</f>
        <v>0</v>
      </c>
      <c r="F1874" s="33" t="str">
        <f>'TRN Count'!C1878</f>
        <v>0</v>
      </c>
      <c r="G1874" s="33" t="str">
        <f>'TST Count'!C1878</f>
        <v>0</v>
      </c>
      <c r="H1874" s="141">
        <f t="shared" si="87"/>
        <v>0</v>
      </c>
      <c r="I1874" s="141">
        <f t="shared" si="89"/>
        <v>0</v>
      </c>
      <c r="J1874" s="141">
        <f t="shared" si="88"/>
        <v>0</v>
      </c>
    </row>
    <row r="1875" spans="2:10">
      <c r="B1875" s="33" t="str">
        <f>'PRD Count'!D1879</f>
        <v>OXQUOH</v>
      </c>
      <c r="C1875" s="45" t="str">
        <f>VLOOKUP(B1875,'M3 Tables'!B:H,2,FALSE)</f>
        <v>WF: Copy parameters for batch-order         1/(QF)</v>
      </c>
      <c r="D1875" s="45" t="str">
        <f>VLOOKUP(C1875,'M3 Tables'!C:I,3,FALSE)</f>
        <v>WF</v>
      </c>
      <c r="E1875" s="33" t="str">
        <f>'PRD Count'!C1879</f>
        <v>0</v>
      </c>
      <c r="F1875" s="33" t="str">
        <f>'TRN Count'!C1879</f>
        <v>0</v>
      </c>
      <c r="G1875" s="33" t="str">
        <f>'TST Count'!C1879</f>
        <v>0</v>
      </c>
      <c r="H1875" s="141">
        <f t="shared" si="87"/>
        <v>0</v>
      </c>
      <c r="I1875" s="141">
        <f t="shared" si="89"/>
        <v>0</v>
      </c>
      <c r="J1875" s="141">
        <f t="shared" si="88"/>
        <v>0</v>
      </c>
    </row>
    <row r="1876" spans="2:10">
      <c r="B1876" s="33" t="str">
        <f>'PRD Count'!D1880</f>
        <v>OXSALE</v>
      </c>
      <c r="C1876" s="45" t="str">
        <f>VLOOKUP(B1876,'M3 Tables'!B:H,2,FALSE)</f>
        <v>TF: Sales ticket batch order</v>
      </c>
      <c r="D1876" s="45" t="str">
        <f>VLOOKUP(C1876,'M3 Tables'!C:I,3,FALSE)</f>
        <v>TF</v>
      </c>
      <c r="E1876" s="33" t="str">
        <f>'PRD Count'!C1880</f>
        <v>0</v>
      </c>
      <c r="F1876" s="33" t="str">
        <f>'TRN Count'!C1880</f>
        <v>0</v>
      </c>
      <c r="G1876" s="33" t="str">
        <f>'TST Count'!C1880</f>
        <v>0</v>
      </c>
      <c r="H1876" s="141">
        <f t="shared" si="87"/>
        <v>0</v>
      </c>
      <c r="I1876" s="141">
        <f t="shared" si="89"/>
        <v>0</v>
      </c>
      <c r="J1876" s="141">
        <f t="shared" si="88"/>
        <v>0</v>
      </c>
    </row>
    <row r="1877" spans="2:10">
      <c r="B1877" s="33" t="str">
        <f>'PRD Count'!D1881</f>
        <v>OXSCTR</v>
      </c>
      <c r="C1877" s="45" t="str">
        <f>VLOOKUP(B1877,'M3 Tables'!B:H,2,FALSE)</f>
        <v>Sales ticket control</v>
      </c>
      <c r="D1877" s="45" t="str">
        <f>VLOOKUP(C1877,'M3 Tables'!C:I,3,FALSE)</f>
        <v>TF</v>
      </c>
      <c r="E1877" s="33" t="str">
        <f>'PRD Count'!C1881</f>
        <v>0</v>
      </c>
      <c r="F1877" s="33" t="str">
        <f>'TRN Count'!C1881</f>
        <v>0</v>
      </c>
      <c r="G1877" s="33" t="str">
        <f>'TST Count'!C1881</f>
        <v>0</v>
      </c>
      <c r="H1877" s="141">
        <f t="shared" si="87"/>
        <v>0</v>
      </c>
      <c r="I1877" s="141">
        <f t="shared" si="89"/>
        <v>0</v>
      </c>
      <c r="J1877" s="141">
        <f t="shared" si="88"/>
        <v>0</v>
      </c>
    </row>
    <row r="1878" spans="2:10">
      <c r="B1878" s="33" t="str">
        <f>'PRD Count'!D1882</f>
        <v>OXSERR</v>
      </c>
      <c r="C1878" s="45" t="str">
        <f>VLOOKUP(B1878,'M3 Tables'!B:H,2,FALSE)</f>
        <v>Sales ticket control error related</v>
      </c>
      <c r="D1878" s="45" t="str">
        <f>VLOOKUP(C1878,'M3 Tables'!C:I,3,FALSE)</f>
        <v>TF</v>
      </c>
      <c r="E1878" s="33" t="str">
        <f>'PRD Count'!C1882</f>
        <v>0</v>
      </c>
      <c r="F1878" s="33" t="str">
        <f>'TRN Count'!C1882</f>
        <v>0</v>
      </c>
      <c r="G1878" s="33" t="str">
        <f>'TST Count'!C1882</f>
        <v>0</v>
      </c>
      <c r="H1878" s="141">
        <f t="shared" si="87"/>
        <v>0</v>
      </c>
      <c r="I1878" s="141">
        <f t="shared" si="89"/>
        <v>0</v>
      </c>
      <c r="J1878" s="141">
        <f t="shared" si="88"/>
        <v>0</v>
      </c>
    </row>
    <row r="1879" spans="2:10">
      <c r="B1879" s="33" t="str">
        <f>'PRD Count'!D1883</f>
        <v>OXXLIN</v>
      </c>
      <c r="C1879" s="45" t="str">
        <f>VLOOKUP(B1879,'M3 Tables'!B:H,2,FALSE)</f>
        <v>WF: Quick entry customer order              1/(OX)</v>
      </c>
      <c r="D1879" s="45" t="str">
        <f>VLOOKUP(C1879,'M3 Tables'!C:I,3,FALSE)</f>
        <v>WF</v>
      </c>
      <c r="E1879" s="33" t="str">
        <f>'PRD Count'!C1883</f>
        <v>0</v>
      </c>
      <c r="F1879" s="33" t="str">
        <f>'TRN Count'!C1883</f>
        <v>0</v>
      </c>
      <c r="G1879" s="33" t="str">
        <f>'TST Count'!C1883</f>
        <v>0</v>
      </c>
      <c r="H1879" s="141">
        <f t="shared" si="87"/>
        <v>0</v>
      </c>
      <c r="I1879" s="141">
        <f t="shared" si="89"/>
        <v>0</v>
      </c>
      <c r="J1879" s="141">
        <f t="shared" si="88"/>
        <v>0</v>
      </c>
    </row>
    <row r="1880" spans="2:10">
      <c r="B1880" s="33" t="str">
        <f>'PRD Count'!D1884</f>
        <v>PAIWSC</v>
      </c>
      <c r="C1880" s="45" t="str">
        <f>VLOOKUP(B1880,'M3 Tables'!B:H,2,FALSE)</f>
        <v>MF: Working time schedule                   0/(AI)</v>
      </c>
      <c r="D1880" s="45" t="str">
        <f>VLOOKUP(C1880,'M3 Tables'!C:I,3,FALSE)</f>
        <v>MF</v>
      </c>
      <c r="E1880" s="33" t="str">
        <f>'PRD Count'!C1884</f>
        <v>6</v>
      </c>
      <c r="F1880" s="33" t="str">
        <f>'TRN Count'!C1884</f>
        <v>6</v>
      </c>
      <c r="G1880" s="33" t="str">
        <f>'TST Count'!C1884</f>
        <v>6</v>
      </c>
      <c r="H1880" s="141">
        <f t="shared" si="87"/>
        <v>0</v>
      </c>
      <c r="I1880" s="141">
        <f t="shared" si="89"/>
        <v>0</v>
      </c>
      <c r="J1880" s="141">
        <f t="shared" si="88"/>
        <v>0</v>
      </c>
    </row>
    <row r="1881" spans="2:10">
      <c r="B1881" s="33" t="str">
        <f>'PRD Count'!D1885</f>
        <v>PAYWSS</v>
      </c>
      <c r="C1881" s="45" t="str">
        <f>VLOOKUP(B1881,'M3 Tables'!B:H,2,FALSE)</f>
        <v>MF: Working time schedule periodic          0/(AY)</v>
      </c>
      <c r="D1881" s="45" t="str">
        <f>VLOOKUP(C1881,'M3 Tables'!C:I,3,FALSE)</f>
        <v>MF</v>
      </c>
      <c r="E1881" s="33" t="str">
        <f>'PRD Count'!C1885</f>
        <v>12</v>
      </c>
      <c r="F1881" s="33" t="str">
        <f>'TRN Count'!C1885</f>
        <v>12</v>
      </c>
      <c r="G1881" s="33" t="str">
        <f>'TST Count'!C1885</f>
        <v>12</v>
      </c>
      <c r="H1881" s="141">
        <f t="shared" si="87"/>
        <v>0</v>
      </c>
      <c r="I1881" s="141">
        <f t="shared" si="89"/>
        <v>0</v>
      </c>
      <c r="J1881" s="141">
        <f t="shared" si="88"/>
        <v>0</v>
      </c>
    </row>
    <row r="1882" spans="2:10">
      <c r="B1882" s="33" t="str">
        <f>'PRD Count'!D1886</f>
        <v>PDNHEA</v>
      </c>
      <c r="C1882" s="45" t="str">
        <f>VLOOKUP(B1882,'M3 Tables'!B:H,2,FALSE)</f>
        <v>TF: Delivery note, head                     1/(IH)</v>
      </c>
      <c r="D1882" s="45" t="str">
        <f>VLOOKUP(C1882,'M3 Tables'!C:I,3,FALSE)</f>
        <v>TF</v>
      </c>
      <c r="E1882" s="33" t="str">
        <f>'PRD Count'!C1886</f>
        <v>0</v>
      </c>
      <c r="F1882" s="33" t="str">
        <f>'TRN Count'!C1886</f>
        <v>0</v>
      </c>
      <c r="G1882" s="33" t="str">
        <f>'TST Count'!C1886</f>
        <v>0</v>
      </c>
      <c r="H1882" s="141">
        <f t="shared" si="87"/>
        <v>0</v>
      </c>
      <c r="I1882" s="141">
        <f t="shared" si="89"/>
        <v>0</v>
      </c>
      <c r="J1882" s="141">
        <f t="shared" si="88"/>
        <v>0</v>
      </c>
    </row>
    <row r="1883" spans="2:10">
      <c r="B1883" s="33" t="str">
        <f>'PRD Count'!D1887</f>
        <v>PDNLIN</v>
      </c>
      <c r="C1883" s="45" t="str">
        <f>VLOOKUP(B1883,'M3 Tables'!B:H,2,FALSE)</f>
        <v>TF: Delivery note, line                     1/(IL)</v>
      </c>
      <c r="D1883" s="45" t="str">
        <f>VLOOKUP(C1883,'M3 Tables'!C:I,3,FALSE)</f>
        <v>TF</v>
      </c>
      <c r="E1883" s="33" t="str">
        <f>'PRD Count'!C1887</f>
        <v>0</v>
      </c>
      <c r="F1883" s="33" t="str">
        <f>'TRN Count'!C1887</f>
        <v>0</v>
      </c>
      <c r="G1883" s="33" t="str">
        <f>'TST Count'!C1887</f>
        <v>0</v>
      </c>
      <c r="H1883" s="141">
        <f t="shared" si="87"/>
        <v>0</v>
      </c>
      <c r="I1883" s="141">
        <f t="shared" si="89"/>
        <v>0</v>
      </c>
      <c r="J1883" s="141">
        <f t="shared" si="88"/>
        <v>0</v>
      </c>
    </row>
    <row r="1884" spans="2:10">
      <c r="B1884" s="33" t="str">
        <f>'PRD Count'!D1888</f>
        <v>PDNSUB</v>
      </c>
      <c r="C1884" s="45" t="str">
        <f>VLOOKUP(B1884,'M3 Tables'!B:H,2,FALSE)</f>
        <v>TF: Delivery note SUBLOT                        1/(MF)</v>
      </c>
      <c r="D1884" s="45" t="str">
        <f>VLOOKUP(C1884,'M3 Tables'!C:I,3,FALSE)</f>
        <v>TF</v>
      </c>
      <c r="E1884" s="33" t="str">
        <f>'PRD Count'!C1888</f>
        <v>0</v>
      </c>
      <c r="F1884" s="33" t="str">
        <f>'TRN Count'!C1888</f>
        <v>0</v>
      </c>
      <c r="G1884" s="33" t="str">
        <f>'TST Count'!C1888</f>
        <v>0</v>
      </c>
      <c r="H1884" s="141">
        <f t="shared" ref="H1884:H1947" si="90">(E1884-F1884)</f>
        <v>0</v>
      </c>
      <c r="I1884" s="141">
        <f t="shared" si="89"/>
        <v>0</v>
      </c>
      <c r="J1884" s="141">
        <f t="shared" si="88"/>
        <v>0</v>
      </c>
    </row>
    <row r="1885" spans="2:10">
      <c r="B1885" s="33" t="str">
        <f>'PRD Count'!D1889</f>
        <v>PEECAL</v>
      </c>
      <c r="C1885" s="45" t="str">
        <f>VLOOKUP(B1885,'M3 Tables'!B:H,2,FALSE)</f>
        <v>MF: Calendar</v>
      </c>
      <c r="D1885" s="45" t="str">
        <f>VLOOKUP(C1885,'M3 Tables'!C:I,3,FALSE)</f>
        <v>MF</v>
      </c>
      <c r="E1885" s="33" t="str">
        <f>'PRD Count'!C1889</f>
        <v>4</v>
      </c>
      <c r="F1885" s="33" t="str">
        <f>'TRN Count'!C1889</f>
        <v>4</v>
      </c>
      <c r="G1885" s="33" t="str">
        <f>'TST Count'!C1889</f>
        <v>4</v>
      </c>
      <c r="H1885" s="141">
        <f t="shared" si="90"/>
        <v>0</v>
      </c>
      <c r="I1885" s="141">
        <f t="shared" si="89"/>
        <v>0</v>
      </c>
      <c r="J1885" s="141">
        <f t="shared" si="88"/>
        <v>0</v>
      </c>
    </row>
    <row r="1886" spans="2:10">
      <c r="B1886" s="33" t="str">
        <f>'PRD Count'!D1890</f>
        <v>PFTRNS</v>
      </c>
      <c r="C1886" s="45" t="str">
        <f>VLOOKUP(B1886,'M3 Tables'!B:H,2,FALSE)</f>
        <v>TF: Delivery note, package details          1/(IN)</v>
      </c>
      <c r="D1886" s="45" t="str">
        <f>VLOOKUP(C1886,'M3 Tables'!C:I,3,FALSE)</f>
        <v>TF</v>
      </c>
      <c r="E1886" s="33" t="str">
        <f>'PRD Count'!C1890</f>
        <v>0</v>
      </c>
      <c r="F1886" s="33" t="str">
        <f>'TRN Count'!C1890</f>
        <v>0</v>
      </c>
      <c r="G1886" s="33" t="str">
        <f>'TST Count'!C1890</f>
        <v>0</v>
      </c>
      <c r="H1886" s="141">
        <f t="shared" si="90"/>
        <v>0</v>
      </c>
      <c r="I1886" s="141">
        <f t="shared" si="89"/>
        <v>0</v>
      </c>
      <c r="J1886" s="141">
        <f t="shared" si="88"/>
        <v>0</v>
      </c>
    </row>
    <row r="1887" spans="2:10">
      <c r="B1887" s="33" t="str">
        <f>'PRD Count'!D1891</f>
        <v>PPPORG</v>
      </c>
      <c r="C1887" s="45" t="str">
        <f>VLOOKUP(B1887,'M3 Tables'!B:H,2,FALSE)</f>
        <v>MF: Purchase Organization</v>
      </c>
      <c r="D1887" s="45" t="str">
        <f>VLOOKUP(C1887,'M3 Tables'!C:I,3,FALSE)</f>
        <v>MF</v>
      </c>
      <c r="E1887" s="33" t="str">
        <f>'PRD Count'!C1891</f>
        <v>0</v>
      </c>
      <c r="F1887" s="33" t="str">
        <f>'TRN Count'!C1891</f>
        <v>0</v>
      </c>
      <c r="G1887" s="33" t="str">
        <f>'TST Count'!C1891</f>
        <v>0</v>
      </c>
      <c r="H1887" s="141">
        <f t="shared" si="90"/>
        <v>0</v>
      </c>
      <c r="I1887" s="141">
        <f t="shared" si="89"/>
        <v>0</v>
      </c>
      <c r="J1887" s="141">
        <f t="shared" si="88"/>
        <v>0</v>
      </c>
    </row>
    <row r="1888" spans="2:10">
      <c r="B1888" s="33" t="str">
        <f>'PRD Count'!D1892</f>
        <v>PPPWHL</v>
      </c>
      <c r="C1888" s="45" t="str">
        <f>VLOOKUP(B1888,'M3 Tables'!B:H,2,FALSE)</f>
        <v>MF: Pur Organization - Warehouse</v>
      </c>
      <c r="D1888" s="45" t="str">
        <f>VLOOKUP(C1888,'M3 Tables'!C:I,3,FALSE)</f>
        <v>MF</v>
      </c>
      <c r="E1888" s="33" t="str">
        <f>'PRD Count'!C1892</f>
        <v>0</v>
      </c>
      <c r="F1888" s="33" t="str">
        <f>'TRN Count'!C1892</f>
        <v>0</v>
      </c>
      <c r="G1888" s="33" t="str">
        <f>'TST Count'!C1892</f>
        <v>0</v>
      </c>
      <c r="H1888" s="141">
        <f t="shared" si="90"/>
        <v>0</v>
      </c>
      <c r="I1888" s="141">
        <f t="shared" si="89"/>
        <v>0</v>
      </c>
      <c r="J1888" s="141">
        <f t="shared" si="88"/>
        <v>0</v>
      </c>
    </row>
    <row r="1889" spans="2:10">
      <c r="B1889" s="33" t="str">
        <f>'PRD Count'!D1893</f>
        <v>PPTRNS</v>
      </c>
      <c r="C1889" s="45" t="str">
        <f>VLOOKUP(B1889,'M3 Tables'!B:H,2,FALSE)</f>
        <v>TF: Delivery note, package                  1/(IP)</v>
      </c>
      <c r="D1889" s="45" t="str">
        <f>VLOOKUP(C1889,'M3 Tables'!C:I,3,FALSE)</f>
        <v>TF</v>
      </c>
      <c r="E1889" s="33" t="str">
        <f>'PRD Count'!C1893</f>
        <v>0</v>
      </c>
      <c r="F1889" s="33" t="str">
        <f>'TRN Count'!C1893</f>
        <v>0</v>
      </c>
      <c r="G1889" s="33" t="str">
        <f>'TST Count'!C1893</f>
        <v>0</v>
      </c>
      <c r="H1889" s="141">
        <f t="shared" si="90"/>
        <v>0</v>
      </c>
      <c r="I1889" s="141">
        <f t="shared" si="89"/>
        <v>0</v>
      </c>
      <c r="J1889" s="141">
        <f t="shared" si="88"/>
        <v>0</v>
      </c>
    </row>
    <row r="1890" spans="2:10">
      <c r="B1890" s="33" t="str">
        <f>'PRD Count'!D1894</f>
        <v>PPW190</v>
      </c>
      <c r="C1890" s="45" t="str">
        <f>VLOOKUP(B1890,'M3 Tables'!B:H,2,FALSE)</f>
        <v>ST: Purchase planning proposals</v>
      </c>
      <c r="D1890" s="45" t="str">
        <f>VLOOKUP(C1890,'M3 Tables'!C:I,3,FALSE)</f>
        <v>ST</v>
      </c>
      <c r="E1890" s="33" t="str">
        <f>'PRD Count'!C1894</f>
        <v>0</v>
      </c>
      <c r="F1890" s="33" t="str">
        <f>'TRN Count'!C1894</f>
        <v>0</v>
      </c>
      <c r="G1890" s="33" t="str">
        <f>'TST Count'!C1894</f>
        <v>0</v>
      </c>
      <c r="H1890" s="141">
        <f t="shared" si="90"/>
        <v>0</v>
      </c>
      <c r="I1890" s="141">
        <f t="shared" si="89"/>
        <v>0</v>
      </c>
      <c r="J1890" s="141">
        <f t="shared" si="88"/>
        <v>0</v>
      </c>
    </row>
    <row r="1891" spans="2:10">
      <c r="B1891" s="33" t="str">
        <f>'PRD Count'!D1895</f>
        <v>PPW191</v>
      </c>
      <c r="C1891" s="45" t="str">
        <f>VLOOKUP(B1891,'M3 Tables'!B:H,2,FALSE)</f>
        <v>ST: Purchase planning proposals</v>
      </c>
      <c r="D1891" s="45" t="str">
        <f>VLOOKUP(C1891,'M3 Tables'!C:I,3,FALSE)</f>
        <v>ST</v>
      </c>
      <c r="E1891" s="33" t="str">
        <f>'PRD Count'!C1895</f>
        <v>0</v>
      </c>
      <c r="F1891" s="33" t="str">
        <f>'TRN Count'!C1895</f>
        <v>0</v>
      </c>
      <c r="G1891" s="33" t="str">
        <f>'TST Count'!C1895</f>
        <v>0</v>
      </c>
      <c r="H1891" s="141">
        <f t="shared" si="90"/>
        <v>0</v>
      </c>
      <c r="I1891" s="141">
        <f t="shared" si="89"/>
        <v>0</v>
      </c>
      <c r="J1891" s="141">
        <f t="shared" si="88"/>
        <v>0</v>
      </c>
    </row>
    <row r="1892" spans="2:10">
      <c r="B1892" s="33" t="str">
        <f>'PRD Count'!D1896</f>
        <v>QMSDOC</v>
      </c>
      <c r="C1892" s="45" t="str">
        <f>VLOOKUP(B1892,'M3 Tables'!B:H,2,FALSE)</f>
        <v>MF: QMS Document Layout table</v>
      </c>
      <c r="D1892" s="45" t="str">
        <f>VLOOKUP(C1892,'M3 Tables'!C:I,3,FALSE)</f>
        <v>MF</v>
      </c>
      <c r="E1892" s="33" t="str">
        <f>'PRD Count'!C1896</f>
        <v>2</v>
      </c>
      <c r="F1892" s="33" t="str">
        <f>'TRN Count'!C1896</f>
        <v>2</v>
      </c>
      <c r="G1892" s="33" t="str">
        <f>'TST Count'!C1896</f>
        <v>2</v>
      </c>
      <c r="H1892" s="141">
        <f t="shared" si="90"/>
        <v>0</v>
      </c>
      <c r="I1892" s="141">
        <f t="shared" si="89"/>
        <v>0</v>
      </c>
      <c r="J1892" s="141">
        <f t="shared" si="88"/>
        <v>0</v>
      </c>
    </row>
    <row r="1893" spans="2:10">
      <c r="B1893" s="33" t="str">
        <f>'PRD Count'!D1897</f>
        <v>QMSENT</v>
      </c>
      <c r="C1893" s="45" t="str">
        <f>VLOOKUP(B1893,'M3 Tables'!B:H,2,FALSE)</f>
        <v>MF: Specification entities</v>
      </c>
      <c r="D1893" s="45" t="str">
        <f>VLOOKUP(C1893,'M3 Tables'!C:I,3,FALSE)</f>
        <v>MF</v>
      </c>
      <c r="E1893" s="33" t="str">
        <f>'PRD Count'!C1897</f>
        <v>0</v>
      </c>
      <c r="F1893" s="33" t="str">
        <f>'TRN Count'!C1897</f>
        <v>0</v>
      </c>
      <c r="G1893" s="33" t="str">
        <f>'TST Count'!C1897</f>
        <v>0</v>
      </c>
      <c r="H1893" s="141">
        <f t="shared" si="90"/>
        <v>0</v>
      </c>
      <c r="I1893" s="141">
        <f t="shared" si="89"/>
        <v>0</v>
      </c>
      <c r="J1893" s="141">
        <f t="shared" si="88"/>
        <v>0</v>
      </c>
    </row>
    <row r="1894" spans="2:10">
      <c r="B1894" s="33" t="str">
        <f>'PRD Count'!D1898</f>
        <v>QMSISD</v>
      </c>
      <c r="C1894" s="45" t="str">
        <f>VLOOKUP(B1894,'M3 Tables'!B:H,2,FALSE)</f>
        <v>MF: Industry standard</v>
      </c>
      <c r="D1894" s="45" t="str">
        <f>VLOOKUP(C1894,'M3 Tables'!C:I,3,FALSE)</f>
        <v>MF</v>
      </c>
      <c r="E1894" s="33" t="str">
        <f>'PRD Count'!C1898</f>
        <v>1</v>
      </c>
      <c r="F1894" s="33" t="str">
        <f>'TRN Count'!C1898</f>
        <v>1</v>
      </c>
      <c r="G1894" s="33" t="str">
        <f>'TST Count'!C1898</f>
        <v>1</v>
      </c>
      <c r="H1894" s="141">
        <f t="shared" si="90"/>
        <v>0</v>
      </c>
      <c r="I1894" s="141">
        <f t="shared" si="89"/>
        <v>0</v>
      </c>
      <c r="J1894" s="141">
        <f t="shared" si="88"/>
        <v>0</v>
      </c>
    </row>
    <row r="1895" spans="2:10">
      <c r="B1895" s="33" t="str">
        <f>'PRD Count'!D1899</f>
        <v>QMSLAB</v>
      </c>
      <c r="C1895" s="45" t="str">
        <f>VLOOKUP(B1895,'M3 Tables'!B:H,2,FALSE)</f>
        <v>MF: Laboratory</v>
      </c>
      <c r="D1895" s="45" t="str">
        <f>VLOOKUP(C1895,'M3 Tables'!C:I,3,FALSE)</f>
        <v>MF</v>
      </c>
      <c r="E1895" s="33" t="str">
        <f>'PRD Count'!C1899</f>
        <v>2</v>
      </c>
      <c r="F1895" s="33" t="str">
        <f>'TRN Count'!C1899</f>
        <v>2</v>
      </c>
      <c r="G1895" s="33" t="str">
        <f>'TST Count'!C1899</f>
        <v>2</v>
      </c>
      <c r="H1895" s="141">
        <f t="shared" si="90"/>
        <v>0</v>
      </c>
      <c r="I1895" s="141">
        <f t="shared" si="89"/>
        <v>0</v>
      </c>
      <c r="J1895" s="141">
        <f t="shared" si="88"/>
        <v>0</v>
      </c>
    </row>
    <row r="1896" spans="2:10">
      <c r="B1896" s="33" t="str">
        <f>'PRD Count'!D1900</f>
        <v>QMSMIN</v>
      </c>
      <c r="C1896" s="45" t="str">
        <f>VLOOKUP(B1896,'M3 Tables'!B:H,2,FALSE)</f>
        <v>MF: Measurement instrument</v>
      </c>
      <c r="D1896" s="45" t="str">
        <f>VLOOKUP(C1896,'M3 Tables'!C:I,3,FALSE)</f>
        <v>MF</v>
      </c>
      <c r="E1896" s="33" t="str">
        <f>'PRD Count'!C1900</f>
        <v>2</v>
      </c>
      <c r="F1896" s="33" t="str">
        <f>'TRN Count'!C1900</f>
        <v>2</v>
      </c>
      <c r="G1896" s="33" t="str">
        <f>'TST Count'!C1900</f>
        <v>2</v>
      </c>
      <c r="H1896" s="141">
        <f t="shared" si="90"/>
        <v>0</v>
      </c>
      <c r="I1896" s="141">
        <f t="shared" si="89"/>
        <v>0</v>
      </c>
      <c r="J1896" s="141">
        <f t="shared" si="88"/>
        <v>0</v>
      </c>
    </row>
    <row r="1897" spans="2:10">
      <c r="B1897" s="33" t="str">
        <f>'PRD Count'!D1901</f>
        <v>QMSMUR</v>
      </c>
      <c r="C1897" s="45" t="str">
        <f>VLOOKUP(B1897,'M3 Tables'!B:H,2,FALSE)</f>
        <v>MF: Measurement method</v>
      </c>
      <c r="D1897" s="45" t="str">
        <f>VLOOKUP(C1897,'M3 Tables'!C:I,3,FALSE)</f>
        <v>MF</v>
      </c>
      <c r="E1897" s="33" t="str">
        <f>'PRD Count'!C1901</f>
        <v>2</v>
      </c>
      <c r="F1897" s="33" t="str">
        <f>'TRN Count'!C1901</f>
        <v>2</v>
      </c>
      <c r="G1897" s="33" t="str">
        <f>'TST Count'!C1901</f>
        <v>2</v>
      </c>
      <c r="H1897" s="141">
        <f t="shared" si="90"/>
        <v>0</v>
      </c>
      <c r="I1897" s="141">
        <f t="shared" si="89"/>
        <v>0</v>
      </c>
      <c r="J1897" s="141">
        <f t="shared" si="88"/>
        <v>0</v>
      </c>
    </row>
    <row r="1898" spans="2:10">
      <c r="B1898" s="33" t="str">
        <f>'PRD Count'!D1902</f>
        <v>QMSNQD</v>
      </c>
      <c r="C1898" s="45" t="str">
        <f>VLOOKUP(B1898,'M3 Tables'!B:H,2,FALSE)</f>
        <v>MF: Numeric qualitative detail</v>
      </c>
      <c r="D1898" s="45" t="str">
        <f>VLOOKUP(C1898,'M3 Tables'!C:I,3,FALSE)</f>
        <v>MF</v>
      </c>
      <c r="E1898" s="33" t="str">
        <f>'PRD Count'!C1902</f>
        <v>0</v>
      </c>
      <c r="F1898" s="33" t="str">
        <f>'TRN Count'!C1902</f>
        <v>0</v>
      </c>
      <c r="G1898" s="33" t="str">
        <f>'TST Count'!C1902</f>
        <v>0</v>
      </c>
      <c r="H1898" s="141">
        <f t="shared" si="90"/>
        <v>0</v>
      </c>
      <c r="I1898" s="141">
        <f t="shared" si="89"/>
        <v>0</v>
      </c>
      <c r="J1898" s="141">
        <f t="shared" si="88"/>
        <v>0</v>
      </c>
    </row>
    <row r="1899" spans="2:10">
      <c r="B1899" s="33" t="str">
        <f>'PRD Count'!D1903</f>
        <v>QMSNQH</v>
      </c>
      <c r="C1899" s="45" t="str">
        <f>VLOOKUP(B1899,'M3 Tables'!B:H,2,FALSE)</f>
        <v>MF: Numeric qualitative header</v>
      </c>
      <c r="D1899" s="45" t="str">
        <f>VLOOKUP(C1899,'M3 Tables'!C:I,3,FALSE)</f>
        <v>MF</v>
      </c>
      <c r="E1899" s="33" t="str">
        <f>'PRD Count'!C1903</f>
        <v>0</v>
      </c>
      <c r="F1899" s="33" t="str">
        <f>'TRN Count'!C1903</f>
        <v>0</v>
      </c>
      <c r="G1899" s="33" t="str">
        <f>'TST Count'!C1903</f>
        <v>0</v>
      </c>
      <c r="H1899" s="141">
        <f t="shared" si="90"/>
        <v>0</v>
      </c>
      <c r="I1899" s="141">
        <f t="shared" si="89"/>
        <v>0</v>
      </c>
      <c r="J1899" s="141">
        <f t="shared" si="88"/>
        <v>0</v>
      </c>
    </row>
    <row r="1900" spans="2:10">
      <c r="B1900" s="33" t="str">
        <f>'PRD Count'!D1904</f>
        <v>QMSOSP</v>
      </c>
      <c r="C1900" s="45" t="str">
        <f>VLOOKUP(B1900,'M3 Tables'!B:H,2,FALSE)</f>
        <v>TF: Order specification</v>
      </c>
      <c r="D1900" s="45" t="str">
        <f>VLOOKUP(C1900,'M3 Tables'!C:I,3,FALSE)</f>
        <v>TF</v>
      </c>
      <c r="E1900" s="33" t="str">
        <f>'PRD Count'!C1904</f>
        <v>0</v>
      </c>
      <c r="F1900" s="33" t="str">
        <f>'TRN Count'!C1904</f>
        <v>0</v>
      </c>
      <c r="G1900" s="33" t="str">
        <f>'TST Count'!C1904</f>
        <v>0</v>
      </c>
      <c r="H1900" s="141">
        <f t="shared" si="90"/>
        <v>0</v>
      </c>
      <c r="I1900" s="141">
        <f t="shared" si="89"/>
        <v>0</v>
      </c>
      <c r="J1900" s="141">
        <f t="shared" si="88"/>
        <v>0</v>
      </c>
    </row>
    <row r="1901" spans="2:10">
      <c r="B1901" s="33" t="str">
        <f>'PRD Count'!D1905</f>
        <v>QMSOTS</v>
      </c>
      <c r="C1901" s="45" t="str">
        <f>VLOOKUP(B1901,'M3 Tables'!B:H,2,FALSE)</f>
        <v>TF: Order specification test</v>
      </c>
      <c r="D1901" s="45" t="str">
        <f>VLOOKUP(C1901,'M3 Tables'!C:I,3,FALSE)</f>
        <v>TF</v>
      </c>
      <c r="E1901" s="33" t="str">
        <f>'PRD Count'!C1905</f>
        <v>0</v>
      </c>
      <c r="F1901" s="33" t="str">
        <f>'TRN Count'!C1905</f>
        <v>0</v>
      </c>
      <c r="G1901" s="33" t="str">
        <f>'TST Count'!C1905</f>
        <v>0</v>
      </c>
      <c r="H1901" s="141">
        <f t="shared" si="90"/>
        <v>0</v>
      </c>
      <c r="I1901" s="141">
        <f t="shared" si="89"/>
        <v>0</v>
      </c>
      <c r="J1901" s="141">
        <f t="shared" si="88"/>
        <v>0</v>
      </c>
    </row>
    <row r="1902" spans="2:10">
      <c r="B1902" s="33" t="str">
        <f>'PRD Count'!D1906</f>
        <v>QMSQGP</v>
      </c>
      <c r="C1902" s="45" t="str">
        <f>VLOOKUP(B1902,'M3 Tables'!B:H,2,FALSE)</f>
        <v>MF: Quality Group</v>
      </c>
      <c r="D1902" s="45" t="str">
        <f>VLOOKUP(C1902,'M3 Tables'!C:I,3,FALSE)</f>
        <v>MF</v>
      </c>
      <c r="E1902" s="33" t="str">
        <f>'PRD Count'!C1906</f>
        <v>3</v>
      </c>
      <c r="F1902" s="33" t="str">
        <f>'TRN Count'!C1906</f>
        <v>3</v>
      </c>
      <c r="G1902" s="33" t="str">
        <f>'TST Count'!C1906</f>
        <v>3</v>
      </c>
      <c r="H1902" s="141">
        <f t="shared" si="90"/>
        <v>0</v>
      </c>
      <c r="I1902" s="141">
        <f t="shared" si="89"/>
        <v>0</v>
      </c>
      <c r="J1902" s="141">
        <f t="shared" si="88"/>
        <v>0</v>
      </c>
    </row>
    <row r="1903" spans="2:10">
      <c r="B1903" s="33" t="str">
        <f>'PRD Count'!D1907</f>
        <v>QMSQLC</v>
      </c>
      <c r="C1903" s="45" t="str">
        <f>VLOOKUP(B1903,'M3 Tables'!B:H,2,FALSE)</f>
        <v>MF: Qualitative values</v>
      </c>
      <c r="D1903" s="45" t="str">
        <f>VLOOKUP(C1903,'M3 Tables'!C:I,3,FALSE)</f>
        <v>MF</v>
      </c>
      <c r="E1903" s="33" t="str">
        <f>'PRD Count'!C1907</f>
        <v>4</v>
      </c>
      <c r="F1903" s="33" t="str">
        <f>'TRN Count'!C1907</f>
        <v>4</v>
      </c>
      <c r="G1903" s="33" t="str">
        <f>'TST Count'!C1907</f>
        <v>4</v>
      </c>
      <c r="H1903" s="141">
        <f t="shared" si="90"/>
        <v>0</v>
      </c>
      <c r="I1903" s="141">
        <f t="shared" si="89"/>
        <v>0</v>
      </c>
      <c r="J1903" s="141">
        <f t="shared" si="88"/>
        <v>0</v>
      </c>
    </row>
    <row r="1904" spans="2:10">
      <c r="B1904" s="33" t="str">
        <f>'PRD Count'!D1908</f>
        <v>QMSQPL</v>
      </c>
      <c r="C1904" s="45" t="str">
        <f>VLOOKUP(B1904,'M3 Tables'!B:H,2,FALSE)</f>
        <v>MF: Quality Plan</v>
      </c>
      <c r="D1904" s="45" t="str">
        <f>VLOOKUP(C1904,'M3 Tables'!C:I,3,FALSE)</f>
        <v>MF</v>
      </c>
      <c r="E1904" s="33" t="str">
        <f>'PRD Count'!C1908</f>
        <v>11363</v>
      </c>
      <c r="F1904" s="33" t="str">
        <f>'TRN Count'!C1908</f>
        <v>11363</v>
      </c>
      <c r="G1904" s="33" t="str">
        <f>'TST Count'!C1908</f>
        <v>11365</v>
      </c>
      <c r="H1904" s="141">
        <f t="shared" si="90"/>
        <v>0</v>
      </c>
      <c r="I1904" s="141">
        <f t="shared" si="89"/>
        <v>2</v>
      </c>
      <c r="J1904" s="141">
        <f t="shared" si="88"/>
        <v>-2</v>
      </c>
    </row>
    <row r="1905" spans="2:10">
      <c r="B1905" s="33" t="str">
        <f>'PRD Count'!D1909</f>
        <v>QMSQPW</v>
      </c>
      <c r="C1905" s="45" t="str">
        <f>VLOOKUP(B1905,'M3 Tables'!B:H,2,FALSE)</f>
        <v>MF: Item Warehouse Quality Plan</v>
      </c>
      <c r="D1905" s="45" t="str">
        <f>VLOOKUP(C1905,'M3 Tables'!C:I,3,FALSE)</f>
        <v>MF</v>
      </c>
      <c r="E1905" s="33" t="str">
        <f>'PRD Count'!C1909</f>
        <v>5</v>
      </c>
      <c r="F1905" s="33" t="str">
        <f>'TRN Count'!C1909</f>
        <v>5</v>
      </c>
      <c r="G1905" s="33" t="str">
        <f>'TST Count'!C1909</f>
        <v>5</v>
      </c>
      <c r="H1905" s="141">
        <f t="shared" si="90"/>
        <v>0</v>
      </c>
      <c r="I1905" s="141">
        <f t="shared" si="89"/>
        <v>0</v>
      </c>
      <c r="J1905" s="141">
        <f t="shared" si="88"/>
        <v>0</v>
      </c>
    </row>
    <row r="1906" spans="2:10">
      <c r="B1906" s="33" t="str">
        <f>'PRD Count'!D1910</f>
        <v>QMSRNS</v>
      </c>
      <c r="C1906" s="45" t="str">
        <f>VLOOKUP(B1906,'M3 Tables'!B:H,2,FALSE)</f>
        <v>MF: Quality Reinspection Plan</v>
      </c>
      <c r="D1906" s="45" t="str">
        <f>VLOOKUP(C1906,'M3 Tables'!C:I,3,FALSE)</f>
        <v>MF</v>
      </c>
      <c r="E1906" s="33" t="str">
        <f>'PRD Count'!C1910</f>
        <v>3</v>
      </c>
      <c r="F1906" s="33" t="str">
        <f>'TRN Count'!C1910</f>
        <v>3</v>
      </c>
      <c r="G1906" s="33" t="str">
        <f>'TST Count'!C1910</f>
        <v>3</v>
      </c>
      <c r="H1906" s="141">
        <f t="shared" si="90"/>
        <v>0</v>
      </c>
      <c r="I1906" s="141">
        <f t="shared" si="89"/>
        <v>0</v>
      </c>
      <c r="J1906" s="141">
        <f t="shared" si="88"/>
        <v>0</v>
      </c>
    </row>
    <row r="1907" spans="2:10">
      <c r="B1907" s="33" t="str">
        <f>'PRD Count'!D1911</f>
        <v>QMSRQH</v>
      </c>
      <c r="C1907" s="45" t="str">
        <f>VLOOKUP(B1907,'M3 Tables'!B:H,2,FALSE)</f>
        <v>TF: QI Request Header</v>
      </c>
      <c r="D1907" s="45" t="str">
        <f>VLOOKUP(C1907,'M3 Tables'!C:I,3,FALSE)</f>
        <v>TF</v>
      </c>
      <c r="E1907" s="33" t="str">
        <f>'PRD Count'!C1911</f>
        <v>18588</v>
      </c>
      <c r="F1907" s="33" t="str">
        <f>'TRN Count'!C1911</f>
        <v>18588</v>
      </c>
      <c r="G1907" s="33" t="str">
        <f>'TST Count'!C1911</f>
        <v>18588</v>
      </c>
      <c r="H1907" s="141">
        <f t="shared" si="90"/>
        <v>0</v>
      </c>
      <c r="I1907" s="141">
        <f t="shared" si="89"/>
        <v>0</v>
      </c>
      <c r="J1907" s="141">
        <f t="shared" si="88"/>
        <v>0</v>
      </c>
    </row>
    <row r="1908" spans="2:10">
      <c r="B1908" s="33" t="str">
        <f>'PRD Count'!D1912</f>
        <v>QMSRQS</v>
      </c>
      <c r="C1908" s="45" t="str">
        <f>VLOOKUP(B1908,'M3 Tables'!B:H,2,FALSE)</f>
        <v>TF: QI Request Specification</v>
      </c>
      <c r="D1908" s="45" t="str">
        <f>VLOOKUP(C1908,'M3 Tables'!C:I,3,FALSE)</f>
        <v>TF</v>
      </c>
      <c r="E1908" s="33" t="str">
        <f>'PRD Count'!C1912</f>
        <v>18449</v>
      </c>
      <c r="F1908" s="33" t="str">
        <f>'TRN Count'!C1912</f>
        <v>18449</v>
      </c>
      <c r="G1908" s="33" t="str">
        <f>'TST Count'!C1912</f>
        <v>18449</v>
      </c>
      <c r="H1908" s="141">
        <f t="shared" si="90"/>
        <v>0</v>
      </c>
      <c r="I1908" s="141">
        <f t="shared" si="89"/>
        <v>0</v>
      </c>
      <c r="J1908" s="141">
        <f t="shared" si="88"/>
        <v>0</v>
      </c>
    </row>
    <row r="1909" spans="2:10">
      <c r="B1909" s="33" t="str">
        <f>'PRD Count'!D1913</f>
        <v>QMSRQT</v>
      </c>
      <c r="C1909" s="45" t="str">
        <f>VLOOKUP(B1909,'M3 Tables'!B:H,2,FALSE)</f>
        <v>TF: QI Request Spec Test</v>
      </c>
      <c r="D1909" s="45" t="str">
        <f>VLOOKUP(C1909,'M3 Tables'!C:I,3,FALSE)</f>
        <v>TF</v>
      </c>
      <c r="E1909" s="33" t="str">
        <f>'PRD Count'!C1913</f>
        <v>133584</v>
      </c>
      <c r="F1909" s="33" t="str">
        <f>'TRN Count'!C1913</f>
        <v>133584</v>
      </c>
      <c r="G1909" s="33" t="str">
        <f>'TST Count'!C1913</f>
        <v>133584</v>
      </c>
      <c r="H1909" s="141">
        <f t="shared" si="90"/>
        <v>0</v>
      </c>
      <c r="I1909" s="141">
        <f t="shared" si="89"/>
        <v>0</v>
      </c>
      <c r="J1909" s="141">
        <f t="shared" si="88"/>
        <v>0</v>
      </c>
    </row>
    <row r="1910" spans="2:10">
      <c r="B1910" s="33" t="str">
        <f>'PRD Count'!D1914</f>
        <v>QMSRSN</v>
      </c>
      <c r="C1910" s="45" t="str">
        <f>VLOOKUP(B1910,'M3 Tables'!B:H,2,FALSE)</f>
        <v>MF: Quality reason code</v>
      </c>
      <c r="D1910" s="45" t="str">
        <f>VLOOKUP(C1910,'M3 Tables'!C:I,3,FALSE)</f>
        <v>MF</v>
      </c>
      <c r="E1910" s="33" t="str">
        <f>'PRD Count'!C1914</f>
        <v>1</v>
      </c>
      <c r="F1910" s="33" t="str">
        <f>'TRN Count'!C1914</f>
        <v>1</v>
      </c>
      <c r="G1910" s="33" t="str">
        <f>'TST Count'!C1914</f>
        <v>1</v>
      </c>
      <c r="H1910" s="141">
        <f t="shared" si="90"/>
        <v>0</v>
      </c>
      <c r="I1910" s="141">
        <f t="shared" si="89"/>
        <v>0</v>
      </c>
      <c r="J1910" s="141">
        <f t="shared" si="88"/>
        <v>0</v>
      </c>
    </row>
    <row r="1911" spans="2:10">
      <c r="B1911" s="33" t="str">
        <f>'PRD Count'!D1915</f>
        <v>QMSSAP</v>
      </c>
      <c r="C1911" s="45" t="str">
        <f>VLOOKUP(B1911,'M3 Tables'!B:H,2,FALSE)</f>
        <v>MF: Sampling Plan</v>
      </c>
      <c r="D1911" s="45" t="str">
        <f>VLOOKUP(C1911,'M3 Tables'!C:I,3,FALSE)</f>
        <v>MF</v>
      </c>
      <c r="E1911" s="33" t="str">
        <f>'PRD Count'!C1915</f>
        <v>0</v>
      </c>
      <c r="F1911" s="33" t="str">
        <f>'TRN Count'!C1915</f>
        <v>0</v>
      </c>
      <c r="G1911" s="33" t="str">
        <f>'TST Count'!C1915</f>
        <v>0</v>
      </c>
      <c r="H1911" s="141">
        <f t="shared" si="90"/>
        <v>0</v>
      </c>
      <c r="I1911" s="141">
        <f t="shared" si="89"/>
        <v>0</v>
      </c>
      <c r="J1911" s="141">
        <f t="shared" si="88"/>
        <v>0</v>
      </c>
    </row>
    <row r="1912" spans="2:10">
      <c r="B1912" s="33" t="str">
        <f>'PRD Count'!D1916</f>
        <v>QMSSET</v>
      </c>
      <c r="C1912" s="45" t="str">
        <f>VLOOKUP(B1912,'M3 Tables'!B:H,2,FALSE)</f>
        <v>MF: Set table, group of test</v>
      </c>
      <c r="D1912" s="45" t="str">
        <f>VLOOKUP(C1912,'M3 Tables'!C:I,3,FALSE)</f>
        <v>MF</v>
      </c>
      <c r="E1912" s="33" t="str">
        <f>'PRD Count'!C1916</f>
        <v>11</v>
      </c>
      <c r="F1912" s="33" t="str">
        <f>'TRN Count'!C1916</f>
        <v>11</v>
      </c>
      <c r="G1912" s="33" t="str">
        <f>'TST Count'!C1916</f>
        <v>11</v>
      </c>
      <c r="H1912" s="141">
        <f t="shared" si="90"/>
        <v>0</v>
      </c>
      <c r="I1912" s="141">
        <f t="shared" si="89"/>
        <v>0</v>
      </c>
      <c r="J1912" s="141">
        <f t="shared" si="88"/>
        <v>0</v>
      </c>
    </row>
    <row r="1913" spans="2:10">
      <c r="B1913" s="33" t="str">
        <f>'PRD Count'!D1917</f>
        <v>QMSSMT</v>
      </c>
      <c r="C1913" s="45" t="str">
        <f>VLOOKUP(B1913,'M3 Tables'!B:H,2,FALSE)</f>
        <v>MF: Sample type</v>
      </c>
      <c r="D1913" s="45" t="str">
        <f>VLOOKUP(C1913,'M3 Tables'!C:I,3,FALSE)</f>
        <v>MF</v>
      </c>
      <c r="E1913" s="33" t="str">
        <f>'PRD Count'!C1917</f>
        <v>3</v>
      </c>
      <c r="F1913" s="33" t="str">
        <f>'TRN Count'!C1917</f>
        <v>3</v>
      </c>
      <c r="G1913" s="33" t="str">
        <f>'TST Count'!C1917</f>
        <v>3</v>
      </c>
      <c r="H1913" s="141">
        <f t="shared" si="90"/>
        <v>0</v>
      </c>
      <c r="I1913" s="141">
        <f t="shared" si="89"/>
        <v>0</v>
      </c>
      <c r="J1913" s="141">
        <f t="shared" si="88"/>
        <v>0</v>
      </c>
    </row>
    <row r="1914" spans="2:10">
      <c r="B1914" s="33" t="str">
        <f>'PRD Count'!D1918</f>
        <v>QMSSPE</v>
      </c>
      <c r="C1914" s="45" t="str">
        <f>VLOOKUP(B1914,'M3 Tables'!B:H,2,FALSE)</f>
        <v>MF: Header specification table</v>
      </c>
      <c r="D1914" s="45" t="str">
        <f>VLOOKUP(C1914,'M3 Tables'!C:I,3,FALSE)</f>
        <v>MF</v>
      </c>
      <c r="E1914" s="33" t="str">
        <f>'PRD Count'!C1918</f>
        <v>12618</v>
      </c>
      <c r="F1914" s="33" t="str">
        <f>'TRN Count'!C1918</f>
        <v>12618</v>
      </c>
      <c r="G1914" s="33" t="str">
        <f>'TST Count'!C1918</f>
        <v>12620</v>
      </c>
      <c r="H1914" s="141">
        <f t="shared" si="90"/>
        <v>0</v>
      </c>
      <c r="I1914" s="141">
        <f t="shared" si="89"/>
        <v>2</v>
      </c>
      <c r="J1914" s="141">
        <f t="shared" si="88"/>
        <v>-2</v>
      </c>
    </row>
    <row r="1915" spans="2:10">
      <c r="B1915" s="33" t="str">
        <f>'PRD Count'!D1919</f>
        <v>QMSTCL</v>
      </c>
      <c r="C1915" s="45" t="str">
        <f>VLOOKUP(B1915,'M3 Tables'!B:H,2,FALSE)</f>
        <v>MF: Test classification</v>
      </c>
      <c r="D1915" s="45" t="str">
        <f>VLOOKUP(C1915,'M3 Tables'!C:I,3,FALSE)</f>
        <v>MF</v>
      </c>
      <c r="E1915" s="33" t="str">
        <f>'PRD Count'!C1919</f>
        <v>7</v>
      </c>
      <c r="F1915" s="33" t="str">
        <f>'TRN Count'!C1919</f>
        <v>7</v>
      </c>
      <c r="G1915" s="33" t="str">
        <f>'TST Count'!C1919</f>
        <v>7</v>
      </c>
      <c r="H1915" s="141">
        <f t="shared" si="90"/>
        <v>0</v>
      </c>
      <c r="I1915" s="141">
        <f t="shared" si="89"/>
        <v>0</v>
      </c>
      <c r="J1915" s="141">
        <f t="shared" si="88"/>
        <v>0</v>
      </c>
    </row>
    <row r="1916" spans="2:10">
      <c r="B1916" s="33" t="str">
        <f>'PRD Count'!D1920</f>
        <v>QMSTRE</v>
      </c>
      <c r="C1916" s="45" t="str">
        <f>VLOOKUP(B1916,'M3 Tables'!B:H,2,FALSE)</f>
        <v>MF: QI Request Test Results</v>
      </c>
      <c r="D1916" s="45" t="str">
        <f>VLOOKUP(C1916,'M3 Tables'!C:I,3,FALSE)</f>
        <v>SF</v>
      </c>
      <c r="E1916" s="33" t="str">
        <f>'PRD Count'!C1920</f>
        <v>0</v>
      </c>
      <c r="F1916" s="33" t="str">
        <f>'TRN Count'!C1920</f>
        <v>0</v>
      </c>
      <c r="G1916" s="33" t="str">
        <f>'TST Count'!C1920</f>
        <v>0</v>
      </c>
      <c r="H1916" s="141">
        <f t="shared" si="90"/>
        <v>0</v>
      </c>
      <c r="I1916" s="141">
        <f t="shared" si="89"/>
        <v>0</v>
      </c>
      <c r="J1916" s="141">
        <f t="shared" si="88"/>
        <v>0</v>
      </c>
    </row>
    <row r="1917" spans="2:10">
      <c r="B1917" s="33" t="str">
        <f>'PRD Count'!D1921</f>
        <v>QMSTRS</v>
      </c>
      <c r="C1917" s="45" t="str">
        <f>VLOOKUP(B1917,'M3 Tables'!B:H,2,FALSE)</f>
        <v>TF: QI Request Test Results</v>
      </c>
      <c r="D1917" s="45" t="str">
        <f>VLOOKUP(C1917,'M3 Tables'!C:I,3,FALSE)</f>
        <v>TF</v>
      </c>
      <c r="E1917" s="33" t="str">
        <f>'PRD Count'!C1921</f>
        <v>133584</v>
      </c>
      <c r="F1917" s="33" t="str">
        <f>'TRN Count'!C1921</f>
        <v>133584</v>
      </c>
      <c r="G1917" s="33" t="str">
        <f>'TST Count'!C1921</f>
        <v>133584</v>
      </c>
      <c r="H1917" s="141">
        <f t="shared" si="90"/>
        <v>0</v>
      </c>
      <c r="I1917" s="141">
        <f t="shared" si="89"/>
        <v>0</v>
      </c>
      <c r="J1917" s="141">
        <f t="shared" si="88"/>
        <v>0</v>
      </c>
    </row>
    <row r="1918" spans="2:10">
      <c r="B1918" s="33" t="str">
        <f>'PRD Count'!D1922</f>
        <v>QMSTST</v>
      </c>
      <c r="C1918" s="45" t="str">
        <f>VLOOKUP(B1918,'M3 Tables'!B:H,2,FALSE)</f>
        <v>MF: Specification test</v>
      </c>
      <c r="D1918" s="45" t="str">
        <f>VLOOKUP(C1918,'M3 Tables'!C:I,3,FALSE)</f>
        <v>MF</v>
      </c>
      <c r="E1918" s="33" t="str">
        <f>'PRD Count'!C1922</f>
        <v>73929</v>
      </c>
      <c r="F1918" s="33" t="str">
        <f>'TRN Count'!C1922</f>
        <v>73929</v>
      </c>
      <c r="G1918" s="33" t="str">
        <f>'TST Count'!C1922</f>
        <v>73943</v>
      </c>
      <c r="H1918" s="141">
        <f t="shared" si="90"/>
        <v>0</v>
      </c>
      <c r="I1918" s="141">
        <f t="shared" si="89"/>
        <v>14</v>
      </c>
      <c r="J1918" s="141">
        <f t="shared" si="88"/>
        <v>-14</v>
      </c>
    </row>
    <row r="1919" spans="2:10">
      <c r="B1919" s="33" t="str">
        <f>'PRD Count'!D1923</f>
        <v>QMSTTP</v>
      </c>
      <c r="C1919" s="45" t="str">
        <f>VLOOKUP(B1919,'M3 Tables'!B:H,2,FALSE)</f>
        <v>MF: Test template table</v>
      </c>
      <c r="D1919" s="45" t="str">
        <f>VLOOKUP(C1919,'M3 Tables'!C:I,3,FALSE)</f>
        <v>MF</v>
      </c>
      <c r="E1919" s="33" t="str">
        <f>'PRD Count'!C1923</f>
        <v>194</v>
      </c>
      <c r="F1919" s="33" t="str">
        <f>'TRN Count'!C1923</f>
        <v>194</v>
      </c>
      <c r="G1919" s="33" t="str">
        <f>'TST Count'!C1923</f>
        <v>194</v>
      </c>
      <c r="H1919" s="141">
        <f t="shared" si="90"/>
        <v>0</v>
      </c>
      <c r="I1919" s="141">
        <f t="shared" si="89"/>
        <v>0</v>
      </c>
      <c r="J1919" s="141">
        <f t="shared" si="88"/>
        <v>0</v>
      </c>
    </row>
    <row r="1920" spans="2:10">
      <c r="B1920" s="33" t="str">
        <f>'PRD Count'!D1924</f>
        <v>QQTMIT</v>
      </c>
      <c r="C1920" s="45" t="str">
        <f>VLOOKUP(B1920,'M3 Tables'!B:H,2,FALSE)</f>
        <v>MF: Template Item</v>
      </c>
      <c r="D1920" s="45" t="str">
        <f>VLOOKUP(C1920,'M3 Tables'!C:I,3,FALSE)</f>
        <v>MF</v>
      </c>
      <c r="E1920" s="33" t="str">
        <f>'PRD Count'!C1924</f>
        <v>0</v>
      </c>
      <c r="F1920" s="33" t="str">
        <f>'TRN Count'!C1924</f>
        <v>0</v>
      </c>
      <c r="G1920" s="33" t="str">
        <f>'TST Count'!C1924</f>
        <v>0</v>
      </c>
      <c r="H1920" s="141">
        <f t="shared" si="90"/>
        <v>0</v>
      </c>
      <c r="I1920" s="141">
        <f t="shared" si="89"/>
        <v>0</v>
      </c>
      <c r="J1920" s="141">
        <f t="shared" si="88"/>
        <v>0</v>
      </c>
    </row>
    <row r="1921" spans="2:10">
      <c r="B1921" s="33" t="str">
        <f>'PRD Count'!D1925</f>
        <v>QQTOOL</v>
      </c>
      <c r="C1921" s="45" t="str">
        <f>VLOOKUP(B1921,'M3 Tables'!B:H,2,FALSE)</f>
        <v>MF: Tool</v>
      </c>
      <c r="D1921" s="45" t="str">
        <f>VLOOKUP(C1921,'M3 Tables'!C:I,3,FALSE)</f>
        <v>MF</v>
      </c>
      <c r="E1921" s="33" t="str">
        <f>'PRD Count'!C1925</f>
        <v>0</v>
      </c>
      <c r="F1921" s="33" t="str">
        <f>'TRN Count'!C1925</f>
        <v>0</v>
      </c>
      <c r="G1921" s="33" t="str">
        <f>'TST Count'!C1925</f>
        <v>0</v>
      </c>
      <c r="H1921" s="141">
        <f t="shared" si="90"/>
        <v>0</v>
      </c>
      <c r="I1921" s="141">
        <f t="shared" si="89"/>
        <v>0</v>
      </c>
      <c r="J1921" s="141">
        <f t="shared" si="88"/>
        <v>0</v>
      </c>
    </row>
    <row r="1922" spans="2:10">
      <c r="B1922" s="33" t="str">
        <f>'PRD Count'!D1926</f>
        <v>QQTOTI</v>
      </c>
      <c r="C1922" s="45" t="str">
        <f>VLOOKUP(B1922,'M3 Tables'!B:H,2,FALSE)</f>
        <v>MF: Tool - Template Item</v>
      </c>
      <c r="D1922" s="45" t="str">
        <f>VLOOKUP(C1922,'M3 Tables'!C:I,3,FALSE)</f>
        <v>MF</v>
      </c>
      <c r="E1922" s="33" t="str">
        <f>'PRD Count'!C1926</f>
        <v>0</v>
      </c>
      <c r="F1922" s="33" t="str">
        <f>'TRN Count'!C1926</f>
        <v>0</v>
      </c>
      <c r="G1922" s="33" t="str">
        <f>'TST Count'!C1926</f>
        <v>0</v>
      </c>
      <c r="H1922" s="141">
        <f t="shared" si="90"/>
        <v>0</v>
      </c>
      <c r="I1922" s="141">
        <f t="shared" si="89"/>
        <v>0</v>
      </c>
      <c r="J1922" s="141">
        <f t="shared" si="88"/>
        <v>0</v>
      </c>
    </row>
    <row r="1923" spans="2:10">
      <c r="B1923" s="33" t="str">
        <f>'PRD Count'!D1927</f>
        <v>QTAXLN</v>
      </c>
      <c r="C1923" s="45" t="str">
        <f>VLOOKUP(B1923,'M3 Tables'!B:H,2,FALSE)</f>
        <v>TF: Tax calculation values   EQM            1/(T3)</v>
      </c>
      <c r="D1923" s="45" t="str">
        <f>VLOOKUP(C1923,'M3 Tables'!C:I,3,FALSE)</f>
        <v>TF</v>
      </c>
      <c r="E1923" s="33" t="str">
        <f>'PRD Count'!C1927</f>
        <v>0</v>
      </c>
      <c r="F1923" s="33" t="str">
        <f>'TRN Count'!C1927</f>
        <v>0</v>
      </c>
      <c r="G1923" s="33" t="str">
        <f>'TST Count'!C1927</f>
        <v>0</v>
      </c>
      <c r="H1923" s="141">
        <f t="shared" si="90"/>
        <v>0</v>
      </c>
      <c r="I1923" s="141">
        <f t="shared" si="89"/>
        <v>0</v>
      </c>
      <c r="J1923" s="141">
        <f t="shared" si="88"/>
        <v>0</v>
      </c>
    </row>
    <row r="1924" spans="2:10">
      <c r="B1924" s="33" t="str">
        <f>'PRD Count'!D1928</f>
        <v>QUADDI</v>
      </c>
      <c r="C1924" s="45" t="str">
        <f>VLOOKUP(B1924,'M3 Tables'!B:H,2,FALSE)</f>
        <v>TF: Quotation line miscellaneous</v>
      </c>
      <c r="D1924" s="45" t="str">
        <f>VLOOKUP(C1924,'M3 Tables'!C:I,3,FALSE)</f>
        <v>TF</v>
      </c>
      <c r="E1924" s="33" t="str">
        <f>'PRD Count'!C1928</f>
        <v>0</v>
      </c>
      <c r="F1924" s="33" t="str">
        <f>'TRN Count'!C1928</f>
        <v>0</v>
      </c>
      <c r="G1924" s="33" t="str">
        <f>'TST Count'!C1928</f>
        <v>0</v>
      </c>
      <c r="H1924" s="141">
        <f t="shared" si="90"/>
        <v>0</v>
      </c>
      <c r="I1924" s="141">
        <f t="shared" si="89"/>
        <v>0</v>
      </c>
      <c r="J1924" s="141">
        <f t="shared" si="88"/>
        <v>0</v>
      </c>
    </row>
    <row r="1925" spans="2:10">
      <c r="B1925" s="33" t="str">
        <f>'PRD Count'!D1929</f>
        <v>QUAKIT</v>
      </c>
      <c r="C1925" s="45" t="str">
        <f>VLOOKUP(B1925,'M3 Tables'!B:H,2,FALSE)</f>
        <v>TF: Quotation kit in kit configuration</v>
      </c>
      <c r="D1925" s="45" t="str">
        <f>VLOOKUP(C1925,'M3 Tables'!C:I,3,FALSE)</f>
        <v>TF</v>
      </c>
      <c r="E1925" s="33" t="str">
        <f>'PRD Count'!C1929</f>
        <v>0</v>
      </c>
      <c r="F1925" s="33" t="str">
        <f>'TRN Count'!C1929</f>
        <v>0</v>
      </c>
      <c r="G1925" s="33" t="str">
        <f>'TST Count'!C1929</f>
        <v>0</v>
      </c>
      <c r="H1925" s="141">
        <f t="shared" si="90"/>
        <v>0</v>
      </c>
      <c r="I1925" s="141">
        <f t="shared" si="89"/>
        <v>0</v>
      </c>
      <c r="J1925" s="141">
        <f t="shared" ref="J1925:J1988" si="91">(E1925-F1925)+(E1925-G1925)</f>
        <v>0</v>
      </c>
    </row>
    <row r="1926" spans="2:10">
      <c r="B1926" s="33" t="str">
        <f>'PRD Count'!D1930</f>
        <v>QUATTE</v>
      </c>
      <c r="C1926" s="45" t="str">
        <f>VLOOKUP(B1926,'M3 Tables'!B:H,2,FALSE)</f>
        <v>MF:Attribute Template</v>
      </c>
      <c r="D1926" s="45" t="str">
        <f>VLOOKUP(C1926,'M3 Tables'!C:I,3,FALSE)</f>
        <v>MF</v>
      </c>
      <c r="E1926" s="33" t="str">
        <f>'PRD Count'!C1930</f>
        <v>0</v>
      </c>
      <c r="F1926" s="33" t="str">
        <f>'TRN Count'!C1930</f>
        <v>0</v>
      </c>
      <c r="G1926" s="33" t="str">
        <f>'TST Count'!C1930</f>
        <v>0</v>
      </c>
      <c r="H1926" s="141">
        <f t="shared" si="90"/>
        <v>0</v>
      </c>
      <c r="I1926" s="141">
        <f t="shared" ref="I1926:I1989" si="92">(G1926-E1926)</f>
        <v>0</v>
      </c>
      <c r="J1926" s="141">
        <f t="shared" si="91"/>
        <v>0</v>
      </c>
    </row>
    <row r="1927" spans="2:10">
      <c r="B1927" s="33" t="str">
        <f>'PRD Count'!D1931</f>
        <v>QUCADD</v>
      </c>
      <c r="C1927" s="45" t="str">
        <f>VLOOKUP(B1927,'M3 Tables'!B:H,2,FALSE)</f>
        <v>MF: Miscellaneous</v>
      </c>
      <c r="D1927" s="45" t="str">
        <f>VLOOKUP(C1927,'M3 Tables'!C:I,3,FALSE)</f>
        <v>MF</v>
      </c>
      <c r="E1927" s="33" t="str">
        <f>'PRD Count'!C1931</f>
        <v>0</v>
      </c>
      <c r="F1927" s="33" t="str">
        <f>'TRN Count'!C1931</f>
        <v>0</v>
      </c>
      <c r="G1927" s="33" t="str">
        <f>'TST Count'!C1931</f>
        <v>0</v>
      </c>
      <c r="H1927" s="141">
        <f t="shared" si="90"/>
        <v>0</v>
      </c>
      <c r="I1927" s="141">
        <f t="shared" si="92"/>
        <v>0</v>
      </c>
      <c r="J1927" s="141">
        <f t="shared" si="91"/>
        <v>0</v>
      </c>
    </row>
    <row r="1928" spans="2:10">
      <c r="B1928" s="33" t="str">
        <f>'PRD Count'!D1932</f>
        <v>QUCAMP</v>
      </c>
      <c r="C1928" s="45" t="str">
        <f>VLOOKUP(B1928,'M3 Tables'!B:H,2,FALSE)</f>
        <v>TF: Quotation line promotion</v>
      </c>
      <c r="D1928" s="45" t="str">
        <f>VLOOKUP(C1928,'M3 Tables'!C:I,3,FALSE)</f>
        <v>TF</v>
      </c>
      <c r="E1928" s="33" t="str">
        <f>'PRD Count'!C1932</f>
        <v>0</v>
      </c>
      <c r="F1928" s="33" t="str">
        <f>'TRN Count'!C1932</f>
        <v>0</v>
      </c>
      <c r="G1928" s="33" t="str">
        <f>'TST Count'!C1932</f>
        <v>0</v>
      </c>
      <c r="H1928" s="141">
        <f t="shared" si="90"/>
        <v>0</v>
      </c>
      <c r="I1928" s="141">
        <f t="shared" si="92"/>
        <v>0</v>
      </c>
      <c r="J1928" s="141">
        <f t="shared" si="91"/>
        <v>0</v>
      </c>
    </row>
    <row r="1929" spans="2:10">
      <c r="B1929" s="33" t="str">
        <f>'PRD Count'!D1933</f>
        <v>QUCFIN</v>
      </c>
      <c r="C1929" s="45" t="str">
        <f>VLOOKUP(B1929,'M3 Tables'!B:H,2,FALSE)</f>
        <v>MF: Financing</v>
      </c>
      <c r="D1929" s="45" t="str">
        <f>VLOOKUP(C1929,'M3 Tables'!C:I,3,FALSE)</f>
        <v>MF</v>
      </c>
      <c r="E1929" s="33" t="str">
        <f>'PRD Count'!C1933</f>
        <v>0</v>
      </c>
      <c r="F1929" s="33" t="str">
        <f>'TRN Count'!C1933</f>
        <v>0</v>
      </c>
      <c r="G1929" s="33" t="str">
        <f>'TST Count'!C1933</f>
        <v>0</v>
      </c>
      <c r="H1929" s="141">
        <f t="shared" si="90"/>
        <v>0</v>
      </c>
      <c r="I1929" s="141">
        <f t="shared" si="92"/>
        <v>0</v>
      </c>
      <c r="J1929" s="141">
        <f t="shared" si="91"/>
        <v>0</v>
      </c>
    </row>
    <row r="1930" spans="2:10">
      <c r="B1930" s="33" t="str">
        <f>'PRD Count'!D1934</f>
        <v>QUCHRG</v>
      </c>
      <c r="C1930" s="45" t="str">
        <f>VLOOKUP(B1930,'M3 Tables'!B:H,2,FALSE)</f>
        <v>TF: EQM, header charges                 1/(OE)</v>
      </c>
      <c r="D1930" s="45" t="str">
        <f>VLOOKUP(C1930,'M3 Tables'!C:I,3,FALSE)</f>
        <v>TF</v>
      </c>
      <c r="E1930" s="33" t="str">
        <f>'PRD Count'!C1934</f>
        <v>0</v>
      </c>
      <c r="F1930" s="33" t="str">
        <f>'TRN Count'!C1934</f>
        <v>0</v>
      </c>
      <c r="G1930" s="33" t="str">
        <f>'TST Count'!C1934</f>
        <v>0</v>
      </c>
      <c r="H1930" s="141">
        <f t="shared" si="90"/>
        <v>0</v>
      </c>
      <c r="I1930" s="141">
        <f t="shared" si="92"/>
        <v>0</v>
      </c>
      <c r="J1930" s="141">
        <f t="shared" si="91"/>
        <v>0</v>
      </c>
    </row>
    <row r="1931" spans="2:10">
      <c r="B1931" s="33" t="str">
        <f>'PRD Count'!D1935</f>
        <v>QUCONF</v>
      </c>
      <c r="C1931" s="45" t="str">
        <f>VLOOKUP(B1931,'M3 Tables'!B:H,2,FALSE)</f>
        <v>TF: Quotation line configuration</v>
      </c>
      <c r="D1931" s="45" t="str">
        <f>VLOOKUP(C1931,'M3 Tables'!C:I,3,FALSE)</f>
        <v>TF</v>
      </c>
      <c r="E1931" s="33" t="str">
        <f>'PRD Count'!C1935</f>
        <v>0</v>
      </c>
      <c r="F1931" s="33" t="str">
        <f>'TRN Count'!C1935</f>
        <v>0</v>
      </c>
      <c r="G1931" s="33" t="str">
        <f>'TST Count'!C1935</f>
        <v>0</v>
      </c>
      <c r="H1931" s="141">
        <f t="shared" si="90"/>
        <v>0</v>
      </c>
      <c r="I1931" s="141">
        <f t="shared" si="92"/>
        <v>0</v>
      </c>
      <c r="J1931" s="141">
        <f t="shared" si="91"/>
        <v>0</v>
      </c>
    </row>
    <row r="1932" spans="2:10">
      <c r="B1932" s="33" t="str">
        <f>'PRD Count'!D1936</f>
        <v>QUFINA</v>
      </c>
      <c r="C1932" s="45" t="str">
        <f>VLOOKUP(B1932,'M3 Tables'!B:H,2,FALSE)</f>
        <v>TF: Quotation group</v>
      </c>
      <c r="D1932" s="45" t="str">
        <f>VLOOKUP(C1932,'M3 Tables'!C:I,3,FALSE)</f>
        <v>TF</v>
      </c>
      <c r="E1932" s="33" t="str">
        <f>'PRD Count'!C1936</f>
        <v>0</v>
      </c>
      <c r="F1932" s="33" t="str">
        <f>'TRN Count'!C1936</f>
        <v>0</v>
      </c>
      <c r="G1932" s="33" t="str">
        <f>'TST Count'!C1936</f>
        <v>0</v>
      </c>
      <c r="H1932" s="141">
        <f t="shared" si="90"/>
        <v>0</v>
      </c>
      <c r="I1932" s="141">
        <f t="shared" si="92"/>
        <v>0</v>
      </c>
      <c r="J1932" s="141">
        <f t="shared" si="91"/>
        <v>0</v>
      </c>
    </row>
    <row r="1933" spans="2:10">
      <c r="B1933" s="33" t="str">
        <f>'PRD Count'!D1937</f>
        <v>QUHEAD</v>
      </c>
      <c r="C1933" s="45" t="str">
        <f>VLOOKUP(B1933,'M3 Tables'!B:H,2,FALSE)</f>
        <v>TF: Quotation header</v>
      </c>
      <c r="D1933" s="45" t="str">
        <f>VLOOKUP(C1933,'M3 Tables'!C:I,3,FALSE)</f>
        <v>TF</v>
      </c>
      <c r="E1933" s="33" t="str">
        <f>'PRD Count'!C1937</f>
        <v>0</v>
      </c>
      <c r="F1933" s="33" t="str">
        <f>'TRN Count'!C1937</f>
        <v>0</v>
      </c>
      <c r="G1933" s="33" t="str">
        <f>'TST Count'!C1937</f>
        <v>0</v>
      </c>
      <c r="H1933" s="141">
        <f t="shared" si="90"/>
        <v>0</v>
      </c>
      <c r="I1933" s="141">
        <f t="shared" si="92"/>
        <v>0</v>
      </c>
      <c r="J1933" s="141">
        <f t="shared" si="91"/>
        <v>0</v>
      </c>
    </row>
    <row r="1934" spans="2:10">
      <c r="B1934" s="33" t="str">
        <f>'PRD Count'!D1938</f>
        <v>QULINE</v>
      </c>
      <c r="C1934" s="45" t="str">
        <f>VLOOKUP(B1934,'M3 Tables'!B:H,2,FALSE)</f>
        <v>TF: Quotation line</v>
      </c>
      <c r="D1934" s="45" t="str">
        <f>VLOOKUP(C1934,'M3 Tables'!C:I,3,FALSE)</f>
        <v>TF</v>
      </c>
      <c r="E1934" s="33" t="str">
        <f>'PRD Count'!C1938</f>
        <v>0</v>
      </c>
      <c r="F1934" s="33" t="str">
        <f>'TRN Count'!C1938</f>
        <v>0</v>
      </c>
      <c r="G1934" s="33" t="str">
        <f>'TST Count'!C1938</f>
        <v>0</v>
      </c>
      <c r="H1934" s="141">
        <f t="shared" si="90"/>
        <v>0</v>
      </c>
      <c r="I1934" s="141">
        <f t="shared" si="92"/>
        <v>0</v>
      </c>
      <c r="J1934" s="141">
        <f t="shared" si="91"/>
        <v>0</v>
      </c>
    </row>
    <row r="1935" spans="2:10">
      <c r="B1935" s="33" t="str">
        <f>'PRD Count'!D1939</f>
        <v>QUMAIA</v>
      </c>
      <c r="C1935" s="45" t="str">
        <f>VLOOKUP(B1935,'M3 Tables'!B:H,2,FALSE)</f>
        <v>TF: Quotation Line. MAI Agreement</v>
      </c>
      <c r="D1935" s="45" t="str">
        <f>VLOOKUP(C1935,'M3 Tables'!C:I,3,FALSE)</f>
        <v>TF</v>
      </c>
      <c r="E1935" s="33" t="str">
        <f>'PRD Count'!C1939</f>
        <v>0</v>
      </c>
      <c r="F1935" s="33" t="str">
        <f>'TRN Count'!C1939</f>
        <v>0</v>
      </c>
      <c r="G1935" s="33" t="str">
        <f>'TST Count'!C1939</f>
        <v>0</v>
      </c>
      <c r="H1935" s="141">
        <f t="shared" si="90"/>
        <v>0</v>
      </c>
      <c r="I1935" s="141">
        <f t="shared" si="92"/>
        <v>0</v>
      </c>
      <c r="J1935" s="141">
        <f t="shared" si="91"/>
        <v>0</v>
      </c>
    </row>
    <row r="1936" spans="2:10">
      <c r="B1936" s="33" t="str">
        <f>'PRD Count'!D1940</f>
        <v>QUPRCO</v>
      </c>
      <c r="C1936" s="45" t="str">
        <f>VLOOKUP(B1936,'M3 Tables'!B:H,2,FALSE)</f>
        <v>MF: Product EQM. Connect Item</v>
      </c>
      <c r="D1936" s="45" t="str">
        <f>VLOOKUP(C1936,'M3 Tables'!C:I,3,FALSE)</f>
        <v>MF</v>
      </c>
      <c r="E1936" s="33" t="str">
        <f>'PRD Count'!C1940</f>
        <v>0</v>
      </c>
      <c r="F1936" s="33" t="str">
        <f>'TRN Count'!C1940</f>
        <v>0</v>
      </c>
      <c r="G1936" s="33" t="str">
        <f>'TST Count'!C1940</f>
        <v>0</v>
      </c>
      <c r="H1936" s="141">
        <f t="shared" si="90"/>
        <v>0</v>
      </c>
      <c r="I1936" s="141">
        <f t="shared" si="92"/>
        <v>0</v>
      </c>
      <c r="J1936" s="141">
        <f t="shared" si="91"/>
        <v>0</v>
      </c>
    </row>
    <row r="1937" spans="2:10">
      <c r="B1937" s="33" t="str">
        <f>'PRD Count'!D1941</f>
        <v>QUSERV</v>
      </c>
      <c r="C1937" s="45" t="str">
        <f>VLOOKUP(B1937,'M3 Tables'!B:H,2,FALSE)</f>
        <v>TF: Quotation Line. Service</v>
      </c>
      <c r="D1937" s="45" t="str">
        <f>VLOOKUP(C1937,'M3 Tables'!C:I,3,FALSE)</f>
        <v>TF</v>
      </c>
      <c r="E1937" s="33" t="str">
        <f>'PRD Count'!C1941</f>
        <v>0</v>
      </c>
      <c r="F1937" s="33" t="str">
        <f>'TRN Count'!C1941</f>
        <v>0</v>
      </c>
      <c r="G1937" s="33" t="str">
        <f>'TST Count'!C1941</f>
        <v>0</v>
      </c>
      <c r="H1937" s="141">
        <f t="shared" si="90"/>
        <v>0</v>
      </c>
      <c r="I1937" s="141">
        <f t="shared" si="92"/>
        <v>0</v>
      </c>
      <c r="J1937" s="141">
        <f t="shared" si="91"/>
        <v>0</v>
      </c>
    </row>
    <row r="1938" spans="2:10">
      <c r="B1938" s="33" t="str">
        <f>'PRD Count'!D1942</f>
        <v>QUTRAD</v>
      </c>
      <c r="C1938" s="45" t="str">
        <f>VLOOKUP(B1938,'M3 Tables'!B:H,2,FALSE)</f>
        <v>TF: Quotation Line Trade in</v>
      </c>
      <c r="D1938" s="45" t="str">
        <f>VLOOKUP(C1938,'M3 Tables'!C:I,3,FALSE)</f>
        <v>TF</v>
      </c>
      <c r="E1938" s="33" t="str">
        <f>'PRD Count'!C1942</f>
        <v>0</v>
      </c>
      <c r="F1938" s="33" t="str">
        <f>'TRN Count'!C1942</f>
        <v>0</v>
      </c>
      <c r="G1938" s="33" t="str">
        <f>'TST Count'!C1942</f>
        <v>0</v>
      </c>
      <c r="H1938" s="141">
        <f t="shared" si="90"/>
        <v>0</v>
      </c>
      <c r="I1938" s="141">
        <f t="shared" si="92"/>
        <v>0</v>
      </c>
      <c r="J1938" s="141">
        <f t="shared" si="91"/>
        <v>0</v>
      </c>
    </row>
    <row r="1939" spans="2:10">
      <c r="B1939" s="33" t="str">
        <f>'PRD Count'!D1943</f>
        <v>QUWARR</v>
      </c>
      <c r="C1939" s="45" t="str">
        <f>VLOOKUP(B1939,'M3 Tables'!B:H,2,FALSE)</f>
        <v>TF: Quotation Line Warranty</v>
      </c>
      <c r="D1939" s="45" t="str">
        <f>VLOOKUP(C1939,'M3 Tables'!C:I,3,FALSE)</f>
        <v>TF</v>
      </c>
      <c r="E1939" s="33" t="str">
        <f>'PRD Count'!C1943</f>
        <v>0</v>
      </c>
      <c r="F1939" s="33" t="str">
        <f>'TRN Count'!C1943</f>
        <v>0</v>
      </c>
      <c r="G1939" s="33" t="str">
        <f>'TST Count'!C1943</f>
        <v>0</v>
      </c>
      <c r="H1939" s="141">
        <f t="shared" si="90"/>
        <v>0</v>
      </c>
      <c r="I1939" s="141">
        <f t="shared" si="92"/>
        <v>0</v>
      </c>
      <c r="J1939" s="141">
        <f t="shared" si="91"/>
        <v>0</v>
      </c>
    </row>
    <row r="1940" spans="2:10">
      <c r="B1940" s="33" t="str">
        <f>'PRD Count'!D1944</f>
        <v>SAADRE</v>
      </c>
      <c r="C1940" s="45" t="str">
        <f>VLOOKUP(B1940,'M3 Tables'!B:H,2,FALSE)</f>
        <v>TF: Customer adress                         1/(OP)</v>
      </c>
      <c r="D1940" s="45" t="str">
        <f>VLOOKUP(C1940,'M3 Tables'!C:I,3,FALSE)</f>
        <v>TF</v>
      </c>
      <c r="E1940" s="33" t="str">
        <f>'PRD Count'!C1944</f>
        <v>0</v>
      </c>
      <c r="F1940" s="33" t="str">
        <f>'TRN Count'!C1944</f>
        <v>0</v>
      </c>
      <c r="G1940" s="33" t="str">
        <f>'TST Count'!C1944</f>
        <v>0</v>
      </c>
      <c r="H1940" s="141">
        <f t="shared" si="90"/>
        <v>0</v>
      </c>
      <c r="I1940" s="141">
        <f t="shared" si="92"/>
        <v>0</v>
      </c>
      <c r="J1940" s="141">
        <f t="shared" si="91"/>
        <v>0</v>
      </c>
    </row>
    <row r="1941" spans="2:10">
      <c r="B1941" s="33" t="str">
        <f>'PRD Count'!D1945</f>
        <v>SADOCU</v>
      </c>
      <c r="C1941" s="45" t="str">
        <f>VLOOKUP(B1941,'M3 Tables'!B:H,2,FALSE)</f>
        <v>TF: Agreement documents                     1/(HJ)</v>
      </c>
      <c r="D1941" s="45" t="str">
        <f>VLOOKUP(C1941,'M3 Tables'!C:I,3,FALSE)</f>
        <v>TF</v>
      </c>
      <c r="E1941" s="33" t="str">
        <f>'PRD Count'!C1945</f>
        <v>0</v>
      </c>
      <c r="F1941" s="33" t="str">
        <f>'TRN Count'!C1945</f>
        <v>0</v>
      </c>
      <c r="G1941" s="33" t="str">
        <f>'TST Count'!C1945</f>
        <v>0</v>
      </c>
      <c r="H1941" s="141">
        <f t="shared" si="90"/>
        <v>0</v>
      </c>
      <c r="I1941" s="141">
        <f t="shared" si="92"/>
        <v>0</v>
      </c>
      <c r="J1941" s="141">
        <f t="shared" si="91"/>
        <v>0</v>
      </c>
    </row>
    <row r="1942" spans="2:10">
      <c r="B1942" s="33" t="str">
        <f>'PRD Count'!D1946</f>
        <v>SAGCON</v>
      </c>
      <c r="C1942" s="45" t="str">
        <f>VLOOKUP(B1942,'M3 Tables'!B:H,2,FALSE)</f>
        <v>TF: Contents of an agreement                1/(OL)</v>
      </c>
      <c r="D1942" s="45" t="str">
        <f>VLOOKUP(C1942,'M3 Tables'!C:I,3,FALSE)</f>
        <v>TF</v>
      </c>
      <c r="E1942" s="33" t="str">
        <f>'PRD Count'!C1946</f>
        <v>0</v>
      </c>
      <c r="F1942" s="33" t="str">
        <f>'TRN Count'!C1946</f>
        <v>0</v>
      </c>
      <c r="G1942" s="33" t="str">
        <f>'TST Count'!C1946</f>
        <v>0</v>
      </c>
      <c r="H1942" s="141">
        <f t="shared" si="90"/>
        <v>0</v>
      </c>
      <c r="I1942" s="141">
        <f t="shared" si="92"/>
        <v>0</v>
      </c>
      <c r="J1942" s="141">
        <f t="shared" si="91"/>
        <v>0</v>
      </c>
    </row>
    <row r="1943" spans="2:10">
      <c r="B1943" s="33" t="str">
        <f>'PRD Count'!D1947</f>
        <v>SAGITM</v>
      </c>
      <c r="C1943" s="45" t="str">
        <f>VLOOKUP(B1943,'M3 Tables'!B:H,2,FALSE)</f>
        <v>MF: Contract items                          0/(CR)</v>
      </c>
      <c r="D1943" s="45" t="str">
        <f>VLOOKUP(C1943,'M3 Tables'!C:I,3,FALSE)</f>
        <v>MF</v>
      </c>
      <c r="E1943" s="33" t="str">
        <f>'PRD Count'!C1947</f>
        <v>104</v>
      </c>
      <c r="F1943" s="33" t="str">
        <f>'TRN Count'!C1947</f>
        <v>104</v>
      </c>
      <c r="G1943" s="33" t="str">
        <f>'TST Count'!C1947</f>
        <v>104</v>
      </c>
      <c r="H1943" s="141">
        <f t="shared" si="90"/>
        <v>0</v>
      </c>
      <c r="I1943" s="141">
        <f t="shared" si="92"/>
        <v>0</v>
      </c>
      <c r="J1943" s="141">
        <f t="shared" si="91"/>
        <v>0</v>
      </c>
    </row>
    <row r="1944" spans="2:10">
      <c r="B1944" s="33" t="str">
        <f>'PRD Count'!D1948</f>
        <v>SAHCHR</v>
      </c>
      <c r="C1944" s="45" t="str">
        <f>VLOOKUP(B1944,'M3 Tables'!B:H,2,FALSE)</f>
        <v>TF: Agreement head charges                  1/(HN)</v>
      </c>
      <c r="D1944" s="45" t="str">
        <f>VLOOKUP(C1944,'M3 Tables'!C:I,3,FALSE)</f>
        <v>TF</v>
      </c>
      <c r="E1944" s="33" t="str">
        <f>'PRD Count'!C1948</f>
        <v>0</v>
      </c>
      <c r="F1944" s="33" t="str">
        <f>'TRN Count'!C1948</f>
        <v>0</v>
      </c>
      <c r="G1944" s="33" t="str">
        <f>'TST Count'!C1948</f>
        <v>0</v>
      </c>
      <c r="H1944" s="141">
        <f t="shared" si="90"/>
        <v>0</v>
      </c>
      <c r="I1944" s="141">
        <f t="shared" si="92"/>
        <v>0</v>
      </c>
      <c r="J1944" s="141">
        <f t="shared" si="91"/>
        <v>0</v>
      </c>
    </row>
    <row r="1945" spans="2:10">
      <c r="B1945" s="33" t="str">
        <f>'PRD Count'!D1949</f>
        <v>SAHEAD</v>
      </c>
      <c r="C1945" s="45" t="str">
        <f>VLOOKUP(B1945,'M3 Tables'!B:H,2,FALSE)</f>
        <v>TF: Agreement head</v>
      </c>
      <c r="D1945" s="45" t="str">
        <f>VLOOKUP(C1945,'M3 Tables'!C:I,3,FALSE)</f>
        <v>TF</v>
      </c>
      <c r="E1945" s="33" t="str">
        <f>'PRD Count'!C1949</f>
        <v>0</v>
      </c>
      <c r="F1945" s="33" t="str">
        <f>'TRN Count'!C1949</f>
        <v>0</v>
      </c>
      <c r="G1945" s="33" t="str">
        <f>'TST Count'!C1949</f>
        <v>0</v>
      </c>
      <c r="H1945" s="141">
        <f t="shared" si="90"/>
        <v>0</v>
      </c>
      <c r="I1945" s="141">
        <f t="shared" si="92"/>
        <v>0</v>
      </c>
      <c r="J1945" s="141">
        <f t="shared" si="91"/>
        <v>0</v>
      </c>
    </row>
    <row r="1946" spans="2:10">
      <c r="B1946" s="33" t="str">
        <f>'PRD Count'!D1950</f>
        <v>SALCHR</v>
      </c>
      <c r="C1946" s="45" t="str">
        <f>VLOOKUP(B1946,'M3 Tables'!B:H,2,FALSE)</f>
        <v>TF: Agreement location charges              1/(HO)</v>
      </c>
      <c r="D1946" s="45" t="str">
        <f>VLOOKUP(C1946,'M3 Tables'!C:I,3,FALSE)</f>
        <v>TF</v>
      </c>
      <c r="E1946" s="33" t="str">
        <f>'PRD Count'!C1950</f>
        <v>0</v>
      </c>
      <c r="F1946" s="33" t="str">
        <f>'TRN Count'!C1950</f>
        <v>0</v>
      </c>
      <c r="G1946" s="33" t="str">
        <f>'TST Count'!C1950</f>
        <v>0</v>
      </c>
      <c r="H1946" s="141">
        <f t="shared" si="90"/>
        <v>0</v>
      </c>
      <c r="I1946" s="141">
        <f t="shared" si="92"/>
        <v>0</v>
      </c>
      <c r="J1946" s="141">
        <f t="shared" si="91"/>
        <v>0</v>
      </c>
    </row>
    <row r="1947" spans="2:10">
      <c r="B1947" s="33" t="str">
        <f>'PRD Count'!D1951</f>
        <v>SALINE</v>
      </c>
      <c r="C1947" s="45" t="str">
        <f>VLOOKUP(B1947,'M3 Tables'!B:H,2,FALSE)</f>
        <v>TF: Agreement line                          1/(CC)</v>
      </c>
      <c r="D1947" s="45" t="str">
        <f>VLOOKUP(C1947,'M3 Tables'!C:I,3,FALSE)</f>
        <v>TF</v>
      </c>
      <c r="E1947" s="33" t="str">
        <f>'PRD Count'!C1951</f>
        <v>0</v>
      </c>
      <c r="F1947" s="33" t="str">
        <f>'TRN Count'!C1951</f>
        <v>0</v>
      </c>
      <c r="G1947" s="33" t="str">
        <f>'TST Count'!C1951</f>
        <v>0</v>
      </c>
      <c r="H1947" s="141">
        <f t="shared" si="90"/>
        <v>0</v>
      </c>
      <c r="I1947" s="141">
        <f t="shared" si="92"/>
        <v>0</v>
      </c>
      <c r="J1947" s="141">
        <f t="shared" si="91"/>
        <v>0</v>
      </c>
    </row>
    <row r="1948" spans="2:10">
      <c r="B1948" s="33" t="str">
        <f>'PRD Count'!D1952</f>
        <v>SALOCA</v>
      </c>
      <c r="C1948" s="45" t="str">
        <f>VLOOKUP(B1948,'M3 Tables'!B:H,2,FALSE)</f>
        <v>TF: Agreement location</v>
      </c>
      <c r="D1948" s="45" t="str">
        <f>VLOOKUP(C1948,'M3 Tables'!C:I,3,FALSE)</f>
        <v>TF</v>
      </c>
      <c r="E1948" s="33" t="str">
        <f>'PRD Count'!C1952</f>
        <v>0</v>
      </c>
      <c r="F1948" s="33" t="str">
        <f>'TRN Count'!C1952</f>
        <v>0</v>
      </c>
      <c r="G1948" s="33" t="str">
        <f>'TST Count'!C1952</f>
        <v>0</v>
      </c>
      <c r="H1948" s="141">
        <f t="shared" ref="H1948:H2011" si="93">(E1948-F1948)</f>
        <v>0</v>
      </c>
      <c r="I1948" s="141">
        <f t="shared" si="92"/>
        <v>0</v>
      </c>
      <c r="J1948" s="141">
        <f t="shared" si="91"/>
        <v>0</v>
      </c>
    </row>
    <row r="1949" spans="2:10">
      <c r="B1949" s="33" t="str">
        <f>'PRD Count'!D1953</f>
        <v>SAMPSD</v>
      </c>
      <c r="C1949" s="45" t="str">
        <f>VLOOKUP(B1949,'M3 Tables'!B:H,2,FALSE)</f>
        <v>MF: Agreement meter price schedule, detail  1/(CJ)</v>
      </c>
      <c r="D1949" s="45" t="str">
        <f>VLOOKUP(C1949,'M3 Tables'!C:I,3,FALSE)</f>
        <v>MF</v>
      </c>
      <c r="E1949" s="33" t="str">
        <f>'PRD Count'!C1953</f>
        <v>0</v>
      </c>
      <c r="F1949" s="33" t="str">
        <f>'TRN Count'!C1953</f>
        <v>0</v>
      </c>
      <c r="G1949" s="33" t="str">
        <f>'TST Count'!C1953</f>
        <v>0</v>
      </c>
      <c r="H1949" s="141">
        <f t="shared" si="93"/>
        <v>0</v>
      </c>
      <c r="I1949" s="141">
        <f t="shared" si="92"/>
        <v>0</v>
      </c>
      <c r="J1949" s="141">
        <f t="shared" si="91"/>
        <v>0</v>
      </c>
    </row>
    <row r="1950" spans="2:10">
      <c r="B1950" s="33" t="str">
        <f>'PRD Count'!D1954</f>
        <v>SAMPSH</v>
      </c>
      <c r="C1950" s="45" t="str">
        <f>VLOOKUP(B1950,'M3 Tables'!B:H,2,FALSE)</f>
        <v>MF: Agreement meter price schedule, head    1/(CI)</v>
      </c>
      <c r="D1950" s="45" t="str">
        <f>VLOOKUP(C1950,'M3 Tables'!C:I,3,FALSE)</f>
        <v>MF</v>
      </c>
      <c r="E1950" s="33" t="str">
        <f>'PRD Count'!C1954</f>
        <v>0</v>
      </c>
      <c r="F1950" s="33" t="str">
        <f>'TRN Count'!C1954</f>
        <v>0</v>
      </c>
      <c r="G1950" s="33" t="str">
        <f>'TST Count'!C1954</f>
        <v>0</v>
      </c>
      <c r="H1950" s="141">
        <f t="shared" si="93"/>
        <v>0</v>
      </c>
      <c r="I1950" s="141">
        <f t="shared" si="92"/>
        <v>0</v>
      </c>
      <c r="J1950" s="141">
        <f t="shared" si="91"/>
        <v>0</v>
      </c>
    </row>
    <row r="1951" spans="2:10">
      <c r="B1951" s="33" t="str">
        <f>'PRD Count'!D1955</f>
        <v>SARENA</v>
      </c>
      <c r="C1951" s="45" t="str">
        <f>VLOOKUP(B1951,'M3 Tables'!B:H,2,FALSE)</f>
        <v>TF: Update/renewal of agreement             1/(CV)</v>
      </c>
      <c r="D1951" s="45" t="str">
        <f>VLOOKUP(C1951,'M3 Tables'!C:I,3,FALSE)</f>
        <v>TF</v>
      </c>
      <c r="E1951" s="33" t="str">
        <f>'PRD Count'!C1955</f>
        <v>0</v>
      </c>
      <c r="F1951" s="33" t="str">
        <f>'TRN Count'!C1955</f>
        <v>0</v>
      </c>
      <c r="G1951" s="33" t="str">
        <f>'TST Count'!C1955</f>
        <v>0</v>
      </c>
      <c r="H1951" s="141">
        <f t="shared" si="93"/>
        <v>0</v>
      </c>
      <c r="I1951" s="141">
        <f t="shared" si="92"/>
        <v>0</v>
      </c>
      <c r="J1951" s="141">
        <f t="shared" si="91"/>
        <v>0</v>
      </c>
    </row>
    <row r="1952" spans="2:10">
      <c r="B1952" s="33" t="str">
        <f>'PRD Count'!D1956</f>
        <v>SDHEAD</v>
      </c>
      <c r="C1952" s="45" t="str">
        <f>VLOOKUP(B1952,'M3 Tables'!B:H,2,FALSE)</f>
        <v>TF: Delivery SO header</v>
      </c>
      <c r="D1952" s="45" t="str">
        <f>VLOOKUP(C1952,'M3 Tables'!C:I,3,FALSE)</f>
        <v>TF</v>
      </c>
      <c r="E1952" s="33" t="str">
        <f>'PRD Count'!C1956</f>
        <v>0</v>
      </c>
      <c r="F1952" s="33" t="str">
        <f>'TRN Count'!C1956</f>
        <v>0</v>
      </c>
      <c r="G1952" s="33" t="str">
        <f>'TST Count'!C1956</f>
        <v>0</v>
      </c>
      <c r="H1952" s="141">
        <f t="shared" si="93"/>
        <v>0</v>
      </c>
      <c r="I1952" s="141">
        <f t="shared" si="92"/>
        <v>0</v>
      </c>
      <c r="J1952" s="141">
        <f t="shared" si="91"/>
        <v>0</v>
      </c>
    </row>
    <row r="1953" spans="2:10">
      <c r="B1953" s="33" t="str">
        <f>'PRD Count'!D1957</f>
        <v>SDLINE</v>
      </c>
      <c r="C1953" s="45" t="str">
        <f>VLOOKUP(B1953,'M3 Tables'!B:H,2,FALSE)</f>
        <v>TF: Delivery service order, line            1/(UB)</v>
      </c>
      <c r="D1953" s="45" t="str">
        <f>VLOOKUP(C1953,'M3 Tables'!C:I,3,FALSE)</f>
        <v>TF</v>
      </c>
      <c r="E1953" s="33" t="str">
        <f>'PRD Count'!C1957</f>
        <v>0</v>
      </c>
      <c r="F1953" s="33" t="str">
        <f>'TRN Count'!C1957</f>
        <v>0</v>
      </c>
      <c r="G1953" s="33" t="str">
        <f>'TST Count'!C1957</f>
        <v>0</v>
      </c>
      <c r="H1953" s="141">
        <f t="shared" si="93"/>
        <v>0</v>
      </c>
      <c r="I1953" s="141">
        <f t="shared" si="92"/>
        <v>0</v>
      </c>
      <c r="J1953" s="141">
        <f t="shared" si="91"/>
        <v>0</v>
      </c>
    </row>
    <row r="1954" spans="2:10">
      <c r="B1954" s="33" t="str">
        <f>'PRD Count'!D1958</f>
        <v>SDLOCA</v>
      </c>
      <c r="C1954" s="45" t="str">
        <f>VLOOKUP(B1954,'M3 Tables'!B:H,2,FALSE)</f>
        <v>TF: Delivery service order, locations       1/(UL)</v>
      </c>
      <c r="D1954" s="45" t="str">
        <f>VLOOKUP(C1954,'M3 Tables'!C:I,3,FALSE)</f>
        <v>TF</v>
      </c>
      <c r="E1954" s="33" t="str">
        <f>'PRD Count'!C1958</f>
        <v>0</v>
      </c>
      <c r="F1954" s="33" t="str">
        <f>'TRN Count'!C1958</f>
        <v>0</v>
      </c>
      <c r="G1954" s="33" t="str">
        <f>'TST Count'!C1958</f>
        <v>0</v>
      </c>
      <c r="H1954" s="141">
        <f t="shared" si="93"/>
        <v>0</v>
      </c>
      <c r="I1954" s="141">
        <f t="shared" si="92"/>
        <v>0</v>
      </c>
      <c r="J1954" s="141">
        <f t="shared" si="91"/>
        <v>0</v>
      </c>
    </row>
    <row r="1955" spans="2:10">
      <c r="B1955" s="33" t="str">
        <f>'PRD Count'!D1959</f>
        <v>SDOADR</v>
      </c>
      <c r="C1955" s="45" t="str">
        <f>VLOOKUP(B1955,'M3 Tables'!B:H,2,FALSE)</f>
        <v>TF: Distribution order addresses            1/(HP)</v>
      </c>
      <c r="D1955" s="45" t="str">
        <f>VLOOKUP(C1955,'M3 Tables'!C:I,3,FALSE)</f>
        <v>TF</v>
      </c>
      <c r="E1955" s="33" t="str">
        <f>'PRD Count'!C1959</f>
        <v>0</v>
      </c>
      <c r="F1955" s="33" t="str">
        <f>'TRN Count'!C1959</f>
        <v>0</v>
      </c>
      <c r="G1955" s="33" t="str">
        <f>'TST Count'!C1959</f>
        <v>0</v>
      </c>
      <c r="H1955" s="141">
        <f t="shared" si="93"/>
        <v>0</v>
      </c>
      <c r="I1955" s="141">
        <f t="shared" si="92"/>
        <v>0</v>
      </c>
      <c r="J1955" s="141">
        <f t="shared" si="91"/>
        <v>0</v>
      </c>
    </row>
    <row r="1956" spans="2:10">
      <c r="B1956" s="33" t="str">
        <f>'PRD Count'!D1960</f>
        <v>SEQUIP</v>
      </c>
      <c r="C1956" s="45" t="str">
        <f>VLOOKUP(B1956,'M3 Tables'!B:H,2,FALSE)</f>
        <v>MF: Equipment                               0/(CO)</v>
      </c>
      <c r="D1956" s="45" t="str">
        <f>VLOOKUP(C1956,'M3 Tables'!C:I,3,FALSE)</f>
        <v>MF</v>
      </c>
      <c r="E1956" s="33" t="str">
        <f>'PRD Count'!C1960</f>
        <v>1</v>
      </c>
      <c r="F1956" s="33" t="str">
        <f>'TRN Count'!C1960</f>
        <v>1</v>
      </c>
      <c r="G1956" s="33" t="str">
        <f>'TST Count'!C1960</f>
        <v>1</v>
      </c>
      <c r="H1956" s="141">
        <f t="shared" si="93"/>
        <v>0</v>
      </c>
      <c r="I1956" s="141">
        <f t="shared" si="92"/>
        <v>0</v>
      </c>
      <c r="J1956" s="141">
        <f t="shared" si="91"/>
        <v>0</v>
      </c>
    </row>
    <row r="1957" spans="2:10">
      <c r="B1957" s="33" t="str">
        <f>'PRD Count'!D1961</f>
        <v>SEXCHG</v>
      </c>
      <c r="C1957" s="45" t="str">
        <f>VLOOKUP(B1957,'M3 Tables'!B:H,2,FALSE)</f>
        <v>TF: Exchanges of items                      1/(EX)</v>
      </c>
      <c r="D1957" s="45" t="str">
        <f>VLOOKUP(C1957,'M3 Tables'!C:I,3,FALSE)</f>
        <v>TF</v>
      </c>
      <c r="E1957" s="33" t="str">
        <f>'PRD Count'!C1961</f>
        <v>0</v>
      </c>
      <c r="F1957" s="33" t="str">
        <f>'TRN Count'!C1961</f>
        <v>0</v>
      </c>
      <c r="G1957" s="33" t="str">
        <f>'TST Count'!C1961</f>
        <v>0</v>
      </c>
      <c r="H1957" s="141">
        <f t="shared" si="93"/>
        <v>0</v>
      </c>
      <c r="I1957" s="141">
        <f t="shared" si="92"/>
        <v>0</v>
      </c>
      <c r="J1957" s="141">
        <f t="shared" si="91"/>
        <v>0</v>
      </c>
    </row>
    <row r="1958" spans="2:10">
      <c r="B1958" s="33" t="str">
        <f>'PRD Count'!D1962</f>
        <v>SGDLNG</v>
      </c>
      <c r="C1958" s="45" t="str">
        <f>VLOOKUP(B1958,'M3 Tables'!B:H,2,FALSE)</f>
        <v>MF: Discount description per language       0/(DL)</v>
      </c>
      <c r="D1958" s="45" t="str">
        <f>VLOOKUP(C1958,'M3 Tables'!C:I,3,FALSE)</f>
        <v>MF</v>
      </c>
      <c r="E1958" s="33" t="str">
        <f>'PRD Count'!C1962</f>
        <v>0</v>
      </c>
      <c r="F1958" s="33" t="str">
        <f>'TRN Count'!C1962</f>
        <v>0</v>
      </c>
      <c r="G1958" s="33" t="str">
        <f>'TST Count'!C1962</f>
        <v>0</v>
      </c>
      <c r="H1958" s="141">
        <f t="shared" si="93"/>
        <v>0</v>
      </c>
      <c r="I1958" s="141">
        <f t="shared" si="92"/>
        <v>0</v>
      </c>
      <c r="J1958" s="141">
        <f t="shared" si="91"/>
        <v>0</v>
      </c>
    </row>
    <row r="1959" spans="2:10">
      <c r="B1959" s="33" t="str">
        <f>'PRD Count'!D1963</f>
        <v>SINACC</v>
      </c>
      <c r="C1959" s="45" t="str">
        <f>VLOOKUP(B1959,'M3 Tables'!B:H,2,FALSE)</f>
        <v>MF: Invoice accounting                      1/(UT)</v>
      </c>
      <c r="D1959" s="45" t="str">
        <f>VLOOKUP(C1959,'M3 Tables'!C:I,3,FALSE)</f>
        <v>MF</v>
      </c>
      <c r="E1959" s="33" t="str">
        <f>'PRD Count'!C1963</f>
        <v>0</v>
      </c>
      <c r="F1959" s="33" t="str">
        <f>'TRN Count'!C1963</f>
        <v>0</v>
      </c>
      <c r="G1959" s="33" t="str">
        <f>'TST Count'!C1963</f>
        <v>0</v>
      </c>
      <c r="H1959" s="141">
        <f t="shared" si="93"/>
        <v>0</v>
      </c>
      <c r="I1959" s="141">
        <f t="shared" si="92"/>
        <v>0</v>
      </c>
      <c r="J1959" s="141">
        <f t="shared" si="91"/>
        <v>0</v>
      </c>
    </row>
    <row r="1960" spans="2:10">
      <c r="B1960" s="33" t="str">
        <f>'PRD Count'!D1964</f>
        <v>SINDIV</v>
      </c>
      <c r="C1960" s="45" t="str">
        <f>VLOOKUP(B1960,'M3 Tables'!B:H,2,FALSE)</f>
        <v>MF: Individual items</v>
      </c>
      <c r="D1960" s="45" t="str">
        <f>VLOOKUP(C1960,'M3 Tables'!C:I,3,FALSE)</f>
        <v>MF</v>
      </c>
      <c r="E1960" s="33" t="str">
        <f>'PRD Count'!C1964</f>
        <v>0</v>
      </c>
      <c r="F1960" s="33" t="str">
        <f>'TRN Count'!C1964</f>
        <v>0</v>
      </c>
      <c r="G1960" s="33" t="str">
        <f>'TST Count'!C1964</f>
        <v>0</v>
      </c>
      <c r="H1960" s="141">
        <f t="shared" si="93"/>
        <v>0</v>
      </c>
      <c r="I1960" s="141">
        <f t="shared" si="92"/>
        <v>0</v>
      </c>
      <c r="J1960" s="141">
        <f t="shared" si="91"/>
        <v>0</v>
      </c>
    </row>
    <row r="1961" spans="2:10">
      <c r="B1961" s="33" t="str">
        <f>'PRD Count'!D1965</f>
        <v>SINVER</v>
      </c>
      <c r="C1961" s="45" t="str">
        <f>VLOOKUP(B1961,'M3 Tables'!B:H,2,FALSE)</f>
        <v>MF: Inform versions / individual item       0/(I0)</v>
      </c>
      <c r="D1961" s="45" t="str">
        <f>VLOOKUP(C1961,'M3 Tables'!C:I,3,FALSE)</f>
        <v>MF</v>
      </c>
      <c r="E1961" s="33" t="str">
        <f>'PRD Count'!C1965</f>
        <v>0</v>
      </c>
      <c r="F1961" s="33" t="str">
        <f>'TRN Count'!C1965</f>
        <v>0</v>
      </c>
      <c r="G1961" s="33" t="str">
        <f>'TST Count'!C1965</f>
        <v>0</v>
      </c>
      <c r="H1961" s="141">
        <f t="shared" si="93"/>
        <v>0</v>
      </c>
      <c r="I1961" s="141">
        <f t="shared" si="92"/>
        <v>0</v>
      </c>
      <c r="J1961" s="141">
        <f t="shared" si="91"/>
        <v>0</v>
      </c>
    </row>
    <row r="1962" spans="2:10">
      <c r="B1962" s="33" t="str">
        <f>'PRD Count'!D1966</f>
        <v>SJDOCU</v>
      </c>
      <c r="C1962" s="45" t="str">
        <f>VLOOKUP(B1962,'M3 Tables'!B:H,2,FALSE)</f>
        <v>TF: SO Assignments document                 1/(HL)</v>
      </c>
      <c r="D1962" s="45" t="str">
        <f>VLOOKUP(C1962,'M3 Tables'!C:I,3,FALSE)</f>
        <v>TF</v>
      </c>
      <c r="E1962" s="33" t="str">
        <f>'PRD Count'!C1966</f>
        <v>0</v>
      </c>
      <c r="F1962" s="33" t="str">
        <f>'TRN Count'!C1966</f>
        <v>0</v>
      </c>
      <c r="G1962" s="33" t="str">
        <f>'TST Count'!C1966</f>
        <v>0</v>
      </c>
      <c r="H1962" s="141">
        <f t="shared" si="93"/>
        <v>0</v>
      </c>
      <c r="I1962" s="141">
        <f t="shared" si="92"/>
        <v>0</v>
      </c>
      <c r="J1962" s="141">
        <f t="shared" si="91"/>
        <v>0</v>
      </c>
    </row>
    <row r="1963" spans="2:10">
      <c r="B1963" s="33" t="str">
        <f>'PRD Count'!D1967</f>
        <v>SJOCHR</v>
      </c>
      <c r="C1963" s="45" t="str">
        <f>VLOOKUP(B1963,'M3 Tables'!B:H,2,FALSE)</f>
        <v>TF: SO Assignments charges                  1/(HQ)</v>
      </c>
      <c r="D1963" s="45" t="str">
        <f>VLOOKUP(C1963,'M3 Tables'!C:I,3,FALSE)</f>
        <v>TF</v>
      </c>
      <c r="E1963" s="33" t="str">
        <f>'PRD Count'!C1967</f>
        <v>0</v>
      </c>
      <c r="F1963" s="33" t="str">
        <f>'TRN Count'!C1967</f>
        <v>0</v>
      </c>
      <c r="G1963" s="33" t="str">
        <f>'TST Count'!C1967</f>
        <v>0</v>
      </c>
      <c r="H1963" s="141">
        <f t="shared" si="93"/>
        <v>0</v>
      </c>
      <c r="I1963" s="141">
        <f t="shared" si="92"/>
        <v>0</v>
      </c>
      <c r="J1963" s="141">
        <f t="shared" si="91"/>
        <v>0</v>
      </c>
    </row>
    <row r="1964" spans="2:10">
      <c r="B1964" s="33" t="str">
        <f>'PRD Count'!D1968</f>
        <v>SKTCVA</v>
      </c>
      <c r="C1964" s="45" t="str">
        <f>VLOOKUP(B1964,'M3 Tables'!B:H,2,FALSE)</f>
        <v>TF: Selected Var.codes per orderline        1/(UR)</v>
      </c>
      <c r="D1964" s="45" t="str">
        <f>VLOOKUP(C1964,'M3 Tables'!C:I,3,FALSE)</f>
        <v>TF</v>
      </c>
      <c r="E1964" s="33" t="str">
        <f>'PRD Count'!C1968</f>
        <v>0</v>
      </c>
      <c r="F1964" s="33" t="str">
        <f>'TRN Count'!C1968</f>
        <v>0</v>
      </c>
      <c r="G1964" s="33" t="str">
        <f>'TST Count'!C1968</f>
        <v>0</v>
      </c>
      <c r="H1964" s="141">
        <f t="shared" si="93"/>
        <v>0</v>
      </c>
      <c r="I1964" s="141">
        <f t="shared" si="92"/>
        <v>0</v>
      </c>
      <c r="J1964" s="141">
        <f t="shared" si="91"/>
        <v>0</v>
      </c>
    </row>
    <row r="1965" spans="2:10">
      <c r="B1965" s="33" t="str">
        <f>'PRD Count'!D1969</f>
        <v>SLICHW</v>
      </c>
      <c r="C1965" s="45" t="str">
        <f>VLOOKUP(B1965,'M3 Tables'!B:H,2,FALSE)</f>
        <v>WF: Item charges per SO line               (1/(O7)</v>
      </c>
      <c r="D1965" s="45" t="str">
        <f>VLOOKUP(C1965,'M3 Tables'!C:I,3,FALSE)</f>
        <v>WF</v>
      </c>
      <c r="E1965" s="33" t="str">
        <f>'PRD Count'!C1969</f>
        <v>0</v>
      </c>
      <c r="F1965" s="33" t="str">
        <f>'TRN Count'!C1969</f>
        <v>0</v>
      </c>
      <c r="G1965" s="33" t="str">
        <f>'TST Count'!C1969</f>
        <v>0</v>
      </c>
      <c r="H1965" s="141">
        <f t="shared" si="93"/>
        <v>0</v>
      </c>
      <c r="I1965" s="141">
        <f t="shared" si="92"/>
        <v>0</v>
      </c>
      <c r="J1965" s="141">
        <f t="shared" si="91"/>
        <v>0</v>
      </c>
    </row>
    <row r="1966" spans="2:10">
      <c r="B1966" s="33" t="str">
        <f>'PRD Count'!D1970</f>
        <v>SOMAIL</v>
      </c>
      <c r="C1966" s="45" t="str">
        <f>VLOOKUP(B1966,'M3 Tables'!B:H,2,FALSE)</f>
        <v>TF: Service Order e-mail                    0/(SE)</v>
      </c>
      <c r="D1966" s="45" t="str">
        <f>VLOOKUP(C1966,'M3 Tables'!C:I,3,FALSE)</f>
        <v>TF</v>
      </c>
      <c r="E1966" s="33" t="str">
        <f>'PRD Count'!C1970</f>
        <v>0</v>
      </c>
      <c r="F1966" s="33" t="str">
        <f>'TRN Count'!C1970</f>
        <v>0</v>
      </c>
      <c r="G1966" s="33" t="str">
        <f>'TST Count'!C1970</f>
        <v>0</v>
      </c>
      <c r="H1966" s="141">
        <f t="shared" si="93"/>
        <v>0</v>
      </c>
      <c r="I1966" s="141">
        <f t="shared" si="92"/>
        <v>0</v>
      </c>
      <c r="J1966" s="141">
        <f t="shared" si="91"/>
        <v>0</v>
      </c>
    </row>
    <row r="1967" spans="2:10">
      <c r="B1967" s="33" t="str">
        <f>'PRD Count'!D1971</f>
        <v>SPMACT</v>
      </c>
      <c r="C1967" s="45" t="str">
        <f>VLOOKUP(B1967,'M3 Tables'!B:H,2,FALSE)</f>
        <v>MF: Prev maint activities                   0/(PA)</v>
      </c>
      <c r="D1967" s="45" t="str">
        <f>VLOOKUP(C1967,'M3 Tables'!C:I,3,FALSE)</f>
        <v>MF</v>
      </c>
      <c r="E1967" s="33" t="str">
        <f>'PRD Count'!C1971</f>
        <v>1</v>
      </c>
      <c r="F1967" s="33" t="str">
        <f>'TRN Count'!C1971</f>
        <v>1</v>
      </c>
      <c r="G1967" s="33" t="str">
        <f>'TST Count'!C1971</f>
        <v>1</v>
      </c>
      <c r="H1967" s="141">
        <f t="shared" si="93"/>
        <v>0</v>
      </c>
      <c r="I1967" s="141">
        <f t="shared" si="92"/>
        <v>0</v>
      </c>
      <c r="J1967" s="141">
        <f t="shared" si="91"/>
        <v>0</v>
      </c>
    </row>
    <row r="1968" spans="2:10">
      <c r="B1968" s="33" t="str">
        <f>'PRD Count'!D1972</f>
        <v>SPMINF</v>
      </c>
      <c r="C1968" s="45" t="str">
        <f>VLOOKUP(B1968,'M3 Tables'!B:H,2,FALSE)</f>
        <v>TF: Prev maint information/agreement line   1/(PM)</v>
      </c>
      <c r="D1968" s="45" t="str">
        <f>VLOOKUP(C1968,'M3 Tables'!C:I,3,FALSE)</f>
        <v>TF</v>
      </c>
      <c r="E1968" s="33" t="str">
        <f>'PRD Count'!C1972</f>
        <v>0</v>
      </c>
      <c r="F1968" s="33" t="str">
        <f>'TRN Count'!C1972</f>
        <v>0</v>
      </c>
      <c r="G1968" s="33" t="str">
        <f>'TST Count'!C1972</f>
        <v>0</v>
      </c>
      <c r="H1968" s="141">
        <f t="shared" si="93"/>
        <v>0</v>
      </c>
      <c r="I1968" s="141">
        <f t="shared" si="92"/>
        <v>0</v>
      </c>
      <c r="J1968" s="141">
        <f t="shared" si="91"/>
        <v>0</v>
      </c>
    </row>
    <row r="1969" spans="2:10">
      <c r="B1969" s="33" t="str">
        <f>'PRD Count'!D1973</f>
        <v>SSADRE</v>
      </c>
      <c r="C1969" s="45" t="str">
        <f>VLOOKUP(B1969,'M3 Tables'!B:H,2,FALSE)</f>
        <v>TF: Service order, adress                   1/(HB)</v>
      </c>
      <c r="D1969" s="45" t="str">
        <f>VLOOKUP(C1969,'M3 Tables'!C:I,3,FALSE)</f>
        <v>TF</v>
      </c>
      <c r="E1969" s="33" t="str">
        <f>'PRD Count'!C1973</f>
        <v>0</v>
      </c>
      <c r="F1969" s="33" t="str">
        <f>'TRN Count'!C1973</f>
        <v>0</v>
      </c>
      <c r="G1969" s="33" t="str">
        <f>'TST Count'!C1973</f>
        <v>0</v>
      </c>
      <c r="H1969" s="141">
        <f t="shared" si="93"/>
        <v>0</v>
      </c>
      <c r="I1969" s="141">
        <f t="shared" si="92"/>
        <v>0</v>
      </c>
      <c r="J1969" s="141">
        <f t="shared" si="91"/>
        <v>0</v>
      </c>
    </row>
    <row r="1970" spans="2:10">
      <c r="B1970" s="33" t="str">
        <f>'PRD Count'!D1974</f>
        <v>SSCURP</v>
      </c>
      <c r="C1970" s="45" t="str">
        <f>VLOOKUP(B1970,'M3 Tables'!B:H,2,FALSE)</f>
        <v>TF: Customer reply                 (SC)     1/(SC)</v>
      </c>
      <c r="D1970" s="45" t="str">
        <f>VLOOKUP(C1970,'M3 Tables'!C:I,3,FALSE)</f>
        <v>TF</v>
      </c>
      <c r="E1970" s="33" t="str">
        <f>'PRD Count'!C1974</f>
        <v>0</v>
      </c>
      <c r="F1970" s="33" t="str">
        <f>'TRN Count'!C1974</f>
        <v>0</v>
      </c>
      <c r="G1970" s="33" t="str">
        <f>'TST Count'!C1974</f>
        <v>0</v>
      </c>
      <c r="H1970" s="141">
        <f t="shared" si="93"/>
        <v>0</v>
      </c>
      <c r="I1970" s="141">
        <f t="shared" si="92"/>
        <v>0</v>
      </c>
      <c r="J1970" s="141">
        <f t="shared" si="91"/>
        <v>0</v>
      </c>
    </row>
    <row r="1971" spans="2:10">
      <c r="B1971" s="33" t="str">
        <f>'PRD Count'!D1975</f>
        <v>SSE445</v>
      </c>
      <c r="C1971" s="45" t="str">
        <f>VLOOKUP(B1971,'M3 Tables'!B:H,2,FALSE)</f>
        <v>TS: Electronic record</v>
      </c>
      <c r="D1971" s="45" t="str">
        <f>VLOOKUP(C1971,'M3 Tables'!C:I,3,FALSE)</f>
        <v>ST</v>
      </c>
      <c r="E1971" s="33" t="str">
        <f>'PRD Count'!C1975</f>
        <v>0</v>
      </c>
      <c r="F1971" s="33" t="str">
        <f>'TRN Count'!C1975</f>
        <v>0</v>
      </c>
      <c r="G1971" s="33" t="str">
        <f>'TST Count'!C1975</f>
        <v>0</v>
      </c>
      <c r="H1971" s="141">
        <f t="shared" si="93"/>
        <v>0</v>
      </c>
      <c r="I1971" s="141">
        <f t="shared" si="92"/>
        <v>0</v>
      </c>
      <c r="J1971" s="141">
        <f t="shared" si="91"/>
        <v>0</v>
      </c>
    </row>
    <row r="1972" spans="2:10">
      <c r="B1972" s="33" t="str">
        <f>'PRD Count'!D1976</f>
        <v>SSEITM</v>
      </c>
      <c r="C1972" s="45" t="str">
        <f>VLOOKUP(B1972,'M3 Tables'!B:H,2,FALSE)</f>
        <v>MF: Service item                            0/(SR)</v>
      </c>
      <c r="D1972" s="45" t="str">
        <f>VLOOKUP(C1972,'M3 Tables'!C:I,3,FALSE)</f>
        <v>MF</v>
      </c>
      <c r="E1972" s="33" t="str">
        <f>'PRD Count'!C1976</f>
        <v>0</v>
      </c>
      <c r="F1972" s="33" t="str">
        <f>'TRN Count'!C1976</f>
        <v>0</v>
      </c>
      <c r="G1972" s="33" t="str">
        <f>'TST Count'!C1976</f>
        <v>0</v>
      </c>
      <c r="H1972" s="141">
        <f t="shared" si="93"/>
        <v>0</v>
      </c>
      <c r="I1972" s="141">
        <f t="shared" si="92"/>
        <v>0</v>
      </c>
      <c r="J1972" s="141">
        <f t="shared" si="91"/>
        <v>0</v>
      </c>
    </row>
    <row r="1973" spans="2:10">
      <c r="B1973" s="33" t="str">
        <f>'PRD Count'!D1977</f>
        <v>SSHEAD</v>
      </c>
      <c r="C1973" s="45" t="str">
        <f>VLOOKUP(B1973,'M3 Tables'!B:H,2,FALSE)</f>
        <v>TF: SO header file</v>
      </c>
      <c r="D1973" s="45" t="str">
        <f>VLOOKUP(C1973,'M3 Tables'!C:I,3,FALSE)</f>
        <v>TF</v>
      </c>
      <c r="E1973" s="33" t="str">
        <f>'PRD Count'!C1977</f>
        <v>0</v>
      </c>
      <c r="F1973" s="33" t="str">
        <f>'TRN Count'!C1977</f>
        <v>0</v>
      </c>
      <c r="G1973" s="33" t="str">
        <f>'TST Count'!C1977</f>
        <v>0</v>
      </c>
      <c r="H1973" s="141">
        <f t="shared" si="93"/>
        <v>0</v>
      </c>
      <c r="I1973" s="141">
        <f t="shared" si="92"/>
        <v>0</v>
      </c>
      <c r="J1973" s="141">
        <f t="shared" si="91"/>
        <v>0</v>
      </c>
    </row>
    <row r="1974" spans="2:10">
      <c r="B1974" s="33" t="str">
        <f>'PRD Count'!D1978</f>
        <v>SSJOBH</v>
      </c>
      <c r="C1974" s="45" t="str">
        <f>VLOOKUP(B1974,'M3 Tables'!B:H,2,FALSE)</f>
        <v>TF: Service assignment</v>
      </c>
      <c r="D1974" s="45" t="str">
        <f>VLOOKUP(C1974,'M3 Tables'!C:I,3,FALSE)</f>
        <v>TF</v>
      </c>
      <c r="E1974" s="33" t="str">
        <f>'PRD Count'!C1978</f>
        <v>0</v>
      </c>
      <c r="F1974" s="33" t="str">
        <f>'TRN Count'!C1978</f>
        <v>0</v>
      </c>
      <c r="G1974" s="33" t="str">
        <f>'TST Count'!C1978</f>
        <v>0</v>
      </c>
      <c r="H1974" s="141">
        <f t="shared" si="93"/>
        <v>0</v>
      </c>
      <c r="I1974" s="141">
        <f t="shared" si="92"/>
        <v>0</v>
      </c>
      <c r="J1974" s="141">
        <f t="shared" si="91"/>
        <v>0</v>
      </c>
    </row>
    <row r="1975" spans="2:10">
      <c r="B1975" s="33" t="str">
        <f>'PRD Count'!D1979</f>
        <v>SSLICH</v>
      </c>
      <c r="C1975" s="45" t="str">
        <f>VLOOKUP(B1975,'M3 Tables'!B:H,2,FALSE)</f>
        <v>TF: Item charges per SO line               (1/(O7)</v>
      </c>
      <c r="D1975" s="45" t="str">
        <f>VLOOKUP(C1975,'M3 Tables'!C:I,3,FALSE)</f>
        <v>TF</v>
      </c>
      <c r="E1975" s="33" t="str">
        <f>'PRD Count'!C1979</f>
        <v>0</v>
      </c>
      <c r="F1975" s="33" t="str">
        <f>'TRN Count'!C1979</f>
        <v>0</v>
      </c>
      <c r="G1975" s="33" t="str">
        <f>'TST Count'!C1979</f>
        <v>0</v>
      </c>
      <c r="H1975" s="141">
        <f t="shared" si="93"/>
        <v>0</v>
      </c>
      <c r="I1975" s="141">
        <f t="shared" si="92"/>
        <v>0</v>
      </c>
      <c r="J1975" s="141">
        <f t="shared" si="91"/>
        <v>0</v>
      </c>
    </row>
    <row r="1976" spans="2:10">
      <c r="B1976" s="33" t="str">
        <f>'PRD Count'!D1980</f>
        <v>SSLIND</v>
      </c>
      <c r="C1976" s="45" t="str">
        <f>VLOOKUP(B1976,'M3 Tables'!B:H,2,FALSE)</f>
        <v>TF: Service order line meter invoicing detai1/(UW)</v>
      </c>
      <c r="D1976" s="45" t="str">
        <f>VLOOKUP(C1976,'M3 Tables'!C:I,3,FALSE)</f>
        <v>TF</v>
      </c>
      <c r="E1976" s="33" t="str">
        <f>'PRD Count'!C1980</f>
        <v>0</v>
      </c>
      <c r="F1976" s="33" t="str">
        <f>'TRN Count'!C1980</f>
        <v>0</v>
      </c>
      <c r="G1976" s="33" t="str">
        <f>'TST Count'!C1980</f>
        <v>0</v>
      </c>
      <c r="H1976" s="141">
        <f t="shared" si="93"/>
        <v>0</v>
      </c>
      <c r="I1976" s="141">
        <f t="shared" si="92"/>
        <v>0</v>
      </c>
      <c r="J1976" s="141">
        <f t="shared" si="91"/>
        <v>0</v>
      </c>
    </row>
    <row r="1977" spans="2:10">
      <c r="B1977" s="33" t="str">
        <f>'PRD Count'!D1981</f>
        <v>SSLINE</v>
      </c>
      <c r="C1977" s="45" t="str">
        <f>VLOOKUP(B1977,'M3 Tables'!B:H,2,FALSE)</f>
        <v>TF: SO line file</v>
      </c>
      <c r="D1977" s="45" t="str">
        <f>VLOOKUP(C1977,'M3 Tables'!C:I,3,FALSE)</f>
        <v>TF</v>
      </c>
      <c r="E1977" s="33" t="str">
        <f>'PRD Count'!C1981</f>
        <v>0</v>
      </c>
      <c r="F1977" s="33" t="str">
        <f>'TRN Count'!C1981</f>
        <v>0</v>
      </c>
      <c r="G1977" s="33" t="str">
        <f>'TST Count'!C1981</f>
        <v>0</v>
      </c>
      <c r="H1977" s="141">
        <f t="shared" si="93"/>
        <v>0</v>
      </c>
      <c r="I1977" s="141">
        <f t="shared" si="92"/>
        <v>0</v>
      </c>
      <c r="J1977" s="141">
        <f t="shared" si="91"/>
        <v>0</v>
      </c>
    </row>
    <row r="1978" spans="2:10">
      <c r="B1978" s="33" t="str">
        <f>'PRD Count'!D1982</f>
        <v>SSLIXX</v>
      </c>
      <c r="C1978" s="45" t="str">
        <f>VLOOKUP(B1978,'M3 Tables'!B:H,2,FALSE)</f>
        <v>TF: Service order line, extension           1/(SF)</v>
      </c>
      <c r="D1978" s="45" t="str">
        <f>VLOOKUP(C1978,'M3 Tables'!C:I,3,FALSE)</f>
        <v>TF</v>
      </c>
      <c r="E1978" s="33" t="str">
        <f>'PRD Count'!C1982</f>
        <v>0</v>
      </c>
      <c r="F1978" s="33" t="str">
        <f>'TRN Count'!C1982</f>
        <v>0</v>
      </c>
      <c r="G1978" s="33" t="str">
        <f>'TST Count'!C1982</f>
        <v>0</v>
      </c>
      <c r="H1978" s="141">
        <f t="shared" si="93"/>
        <v>0</v>
      </c>
      <c r="I1978" s="141">
        <f t="shared" si="92"/>
        <v>0</v>
      </c>
      <c r="J1978" s="141">
        <f t="shared" si="91"/>
        <v>0</v>
      </c>
    </row>
    <row r="1979" spans="2:10">
      <c r="B1979" s="33" t="str">
        <f>'PRD Count'!D1983</f>
        <v>SSOCHR</v>
      </c>
      <c r="C1979" s="45" t="str">
        <f>VLOOKUP(B1979,'M3 Tables'!B:H,2,FALSE)</f>
        <v>TF: Service order head charges              1/(HP)</v>
      </c>
      <c r="D1979" s="45" t="str">
        <f>VLOOKUP(C1979,'M3 Tables'!C:I,3,FALSE)</f>
        <v>TF</v>
      </c>
      <c r="E1979" s="33" t="str">
        <f>'PRD Count'!C1983</f>
        <v>0</v>
      </c>
      <c r="F1979" s="33" t="str">
        <f>'TRN Count'!C1983</f>
        <v>0</v>
      </c>
      <c r="G1979" s="33" t="str">
        <f>'TST Count'!C1983</f>
        <v>0</v>
      </c>
      <c r="H1979" s="141">
        <f t="shared" si="93"/>
        <v>0</v>
      </c>
      <c r="I1979" s="141">
        <f t="shared" si="92"/>
        <v>0</v>
      </c>
      <c r="J1979" s="141">
        <f t="shared" si="91"/>
        <v>0</v>
      </c>
    </row>
    <row r="1980" spans="2:10">
      <c r="B1980" s="33" t="str">
        <f>'PRD Count'!D1984</f>
        <v>SSRESP</v>
      </c>
      <c r="C1980" s="45" t="str">
        <f>VLOOKUP(B1980,'M3 Tables'!B:H,2,FALSE)</f>
        <v>MF: Service reponsible                      0/(SC)</v>
      </c>
      <c r="D1980" s="45" t="str">
        <f>VLOOKUP(C1980,'M3 Tables'!C:I,3,FALSE)</f>
        <v>MF</v>
      </c>
      <c r="E1980" s="33" t="str">
        <f>'PRD Count'!C1984</f>
        <v>0</v>
      </c>
      <c r="F1980" s="33" t="str">
        <f>'TRN Count'!C1984</f>
        <v>0</v>
      </c>
      <c r="G1980" s="33" t="str">
        <f>'TST Count'!C1984</f>
        <v>0</v>
      </c>
      <c r="H1980" s="141">
        <f t="shared" si="93"/>
        <v>0</v>
      </c>
      <c r="I1980" s="141">
        <f t="shared" si="92"/>
        <v>0</v>
      </c>
      <c r="J1980" s="141">
        <f t="shared" si="91"/>
        <v>0</v>
      </c>
    </row>
    <row r="1981" spans="2:10">
      <c r="B1981" s="33" t="str">
        <f>'PRD Count'!D1985</f>
        <v>SST081</v>
      </c>
      <c r="C1981" s="45" t="str">
        <f>VLOOKUP(B1981,'M3 Tables'!B:H,2,FALSE)</f>
        <v>WF: Work file rental split line</v>
      </c>
      <c r="D1981" s="45" t="str">
        <f>VLOOKUP(C1981,'M3 Tables'!C:I,3,FALSE)</f>
        <v>WF</v>
      </c>
      <c r="E1981" s="33" t="str">
        <f>'PRD Count'!C1985</f>
        <v>0</v>
      </c>
      <c r="F1981" s="33" t="str">
        <f>'TRN Count'!C1985</f>
        <v>0</v>
      </c>
      <c r="G1981" s="33" t="str">
        <f>'TST Count'!C1985</f>
        <v>0</v>
      </c>
      <c r="H1981" s="141">
        <f t="shared" si="93"/>
        <v>0</v>
      </c>
      <c r="I1981" s="141">
        <f t="shared" si="92"/>
        <v>0</v>
      </c>
      <c r="J1981" s="141">
        <f t="shared" si="91"/>
        <v>0</v>
      </c>
    </row>
    <row r="1982" spans="2:10">
      <c r="B1982" s="33" t="str">
        <f>'PRD Count'!D1986</f>
        <v>SST300</v>
      </c>
      <c r="C1982" s="45" t="str">
        <f>VLOOKUP(B1982,'M3 Tables'!B:H,2,FALSE)</f>
        <v>WF: Rental Equipment search</v>
      </c>
      <c r="D1982" s="45" t="str">
        <f>VLOOKUP(C1982,'M3 Tables'!C:I,3,FALSE)</f>
        <v>WF</v>
      </c>
      <c r="E1982" s="33" t="str">
        <f>'PRD Count'!C1986</f>
        <v>0</v>
      </c>
      <c r="F1982" s="33" t="str">
        <f>'TRN Count'!C1986</f>
        <v>0</v>
      </c>
      <c r="G1982" s="33" t="str">
        <f>'TST Count'!C1986</f>
        <v>0</v>
      </c>
      <c r="H1982" s="141">
        <f t="shared" si="93"/>
        <v>0</v>
      </c>
      <c r="I1982" s="141">
        <f t="shared" si="92"/>
        <v>0</v>
      </c>
      <c r="J1982" s="141">
        <f t="shared" si="91"/>
        <v>0</v>
      </c>
    </row>
    <row r="1983" spans="2:10">
      <c r="B1983" s="33" t="str">
        <f>'PRD Count'!D1987</f>
        <v>SSTYPE</v>
      </c>
      <c r="C1983" s="45" t="str">
        <f>VLOOKUP(B1983,'M3 Tables'!B:H,2,FALSE)</f>
        <v>MF: Service ordertype                       0/(SK)</v>
      </c>
      <c r="D1983" s="45" t="str">
        <f>VLOOKUP(C1983,'M3 Tables'!C:I,3,FALSE)</f>
        <v>MF</v>
      </c>
      <c r="E1983" s="33" t="str">
        <f>'PRD Count'!C1987</f>
        <v>0</v>
      </c>
      <c r="F1983" s="33" t="str">
        <f>'TRN Count'!C1987</f>
        <v>0</v>
      </c>
      <c r="G1983" s="33" t="str">
        <f>'TST Count'!C1987</f>
        <v>0</v>
      </c>
      <c r="H1983" s="141">
        <f t="shared" si="93"/>
        <v>0</v>
      </c>
      <c r="I1983" s="141">
        <f t="shared" si="92"/>
        <v>0</v>
      </c>
      <c r="J1983" s="141">
        <f t="shared" si="91"/>
        <v>0</v>
      </c>
    </row>
    <row r="1984" spans="2:10">
      <c r="B1984" s="33" t="str">
        <f>'PRD Count'!D1988</f>
        <v>SSYTXH</v>
      </c>
      <c r="C1984" s="45" t="str">
        <f>VLOOKUP(B1984,'M3 Tables'!B:H,2,FALSE)</f>
        <v>MF: Text head                               2/(TH)</v>
      </c>
      <c r="D1984" s="45" t="str">
        <f>VLOOKUP(C1984,'M3 Tables'!C:I,3,FALSE)</f>
        <v>MF</v>
      </c>
      <c r="E1984" s="33" t="str">
        <f>'PRD Count'!C1988</f>
        <v>0</v>
      </c>
      <c r="F1984" s="33" t="str">
        <f>'TRN Count'!C1988</f>
        <v>0</v>
      </c>
      <c r="G1984" s="33" t="str">
        <f>'TST Count'!C1988</f>
        <v>0</v>
      </c>
      <c r="H1984" s="141">
        <f t="shared" si="93"/>
        <v>0</v>
      </c>
      <c r="I1984" s="141">
        <f t="shared" si="92"/>
        <v>0</v>
      </c>
      <c r="J1984" s="141">
        <f t="shared" si="91"/>
        <v>0</v>
      </c>
    </row>
    <row r="1985" spans="2:10">
      <c r="B1985" s="33" t="str">
        <f>'PRD Count'!D1989</f>
        <v>SSYTXL</v>
      </c>
      <c r="C1985" s="45" t="str">
        <f>VLOOKUP(B1985,'M3 Tables'!B:H,2,FALSE)</f>
        <v>MF: Text line                               2/(TL)</v>
      </c>
      <c r="D1985" s="45" t="str">
        <f>VLOOKUP(C1985,'M3 Tables'!C:I,3,FALSE)</f>
        <v>MF</v>
      </c>
      <c r="E1985" s="33" t="str">
        <f>'PRD Count'!C1989</f>
        <v>0</v>
      </c>
      <c r="F1985" s="33" t="str">
        <f>'TRN Count'!C1989</f>
        <v>0</v>
      </c>
      <c r="G1985" s="33" t="str">
        <f>'TST Count'!C1989</f>
        <v>0</v>
      </c>
      <c r="H1985" s="141">
        <f t="shared" si="93"/>
        <v>0</v>
      </c>
      <c r="I1985" s="141">
        <f t="shared" si="92"/>
        <v>0</v>
      </c>
      <c r="J1985" s="141">
        <f t="shared" si="91"/>
        <v>0</v>
      </c>
    </row>
    <row r="1986" spans="2:10">
      <c r="B1986" s="33" t="str">
        <f>'PRD Count'!D1990</f>
        <v>STACHR</v>
      </c>
      <c r="C1986" s="45" t="str">
        <f>VLOOKUP(B1986,'M3 Tables'!B:H,2,FALSE)</f>
        <v>TF: Rental agreement head charges - Proposal1/(HP)</v>
      </c>
      <c r="D1986" s="45" t="str">
        <f>VLOOKUP(C1986,'M3 Tables'!C:I,3,FALSE)</f>
        <v>TF</v>
      </c>
      <c r="E1986" s="33" t="str">
        <f>'PRD Count'!C1990</f>
        <v>0</v>
      </c>
      <c r="F1986" s="33" t="str">
        <f>'TRN Count'!C1990</f>
        <v>0</v>
      </c>
      <c r="G1986" s="33" t="str">
        <f>'TST Count'!C1990</f>
        <v>0</v>
      </c>
      <c r="H1986" s="141">
        <f t="shared" si="93"/>
        <v>0</v>
      </c>
      <c r="I1986" s="141">
        <f t="shared" si="92"/>
        <v>0</v>
      </c>
      <c r="J1986" s="141">
        <f t="shared" si="91"/>
        <v>0</v>
      </c>
    </row>
    <row r="1987" spans="2:10">
      <c r="B1987" s="33" t="str">
        <f>'PRD Count'!D1991</f>
        <v>STACON</v>
      </c>
      <c r="C1987" s="45" t="str">
        <f>VLOOKUP(B1987,'M3 Tables'!B:H,2,FALSE)</f>
        <v>TF: Rental agreement contacts</v>
      </c>
      <c r="D1987" s="45" t="str">
        <f>VLOOKUP(C1987,'M3 Tables'!C:I,3,FALSE)</f>
        <v>TF</v>
      </c>
      <c r="E1987" s="33" t="str">
        <f>'PRD Count'!C1991</f>
        <v>0</v>
      </c>
      <c r="F1987" s="33" t="str">
        <f>'TRN Count'!C1991</f>
        <v>0</v>
      </c>
      <c r="G1987" s="33" t="str">
        <f>'TST Count'!C1991</f>
        <v>0</v>
      </c>
      <c r="H1987" s="141">
        <f t="shared" si="93"/>
        <v>0</v>
      </c>
      <c r="I1987" s="141">
        <f t="shared" si="92"/>
        <v>0</v>
      </c>
      <c r="J1987" s="141">
        <f t="shared" si="91"/>
        <v>0</v>
      </c>
    </row>
    <row r="1988" spans="2:10">
      <c r="B1988" s="33" t="str">
        <f>'PRD Count'!D1992</f>
        <v>STADCH</v>
      </c>
      <c r="C1988" s="45" t="str">
        <f>VLOOKUP(B1988,'M3 Tables'!B:H,2,FALSE)</f>
        <v>TF: Additional charges per agreement line (S1/(BC)</v>
      </c>
      <c r="D1988" s="45" t="str">
        <f>VLOOKUP(C1988,'M3 Tables'!C:I,3,FALSE)</f>
        <v>TF</v>
      </c>
      <c r="E1988" s="33" t="str">
        <f>'PRD Count'!C1992</f>
        <v>0</v>
      </c>
      <c r="F1988" s="33" t="str">
        <f>'TRN Count'!C1992</f>
        <v>0</v>
      </c>
      <c r="G1988" s="33" t="str">
        <f>'TST Count'!C1992</f>
        <v>0</v>
      </c>
      <c r="H1988" s="141">
        <f t="shared" si="93"/>
        <v>0</v>
      </c>
      <c r="I1988" s="141">
        <f t="shared" si="92"/>
        <v>0</v>
      </c>
      <c r="J1988" s="141">
        <f t="shared" si="91"/>
        <v>0</v>
      </c>
    </row>
    <row r="1989" spans="2:10">
      <c r="B1989" s="33" t="str">
        <f>'PRD Count'!D1993</f>
        <v>STAGDN</v>
      </c>
      <c r="C1989" s="45" t="str">
        <f>VLOOKUP(B1989,'M3 Tables'!B:H,2,FALSE)</f>
        <v>TF: Stand down period, Short Term Rental    1/(BM)</v>
      </c>
      <c r="D1989" s="45" t="str">
        <f>VLOOKUP(C1989,'M3 Tables'!C:I,3,FALSE)</f>
        <v>TF</v>
      </c>
      <c r="E1989" s="33" t="str">
        <f>'PRD Count'!C1993</f>
        <v>0</v>
      </c>
      <c r="F1989" s="33" t="str">
        <f>'TRN Count'!C1993</f>
        <v>0</v>
      </c>
      <c r="G1989" s="33" t="str">
        <f>'TST Count'!C1993</f>
        <v>0</v>
      </c>
      <c r="H1989" s="141">
        <f t="shared" si="93"/>
        <v>0</v>
      </c>
      <c r="I1989" s="141">
        <f t="shared" si="92"/>
        <v>0</v>
      </c>
      <c r="J1989" s="141">
        <f t="shared" ref="J1989:J2052" si="94">(E1989-F1989)+(E1989-G1989)</f>
        <v>0</v>
      </c>
    </row>
    <row r="1990" spans="2:10">
      <c r="B1990" s="33" t="str">
        <f>'PRD Count'!D1994</f>
        <v>STAGHD</v>
      </c>
      <c r="C1990" s="45" t="str">
        <f>VLOOKUP(B1990,'M3 Tables'!B:H,2,FALSE)</f>
        <v>TF: File to hold rental agreement details in1/(ST)</v>
      </c>
      <c r="D1990" s="45" t="str">
        <f>VLOOKUP(C1990,'M3 Tables'!C:I,3,FALSE)</f>
        <v>TF</v>
      </c>
      <c r="E1990" s="33" t="str">
        <f>'PRD Count'!C1994</f>
        <v>0</v>
      </c>
      <c r="F1990" s="33" t="str">
        <f>'TRN Count'!C1994</f>
        <v>0</v>
      </c>
      <c r="G1990" s="33" t="str">
        <f>'TST Count'!C1994</f>
        <v>0</v>
      </c>
      <c r="H1990" s="141">
        <f t="shared" si="93"/>
        <v>0</v>
      </c>
      <c r="I1990" s="141">
        <f t="shared" ref="I1990:I2053" si="95">(G1990-E1990)</f>
        <v>0</v>
      </c>
      <c r="J1990" s="141">
        <f t="shared" si="94"/>
        <v>0</v>
      </c>
    </row>
    <row r="1991" spans="2:10">
      <c r="B1991" s="33" t="str">
        <f>'PRD Count'!D1995</f>
        <v>STAGHE</v>
      </c>
      <c r="C1991" s="45" t="str">
        <f>VLOOKUP(B1991,'M3 Tables'!B:H,2,FALSE)</f>
        <v>TF: STR header file</v>
      </c>
      <c r="D1991" s="45" t="str">
        <f>VLOOKUP(C1991,'M3 Tables'!C:I,3,FALSE)</f>
        <v>TF</v>
      </c>
      <c r="E1991" s="33" t="str">
        <f>'PRD Count'!C1995</f>
        <v>0</v>
      </c>
      <c r="F1991" s="33" t="str">
        <f>'TRN Count'!C1995</f>
        <v>0</v>
      </c>
      <c r="G1991" s="33" t="str">
        <f>'TST Count'!C1995</f>
        <v>0</v>
      </c>
      <c r="H1991" s="141">
        <f t="shared" si="93"/>
        <v>0</v>
      </c>
      <c r="I1991" s="141">
        <f t="shared" si="95"/>
        <v>0</v>
      </c>
      <c r="J1991" s="141">
        <f t="shared" si="94"/>
        <v>0</v>
      </c>
    </row>
    <row r="1992" spans="2:10">
      <c r="B1992" s="33" t="str">
        <f>'PRD Count'!D1996</f>
        <v>STAGHH</v>
      </c>
      <c r="C1992" s="45" t="str">
        <f>VLOOKUP(B1992,'M3 Tables'!B:H,2,FALSE)</f>
        <v>TF: STR invoice display/credit - head</v>
      </c>
      <c r="D1992" s="45" t="str">
        <f>VLOOKUP(C1992,'M3 Tables'!C:I,3,FALSE)</f>
        <v>TF</v>
      </c>
      <c r="E1992" s="33" t="str">
        <f>'PRD Count'!C1996</f>
        <v>0</v>
      </c>
      <c r="F1992" s="33" t="str">
        <f>'TRN Count'!C1996</f>
        <v>0</v>
      </c>
      <c r="G1992" s="33" t="str">
        <f>'TST Count'!C1996</f>
        <v>0</v>
      </c>
      <c r="H1992" s="141">
        <f t="shared" si="93"/>
        <v>0</v>
      </c>
      <c r="I1992" s="141">
        <f t="shared" si="95"/>
        <v>0</v>
      </c>
      <c r="J1992" s="141">
        <f t="shared" si="94"/>
        <v>0</v>
      </c>
    </row>
    <row r="1993" spans="2:10">
      <c r="B1993" s="33" t="str">
        <f>'PRD Count'!D1997</f>
        <v>STAGHL</v>
      </c>
      <c r="C1993" s="45" t="str">
        <f>VLOOKUP(B1993,'M3 Tables'!B:H,2,FALSE)</f>
        <v>TF: File to hold rental agreement lines inv 1/(ST)</v>
      </c>
      <c r="D1993" s="45" t="str">
        <f>VLOOKUP(C1993,'M3 Tables'!C:I,3,FALSE)</f>
        <v>TF</v>
      </c>
      <c r="E1993" s="33" t="str">
        <f>'PRD Count'!C1997</f>
        <v>0</v>
      </c>
      <c r="F1993" s="33" t="str">
        <f>'TRN Count'!C1997</f>
        <v>0</v>
      </c>
      <c r="G1993" s="33" t="str">
        <f>'TST Count'!C1997</f>
        <v>0</v>
      </c>
      <c r="H1993" s="141">
        <f t="shared" si="93"/>
        <v>0</v>
      </c>
      <c r="I1993" s="141">
        <f t="shared" si="95"/>
        <v>0</v>
      </c>
      <c r="J1993" s="141">
        <f t="shared" si="94"/>
        <v>0</v>
      </c>
    </row>
    <row r="1994" spans="2:10">
      <c r="B1994" s="33" t="str">
        <f>'PRD Count'!D1998</f>
        <v>STAGHT</v>
      </c>
      <c r="C1994" s="45" t="str">
        <f>VLOOKUP(B1994,'M3 Tables'!B:H,2,FALSE)</f>
        <v>TF: STR invoice display/credit</v>
      </c>
      <c r="D1994" s="45" t="str">
        <f>VLOOKUP(C1994,'M3 Tables'!C:I,3,FALSE)</f>
        <v>TF</v>
      </c>
      <c r="E1994" s="33" t="str">
        <f>'PRD Count'!C1998</f>
        <v>0</v>
      </c>
      <c r="F1994" s="33" t="str">
        <f>'TRN Count'!C1998</f>
        <v>0</v>
      </c>
      <c r="G1994" s="33" t="str">
        <f>'TST Count'!C1998</f>
        <v>0</v>
      </c>
      <c r="H1994" s="141">
        <f t="shared" si="93"/>
        <v>0</v>
      </c>
      <c r="I1994" s="141">
        <f t="shared" si="95"/>
        <v>0</v>
      </c>
      <c r="J1994" s="141">
        <f t="shared" si="94"/>
        <v>0</v>
      </c>
    </row>
    <row r="1995" spans="2:10">
      <c r="B1995" s="33" t="str">
        <f>'PRD Count'!D1999</f>
        <v>STAGLI</v>
      </c>
      <c r="C1995" s="45" t="str">
        <f>VLOOKUP(B1995,'M3 Tables'!B:H,2,FALSE)</f>
        <v>TF: STR line file</v>
      </c>
      <c r="D1995" s="45" t="str">
        <f>VLOOKUP(C1995,'M3 Tables'!C:I,3,FALSE)</f>
        <v>TF</v>
      </c>
      <c r="E1995" s="33" t="str">
        <f>'PRD Count'!C1999</f>
        <v>0</v>
      </c>
      <c r="F1995" s="33" t="str">
        <f>'TRN Count'!C1999</f>
        <v>0</v>
      </c>
      <c r="G1995" s="33" t="str">
        <f>'TST Count'!C1999</f>
        <v>0</v>
      </c>
      <c r="H1995" s="141">
        <f t="shared" si="93"/>
        <v>0</v>
      </c>
      <c r="I1995" s="141">
        <f t="shared" si="95"/>
        <v>0</v>
      </c>
      <c r="J1995" s="141">
        <f t="shared" si="94"/>
        <v>0</v>
      </c>
    </row>
    <row r="1996" spans="2:10">
      <c r="B1996" s="33" t="str">
        <f>'PRD Count'!D2000</f>
        <v>STAGPD</v>
      </c>
      <c r="C1996" s="45" t="str">
        <f>VLOOKUP(B1996,'M3 Tables'!B:H,2,FALSE)</f>
        <v>WF: Agreement proposal lines - details      1/(PD)</v>
      </c>
      <c r="D1996" s="45" t="str">
        <f>VLOOKUP(C1996,'M3 Tables'!C:I,3,FALSE)</f>
        <v>WF</v>
      </c>
      <c r="E1996" s="33" t="str">
        <f>'PRD Count'!C2000</f>
        <v>0</v>
      </c>
      <c r="F1996" s="33" t="str">
        <f>'TRN Count'!C2000</f>
        <v>0</v>
      </c>
      <c r="G1996" s="33" t="str">
        <f>'TST Count'!C2000</f>
        <v>0</v>
      </c>
      <c r="H1996" s="141">
        <f t="shared" si="93"/>
        <v>0</v>
      </c>
      <c r="I1996" s="141">
        <f t="shared" si="95"/>
        <v>0</v>
      </c>
      <c r="J1996" s="141">
        <f t="shared" si="94"/>
        <v>0</v>
      </c>
    </row>
    <row r="1997" spans="2:10">
      <c r="B1997" s="33" t="str">
        <f>'PRD Count'!D2001</f>
        <v>STAGPH</v>
      </c>
      <c r="C1997" s="45" t="str">
        <f>VLOOKUP(B1997,'M3 Tables'!B:H,2,FALSE)</f>
        <v>WF: Agreement proposal head                 1/(PH)</v>
      </c>
      <c r="D1997" s="45" t="str">
        <f>VLOOKUP(C1997,'M3 Tables'!C:I,3,FALSE)</f>
        <v>WF</v>
      </c>
      <c r="E1997" s="33" t="str">
        <f>'PRD Count'!C2001</f>
        <v>0</v>
      </c>
      <c r="F1997" s="33" t="str">
        <f>'TRN Count'!C2001</f>
        <v>0</v>
      </c>
      <c r="G1997" s="33" t="str">
        <f>'TST Count'!C2001</f>
        <v>0</v>
      </c>
      <c r="H1997" s="141">
        <f t="shared" si="93"/>
        <v>0</v>
      </c>
      <c r="I1997" s="141">
        <f t="shared" si="95"/>
        <v>0</v>
      </c>
      <c r="J1997" s="141">
        <f t="shared" si="94"/>
        <v>0</v>
      </c>
    </row>
    <row r="1998" spans="2:10">
      <c r="B1998" s="33" t="str">
        <f>'PRD Count'!D2002</f>
        <v>STAGPL</v>
      </c>
      <c r="C1998" s="45" t="str">
        <f>VLOOKUP(B1998,'M3 Tables'!B:H,2,FALSE)</f>
        <v>WF: Agreement proposal line                 1/(PL)</v>
      </c>
      <c r="D1998" s="45" t="str">
        <f>VLOOKUP(C1998,'M3 Tables'!C:I,3,FALSE)</f>
        <v>WF</v>
      </c>
      <c r="E1998" s="33" t="str">
        <f>'PRD Count'!C2002</f>
        <v>0</v>
      </c>
      <c r="F1998" s="33" t="str">
        <f>'TRN Count'!C2002</f>
        <v>0</v>
      </c>
      <c r="G1998" s="33" t="str">
        <f>'TST Count'!C2002</f>
        <v>0</v>
      </c>
      <c r="H1998" s="141">
        <f t="shared" si="93"/>
        <v>0</v>
      </c>
      <c r="I1998" s="141">
        <f t="shared" si="95"/>
        <v>0</v>
      </c>
      <c r="J1998" s="141">
        <f t="shared" si="94"/>
        <v>0</v>
      </c>
    </row>
    <row r="1999" spans="2:10">
      <c r="B1999" s="33" t="str">
        <f>'PRD Count'!D2003</f>
        <v>STALIA</v>
      </c>
      <c r="C1999" s="45" t="str">
        <f>VLOOKUP(B1999,'M3 Tables'!B:H,2,FALSE)</f>
        <v>MF: Alias Number STR</v>
      </c>
      <c r="D1999" s="45" t="str">
        <f>VLOOKUP(C1999,'M3 Tables'!C:I,3,FALSE)</f>
        <v>MF</v>
      </c>
      <c r="E1999" s="33" t="str">
        <f>'PRD Count'!C2003</f>
        <v>0</v>
      </c>
      <c r="F1999" s="33" t="str">
        <f>'TRN Count'!C2003</f>
        <v>0</v>
      </c>
      <c r="G1999" s="33" t="str">
        <f>'TST Count'!C2003</f>
        <v>0</v>
      </c>
      <c r="H1999" s="141">
        <f t="shared" si="93"/>
        <v>0</v>
      </c>
      <c r="I1999" s="141">
        <f t="shared" si="95"/>
        <v>0</v>
      </c>
      <c r="J1999" s="141">
        <f t="shared" si="94"/>
        <v>0</v>
      </c>
    </row>
    <row r="2000" spans="2:10">
      <c r="B2000" s="33" t="str">
        <f>'PRD Count'!D2004</f>
        <v>STALRC</v>
      </c>
      <c r="C2000" s="45" t="str">
        <f>VLOOKUP(B2000,'M3 Tables'!B:H,2,FALSE)</f>
        <v>MF: Fixed asset revenue and cost allocation</v>
      </c>
      <c r="D2000" s="45" t="str">
        <f>VLOOKUP(C2000,'M3 Tables'!C:I,3,FALSE)</f>
        <v>MF</v>
      </c>
      <c r="E2000" s="33" t="str">
        <f>'PRD Count'!C2004</f>
        <v>0</v>
      </c>
      <c r="F2000" s="33" t="str">
        <f>'TRN Count'!C2004</f>
        <v>0</v>
      </c>
      <c r="G2000" s="33" t="str">
        <f>'TST Count'!C2004</f>
        <v>0</v>
      </c>
      <c r="H2000" s="141">
        <f t="shared" si="93"/>
        <v>0</v>
      </c>
      <c r="I2000" s="141">
        <f t="shared" si="95"/>
        <v>0</v>
      </c>
      <c r="J2000" s="141">
        <f t="shared" si="94"/>
        <v>0</v>
      </c>
    </row>
    <row r="2001" spans="2:10">
      <c r="B2001" s="33" t="str">
        <f>'PRD Count'!D2005</f>
        <v>STAOTP</v>
      </c>
      <c r="C2001" s="45" t="str">
        <f>VLOOKUP(B2001,'M3 Tables'!B:H,2,FALSE)</f>
        <v>MF: STR - Agreement order type</v>
      </c>
      <c r="D2001" s="45" t="str">
        <f>VLOOKUP(C2001,'M3 Tables'!C:I,3,FALSE)</f>
        <v>MF</v>
      </c>
      <c r="E2001" s="33" t="str">
        <f>'PRD Count'!C2005</f>
        <v>0</v>
      </c>
      <c r="F2001" s="33" t="str">
        <f>'TRN Count'!C2005</f>
        <v>0</v>
      </c>
      <c r="G2001" s="33" t="str">
        <f>'TST Count'!C2005</f>
        <v>0</v>
      </c>
      <c r="H2001" s="141">
        <f t="shared" si="93"/>
        <v>0</v>
      </c>
      <c r="I2001" s="141">
        <f t="shared" si="95"/>
        <v>0</v>
      </c>
      <c r="J2001" s="141">
        <f t="shared" si="94"/>
        <v>0</v>
      </c>
    </row>
    <row r="2002" spans="2:10">
      <c r="B2002" s="33" t="str">
        <f>'PRD Count'!D2006</f>
        <v>STARCH</v>
      </c>
      <c r="C2002" s="45" t="str">
        <f>VLOOKUP(B2002,'M3 Tables'!B:H,2,FALSE)</f>
        <v>WF: Selected rental agreements for archive</v>
      </c>
      <c r="D2002" s="45" t="str">
        <f>VLOOKUP(C2002,'M3 Tables'!C:I,3,FALSE)</f>
        <v>WF</v>
      </c>
      <c r="E2002" s="33" t="str">
        <f>'PRD Count'!C2006</f>
        <v>0</v>
      </c>
      <c r="F2002" s="33" t="str">
        <f>'TRN Count'!C2006</f>
        <v>0</v>
      </c>
      <c r="G2002" s="33" t="str">
        <f>'TST Count'!C2006</f>
        <v>0</v>
      </c>
      <c r="H2002" s="141">
        <f t="shared" si="93"/>
        <v>0</v>
      </c>
      <c r="I2002" s="141">
        <f t="shared" si="95"/>
        <v>0</v>
      </c>
      <c r="J2002" s="141">
        <f t="shared" si="94"/>
        <v>0</v>
      </c>
    </row>
    <row r="2003" spans="2:10">
      <c r="B2003" s="33" t="str">
        <f>'PRD Count'!D2007</f>
        <v>STARUT</v>
      </c>
      <c r="C2003" s="45" t="str">
        <f>VLOOKUP(B2003,'M3 Tables'!B:H,2,FALSE)</f>
        <v>WF: Selected rental utilization statistics archive</v>
      </c>
      <c r="D2003" s="45" t="str">
        <f>VLOOKUP(C2003,'M3 Tables'!C:I,3,FALSE)</f>
        <v>WF</v>
      </c>
      <c r="E2003" s="33" t="str">
        <f>'PRD Count'!C2007</f>
        <v>0</v>
      </c>
      <c r="F2003" s="33" t="str">
        <f>'TRN Count'!C2007</f>
        <v>0</v>
      </c>
      <c r="G2003" s="33" t="str">
        <f>'TST Count'!C2007</f>
        <v>0</v>
      </c>
      <c r="H2003" s="141">
        <f t="shared" si="93"/>
        <v>0</v>
      </c>
      <c r="I2003" s="141">
        <f t="shared" si="95"/>
        <v>0</v>
      </c>
      <c r="J2003" s="141">
        <f t="shared" si="94"/>
        <v>0</v>
      </c>
    </row>
    <row r="2004" spans="2:10">
      <c r="B2004" s="33" t="str">
        <f>'PRD Count'!D2008</f>
        <v>STBOIN</v>
      </c>
      <c r="C2004" s="45" t="str">
        <f>VLOOKUP(B2004,'M3 Tables'!B:H,2,FALSE)</f>
        <v>TF: Book in individual items                1/(S5)</v>
      </c>
      <c r="D2004" s="45" t="str">
        <f>VLOOKUP(C2004,'M3 Tables'!C:I,3,FALSE)</f>
        <v>TF</v>
      </c>
      <c r="E2004" s="33" t="str">
        <f>'PRD Count'!C2008</f>
        <v>0</v>
      </c>
      <c r="F2004" s="33" t="str">
        <f>'TRN Count'!C2008</f>
        <v>0</v>
      </c>
      <c r="G2004" s="33" t="str">
        <f>'TST Count'!C2008</f>
        <v>0</v>
      </c>
      <c r="H2004" s="141">
        <f t="shared" si="93"/>
        <v>0</v>
      </c>
      <c r="I2004" s="141">
        <f t="shared" si="95"/>
        <v>0</v>
      </c>
      <c r="J2004" s="141">
        <f t="shared" si="94"/>
        <v>0</v>
      </c>
    </row>
    <row r="2005" spans="2:10">
      <c r="B2005" s="33" t="str">
        <f>'PRD Count'!D2009</f>
        <v>STBOUT</v>
      </c>
      <c r="C2005" s="45" t="str">
        <f>VLOOKUP(B2005,'M3 Tables'!B:H,2,FALSE)</f>
        <v>TF: Book out individual items               1/(S6)</v>
      </c>
      <c r="D2005" s="45" t="str">
        <f>VLOOKUP(C2005,'M3 Tables'!C:I,3,FALSE)</f>
        <v>TF</v>
      </c>
      <c r="E2005" s="33" t="str">
        <f>'PRD Count'!C2009</f>
        <v>0</v>
      </c>
      <c r="F2005" s="33" t="str">
        <f>'TRN Count'!C2009</f>
        <v>0</v>
      </c>
      <c r="G2005" s="33" t="str">
        <f>'TST Count'!C2009</f>
        <v>0</v>
      </c>
      <c r="H2005" s="141">
        <f t="shared" si="93"/>
        <v>0</v>
      </c>
      <c r="I2005" s="141">
        <f t="shared" si="95"/>
        <v>0</v>
      </c>
      <c r="J2005" s="141">
        <f t="shared" si="94"/>
        <v>0</v>
      </c>
    </row>
    <row r="2006" spans="2:10">
      <c r="B2006" s="33" t="str">
        <f>'PRD Count'!D2010</f>
        <v>STCFCU</v>
      </c>
      <c r="C2006" s="45" t="str">
        <f>VLOOKUP(B2006,'M3 Tables'!B:H,2,FALSE)</f>
        <v>MF: Cash Flow Curve</v>
      </c>
      <c r="D2006" s="45" t="str">
        <f>VLOOKUP(C2006,'M3 Tables'!C:I,3,FALSE)</f>
        <v>MF</v>
      </c>
      <c r="E2006" s="33" t="str">
        <f>'PRD Count'!C2010</f>
        <v>0</v>
      </c>
      <c r="F2006" s="33" t="str">
        <f>'TRN Count'!C2010</f>
        <v>0</v>
      </c>
      <c r="G2006" s="33" t="str">
        <f>'TST Count'!C2010</f>
        <v>0</v>
      </c>
      <c r="H2006" s="141">
        <f t="shared" si="93"/>
        <v>0</v>
      </c>
      <c r="I2006" s="141">
        <f t="shared" si="95"/>
        <v>0</v>
      </c>
      <c r="J2006" s="141">
        <f t="shared" si="94"/>
        <v>0</v>
      </c>
    </row>
    <row r="2007" spans="2:10">
      <c r="B2007" s="33" t="str">
        <f>'PRD Count'!D2011</f>
        <v>STCFLO</v>
      </c>
      <c r="C2007" s="45" t="str">
        <f>VLOOKUP(B2007,'M3 Tables'!B:H,2,FALSE)</f>
        <v>MF: Cash flow component</v>
      </c>
      <c r="D2007" s="45" t="str">
        <f>VLOOKUP(C2007,'M3 Tables'!C:I,3,FALSE)</f>
        <v>MF</v>
      </c>
      <c r="E2007" s="33" t="str">
        <f>'PRD Count'!C2011</f>
        <v>0</v>
      </c>
      <c r="F2007" s="33" t="str">
        <f>'TRN Count'!C2011</f>
        <v>0</v>
      </c>
      <c r="G2007" s="33" t="str">
        <f>'TST Count'!C2011</f>
        <v>0</v>
      </c>
      <c r="H2007" s="141">
        <f t="shared" si="93"/>
        <v>0</v>
      </c>
      <c r="I2007" s="141">
        <f t="shared" si="95"/>
        <v>0</v>
      </c>
      <c r="J2007" s="141">
        <f t="shared" si="94"/>
        <v>0</v>
      </c>
    </row>
    <row r="2008" spans="2:10">
      <c r="B2008" s="33" t="str">
        <f>'PRD Count'!D2012</f>
        <v>STCFPL</v>
      </c>
      <c r="C2008" s="45" t="str">
        <f>VLOOKUP(B2008,'M3 Tables'!B:H,2,FALSE)</f>
        <v>MF: Cash flow component price list         0/(CF)</v>
      </c>
      <c r="D2008" s="45" t="str">
        <f>VLOOKUP(C2008,'M3 Tables'!C:I,3,FALSE)</f>
        <v>MF</v>
      </c>
      <c r="E2008" s="33" t="str">
        <f>'PRD Count'!C2012</f>
        <v>0</v>
      </c>
      <c r="F2008" s="33" t="str">
        <f>'TRN Count'!C2012</f>
        <v>0</v>
      </c>
      <c r="G2008" s="33" t="str">
        <f>'TST Count'!C2012</f>
        <v>0</v>
      </c>
      <c r="H2008" s="141">
        <f t="shared" si="93"/>
        <v>0</v>
      </c>
      <c r="I2008" s="141">
        <f t="shared" si="95"/>
        <v>0</v>
      </c>
      <c r="J2008" s="141">
        <f t="shared" si="94"/>
        <v>0</v>
      </c>
    </row>
    <row r="2009" spans="2:10">
      <c r="B2009" s="33" t="str">
        <f>'PRD Count'!D2013</f>
        <v>STCHCU</v>
      </c>
      <c r="C2009" s="45" t="str">
        <f>VLOOKUP(B2009,'M3 Tables'!B:H,2,FALSE)</f>
        <v>TF: Charge Curve</v>
      </c>
      <c r="D2009" s="45" t="str">
        <f>VLOOKUP(C2009,'M3 Tables'!C:I,3,FALSE)</f>
        <v>TF</v>
      </c>
      <c r="E2009" s="33" t="str">
        <f>'PRD Count'!C2013</f>
        <v>0</v>
      </c>
      <c r="F2009" s="33" t="str">
        <f>'TRN Count'!C2013</f>
        <v>0</v>
      </c>
      <c r="G2009" s="33" t="str">
        <f>'TST Count'!C2013</f>
        <v>0</v>
      </c>
      <c r="H2009" s="141">
        <f t="shared" si="93"/>
        <v>0</v>
      </c>
      <c r="I2009" s="141">
        <f t="shared" si="95"/>
        <v>0</v>
      </c>
      <c r="J2009" s="141">
        <f t="shared" si="94"/>
        <v>0</v>
      </c>
    </row>
    <row r="2010" spans="2:10">
      <c r="B2010" s="33" t="str">
        <f>'PRD Count'!D2014</f>
        <v>STCONT</v>
      </c>
      <c r="C2010" s="45" t="str">
        <f>VLOOKUP(B2010,'M3 Tables'!B:H,2,FALSE)</f>
        <v>MF: STR - Contact Persons</v>
      </c>
      <c r="D2010" s="45" t="str">
        <f>VLOOKUP(C2010,'M3 Tables'!C:I,3,FALSE)</f>
        <v>MF</v>
      </c>
      <c r="E2010" s="33" t="str">
        <f>'PRD Count'!C2014</f>
        <v>0</v>
      </c>
      <c r="F2010" s="33" t="str">
        <f>'TRN Count'!C2014</f>
        <v>0</v>
      </c>
      <c r="G2010" s="33" t="str">
        <f>'TST Count'!C2014</f>
        <v>0</v>
      </c>
      <c r="H2010" s="141">
        <f t="shared" si="93"/>
        <v>0</v>
      </c>
      <c r="I2010" s="141">
        <f t="shared" si="95"/>
        <v>0</v>
      </c>
      <c r="J2010" s="141">
        <f t="shared" si="94"/>
        <v>0</v>
      </c>
    </row>
    <row r="2011" spans="2:10">
      <c r="B2011" s="33" t="str">
        <f>'PRD Count'!D2015</f>
        <v>STCURV</v>
      </c>
      <c r="C2011" s="45" t="str">
        <f>VLOOKUP(B2011,'M3 Tables'!B:H,2,FALSE)</f>
        <v>TF: Leasing Curve</v>
      </c>
      <c r="D2011" s="45" t="str">
        <f>VLOOKUP(C2011,'M3 Tables'!C:I,3,FALSE)</f>
        <v>TF</v>
      </c>
      <c r="E2011" s="33" t="str">
        <f>'PRD Count'!C2015</f>
        <v>0</v>
      </c>
      <c r="F2011" s="33" t="str">
        <f>'TRN Count'!C2015</f>
        <v>0</v>
      </c>
      <c r="G2011" s="33" t="str">
        <f>'TST Count'!C2015</f>
        <v>0</v>
      </c>
      <c r="H2011" s="141">
        <f t="shared" si="93"/>
        <v>0</v>
      </c>
      <c r="I2011" s="141">
        <f t="shared" si="95"/>
        <v>0</v>
      </c>
      <c r="J2011" s="141">
        <f t="shared" si="94"/>
        <v>0</v>
      </c>
    </row>
    <row r="2012" spans="2:10">
      <c r="B2012" s="33" t="str">
        <f>'PRD Count'!D2016</f>
        <v>STDEPO</v>
      </c>
      <c r="C2012" s="45" t="str">
        <f>VLOOKUP(B2012,'M3 Tables'!B:H,2,FALSE)</f>
        <v>TF: Rental Agreement  deposits</v>
      </c>
      <c r="D2012" s="45" t="str">
        <f>VLOOKUP(C2012,'M3 Tables'!C:I,3,FALSE)</f>
        <v>TF</v>
      </c>
      <c r="E2012" s="33" t="str">
        <f>'PRD Count'!C2016</f>
        <v>0</v>
      </c>
      <c r="F2012" s="33" t="str">
        <f>'TRN Count'!C2016</f>
        <v>0</v>
      </c>
      <c r="G2012" s="33" t="str">
        <f>'TST Count'!C2016</f>
        <v>0</v>
      </c>
      <c r="H2012" s="141">
        <f t="shared" ref="H2012:H2053" si="96">(E2012-F2012)</f>
        <v>0</v>
      </c>
      <c r="I2012" s="141">
        <f t="shared" si="95"/>
        <v>0</v>
      </c>
      <c r="J2012" s="141">
        <f t="shared" si="94"/>
        <v>0</v>
      </c>
    </row>
    <row r="2013" spans="2:10">
      <c r="B2013" s="33" t="str">
        <f>'PRD Count'!D2017</f>
        <v>STDIAR</v>
      </c>
      <c r="C2013" s="45" t="str">
        <f>VLOOKUP(B2013,'M3 Tables'!B:H,2,FALSE)</f>
        <v>WF: Diary                                   1/(S4)</v>
      </c>
      <c r="D2013" s="45" t="str">
        <f>VLOOKUP(C2013,'M3 Tables'!C:I,3,FALSE)</f>
        <v>TF</v>
      </c>
      <c r="E2013" s="33" t="str">
        <f>'PRD Count'!C2017</f>
        <v>0</v>
      </c>
      <c r="F2013" s="33" t="str">
        <f>'TRN Count'!C2017</f>
        <v>0</v>
      </c>
      <c r="G2013" s="33" t="str">
        <f>'TST Count'!C2017</f>
        <v>0</v>
      </c>
      <c r="H2013" s="141">
        <f t="shared" si="96"/>
        <v>0</v>
      </c>
      <c r="I2013" s="141">
        <f t="shared" si="95"/>
        <v>0</v>
      </c>
      <c r="J2013" s="141">
        <f t="shared" si="94"/>
        <v>0</v>
      </c>
    </row>
    <row r="2014" spans="2:10">
      <c r="B2014" s="33" t="str">
        <f>'PRD Count'!D2018</f>
        <v>STDPOT</v>
      </c>
      <c r="C2014" s="45" t="str">
        <f>VLOOKUP(B2014,'M3 Tables'!B:H,2,FALSE)</f>
        <v>MF: Rental depot  (ST)</v>
      </c>
      <c r="D2014" s="45" t="str">
        <f>VLOOKUP(C2014,'M3 Tables'!C:I,3,FALSE)</f>
        <v>MF</v>
      </c>
      <c r="E2014" s="33" t="str">
        <f>'PRD Count'!C2018</f>
        <v>0</v>
      </c>
      <c r="F2014" s="33" t="str">
        <f>'TRN Count'!C2018</f>
        <v>0</v>
      </c>
      <c r="G2014" s="33" t="str">
        <f>'TST Count'!C2018</f>
        <v>0</v>
      </c>
      <c r="H2014" s="141">
        <f t="shared" si="96"/>
        <v>0</v>
      </c>
      <c r="I2014" s="141">
        <f t="shared" si="95"/>
        <v>0</v>
      </c>
      <c r="J2014" s="141">
        <f t="shared" si="94"/>
        <v>0</v>
      </c>
    </row>
    <row r="2015" spans="2:10">
      <c r="B2015" s="33" t="str">
        <f>'PRD Count'!D2019</f>
        <v>STEXCH</v>
      </c>
      <c r="C2015" s="45" t="str">
        <f>VLOOKUP(B2015,'M3 Tables'!B:H,2,FALSE)</f>
        <v>TF: Short Term Rental Exchange Strings</v>
      </c>
      <c r="D2015" s="45" t="str">
        <f>VLOOKUP(C2015,'M3 Tables'!C:I,3,FALSE)</f>
        <v>TF</v>
      </c>
      <c r="E2015" s="33" t="str">
        <f>'PRD Count'!C2019</f>
        <v>0</v>
      </c>
      <c r="F2015" s="33" t="str">
        <f>'TRN Count'!C2019</f>
        <v>0</v>
      </c>
      <c r="G2015" s="33" t="str">
        <f>'TST Count'!C2019</f>
        <v>0</v>
      </c>
      <c r="H2015" s="141">
        <f t="shared" si="96"/>
        <v>0</v>
      </c>
      <c r="I2015" s="141">
        <f t="shared" si="95"/>
        <v>0</v>
      </c>
      <c r="J2015" s="141">
        <f t="shared" si="94"/>
        <v>0</v>
      </c>
    </row>
    <row r="2016" spans="2:10">
      <c r="B2016" s="33" t="str">
        <f>'PRD Count'!D2020</f>
        <v>STGECO</v>
      </c>
      <c r="C2016" s="45" t="str">
        <f>VLOOKUP(B2016,'M3 Tables'!B:H,2,FALSE)</f>
        <v>MF: Generic STR Item. Connect Equipment</v>
      </c>
      <c r="D2016" s="45" t="str">
        <f>VLOOKUP(C2016,'M3 Tables'!C:I,3,FALSE)</f>
        <v>MF</v>
      </c>
      <c r="E2016" s="33" t="str">
        <f>'PRD Count'!C2020</f>
        <v>0</v>
      </c>
      <c r="F2016" s="33" t="str">
        <f>'TRN Count'!C2020</f>
        <v>0</v>
      </c>
      <c r="G2016" s="33" t="str">
        <f>'TST Count'!C2020</f>
        <v>0</v>
      </c>
      <c r="H2016" s="141">
        <f t="shared" si="96"/>
        <v>0</v>
      </c>
      <c r="I2016" s="141">
        <f t="shared" si="95"/>
        <v>0</v>
      </c>
      <c r="J2016" s="141">
        <f t="shared" si="94"/>
        <v>0</v>
      </c>
    </row>
    <row r="2017" spans="2:10">
      <c r="B2017" s="33" t="str">
        <f>'PRD Count'!D2021</f>
        <v>STGEIT</v>
      </c>
      <c r="C2017" s="45" t="str">
        <f>VLOOKUP(B2017,'M3 Tables'!B:H,2,FALSE)</f>
        <v>MF: Genric Item</v>
      </c>
      <c r="D2017" s="45" t="str">
        <f>VLOOKUP(C2017,'M3 Tables'!C:I,3,FALSE)</f>
        <v>MF</v>
      </c>
      <c r="E2017" s="33" t="str">
        <f>'PRD Count'!C2021</f>
        <v>0</v>
      </c>
      <c r="F2017" s="33" t="str">
        <f>'TRN Count'!C2021</f>
        <v>0</v>
      </c>
      <c r="G2017" s="33" t="str">
        <f>'TST Count'!C2021</f>
        <v>0</v>
      </c>
      <c r="H2017" s="141">
        <f t="shared" si="96"/>
        <v>0</v>
      </c>
      <c r="I2017" s="141">
        <f t="shared" si="95"/>
        <v>0</v>
      </c>
      <c r="J2017" s="141">
        <f t="shared" si="94"/>
        <v>0</v>
      </c>
    </row>
    <row r="2018" spans="2:10">
      <c r="B2018" s="33" t="str">
        <f>'PRD Count'!D2022</f>
        <v>STHCHR</v>
      </c>
      <c r="C2018" s="45" t="str">
        <f>VLOOKUP(B2018,'M3 Tables'!B:H,2,FALSE)</f>
        <v>TF: Hist of rental agreem head charges      1/(ST)</v>
      </c>
      <c r="D2018" s="45" t="str">
        <f>VLOOKUP(C2018,'M3 Tables'!C:I,3,FALSE)</f>
        <v>TF</v>
      </c>
      <c r="E2018" s="33" t="str">
        <f>'PRD Count'!C2022</f>
        <v>0</v>
      </c>
      <c r="F2018" s="33" t="str">
        <f>'TRN Count'!C2022</f>
        <v>0</v>
      </c>
      <c r="G2018" s="33" t="str">
        <f>'TST Count'!C2022</f>
        <v>0</v>
      </c>
      <c r="H2018" s="141">
        <f t="shared" si="96"/>
        <v>0</v>
      </c>
      <c r="I2018" s="141">
        <f t="shared" si="95"/>
        <v>0</v>
      </c>
      <c r="J2018" s="141">
        <f t="shared" si="94"/>
        <v>0</v>
      </c>
    </row>
    <row r="2019" spans="2:10">
      <c r="B2019" s="33" t="str">
        <f>'PRD Count'!D2023</f>
        <v>STHLCH</v>
      </c>
      <c r="C2019" s="45" t="str">
        <f>VLOOKUP(B2019,'M3 Tables'!B:H,2,FALSE)</f>
        <v>TF: Item charges per ST line - History      1/(ST)</v>
      </c>
      <c r="D2019" s="45" t="str">
        <f>VLOOKUP(C2019,'M3 Tables'!C:I,3,FALSE)</f>
        <v>TF</v>
      </c>
      <c r="E2019" s="33" t="str">
        <f>'PRD Count'!C2023</f>
        <v>0</v>
      </c>
      <c r="F2019" s="33" t="str">
        <f>'TRN Count'!C2023</f>
        <v>0</v>
      </c>
      <c r="G2019" s="33" t="str">
        <f>'TST Count'!C2023</f>
        <v>0</v>
      </c>
      <c r="H2019" s="141">
        <f t="shared" si="96"/>
        <v>0</v>
      </c>
      <c r="I2019" s="141">
        <f t="shared" si="95"/>
        <v>0</v>
      </c>
      <c r="J2019" s="141">
        <f t="shared" si="94"/>
        <v>0</v>
      </c>
    </row>
    <row r="2020" spans="2:10">
      <c r="B2020" s="33" t="str">
        <f>'PRD Count'!D2024</f>
        <v>STINHS</v>
      </c>
      <c r="C2020" s="45" t="str">
        <f>VLOOKUP(B2020,'M3 Tables'!B:H,2,FALSE)</f>
        <v>TF: Individual history status changes       1/(BI)</v>
      </c>
      <c r="D2020" s="45" t="str">
        <f>VLOOKUP(C2020,'M3 Tables'!C:I,3,FALSE)</f>
        <v>TF</v>
      </c>
      <c r="E2020" s="33" t="str">
        <f>'PRD Count'!C2024</f>
        <v>0</v>
      </c>
      <c r="F2020" s="33" t="str">
        <f>'TRN Count'!C2024</f>
        <v>0</v>
      </c>
      <c r="G2020" s="33" t="str">
        <f>'TST Count'!C2024</f>
        <v>0</v>
      </c>
      <c r="H2020" s="141">
        <f t="shared" si="96"/>
        <v>0</v>
      </c>
      <c r="I2020" s="141">
        <f t="shared" si="95"/>
        <v>0</v>
      </c>
      <c r="J2020" s="141">
        <f t="shared" si="94"/>
        <v>0</v>
      </c>
    </row>
    <row r="2021" spans="2:10">
      <c r="B2021" s="33" t="str">
        <f>'PRD Count'!D2025</f>
        <v>STINTH</v>
      </c>
      <c r="C2021" s="45" t="str">
        <f>VLOOKUP(B2021,'M3 Tables'!B:H,2,FALSE)</f>
        <v>TF: Individual item type changes            1/(TC)</v>
      </c>
      <c r="D2021" s="45" t="str">
        <f>VLOOKUP(C2021,'M3 Tables'!C:I,3,FALSE)</f>
        <v>TF</v>
      </c>
      <c r="E2021" s="33" t="str">
        <f>'PRD Count'!C2025</f>
        <v>0</v>
      </c>
      <c r="F2021" s="33" t="str">
        <f>'TRN Count'!C2025</f>
        <v>0</v>
      </c>
      <c r="G2021" s="33" t="str">
        <f>'TST Count'!C2025</f>
        <v>0</v>
      </c>
      <c r="H2021" s="141">
        <f t="shared" si="96"/>
        <v>0</v>
      </c>
      <c r="I2021" s="141">
        <f t="shared" si="95"/>
        <v>0</v>
      </c>
      <c r="J2021" s="141">
        <f t="shared" si="94"/>
        <v>0</v>
      </c>
    </row>
    <row r="2022" spans="2:10">
      <c r="B2022" s="33" t="str">
        <f>'PRD Count'!D2026</f>
        <v>STLICH</v>
      </c>
      <c r="C2022" s="45" t="str">
        <f>VLOOKUP(B2022,'M3 Tables'!B:H,2,FALSE)</f>
        <v>TF: Item charges per ST line               (1/(S7)</v>
      </c>
      <c r="D2022" s="45" t="str">
        <f>VLOOKUP(C2022,'M3 Tables'!C:I,3,FALSE)</f>
        <v>TF</v>
      </c>
      <c r="E2022" s="33" t="str">
        <f>'PRD Count'!C2026</f>
        <v>0</v>
      </c>
      <c r="F2022" s="33" t="str">
        <f>'TRN Count'!C2026</f>
        <v>0</v>
      </c>
      <c r="G2022" s="33" t="str">
        <f>'TST Count'!C2026</f>
        <v>0</v>
      </c>
      <c r="H2022" s="141">
        <f t="shared" si="96"/>
        <v>0</v>
      </c>
      <c r="I2022" s="141">
        <f t="shared" si="95"/>
        <v>0</v>
      </c>
      <c r="J2022" s="141">
        <f t="shared" si="94"/>
        <v>0</v>
      </c>
    </row>
    <row r="2023" spans="2:10">
      <c r="B2023" s="33" t="str">
        <f>'PRD Count'!D2027</f>
        <v>STLICP</v>
      </c>
      <c r="C2023" s="45" t="str">
        <f>VLOOKUP(B2023,'M3 Tables'!B:H,2,FALSE)</f>
        <v>TF: Item charges per ST line - Proposal     1/(S7)</v>
      </c>
      <c r="D2023" s="45" t="str">
        <f>VLOOKUP(C2023,'M3 Tables'!C:I,3,FALSE)</f>
        <v>TF</v>
      </c>
      <c r="E2023" s="33" t="str">
        <f>'PRD Count'!C2027</f>
        <v>0</v>
      </c>
      <c r="F2023" s="33" t="str">
        <f>'TRN Count'!C2027</f>
        <v>0</v>
      </c>
      <c r="G2023" s="33" t="str">
        <f>'TST Count'!C2027</f>
        <v>0</v>
      </c>
      <c r="H2023" s="141">
        <f t="shared" si="96"/>
        <v>0</v>
      </c>
      <c r="I2023" s="141">
        <f t="shared" si="95"/>
        <v>0</v>
      </c>
      <c r="J2023" s="141">
        <f t="shared" si="94"/>
        <v>0</v>
      </c>
    </row>
    <row r="2024" spans="2:10">
      <c r="B2024" s="33" t="str">
        <f>'PRD Count'!D2028</f>
        <v>STLID1</v>
      </c>
      <c r="C2024" s="45" t="str">
        <f>VLOOKUP(B2024,'M3 Tables'!B:H,2,FALSE)</f>
        <v>TF: Short Term Rental Line Detail           1/(TD)</v>
      </c>
      <c r="D2024" s="45" t="str">
        <f>VLOOKUP(C2024,'M3 Tables'!C:I,3,FALSE)</f>
        <v>WF</v>
      </c>
      <c r="E2024" s="33" t="str">
        <f>'PRD Count'!C2028</f>
        <v>0</v>
      </c>
      <c r="F2024" s="33" t="str">
        <f>'TRN Count'!C2028</f>
        <v>0</v>
      </c>
      <c r="G2024" s="33" t="str">
        <f>'TST Count'!C2028</f>
        <v>0</v>
      </c>
      <c r="H2024" s="141">
        <f t="shared" si="96"/>
        <v>0</v>
      </c>
      <c r="I2024" s="141">
        <f t="shared" si="95"/>
        <v>0</v>
      </c>
      <c r="J2024" s="141">
        <f t="shared" si="94"/>
        <v>0</v>
      </c>
    </row>
    <row r="2025" spans="2:10">
      <c r="B2025" s="33" t="str">
        <f>'PRD Count'!D2029</f>
        <v>STLIDE</v>
      </c>
      <c r="C2025" s="45" t="str">
        <f>VLOOKUP(B2025,'M3 Tables'!B:H,2,FALSE)</f>
        <v>TF: Short Term Rental Line Detail           1/(TD)</v>
      </c>
      <c r="D2025" s="45" t="str">
        <f>VLOOKUP(C2025,'M3 Tables'!C:I,3,FALSE)</f>
        <v>WF</v>
      </c>
      <c r="E2025" s="33" t="str">
        <f>'PRD Count'!C2029</f>
        <v>0</v>
      </c>
      <c r="F2025" s="33" t="str">
        <f>'TRN Count'!C2029</f>
        <v>0</v>
      </c>
      <c r="G2025" s="33" t="str">
        <f>'TST Count'!C2029</f>
        <v>0</v>
      </c>
      <c r="H2025" s="141">
        <f t="shared" si="96"/>
        <v>0</v>
      </c>
      <c r="I2025" s="141">
        <f t="shared" si="95"/>
        <v>0</v>
      </c>
      <c r="J2025" s="141">
        <f t="shared" si="94"/>
        <v>0</v>
      </c>
    </row>
    <row r="2026" spans="2:10">
      <c r="B2026" s="33" t="str">
        <f>'PRD Count'!D2030</f>
        <v>STLIDO</v>
      </c>
      <c r="C2026" s="45" t="str">
        <f>VLOOKUP(B2026,'M3 Tables'!B:H,2,FALSE)</f>
        <v>TF: Documents per agreement line - STR      1/(LD)</v>
      </c>
      <c r="D2026" s="45" t="str">
        <f>VLOOKUP(C2026,'M3 Tables'!C:I,3,FALSE)</f>
        <v>TF</v>
      </c>
      <c r="E2026" s="33" t="str">
        <f>'PRD Count'!C2030</f>
        <v>0</v>
      </c>
      <c r="F2026" s="33" t="str">
        <f>'TRN Count'!C2030</f>
        <v>0</v>
      </c>
      <c r="G2026" s="33" t="str">
        <f>'TST Count'!C2030</f>
        <v>0</v>
      </c>
      <c r="H2026" s="141">
        <f t="shared" si="96"/>
        <v>0</v>
      </c>
      <c r="I2026" s="141">
        <f t="shared" si="95"/>
        <v>0</v>
      </c>
      <c r="J2026" s="141">
        <f t="shared" si="94"/>
        <v>0</v>
      </c>
    </row>
    <row r="2027" spans="2:10">
      <c r="B2027" s="33" t="str">
        <f>'PRD Count'!D2031</f>
        <v>STLIND</v>
      </c>
      <c r="C2027" s="45" t="str">
        <f>VLOOKUP(B2027,'M3 Tables'!B:H,2,FALSE)</f>
        <v>WF: Agreem proposal meter invoicing detail/1/(U0)</v>
      </c>
      <c r="D2027" s="45" t="str">
        <f>VLOOKUP(C2027,'M3 Tables'!C:I,3,FALSE)</f>
        <v>WF</v>
      </c>
      <c r="E2027" s="33" t="str">
        <f>'PRD Count'!C2031</f>
        <v>0</v>
      </c>
      <c r="F2027" s="33" t="str">
        <f>'TRN Count'!C2031</f>
        <v>0</v>
      </c>
      <c r="G2027" s="33" t="str">
        <f>'TST Count'!C2031</f>
        <v>0</v>
      </c>
      <c r="H2027" s="141">
        <f t="shared" si="96"/>
        <v>0</v>
      </c>
      <c r="I2027" s="141">
        <f t="shared" si="95"/>
        <v>0</v>
      </c>
      <c r="J2027" s="141">
        <f t="shared" si="94"/>
        <v>0</v>
      </c>
    </row>
    <row r="2028" spans="2:10">
      <c r="B2028" s="33" t="str">
        <f>'PRD Count'!D2032</f>
        <v>STLINK</v>
      </c>
      <c r="C2028" s="45" t="str">
        <f>VLOOKUP(B2028,'M3 Tables'!B:H,2,FALSE)</f>
        <v>TF: Link invoice and credit note            1/(LN)</v>
      </c>
      <c r="D2028" s="45" t="str">
        <f>VLOOKUP(C2028,'M3 Tables'!C:I,3,FALSE)</f>
        <v>TF</v>
      </c>
      <c r="E2028" s="33" t="str">
        <f>'PRD Count'!C2032</f>
        <v>0</v>
      </c>
      <c r="F2028" s="33" t="str">
        <f>'TRN Count'!C2032</f>
        <v>0</v>
      </c>
      <c r="G2028" s="33" t="str">
        <f>'TST Count'!C2032</f>
        <v>0</v>
      </c>
      <c r="H2028" s="141">
        <f t="shared" si="96"/>
        <v>0</v>
      </c>
      <c r="I2028" s="141">
        <f t="shared" si="95"/>
        <v>0</v>
      </c>
      <c r="J2028" s="141">
        <f t="shared" si="94"/>
        <v>0</v>
      </c>
    </row>
    <row r="2029" spans="2:10">
      <c r="B2029" s="33" t="str">
        <f>'PRD Count'!D2033</f>
        <v>STLITR</v>
      </c>
      <c r="C2029" s="45" t="str">
        <f>VLOOKUP(B2029,'M3 Tables'!B:H,2,FALSE)</f>
        <v>TF: STR line termination</v>
      </c>
      <c r="D2029" s="45" t="str">
        <f>VLOOKUP(C2029,'M3 Tables'!C:I,3,FALSE)</f>
        <v>TF</v>
      </c>
      <c r="E2029" s="33" t="str">
        <f>'PRD Count'!C2033</f>
        <v>0</v>
      </c>
      <c r="F2029" s="33" t="str">
        <f>'TRN Count'!C2033</f>
        <v>0</v>
      </c>
      <c r="G2029" s="33" t="str">
        <f>'TST Count'!C2033</f>
        <v>0</v>
      </c>
      <c r="H2029" s="141">
        <f t="shared" si="96"/>
        <v>0</v>
      </c>
      <c r="I2029" s="141">
        <f t="shared" si="95"/>
        <v>0</v>
      </c>
      <c r="J2029" s="141">
        <f t="shared" si="94"/>
        <v>0</v>
      </c>
    </row>
    <row r="2030" spans="2:10">
      <c r="B2030" s="33" t="str">
        <f>'PRD Count'!D2034</f>
        <v>STMETR</v>
      </c>
      <c r="C2030" s="45" t="str">
        <f>VLOOKUP(B2030,'M3 Tables'!B:H,2,FALSE)</f>
        <v>MF: Meter per ITEM connect to Rental meter</v>
      </c>
      <c r="D2030" s="45" t="str">
        <f>VLOOKUP(C2030,'M3 Tables'!C:I,3,FALSE)</f>
        <v>MF</v>
      </c>
      <c r="E2030" s="33" t="str">
        <f>'PRD Count'!C2034</f>
        <v>0</v>
      </c>
      <c r="F2030" s="33" t="str">
        <f>'TRN Count'!C2034</f>
        <v>0</v>
      </c>
      <c r="G2030" s="33" t="str">
        <f>'TST Count'!C2034</f>
        <v>0</v>
      </c>
      <c r="H2030" s="141">
        <f t="shared" si="96"/>
        <v>0</v>
      </c>
      <c r="I2030" s="141">
        <f t="shared" si="95"/>
        <v>0</v>
      </c>
      <c r="J2030" s="141">
        <f t="shared" si="94"/>
        <v>0</v>
      </c>
    </row>
    <row r="2031" spans="2:10">
      <c r="B2031" s="33" t="str">
        <f>'PRD Count'!D2035</f>
        <v>STMPSH</v>
      </c>
      <c r="C2031" s="45" t="str">
        <f>VLOOKUP(B2031,'M3 Tables'!B:H,2,FALSE)</f>
        <v>TF: Rental agreement meter price schedule, head</v>
      </c>
      <c r="D2031" s="45" t="str">
        <f>VLOOKUP(C2031,'M3 Tables'!C:I,3,FALSE)</f>
        <v>TF</v>
      </c>
      <c r="E2031" s="33" t="str">
        <f>'PRD Count'!C2035</f>
        <v>0</v>
      </c>
      <c r="F2031" s="33" t="str">
        <f>'TRN Count'!C2035</f>
        <v>0</v>
      </c>
      <c r="G2031" s="33" t="str">
        <f>'TST Count'!C2035</f>
        <v>0</v>
      </c>
      <c r="H2031" s="141">
        <f t="shared" si="96"/>
        <v>0</v>
      </c>
      <c r="I2031" s="141">
        <f t="shared" si="95"/>
        <v>0</v>
      </c>
      <c r="J2031" s="141">
        <f t="shared" si="94"/>
        <v>0</v>
      </c>
    </row>
    <row r="2032" spans="2:10">
      <c r="B2032" s="33" t="str">
        <f>'PRD Count'!D2036</f>
        <v>STOCHR</v>
      </c>
      <c r="C2032" s="45" t="str">
        <f>VLOOKUP(B2032,'M3 Tables'!B:H,2,FALSE)</f>
        <v>TF: Rental agreement head charges           1/(HP)</v>
      </c>
      <c r="D2032" s="45" t="str">
        <f>VLOOKUP(C2032,'M3 Tables'!C:I,3,FALSE)</f>
        <v>TF</v>
      </c>
      <c r="E2032" s="33" t="str">
        <f>'PRD Count'!C2036</f>
        <v>0</v>
      </c>
      <c r="F2032" s="33" t="str">
        <f>'TRN Count'!C2036</f>
        <v>0</v>
      </c>
      <c r="G2032" s="33" t="str">
        <f>'TST Count'!C2036</f>
        <v>0</v>
      </c>
      <c r="H2032" s="141">
        <f t="shared" si="96"/>
        <v>0</v>
      </c>
      <c r="I2032" s="141">
        <f t="shared" si="95"/>
        <v>0</v>
      </c>
      <c r="J2032" s="141">
        <f t="shared" si="94"/>
        <v>0</v>
      </c>
    </row>
    <row r="2033" spans="2:10">
      <c r="B2033" s="33" t="str">
        <f>'PRD Count'!D2037</f>
        <v>STPMTR</v>
      </c>
      <c r="C2033" s="45" t="str">
        <f>VLOOKUP(B2033,'M3 Tables'!B:H,2,FALSE)</f>
        <v>WF: Agreem proposal meter</v>
      </c>
      <c r="D2033" s="45" t="str">
        <f>VLOOKUP(C2033,'M3 Tables'!C:I,3,FALSE)</f>
        <v>WF</v>
      </c>
      <c r="E2033" s="33" t="str">
        <f>'PRD Count'!C2037</f>
        <v>0</v>
      </c>
      <c r="F2033" s="33" t="str">
        <f>'TRN Count'!C2037</f>
        <v>0</v>
      </c>
      <c r="G2033" s="33" t="str">
        <f>'TST Count'!C2037</f>
        <v>0</v>
      </c>
      <c r="H2033" s="141">
        <f t="shared" si="96"/>
        <v>0</v>
      </c>
      <c r="I2033" s="141">
        <f t="shared" si="95"/>
        <v>0</v>
      </c>
      <c r="J2033" s="141">
        <f t="shared" si="94"/>
        <v>0</v>
      </c>
    </row>
    <row r="2034" spans="2:10">
      <c r="B2034" s="33" t="str">
        <f>'PRD Count'!D2038</f>
        <v>STPRIL</v>
      </c>
      <c r="C2034" s="45" t="str">
        <f>VLOOKUP(B2034,'M3 Tables'!B:H,2,FALSE)</f>
        <v>MF: Price list lines (STR)                  0/(PL)</v>
      </c>
      <c r="D2034" s="45" t="str">
        <f>VLOOKUP(C2034,'M3 Tables'!C:I,3,FALSE)</f>
        <v>MF</v>
      </c>
      <c r="E2034" s="33" t="str">
        <f>'PRD Count'!C2038</f>
        <v>0</v>
      </c>
      <c r="F2034" s="33" t="str">
        <f>'TRN Count'!C2038</f>
        <v>0</v>
      </c>
      <c r="G2034" s="33" t="str">
        <f>'TST Count'!C2038</f>
        <v>0</v>
      </c>
      <c r="H2034" s="141">
        <f t="shared" si="96"/>
        <v>0</v>
      </c>
      <c r="I2034" s="141">
        <f t="shared" si="95"/>
        <v>0</v>
      </c>
      <c r="J2034" s="141">
        <f t="shared" si="94"/>
        <v>0</v>
      </c>
    </row>
    <row r="2035" spans="2:10">
      <c r="B2035" s="33" t="str">
        <f>'PRD Count'!D2039</f>
        <v>STPRMM</v>
      </c>
      <c r="C2035" s="45" t="str">
        <f>VLOOKUP(B2035,'M3 Tables'!B:H,2,FALSE)</f>
        <v>MF: Price list Meter price multiple meters</v>
      </c>
      <c r="D2035" s="45" t="str">
        <f>VLOOKUP(C2035,'M3 Tables'!C:I,3,FALSE)</f>
        <v>MF</v>
      </c>
      <c r="E2035" s="33" t="str">
        <f>'PRD Count'!C2039</f>
        <v>0</v>
      </c>
      <c r="F2035" s="33" t="str">
        <f>'TRN Count'!C2039</f>
        <v>0</v>
      </c>
      <c r="G2035" s="33" t="str">
        <f>'TST Count'!C2039</f>
        <v>0</v>
      </c>
      <c r="H2035" s="141">
        <f t="shared" si="96"/>
        <v>0</v>
      </c>
      <c r="I2035" s="141">
        <f t="shared" si="95"/>
        <v>0</v>
      </c>
      <c r="J2035" s="141">
        <f t="shared" si="94"/>
        <v>0</v>
      </c>
    </row>
    <row r="2036" spans="2:10">
      <c r="B2036" s="33" t="str">
        <f>'PRD Count'!D2040</f>
        <v>STPRMT</v>
      </c>
      <c r="C2036" s="45" t="str">
        <f>VLOOKUP(B2036,'M3 Tables'!B:H,2,FALSE)</f>
        <v>MF: Price list Meter price</v>
      </c>
      <c r="D2036" s="45" t="str">
        <f>VLOOKUP(C2036,'M3 Tables'!C:I,3,FALSE)</f>
        <v>MF</v>
      </c>
      <c r="E2036" s="33" t="str">
        <f>'PRD Count'!C2040</f>
        <v>0</v>
      </c>
      <c r="F2036" s="33" t="str">
        <f>'TRN Count'!C2040</f>
        <v>0</v>
      </c>
      <c r="G2036" s="33" t="str">
        <f>'TST Count'!C2040</f>
        <v>0</v>
      </c>
      <c r="H2036" s="141">
        <f t="shared" si="96"/>
        <v>0</v>
      </c>
      <c r="I2036" s="141">
        <f t="shared" si="95"/>
        <v>0</v>
      </c>
      <c r="J2036" s="141">
        <f t="shared" si="94"/>
        <v>0</v>
      </c>
    </row>
    <row r="2037" spans="2:10">
      <c r="B2037" s="33" t="str">
        <f>'PRD Count'!D2041</f>
        <v>STPRSP</v>
      </c>
      <c r="C2037" s="45" t="str">
        <f>VLOOKUP(B2037,'M3 Tables'!B:H,2,FALSE)</f>
        <v>MF: Stepped Price Basic Data (STR)          0/(PL)</v>
      </c>
      <c r="D2037" s="45" t="str">
        <f>VLOOKUP(C2037,'M3 Tables'!C:I,3,FALSE)</f>
        <v>MF</v>
      </c>
      <c r="E2037" s="33" t="str">
        <f>'PRD Count'!C2041</f>
        <v>0</v>
      </c>
      <c r="F2037" s="33" t="str">
        <f>'TRN Count'!C2041</f>
        <v>0</v>
      </c>
      <c r="G2037" s="33" t="str">
        <f>'TST Count'!C2041</f>
        <v>0</v>
      </c>
      <c r="H2037" s="141">
        <f t="shared" si="96"/>
        <v>0</v>
      </c>
      <c r="I2037" s="141">
        <f t="shared" si="95"/>
        <v>0</v>
      </c>
      <c r="J2037" s="141">
        <f t="shared" si="94"/>
        <v>0</v>
      </c>
    </row>
    <row r="2038" spans="2:10">
      <c r="B2038" s="33" t="str">
        <f>'PRD Count'!D2042</f>
        <v>STPSLI</v>
      </c>
      <c r="C2038" s="45" t="str">
        <f>VLOOKUP(B2038,'M3 Tables'!B:H,2,FALSE)</f>
        <v>MF: STR Package Structure Line</v>
      </c>
      <c r="D2038" s="45" t="str">
        <f>VLOOKUP(C2038,'M3 Tables'!C:I,3,FALSE)</f>
        <v>MF</v>
      </c>
      <c r="E2038" s="33" t="str">
        <f>'PRD Count'!C2042</f>
        <v>0</v>
      </c>
      <c r="F2038" s="33" t="str">
        <f>'TRN Count'!C2042</f>
        <v>0</v>
      </c>
      <c r="G2038" s="33" t="str">
        <f>'TST Count'!C2042</f>
        <v>0</v>
      </c>
      <c r="H2038" s="141">
        <f t="shared" si="96"/>
        <v>0</v>
      </c>
      <c r="I2038" s="141">
        <f t="shared" si="95"/>
        <v>0</v>
      </c>
      <c r="J2038" s="141">
        <f t="shared" si="94"/>
        <v>0</v>
      </c>
    </row>
    <row r="2039" spans="2:10">
      <c r="B2039" s="33" t="str">
        <f>'PRD Count'!D2043</f>
        <v>STPSLN</v>
      </c>
      <c r="C2039" s="45" t="str">
        <f>VLOOKUP(B2039,'M3 Tables'!B:H,2,FALSE)</f>
        <v>MF: STR Package. Enter Names/Language</v>
      </c>
      <c r="D2039" s="45" t="str">
        <f>VLOOKUP(C2039,'M3 Tables'!C:I,3,FALSE)</f>
        <v>MF</v>
      </c>
      <c r="E2039" s="33" t="str">
        <f>'PRD Count'!C2043</f>
        <v>0</v>
      </c>
      <c r="F2039" s="33" t="str">
        <f>'TRN Count'!C2043</f>
        <v>0</v>
      </c>
      <c r="G2039" s="33" t="str">
        <f>'TST Count'!C2043</f>
        <v>0</v>
      </c>
      <c r="H2039" s="141">
        <f t="shared" si="96"/>
        <v>0</v>
      </c>
      <c r="I2039" s="141">
        <f t="shared" si="95"/>
        <v>0</v>
      </c>
      <c r="J2039" s="141">
        <f t="shared" si="94"/>
        <v>0</v>
      </c>
    </row>
    <row r="2040" spans="2:10">
      <c r="B2040" s="33" t="str">
        <f>'PRD Count'!D2044</f>
        <v>STPSPR</v>
      </c>
      <c r="C2040" s="45" t="str">
        <f>VLOOKUP(B2040,'M3 Tables'!B:H,2,FALSE)</f>
        <v>MF: STR Package Prices</v>
      </c>
      <c r="D2040" s="45" t="str">
        <f>VLOOKUP(C2040,'M3 Tables'!C:I,3,FALSE)</f>
        <v>MF</v>
      </c>
      <c r="E2040" s="33" t="str">
        <f>'PRD Count'!C2044</f>
        <v>0</v>
      </c>
      <c r="F2040" s="33" t="str">
        <f>'TRN Count'!C2044</f>
        <v>0</v>
      </c>
      <c r="G2040" s="33" t="str">
        <f>'TST Count'!C2044</f>
        <v>0</v>
      </c>
      <c r="H2040" s="141">
        <f t="shared" si="96"/>
        <v>0</v>
      </c>
      <c r="I2040" s="141">
        <f t="shared" si="95"/>
        <v>0</v>
      </c>
      <c r="J2040" s="141">
        <f t="shared" si="94"/>
        <v>0</v>
      </c>
    </row>
    <row r="2041" spans="2:10">
      <c r="B2041" s="33" t="str">
        <f>'PRD Count'!D2045</f>
        <v>STRDRY</v>
      </c>
      <c r="C2041" s="45" t="str">
        <f>VLOOKUP(B2041,'M3 Tables'!B:H,2,FALSE)</f>
        <v>TF: Rental Diary</v>
      </c>
      <c r="D2041" s="45" t="str">
        <f>VLOOKUP(C2041,'M3 Tables'!C:I,3,FALSE)</f>
        <v>TF</v>
      </c>
      <c r="E2041" s="33" t="str">
        <f>'PRD Count'!C2045</f>
        <v>0</v>
      </c>
      <c r="F2041" s="33" t="str">
        <f>'TRN Count'!C2045</f>
        <v>0</v>
      </c>
      <c r="G2041" s="33" t="str">
        <f>'TST Count'!C2045</f>
        <v>0</v>
      </c>
      <c r="H2041" s="141">
        <f t="shared" si="96"/>
        <v>0</v>
      </c>
      <c r="I2041" s="141">
        <f t="shared" si="95"/>
        <v>0</v>
      </c>
      <c r="J2041" s="141">
        <f t="shared" si="94"/>
        <v>0</v>
      </c>
    </row>
    <row r="2042" spans="2:10">
      <c r="B2042" s="33" t="str">
        <f>'PRD Count'!D2046</f>
        <v>STRERE</v>
      </c>
      <c r="C2042" s="45" t="str">
        <f>VLOOKUP(B2042,'M3 Tables'!B:H,2,FALSE)</f>
        <v>TF: Revenue report</v>
      </c>
      <c r="D2042" s="45" t="str">
        <f>VLOOKUP(C2042,'M3 Tables'!C:I,3,FALSE)</f>
        <v>TF</v>
      </c>
      <c r="E2042" s="33" t="str">
        <f>'PRD Count'!C2046</f>
        <v>0</v>
      </c>
      <c r="F2042" s="33" t="str">
        <f>'TRN Count'!C2046</f>
        <v>0</v>
      </c>
      <c r="G2042" s="33" t="str">
        <f>'TST Count'!C2046</f>
        <v>0</v>
      </c>
      <c r="H2042" s="141">
        <f t="shared" si="96"/>
        <v>0</v>
      </c>
      <c r="I2042" s="141">
        <f t="shared" si="95"/>
        <v>0</v>
      </c>
      <c r="J2042" s="141">
        <f t="shared" si="94"/>
        <v>0</v>
      </c>
    </row>
    <row r="2043" spans="2:10">
      <c r="B2043" s="33" t="str">
        <f>'PRD Count'!D2047</f>
        <v>STRHIS</v>
      </c>
      <c r="C2043" s="45" t="str">
        <f>VLOOKUP(B2043,'M3 Tables'!B:H,2,FALSE)</f>
        <v>TF: Rental Diary History</v>
      </c>
      <c r="D2043" s="45" t="str">
        <f>VLOOKUP(C2043,'M3 Tables'!C:I,3,FALSE)</f>
        <v>TF</v>
      </c>
      <c r="E2043" s="33" t="str">
        <f>'PRD Count'!C2047</f>
        <v>0</v>
      </c>
      <c r="F2043" s="33" t="str">
        <f>'TRN Count'!C2047</f>
        <v>0</v>
      </c>
      <c r="G2043" s="33" t="str">
        <f>'TST Count'!C2047</f>
        <v>0</v>
      </c>
      <c r="H2043" s="141">
        <f t="shared" si="96"/>
        <v>0</v>
      </c>
      <c r="I2043" s="141">
        <f t="shared" si="95"/>
        <v>0</v>
      </c>
      <c r="J2043" s="141">
        <f t="shared" si="94"/>
        <v>0</v>
      </c>
    </row>
    <row r="2044" spans="2:10">
      <c r="B2044" s="33" t="str">
        <f>'PRD Count'!D2048</f>
        <v>STRMTR</v>
      </c>
      <c r="C2044" s="45" t="str">
        <f>VLOOKUP(B2044,'M3 Tables'!B:H,2,FALSE)</f>
        <v>TF: Rental meter transaction history    1/(SM)</v>
      </c>
      <c r="D2044" s="45" t="str">
        <f>VLOOKUP(C2044,'M3 Tables'!C:I,3,FALSE)</f>
        <v>TF</v>
      </c>
      <c r="E2044" s="33" t="str">
        <f>'PRD Count'!C2048</f>
        <v>0</v>
      </c>
      <c r="F2044" s="33" t="str">
        <f>'TRN Count'!C2048</f>
        <v>0</v>
      </c>
      <c r="G2044" s="33" t="str">
        <f>'TST Count'!C2048</f>
        <v>0</v>
      </c>
      <c r="H2044" s="141">
        <f t="shared" si="96"/>
        <v>0</v>
      </c>
      <c r="I2044" s="141">
        <f t="shared" si="95"/>
        <v>0</v>
      </c>
      <c r="J2044" s="141">
        <f t="shared" si="94"/>
        <v>0</v>
      </c>
    </row>
    <row r="2045" spans="2:10">
      <c r="B2045" s="33" t="str">
        <f>'PRD Count'!D2049</f>
        <v>STRMTX</v>
      </c>
      <c r="C2045" s="45" t="str">
        <f>VLOOKUP(B2045,'M3 Tables'!B:H,2,FALSE)</f>
        <v>MF: Rental Price List Selection Table. Open</v>
      </c>
      <c r="D2045" s="45" t="str">
        <f>VLOOKUP(C2045,'M3 Tables'!C:I,3,FALSE)</f>
        <v>MF</v>
      </c>
      <c r="E2045" s="33" t="str">
        <f>'PRD Count'!C2049</f>
        <v>0</v>
      </c>
      <c r="F2045" s="33" t="str">
        <f>'TRN Count'!C2049</f>
        <v>0</v>
      </c>
      <c r="G2045" s="33" t="str">
        <f>'TST Count'!C2049</f>
        <v>0</v>
      </c>
      <c r="H2045" s="141">
        <f t="shared" si="96"/>
        <v>0</v>
      </c>
      <c r="I2045" s="141">
        <f t="shared" si="95"/>
        <v>0</v>
      </c>
      <c r="J2045" s="141">
        <f t="shared" si="94"/>
        <v>0</v>
      </c>
    </row>
    <row r="2046" spans="2:10">
      <c r="B2046" s="33" t="str">
        <f>'PRD Count'!D2050</f>
        <v>STSPLN</v>
      </c>
      <c r="C2046" s="45" t="str">
        <f>VLOOKUP(B2046,'M3 Tables'!B:H,2,FALSE)</f>
        <v>TF: Stepped Price Agreement Line  (STR)</v>
      </c>
      <c r="D2046" s="45" t="str">
        <f>VLOOKUP(C2046,'M3 Tables'!C:I,3,FALSE)</f>
        <v>TF</v>
      </c>
      <c r="E2046" s="33" t="str">
        <f>'PRD Count'!C2050</f>
        <v>0</v>
      </c>
      <c r="F2046" s="33" t="str">
        <f>'TRN Count'!C2050</f>
        <v>0</v>
      </c>
      <c r="G2046" s="33" t="str">
        <f>'TST Count'!C2050</f>
        <v>0</v>
      </c>
      <c r="H2046" s="141">
        <f t="shared" si="96"/>
        <v>0</v>
      </c>
      <c r="I2046" s="141">
        <f t="shared" si="95"/>
        <v>0</v>
      </c>
      <c r="J2046" s="141">
        <f t="shared" si="94"/>
        <v>0</v>
      </c>
    </row>
    <row r="2047" spans="2:10">
      <c r="B2047" s="33" t="str">
        <f>'PRD Count'!D2051</f>
        <v>STUFVA</v>
      </c>
      <c r="C2047" s="45" t="str">
        <f>VLOOKUP(B2047,'M3 Tables'!B:H,2,FALSE)</f>
        <v>TF: Rental fleet value</v>
      </c>
      <c r="D2047" s="45" t="str">
        <f>VLOOKUP(C2047,'M3 Tables'!C:I,3,FALSE)</f>
        <v>TF</v>
      </c>
      <c r="E2047" s="33" t="str">
        <f>'PRD Count'!C2051</f>
        <v>0</v>
      </c>
      <c r="F2047" s="33" t="str">
        <f>'TRN Count'!C2051</f>
        <v>0</v>
      </c>
      <c r="G2047" s="33" t="str">
        <f>'TST Count'!C2051</f>
        <v>0</v>
      </c>
      <c r="H2047" s="141">
        <f t="shared" si="96"/>
        <v>0</v>
      </c>
      <c r="I2047" s="141">
        <f t="shared" si="95"/>
        <v>0</v>
      </c>
      <c r="J2047" s="141">
        <f t="shared" si="94"/>
        <v>0</v>
      </c>
    </row>
    <row r="2048" spans="2:10">
      <c r="B2048" s="33" t="str">
        <f>'PRD Count'!D2052</f>
        <v>STUTIL</v>
      </c>
      <c r="C2048" s="45" t="str">
        <f>VLOOKUP(B2048,'M3 Tables'!B:H,2,FALSE)</f>
        <v>TF: Rental utilization statistics</v>
      </c>
      <c r="D2048" s="45" t="str">
        <f>VLOOKUP(C2048,'M3 Tables'!C:I,3,FALSE)</f>
        <v>TF</v>
      </c>
      <c r="E2048" s="33" t="str">
        <f>'PRD Count'!C2052</f>
        <v>0</v>
      </c>
      <c r="F2048" s="33" t="str">
        <f>'TRN Count'!C2052</f>
        <v>0</v>
      </c>
      <c r="G2048" s="33" t="str">
        <f>'TST Count'!C2052</f>
        <v>0</v>
      </c>
      <c r="H2048" s="141">
        <f t="shared" si="96"/>
        <v>0</v>
      </c>
      <c r="I2048" s="141">
        <f t="shared" si="95"/>
        <v>0</v>
      </c>
      <c r="J2048" s="141">
        <f t="shared" si="94"/>
        <v>0</v>
      </c>
    </row>
    <row r="2049" spans="2:10">
      <c r="B2049" s="33" t="str">
        <f>'PRD Count'!D2053</f>
        <v>STUTIS</v>
      </c>
      <c r="C2049" s="45" t="str">
        <f>VLOOKUP(B2049,'M3 Tables'!B:H,2,FALSE)</f>
        <v>MF: Rental utilization Rules</v>
      </c>
      <c r="D2049" s="45" t="str">
        <f>VLOOKUP(C2049,'M3 Tables'!C:I,3,FALSE)</f>
        <v>MF</v>
      </c>
      <c r="E2049" s="33" t="str">
        <f>'PRD Count'!C2053</f>
        <v>0</v>
      </c>
      <c r="F2049" s="33" t="str">
        <f>'TRN Count'!C2053</f>
        <v>0</v>
      </c>
      <c r="G2049" s="33" t="str">
        <f>'TST Count'!C2053</f>
        <v>0</v>
      </c>
      <c r="H2049" s="141">
        <f t="shared" si="96"/>
        <v>0</v>
      </c>
      <c r="I2049" s="141">
        <f t="shared" si="95"/>
        <v>0</v>
      </c>
      <c r="J2049" s="141">
        <f t="shared" si="94"/>
        <v>0</v>
      </c>
    </row>
    <row r="2050" spans="2:10">
      <c r="B2050" s="33" t="str">
        <f>'PRD Count'!D2054</f>
        <v>SXHEAD</v>
      </c>
      <c r="C2050" s="45" t="str">
        <f>VLOOKUP(B2050,'M3 Tables'!B:H,2,FALSE)</f>
        <v>WF: Service Batch Order, head   1/(XD)</v>
      </c>
      <c r="D2050" s="45" t="str">
        <f>VLOOKUP(C2050,'M3 Tables'!C:I,3,FALSE)</f>
        <v>WF</v>
      </c>
      <c r="E2050" s="33" t="str">
        <f>'PRD Count'!C2054</f>
        <v>0</v>
      </c>
      <c r="F2050" s="33" t="str">
        <f>'TRN Count'!C2054</f>
        <v>0</v>
      </c>
      <c r="G2050" s="33" t="str">
        <f>'TST Count'!C2054</f>
        <v>0</v>
      </c>
      <c r="H2050" s="141">
        <f t="shared" si="96"/>
        <v>0</v>
      </c>
      <c r="I2050" s="141">
        <f t="shared" si="95"/>
        <v>0</v>
      </c>
      <c r="J2050" s="141">
        <f t="shared" si="94"/>
        <v>0</v>
      </c>
    </row>
    <row r="2051" spans="2:10">
      <c r="B2051" s="33" t="str">
        <f>'PRD Count'!D2055</f>
        <v>TCERRM</v>
      </c>
      <c r="C2051" s="45" t="str">
        <f>VLOOKUP(B2051,'M3 Tables'!B:H,2,FALSE)</f>
        <v>WF: Error log file</v>
      </c>
      <c r="D2051" s="45" t="str">
        <f>VLOOKUP(C2051,'M3 Tables'!C:I,3,FALSE)</f>
        <v>WF</v>
      </c>
      <c r="E2051" s="33" t="str">
        <f>'PRD Count'!C2055</f>
        <v>0</v>
      </c>
      <c r="F2051" s="33" t="str">
        <f>'TRN Count'!C2055</f>
        <v>0</v>
      </c>
      <c r="G2051" s="33" t="str">
        <f>'TST Count'!C2055</f>
        <v>0</v>
      </c>
      <c r="H2051" s="141">
        <f t="shared" si="96"/>
        <v>0</v>
      </c>
      <c r="I2051" s="141">
        <f t="shared" si="95"/>
        <v>0</v>
      </c>
      <c r="J2051" s="141">
        <f t="shared" si="94"/>
        <v>0</v>
      </c>
    </row>
    <row r="2052" spans="2:10">
      <c r="B2052" s="33" t="str">
        <f>'PRD Count'!D2056</f>
        <v>USCNTY</v>
      </c>
      <c r="C2052" s="45" t="str">
        <f>VLOOKUP(B2052,'M3 Tables'!B:H,2,FALSE)</f>
        <v>MF: County</v>
      </c>
      <c r="D2052" s="45" t="str">
        <f>VLOOKUP(C2052,'M3 Tables'!C:I,3,FALSE)</f>
        <v>MF</v>
      </c>
      <c r="E2052" s="33" t="str">
        <f>'PRD Count'!C2056</f>
        <v>1</v>
      </c>
      <c r="F2052" s="33" t="str">
        <f>'TRN Count'!C2056</f>
        <v>1</v>
      </c>
      <c r="G2052" s="33" t="str">
        <f>'TST Count'!C2056</f>
        <v>1</v>
      </c>
      <c r="H2052" s="141">
        <f t="shared" si="96"/>
        <v>0</v>
      </c>
      <c r="I2052" s="141">
        <f t="shared" si="95"/>
        <v>0</v>
      </c>
      <c r="J2052" s="141">
        <f t="shared" si="94"/>
        <v>0</v>
      </c>
    </row>
    <row r="2053" spans="2:10">
      <c r="B2053" s="33" t="str">
        <f>'PRD Count'!D2057</f>
        <v>USRWSN</v>
      </c>
      <c r="C2053" s="45" t="str">
        <f>VLOOKUP(B2053,'M3 Tables'!B:H,2,FALSE)</f>
        <v>MF: Rail station</v>
      </c>
      <c r="D2053" s="45" t="str">
        <f>VLOOKUP(C2053,'M3 Tables'!C:I,3,FALSE)</f>
        <v>MF</v>
      </c>
      <c r="E2053" s="33" t="str">
        <f>'PRD Count'!C2057</f>
        <v>0</v>
      </c>
      <c r="F2053" s="33" t="str">
        <f>'TRN Count'!C2057</f>
        <v>0</v>
      </c>
      <c r="G2053" s="33" t="str">
        <f>'TST Count'!C2057</f>
        <v>0</v>
      </c>
      <c r="H2053" s="141">
        <f t="shared" si="96"/>
        <v>0</v>
      </c>
      <c r="I2053" s="141">
        <f t="shared" si="95"/>
        <v>0</v>
      </c>
      <c r="J2053" s="141">
        <f>(E2053-F2053)+(E2053-G2053)</f>
        <v>0</v>
      </c>
    </row>
    <row r="2054" spans="2:10">
      <c r="B2054" s="33"/>
    </row>
    <row r="2055" spans="2:10">
      <c r="B2055" s="33"/>
    </row>
    <row r="2056" spans="2:10">
      <c r="B2056" s="33"/>
    </row>
    <row r="2057" spans="2:10">
      <c r="B2057" s="33"/>
    </row>
    <row r="2058" spans="2:10">
      <c r="B2058" s="33"/>
    </row>
    <row r="2059" spans="2:10">
      <c r="B2059" s="33"/>
    </row>
    <row r="2060" spans="2:10">
      <c r="B2060" s="33"/>
    </row>
    <row r="2061" spans="2:10">
      <c r="B2061" s="33"/>
    </row>
    <row r="2062" spans="2:10">
      <c r="B2062" s="33"/>
    </row>
    <row r="2063" spans="2:10">
      <c r="B2063" s="33"/>
    </row>
    <row r="2064" spans="2:10">
      <c r="B2064" s="33"/>
    </row>
    <row r="2065" spans="2:2">
      <c r="B2065" s="33"/>
    </row>
    <row r="2066" spans="2:2">
      <c r="B2066" s="33"/>
    </row>
    <row r="2067" spans="2:2">
      <c r="B2067" s="33"/>
    </row>
    <row r="2068" spans="2:2">
      <c r="B2068" s="33"/>
    </row>
    <row r="2069" spans="2:2">
      <c r="B2069" s="33"/>
    </row>
    <row r="2070" spans="2:2">
      <c r="B2070" s="33"/>
    </row>
    <row r="2071" spans="2:2">
      <c r="B2071" s="33"/>
    </row>
    <row r="2072" spans="2:2">
      <c r="B2072" s="33"/>
    </row>
    <row r="2073" spans="2:2">
      <c r="B2073" s="33"/>
    </row>
    <row r="2074" spans="2:2">
      <c r="B2074" s="33"/>
    </row>
    <row r="2075" spans="2:2">
      <c r="B2075" s="33"/>
    </row>
    <row r="2076" spans="2:2">
      <c r="B2076" s="33"/>
    </row>
    <row r="2077" spans="2:2">
      <c r="B2077" s="33"/>
    </row>
    <row r="2078" spans="2:2">
      <c r="B2078" s="33"/>
    </row>
    <row r="2079" spans="2:2">
      <c r="B2079" s="33"/>
    </row>
    <row r="2080" spans="2:2">
      <c r="B2080" s="33"/>
    </row>
    <row r="2081" spans="2:2">
      <c r="B2081" s="33"/>
    </row>
    <row r="2082" spans="2:2">
      <c r="B2082" s="33"/>
    </row>
    <row r="2083" spans="2:2">
      <c r="B2083" s="33"/>
    </row>
    <row r="2084" spans="2:2">
      <c r="B2084" s="33"/>
    </row>
    <row r="2085" spans="2:2">
      <c r="B2085" s="33"/>
    </row>
    <row r="2086" spans="2:2">
      <c r="B2086" s="33"/>
    </row>
    <row r="2087" spans="2:2">
      <c r="B2087" s="33"/>
    </row>
    <row r="2088" spans="2:2">
      <c r="B2088" s="33"/>
    </row>
    <row r="2089" spans="2:2">
      <c r="B2089" s="33"/>
    </row>
    <row r="2090" spans="2:2">
      <c r="B2090" s="33"/>
    </row>
    <row r="2091" spans="2:2">
      <c r="B2091" s="33"/>
    </row>
    <row r="2092" spans="2:2">
      <c r="B2092" s="33"/>
    </row>
    <row r="2093" spans="2:2">
      <c r="B2093" s="33"/>
    </row>
    <row r="2094" spans="2:2">
      <c r="B2094" s="33"/>
    </row>
    <row r="2095" spans="2:2">
      <c r="B2095" s="33"/>
    </row>
    <row r="2096" spans="2:2">
      <c r="B2096" s="33"/>
    </row>
    <row r="2097" spans="2:2">
      <c r="B2097" s="33"/>
    </row>
    <row r="2098" spans="2:2">
      <c r="B2098" s="33"/>
    </row>
    <row r="2099" spans="2:2">
      <c r="B2099" s="33"/>
    </row>
    <row r="2100" spans="2:2">
      <c r="B2100" s="33"/>
    </row>
    <row r="2101" spans="2:2">
      <c r="B2101" s="33"/>
    </row>
    <row r="2102" spans="2:2">
      <c r="B2102" s="33"/>
    </row>
    <row r="2103" spans="2:2">
      <c r="B2103" s="33"/>
    </row>
    <row r="2104" spans="2:2">
      <c r="B2104" s="33"/>
    </row>
    <row r="2105" spans="2:2">
      <c r="B2105" s="33"/>
    </row>
    <row r="2106" spans="2:2">
      <c r="B2106" s="33"/>
    </row>
    <row r="2107" spans="2:2">
      <c r="B2107" s="33"/>
    </row>
    <row r="2108" spans="2:2">
      <c r="B2108" s="33"/>
    </row>
    <row r="2109" spans="2:2">
      <c r="B2109" s="33"/>
    </row>
    <row r="2110" spans="2:2">
      <c r="B2110" s="33"/>
    </row>
    <row r="2111" spans="2:2">
      <c r="B2111" s="33"/>
    </row>
    <row r="2112" spans="2:2">
      <c r="B2112" s="33"/>
    </row>
    <row r="2113" spans="2:2">
      <c r="B2113" s="33"/>
    </row>
    <row r="2114" spans="2:2">
      <c r="B2114" s="33"/>
    </row>
    <row r="2115" spans="2:2">
      <c r="B2115" s="33"/>
    </row>
    <row r="2116" spans="2:2">
      <c r="B2116" s="33"/>
    </row>
    <row r="2117" spans="2:2">
      <c r="B2117" s="33"/>
    </row>
    <row r="2118" spans="2:2">
      <c r="B2118" s="33"/>
    </row>
    <row r="2119" spans="2:2">
      <c r="B2119" s="33"/>
    </row>
    <row r="2120" spans="2:2">
      <c r="B2120" s="33"/>
    </row>
    <row r="2121" spans="2:2">
      <c r="B2121" s="33"/>
    </row>
    <row r="2122" spans="2:2">
      <c r="B2122" s="33"/>
    </row>
    <row r="2123" spans="2:2">
      <c r="B2123" s="33"/>
    </row>
    <row r="2124" spans="2:2">
      <c r="B2124" s="33"/>
    </row>
    <row r="2125" spans="2:2">
      <c r="B2125" s="33"/>
    </row>
    <row r="2126" spans="2:2">
      <c r="B2126" s="33"/>
    </row>
    <row r="2127" spans="2:2">
      <c r="B2127" s="33"/>
    </row>
    <row r="2128" spans="2:2">
      <c r="B2128" s="33"/>
    </row>
    <row r="2129" spans="2:2">
      <c r="B2129" s="33"/>
    </row>
    <row r="2130" spans="2:2">
      <c r="B2130" s="33"/>
    </row>
    <row r="2131" spans="2:2">
      <c r="B2131" s="33"/>
    </row>
    <row r="2132" spans="2:2">
      <c r="B2132" s="33"/>
    </row>
    <row r="2133" spans="2:2">
      <c r="B2133" s="33"/>
    </row>
    <row r="2134" spans="2:2">
      <c r="B2134" s="33"/>
    </row>
    <row r="2135" spans="2:2">
      <c r="B2135" s="33"/>
    </row>
    <row r="2136" spans="2:2">
      <c r="B2136" s="33"/>
    </row>
    <row r="2137" spans="2:2">
      <c r="B2137" s="33"/>
    </row>
    <row r="2138" spans="2:2">
      <c r="B2138" s="33"/>
    </row>
  </sheetData>
  <autoFilter ref="B4:J4" xr:uid="{64731786-62D7-8F4E-B35D-D6C3F5EDD7E2}"/>
  <mergeCells count="1">
    <mergeCell ref="E2:G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79222-C325-7746-850F-9E313127DD9E}">
  <sheetPr codeName="Sheet38">
    <tabColor rgb="FF132E1B"/>
  </sheetPr>
  <dimension ref="A1:XFD474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5" style="21" bestFit="1" customWidth="1"/>
    <col min="3" max="3" width="18.5" style="21" bestFit="1" customWidth="1"/>
    <col min="4" max="4" width="19" style="7" bestFit="1" customWidth="1"/>
    <col min="5" max="5" width="16.33203125" style="21" bestFit="1" customWidth="1"/>
    <col min="6" max="6" width="20.83203125" style="21" bestFit="1" customWidth="1"/>
    <col min="7" max="7" width="20" style="21" bestFit="1" customWidth="1"/>
    <col min="8" max="8" width="11.1640625" style="21" bestFit="1" customWidth="1"/>
    <col min="9" max="9" width="25.5" style="21" customWidth="1"/>
    <col min="10" max="10" width="7.6640625" style="21" bestFit="1" customWidth="1"/>
    <col min="11" max="11" width="12.83203125" style="21" customWidth="1"/>
    <col min="12" max="12" width="5" style="21" bestFit="1" customWidth="1"/>
    <col min="13" max="14" width="6" style="21" bestFit="1" customWidth="1"/>
    <col min="15" max="15" width="5.83203125" style="21" bestFit="1" customWidth="1"/>
    <col min="16" max="17" width="12.83203125" style="21" customWidth="1"/>
    <col min="18" max="26" width="15" style="21" bestFit="1" customWidth="1"/>
    <col min="27" max="29" width="12.83203125" style="21" customWidth="1"/>
    <col min="30" max="30" width="15.6640625" style="21" bestFit="1" customWidth="1"/>
    <col min="31" max="31" width="12.83203125" style="21" customWidth="1"/>
    <col min="32" max="32" width="15.83203125" style="21" bestFit="1" customWidth="1"/>
    <col min="33" max="33" width="17.83203125" style="21" bestFit="1" customWidth="1"/>
    <col min="34" max="34" width="20.1640625" style="21" bestFit="1" customWidth="1"/>
    <col min="35" max="35" width="16.6640625" style="21" bestFit="1" customWidth="1"/>
    <col min="36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732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File Header Information Interface</v>
      </c>
      <c r="E2" s="144"/>
      <c r="F2" s="144"/>
      <c r="G2" s="144"/>
      <c r="H2" s="144"/>
      <c r="I2" s="134" t="s">
        <v>3553</v>
      </c>
      <c r="J2" s="34" t="s">
        <v>3827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4" t="s">
        <v>3822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3832</v>
      </c>
      <c r="H4" s="23" t="s">
        <v>7</v>
      </c>
      <c r="I4" s="134" t="s">
        <v>3829</v>
      </c>
    </row>
    <row r="5" spans="1:16384" s="19" customFormat="1">
      <c r="A5" s="66" t="s">
        <v>5</v>
      </c>
      <c r="B5" s="63">
        <f>COUNTIF(A:A, "OK")</f>
        <v>2118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35" t="s">
        <v>61</v>
      </c>
    </row>
    <row r="6" spans="1:16384" s="19" customFormat="1">
      <c r="A6" s="74" t="s">
        <v>11</v>
      </c>
      <c r="B6" s="63">
        <f>SUM(I6-(B4+B5))</f>
        <v>2618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4736</v>
      </c>
    </row>
    <row r="7" spans="1:16384" s="28" customFormat="1" ht="36" customHeight="1">
      <c r="A7" s="27"/>
      <c r="B7" s="137"/>
      <c r="C7" s="136" t="s">
        <v>61</v>
      </c>
      <c r="D7" s="136" t="s">
        <v>61</v>
      </c>
      <c r="E7" s="136" t="s">
        <v>61</v>
      </c>
      <c r="F7" s="136" t="s">
        <v>61</v>
      </c>
      <c r="G7" s="136" t="s">
        <v>61</v>
      </c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  <c r="FB7" s="136"/>
      <c r="FC7" s="136"/>
      <c r="FD7" s="136"/>
      <c r="FE7" s="136"/>
      <c r="FF7" s="136"/>
      <c r="FG7" s="136"/>
      <c r="FH7" s="136"/>
      <c r="FI7" s="136"/>
      <c r="FJ7" s="136"/>
      <c r="FK7" s="136"/>
      <c r="FL7" s="136"/>
      <c r="FM7" s="136"/>
      <c r="FN7" s="136"/>
      <c r="FO7" s="136"/>
      <c r="FP7" s="136"/>
      <c r="FQ7" s="136"/>
      <c r="FR7" s="136"/>
      <c r="FS7" s="136"/>
      <c r="FT7" s="136"/>
      <c r="FU7" s="136"/>
      <c r="FV7" s="136"/>
      <c r="FW7" s="136"/>
      <c r="FX7" s="136"/>
      <c r="FY7" s="136"/>
      <c r="FZ7" s="136"/>
      <c r="GA7" s="136"/>
      <c r="GB7" s="136"/>
      <c r="GC7" s="136"/>
      <c r="GD7" s="136"/>
      <c r="GE7" s="136"/>
      <c r="GF7" s="136"/>
      <c r="GG7" s="136"/>
      <c r="GH7" s="136"/>
      <c r="GI7" s="136"/>
      <c r="GJ7" s="136"/>
      <c r="GK7" s="136"/>
      <c r="GL7" s="136"/>
      <c r="GM7" s="136"/>
      <c r="GN7" s="136"/>
      <c r="GO7" s="136"/>
      <c r="GP7" s="136"/>
      <c r="GQ7" s="136"/>
      <c r="GR7" s="136"/>
      <c r="GS7" s="136"/>
      <c r="GT7" s="136"/>
      <c r="GU7" s="136"/>
      <c r="GV7" s="136"/>
    </row>
    <row r="8" spans="1:16384" s="97" customFormat="1" ht="18" thickBot="1">
      <c r="A8" s="138"/>
      <c r="B8" s="106" t="s">
        <v>7056</v>
      </c>
      <c r="C8" s="106" t="s">
        <v>7057</v>
      </c>
      <c r="D8" s="106" t="s">
        <v>7058</v>
      </c>
      <c r="E8" s="106" t="s">
        <v>7059</v>
      </c>
      <c r="F8" s="106" t="s">
        <v>7060</v>
      </c>
      <c r="G8" s="106" t="s">
        <v>7061</v>
      </c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3707</v>
      </c>
      <c r="B9" s="21" t="s">
        <v>7062</v>
      </c>
      <c r="C9" s="21" t="s">
        <v>7063</v>
      </c>
      <c r="D9" s="21" t="s">
        <v>7064</v>
      </c>
      <c r="E9" s="21" t="s">
        <v>7065</v>
      </c>
    </row>
    <row r="10" spans="1:16384">
      <c r="A10" s="103" t="s">
        <v>3707</v>
      </c>
      <c r="B10" s="21" t="s">
        <v>4673</v>
      </c>
      <c r="C10" s="21" t="s">
        <v>7066</v>
      </c>
      <c r="D10" s="7" t="s">
        <v>7064</v>
      </c>
      <c r="E10" s="21" t="s">
        <v>7067</v>
      </c>
    </row>
    <row r="11" spans="1:16384">
      <c r="A11" s="103" t="s">
        <v>3707</v>
      </c>
      <c r="B11" s="21" t="s">
        <v>4675</v>
      </c>
      <c r="C11" s="21" t="s">
        <v>7068</v>
      </c>
      <c r="D11" s="7" t="s">
        <v>7064</v>
      </c>
      <c r="E11" s="21" t="s">
        <v>7065</v>
      </c>
    </row>
    <row r="12" spans="1:16384">
      <c r="A12" s="103" t="s">
        <v>3707</v>
      </c>
      <c r="B12" s="21" t="s">
        <v>4677</v>
      </c>
      <c r="C12" s="21" t="s">
        <v>7069</v>
      </c>
      <c r="D12" s="7" t="s">
        <v>7064</v>
      </c>
      <c r="E12" s="21" t="s">
        <v>7067</v>
      </c>
    </row>
    <row r="13" spans="1:16384">
      <c r="A13" s="103" t="s">
        <v>3707</v>
      </c>
      <c r="B13" s="21" t="s">
        <v>4678</v>
      </c>
      <c r="C13" s="21" t="s">
        <v>7070</v>
      </c>
      <c r="D13" s="7" t="s">
        <v>7064</v>
      </c>
      <c r="E13" s="21" t="s">
        <v>7067</v>
      </c>
    </row>
    <row r="14" spans="1:16384">
      <c r="A14" s="103" t="s">
        <v>3707</v>
      </c>
      <c r="B14" s="21" t="s">
        <v>4680</v>
      </c>
      <c r="C14" s="21" t="s">
        <v>7071</v>
      </c>
      <c r="D14" s="7" t="s">
        <v>7064</v>
      </c>
      <c r="E14" s="21" t="s">
        <v>7067</v>
      </c>
    </row>
    <row r="15" spans="1:16384">
      <c r="A15" s="103" t="s">
        <v>3707</v>
      </c>
      <c r="B15" s="21" t="s">
        <v>4682</v>
      </c>
      <c r="C15" s="21" t="s">
        <v>7072</v>
      </c>
      <c r="D15" s="7" t="s">
        <v>7064</v>
      </c>
      <c r="E15" s="21" t="s">
        <v>7065</v>
      </c>
      <c r="F15" s="21" t="s">
        <v>7073</v>
      </c>
      <c r="G15" s="21" t="s">
        <v>7074</v>
      </c>
    </row>
    <row r="16" spans="1:16384">
      <c r="A16" s="103" t="s">
        <v>3707</v>
      </c>
      <c r="B16" s="21" t="s">
        <v>4684</v>
      </c>
      <c r="C16" s="21" t="s">
        <v>7075</v>
      </c>
      <c r="D16" s="7" t="s">
        <v>7064</v>
      </c>
      <c r="E16" s="21" t="s">
        <v>7067</v>
      </c>
    </row>
    <row r="17" spans="1:7">
      <c r="A17" s="103" t="s">
        <v>3707</v>
      </c>
      <c r="B17" s="21" t="s">
        <v>7076</v>
      </c>
      <c r="C17" s="21" t="s">
        <v>7077</v>
      </c>
      <c r="D17" s="7" t="s">
        <v>7064</v>
      </c>
      <c r="E17" s="21" t="s">
        <v>7078</v>
      </c>
      <c r="F17" s="21" t="s">
        <v>3765</v>
      </c>
      <c r="G17" s="21" t="s">
        <v>7079</v>
      </c>
    </row>
    <row r="18" spans="1:7">
      <c r="A18" s="103" t="s">
        <v>3707</v>
      </c>
      <c r="B18" s="21" t="s">
        <v>4686</v>
      </c>
      <c r="C18" s="21" t="s">
        <v>7080</v>
      </c>
      <c r="D18" s="7" t="s">
        <v>7064</v>
      </c>
      <c r="E18" s="21" t="s">
        <v>7078</v>
      </c>
    </row>
    <row r="19" spans="1:7">
      <c r="A19" s="103" t="s">
        <v>3707</v>
      </c>
      <c r="B19" s="21" t="s">
        <v>7081</v>
      </c>
      <c r="C19" s="21" t="s">
        <v>7082</v>
      </c>
      <c r="D19" s="7" t="s">
        <v>7064</v>
      </c>
      <c r="E19" s="21" t="s">
        <v>7067</v>
      </c>
    </row>
    <row r="20" spans="1:7">
      <c r="A20" s="103" t="s">
        <v>3707</v>
      </c>
      <c r="B20" s="21" t="s">
        <v>4687</v>
      </c>
      <c r="C20" s="21" t="s">
        <v>7083</v>
      </c>
      <c r="D20" s="7" t="s">
        <v>7064</v>
      </c>
      <c r="E20" s="21" t="s">
        <v>7067</v>
      </c>
    </row>
    <row r="21" spans="1:7">
      <c r="A21" s="103" t="s">
        <v>3707</v>
      </c>
      <c r="B21" s="21" t="s">
        <v>7084</v>
      </c>
      <c r="C21" s="21" t="s">
        <v>7085</v>
      </c>
      <c r="D21" s="7" t="s">
        <v>7064</v>
      </c>
      <c r="E21" s="21" t="s">
        <v>7078</v>
      </c>
    </row>
    <row r="22" spans="1:7">
      <c r="A22" s="103" t="s">
        <v>3707</v>
      </c>
      <c r="B22" s="21" t="s">
        <v>4689</v>
      </c>
      <c r="C22" s="21" t="s">
        <v>7086</v>
      </c>
      <c r="D22" s="7" t="s">
        <v>7064</v>
      </c>
      <c r="E22" s="21" t="s">
        <v>7065</v>
      </c>
      <c r="G22" s="21" t="s">
        <v>7087</v>
      </c>
    </row>
    <row r="23" spans="1:7">
      <c r="A23" s="103" t="s">
        <v>3707</v>
      </c>
      <c r="B23" s="21" t="s">
        <v>4692</v>
      </c>
      <c r="C23" s="21" t="s">
        <v>7088</v>
      </c>
      <c r="D23" s="7" t="s">
        <v>7064</v>
      </c>
      <c r="E23" s="21" t="s">
        <v>7067</v>
      </c>
    </row>
    <row r="24" spans="1:7">
      <c r="A24" s="103" t="s">
        <v>3707</v>
      </c>
      <c r="B24" s="21" t="s">
        <v>4693</v>
      </c>
      <c r="C24" s="21" t="s">
        <v>7089</v>
      </c>
      <c r="D24" s="7" t="s">
        <v>7064</v>
      </c>
      <c r="E24" s="21" t="s">
        <v>7065</v>
      </c>
    </row>
    <row r="25" spans="1:7">
      <c r="A25" s="103" t="s">
        <v>3707</v>
      </c>
      <c r="B25" s="21" t="s">
        <v>4694</v>
      </c>
      <c r="C25" s="21" t="s">
        <v>7090</v>
      </c>
      <c r="D25" s="7" t="s">
        <v>7064</v>
      </c>
      <c r="E25" s="21" t="s">
        <v>7065</v>
      </c>
      <c r="F25" s="21" t="s">
        <v>7091</v>
      </c>
      <c r="G25" s="21" t="s">
        <v>7092</v>
      </c>
    </row>
    <row r="26" spans="1:7">
      <c r="A26" s="103" t="s">
        <v>3707</v>
      </c>
      <c r="B26" s="21" t="s">
        <v>7093</v>
      </c>
      <c r="C26" s="21" t="s">
        <v>7094</v>
      </c>
      <c r="D26" s="7" t="s">
        <v>7064</v>
      </c>
      <c r="E26" s="21" t="s">
        <v>7065</v>
      </c>
    </row>
    <row r="27" spans="1:7">
      <c r="A27" s="103" t="s">
        <v>3707</v>
      </c>
      <c r="B27" s="21" t="s">
        <v>7095</v>
      </c>
      <c r="C27" s="21" t="s">
        <v>7096</v>
      </c>
      <c r="D27" s="7" t="s">
        <v>7064</v>
      </c>
      <c r="E27" s="21" t="s">
        <v>7065</v>
      </c>
    </row>
    <row r="28" spans="1:7">
      <c r="A28" s="103" t="s">
        <v>3707</v>
      </c>
      <c r="B28" s="21" t="s">
        <v>4696</v>
      </c>
      <c r="C28" s="21" t="s">
        <v>7097</v>
      </c>
      <c r="D28" s="7" t="s">
        <v>7064</v>
      </c>
      <c r="E28" s="21" t="s">
        <v>7065</v>
      </c>
    </row>
    <row r="29" spans="1:7">
      <c r="A29" s="103" t="s">
        <v>3707</v>
      </c>
      <c r="B29" s="21" t="s">
        <v>7098</v>
      </c>
      <c r="C29" s="21" t="s">
        <v>7099</v>
      </c>
      <c r="D29" s="7" t="s">
        <v>7064</v>
      </c>
      <c r="E29" s="21" t="s">
        <v>7065</v>
      </c>
    </row>
    <row r="30" spans="1:7">
      <c r="A30" s="103" t="s">
        <v>3707</v>
      </c>
      <c r="B30" s="21" t="s">
        <v>7100</v>
      </c>
      <c r="C30" s="21" t="s">
        <v>7101</v>
      </c>
      <c r="D30" s="7" t="s">
        <v>7064</v>
      </c>
      <c r="E30" s="21" t="s">
        <v>7065</v>
      </c>
    </row>
    <row r="31" spans="1:7">
      <c r="A31" s="103" t="s">
        <v>3707</v>
      </c>
      <c r="B31" s="21" t="s">
        <v>4697</v>
      </c>
      <c r="C31" s="21" t="s">
        <v>7102</v>
      </c>
      <c r="D31" s="7" t="s">
        <v>7064</v>
      </c>
      <c r="E31" s="21" t="s">
        <v>7065</v>
      </c>
      <c r="F31" s="21" t="s">
        <v>7103</v>
      </c>
      <c r="G31" s="21" t="s">
        <v>7104</v>
      </c>
    </row>
    <row r="32" spans="1:7">
      <c r="A32" s="103" t="s">
        <v>3707</v>
      </c>
      <c r="B32" s="21" t="s">
        <v>7105</v>
      </c>
      <c r="C32" s="21" t="s">
        <v>7106</v>
      </c>
      <c r="D32" s="7" t="s">
        <v>7064</v>
      </c>
      <c r="E32" s="21" t="s">
        <v>7065</v>
      </c>
    </row>
    <row r="33" spans="1:7">
      <c r="A33" s="103" t="s">
        <v>3707</v>
      </c>
      <c r="B33" s="21" t="s">
        <v>4699</v>
      </c>
      <c r="C33" s="21" t="s">
        <v>7107</v>
      </c>
      <c r="D33" s="7" t="s">
        <v>7064</v>
      </c>
      <c r="E33" s="21" t="s">
        <v>7065</v>
      </c>
    </row>
    <row r="34" spans="1:7">
      <c r="A34" s="103" t="s">
        <v>3707</v>
      </c>
      <c r="B34" s="21" t="s">
        <v>4700</v>
      </c>
      <c r="C34" s="21" t="s">
        <v>7108</v>
      </c>
      <c r="D34" s="7" t="s">
        <v>7064</v>
      </c>
      <c r="E34" s="21" t="s">
        <v>7065</v>
      </c>
      <c r="F34" s="21" t="s">
        <v>7109</v>
      </c>
      <c r="G34" s="21" t="s">
        <v>7110</v>
      </c>
    </row>
    <row r="35" spans="1:7">
      <c r="A35" s="103" t="s">
        <v>3707</v>
      </c>
      <c r="B35" s="21" t="s">
        <v>4702</v>
      </c>
      <c r="C35" s="21" t="s">
        <v>7111</v>
      </c>
      <c r="D35" s="7" t="s">
        <v>7064</v>
      </c>
      <c r="E35" s="21" t="s">
        <v>7065</v>
      </c>
    </row>
    <row r="36" spans="1:7">
      <c r="A36" s="103" t="s">
        <v>3707</v>
      </c>
      <c r="B36" s="21" t="s">
        <v>4703</v>
      </c>
      <c r="C36" s="21" t="s">
        <v>7112</v>
      </c>
      <c r="D36" s="7" t="s">
        <v>7064</v>
      </c>
      <c r="E36" s="21" t="s">
        <v>7065</v>
      </c>
    </row>
    <row r="37" spans="1:7">
      <c r="A37" s="103" t="s">
        <v>3707</v>
      </c>
      <c r="B37" s="21" t="s">
        <v>7113</v>
      </c>
      <c r="C37" s="21" t="s">
        <v>7114</v>
      </c>
      <c r="D37" s="7" t="s">
        <v>7064</v>
      </c>
      <c r="E37" s="21" t="s">
        <v>7065</v>
      </c>
    </row>
    <row r="38" spans="1:7">
      <c r="A38" s="103" t="s">
        <v>3707</v>
      </c>
      <c r="B38" s="21" t="s">
        <v>7115</v>
      </c>
      <c r="C38" s="21" t="s">
        <v>7116</v>
      </c>
      <c r="D38" s="7" t="s">
        <v>7064</v>
      </c>
      <c r="E38" s="21" t="s">
        <v>7065</v>
      </c>
    </row>
    <row r="39" spans="1:7">
      <c r="A39" s="103" t="s">
        <v>3707</v>
      </c>
      <c r="B39" s="21" t="s">
        <v>4704</v>
      </c>
      <c r="C39" s="21" t="s">
        <v>7117</v>
      </c>
      <c r="D39" s="7" t="s">
        <v>7064</v>
      </c>
      <c r="E39" s="21" t="s">
        <v>7065</v>
      </c>
      <c r="F39" s="21" t="s">
        <v>7118</v>
      </c>
    </row>
    <row r="40" spans="1:7">
      <c r="A40" s="103" t="s">
        <v>3707</v>
      </c>
      <c r="B40" s="21" t="s">
        <v>7119</v>
      </c>
      <c r="C40" s="21" t="s">
        <v>7120</v>
      </c>
      <c r="D40" s="7" t="s">
        <v>7064</v>
      </c>
      <c r="E40" s="21" t="s">
        <v>7065</v>
      </c>
    </row>
    <row r="41" spans="1:7">
      <c r="A41" s="103" t="s">
        <v>3707</v>
      </c>
      <c r="B41" s="21" t="s">
        <v>4705</v>
      </c>
      <c r="C41" s="21" t="s">
        <v>7121</v>
      </c>
      <c r="D41" s="7" t="s">
        <v>7064</v>
      </c>
      <c r="E41" s="21" t="s">
        <v>7065</v>
      </c>
    </row>
    <row r="42" spans="1:7">
      <c r="A42" s="103" t="s">
        <v>3707</v>
      </c>
      <c r="B42" s="21" t="s">
        <v>4706</v>
      </c>
      <c r="C42" s="21" t="s">
        <v>7122</v>
      </c>
      <c r="D42" s="7" t="s">
        <v>7064</v>
      </c>
      <c r="E42" s="21" t="s">
        <v>7065</v>
      </c>
      <c r="F42" s="21" t="s">
        <v>7123</v>
      </c>
      <c r="G42" s="21" t="s">
        <v>7124</v>
      </c>
    </row>
    <row r="43" spans="1:7">
      <c r="A43" s="103" t="s">
        <v>3707</v>
      </c>
      <c r="B43" s="21" t="s">
        <v>4707</v>
      </c>
      <c r="C43" s="21" t="s">
        <v>7125</v>
      </c>
      <c r="D43" s="7" t="s">
        <v>7064</v>
      </c>
      <c r="E43" s="21" t="s">
        <v>7065</v>
      </c>
    </row>
    <row r="44" spans="1:7">
      <c r="A44" s="103" t="s">
        <v>3707</v>
      </c>
      <c r="B44" s="21" t="s">
        <v>4708</v>
      </c>
      <c r="C44" s="21" t="s">
        <v>7126</v>
      </c>
      <c r="D44" s="7" t="s">
        <v>7064</v>
      </c>
      <c r="E44" s="21" t="s">
        <v>7065</v>
      </c>
    </row>
    <row r="45" spans="1:7">
      <c r="A45" s="103" t="s">
        <v>3707</v>
      </c>
      <c r="B45" s="21" t="s">
        <v>4709</v>
      </c>
      <c r="C45" s="21" t="s">
        <v>7127</v>
      </c>
      <c r="D45" s="7" t="s">
        <v>7064</v>
      </c>
      <c r="E45" s="21" t="s">
        <v>7065</v>
      </c>
    </row>
    <row r="46" spans="1:7">
      <c r="A46" s="103" t="s">
        <v>3707</v>
      </c>
      <c r="B46" s="21" t="s">
        <v>4710</v>
      </c>
      <c r="C46" s="21" t="s">
        <v>7128</v>
      </c>
      <c r="D46" s="7" t="s">
        <v>7064</v>
      </c>
      <c r="E46" s="21" t="s">
        <v>7065</v>
      </c>
    </row>
    <row r="47" spans="1:7">
      <c r="A47" s="103" t="s">
        <v>3707</v>
      </c>
      <c r="B47" s="21" t="s">
        <v>4712</v>
      </c>
      <c r="C47" s="21" t="s">
        <v>7121</v>
      </c>
      <c r="D47" s="7" t="s">
        <v>7064</v>
      </c>
      <c r="E47" s="21" t="s">
        <v>7065</v>
      </c>
    </row>
    <row r="48" spans="1:7">
      <c r="A48" s="103" t="s">
        <v>3707</v>
      </c>
      <c r="B48" s="21" t="s">
        <v>4714</v>
      </c>
      <c r="C48" s="21" t="s">
        <v>7129</v>
      </c>
      <c r="D48" s="7" t="s">
        <v>7064</v>
      </c>
      <c r="E48" s="21" t="s">
        <v>7065</v>
      </c>
      <c r="F48" s="21" t="s">
        <v>7130</v>
      </c>
      <c r="G48" s="21" t="s">
        <v>7131</v>
      </c>
    </row>
    <row r="49" spans="1:7">
      <c r="A49" s="103" t="s">
        <v>3707</v>
      </c>
      <c r="B49" s="21" t="s">
        <v>7132</v>
      </c>
      <c r="C49" s="21" t="s">
        <v>7120</v>
      </c>
      <c r="D49" s="7" t="s">
        <v>7064</v>
      </c>
      <c r="E49" s="21" t="s">
        <v>7065</v>
      </c>
    </row>
    <row r="50" spans="1:7">
      <c r="A50" s="103" t="s">
        <v>3707</v>
      </c>
      <c r="B50" s="21" t="s">
        <v>4716</v>
      </c>
      <c r="C50" s="21" t="s">
        <v>7133</v>
      </c>
      <c r="D50" s="7" t="s">
        <v>7064</v>
      </c>
      <c r="E50" s="21" t="s">
        <v>7065</v>
      </c>
    </row>
    <row r="51" spans="1:7">
      <c r="A51" s="103" t="s">
        <v>3707</v>
      </c>
      <c r="B51" s="21" t="s">
        <v>4717</v>
      </c>
      <c r="C51" s="21" t="s">
        <v>7134</v>
      </c>
      <c r="D51" s="7" t="s">
        <v>7064</v>
      </c>
      <c r="E51" s="21" t="s">
        <v>7065</v>
      </c>
    </row>
    <row r="52" spans="1:7">
      <c r="A52" s="103" t="s">
        <v>3707</v>
      </c>
      <c r="B52" s="21" t="s">
        <v>7135</v>
      </c>
      <c r="C52" s="21" t="s">
        <v>7136</v>
      </c>
      <c r="D52" s="7" t="s">
        <v>7064</v>
      </c>
      <c r="E52" s="21" t="s">
        <v>7067</v>
      </c>
    </row>
    <row r="53" spans="1:7">
      <c r="A53" s="103" t="s">
        <v>3707</v>
      </c>
      <c r="B53" s="21" t="s">
        <v>7137</v>
      </c>
      <c r="C53" s="21" t="s">
        <v>7138</v>
      </c>
      <c r="D53" s="7" t="s">
        <v>7064</v>
      </c>
      <c r="E53" s="21" t="s">
        <v>7067</v>
      </c>
    </row>
    <row r="54" spans="1:7">
      <c r="A54" s="103" t="s">
        <v>3707</v>
      </c>
      <c r="B54" s="21" t="s">
        <v>4718</v>
      </c>
      <c r="C54" s="21" t="s">
        <v>7139</v>
      </c>
      <c r="D54" s="7" t="s">
        <v>7064</v>
      </c>
      <c r="E54" s="21" t="s">
        <v>7065</v>
      </c>
    </row>
    <row r="55" spans="1:7">
      <c r="A55" s="103" t="s">
        <v>3707</v>
      </c>
      <c r="B55" s="21" t="s">
        <v>4719</v>
      </c>
      <c r="C55" s="21" t="s">
        <v>7140</v>
      </c>
      <c r="D55" s="7" t="s">
        <v>7064</v>
      </c>
      <c r="E55" s="21" t="s">
        <v>7067</v>
      </c>
    </row>
    <row r="56" spans="1:7">
      <c r="A56" s="103" t="s">
        <v>3707</v>
      </c>
      <c r="B56" s="21" t="s">
        <v>4720</v>
      </c>
      <c r="C56" s="21" t="s">
        <v>7141</v>
      </c>
      <c r="D56" s="7" t="s">
        <v>7064</v>
      </c>
      <c r="E56" s="21" t="s">
        <v>7067</v>
      </c>
    </row>
    <row r="57" spans="1:7">
      <c r="A57" s="103" t="s">
        <v>3707</v>
      </c>
      <c r="B57" s="21" t="s">
        <v>7142</v>
      </c>
      <c r="C57" s="21" t="s">
        <v>7143</v>
      </c>
      <c r="D57" s="7" t="s">
        <v>7064</v>
      </c>
      <c r="E57" s="21" t="s">
        <v>7067</v>
      </c>
    </row>
    <row r="58" spans="1:7">
      <c r="A58" s="103" t="s">
        <v>3707</v>
      </c>
      <c r="B58" s="21" t="s">
        <v>4721</v>
      </c>
      <c r="C58" s="21" t="s">
        <v>7144</v>
      </c>
      <c r="D58" s="7" t="s">
        <v>7064</v>
      </c>
      <c r="E58" s="21" t="s">
        <v>7067</v>
      </c>
    </row>
    <row r="59" spans="1:7">
      <c r="A59" s="103" t="s">
        <v>3707</v>
      </c>
      <c r="B59" s="21" t="s">
        <v>7145</v>
      </c>
      <c r="C59" s="21" t="s">
        <v>7146</v>
      </c>
      <c r="D59" s="7" t="s">
        <v>7064</v>
      </c>
      <c r="E59" s="21" t="s">
        <v>7067</v>
      </c>
    </row>
    <row r="60" spans="1:7">
      <c r="A60" s="103" t="s">
        <v>3707</v>
      </c>
      <c r="B60" s="21" t="s">
        <v>4722</v>
      </c>
      <c r="C60" s="21" t="s">
        <v>7147</v>
      </c>
      <c r="D60" s="7" t="s">
        <v>7064</v>
      </c>
      <c r="E60" s="21" t="s">
        <v>7067</v>
      </c>
      <c r="F60" s="21" t="s">
        <v>7148</v>
      </c>
      <c r="G60" s="21" t="s">
        <v>7149</v>
      </c>
    </row>
    <row r="61" spans="1:7">
      <c r="A61" s="103" t="s">
        <v>3707</v>
      </c>
      <c r="B61" s="21" t="s">
        <v>4724</v>
      </c>
      <c r="C61" s="21" t="s">
        <v>7150</v>
      </c>
      <c r="D61" s="7" t="s">
        <v>7064</v>
      </c>
      <c r="E61" s="21" t="s">
        <v>7151</v>
      </c>
    </row>
    <row r="62" spans="1:7">
      <c r="A62" s="103" t="s">
        <v>3707</v>
      </c>
      <c r="B62" s="21" t="s">
        <v>4725</v>
      </c>
      <c r="C62" s="21" t="s">
        <v>7152</v>
      </c>
      <c r="D62" s="7" t="s">
        <v>7064</v>
      </c>
      <c r="E62" s="21" t="s">
        <v>7067</v>
      </c>
      <c r="F62" s="21" t="s">
        <v>7153</v>
      </c>
      <c r="G62" s="21" t="s">
        <v>7154</v>
      </c>
    </row>
    <row r="63" spans="1:7">
      <c r="A63" s="103" t="s">
        <v>3707</v>
      </c>
      <c r="B63" s="21" t="s">
        <v>4726</v>
      </c>
      <c r="C63" s="21" t="s">
        <v>7152</v>
      </c>
      <c r="D63" s="7" t="s">
        <v>7064</v>
      </c>
      <c r="E63" s="21" t="s">
        <v>7067</v>
      </c>
      <c r="F63" s="21" t="s">
        <v>7153</v>
      </c>
      <c r="G63" s="21" t="s">
        <v>7154</v>
      </c>
    </row>
    <row r="64" spans="1:7">
      <c r="A64" s="103" t="s">
        <v>3707</v>
      </c>
      <c r="B64" s="21" t="s">
        <v>4727</v>
      </c>
      <c r="C64" s="21" t="s">
        <v>7155</v>
      </c>
      <c r="D64" s="7" t="s">
        <v>7064</v>
      </c>
      <c r="E64" s="21" t="s">
        <v>7067</v>
      </c>
    </row>
    <row r="65" spans="1:7">
      <c r="A65" s="103" t="s">
        <v>3707</v>
      </c>
      <c r="B65" s="21" t="s">
        <v>7156</v>
      </c>
      <c r="C65" s="21" t="s">
        <v>7157</v>
      </c>
      <c r="D65" s="7" t="s">
        <v>7064</v>
      </c>
      <c r="E65" s="21" t="s">
        <v>7067</v>
      </c>
    </row>
    <row r="66" spans="1:7">
      <c r="A66" s="103" t="s">
        <v>3707</v>
      </c>
      <c r="B66" s="21" t="s">
        <v>4728</v>
      </c>
      <c r="C66" s="21" t="s">
        <v>7158</v>
      </c>
      <c r="D66" s="7" t="s">
        <v>7064</v>
      </c>
      <c r="E66" s="21" t="s">
        <v>7065</v>
      </c>
      <c r="F66" s="21" t="s">
        <v>7159</v>
      </c>
      <c r="G66" s="21" t="s">
        <v>7160</v>
      </c>
    </row>
    <row r="67" spans="1:7">
      <c r="A67" s="103" t="s">
        <v>3707</v>
      </c>
      <c r="B67" s="21" t="s">
        <v>4729</v>
      </c>
      <c r="C67" s="21" t="s">
        <v>7161</v>
      </c>
      <c r="D67" s="7" t="s">
        <v>7064</v>
      </c>
      <c r="E67" s="21" t="s">
        <v>7065</v>
      </c>
      <c r="F67" s="21" t="s">
        <v>7162</v>
      </c>
      <c r="G67" s="21" t="s">
        <v>7163</v>
      </c>
    </row>
    <row r="68" spans="1:7">
      <c r="A68" s="103" t="s">
        <v>3707</v>
      </c>
      <c r="B68" s="21" t="s">
        <v>4730</v>
      </c>
      <c r="C68" s="21" t="s">
        <v>7164</v>
      </c>
      <c r="D68" s="7" t="s">
        <v>7064</v>
      </c>
      <c r="E68" s="21" t="s">
        <v>7065</v>
      </c>
    </row>
    <row r="69" spans="1:7">
      <c r="A69" s="103" t="s">
        <v>3707</v>
      </c>
      <c r="B69" s="21" t="s">
        <v>7165</v>
      </c>
      <c r="C69" s="21" t="s">
        <v>7166</v>
      </c>
      <c r="D69" s="7" t="s">
        <v>7064</v>
      </c>
      <c r="E69" s="21" t="s">
        <v>7067</v>
      </c>
    </row>
    <row r="70" spans="1:7">
      <c r="A70" s="103" t="s">
        <v>3707</v>
      </c>
      <c r="B70" s="21" t="s">
        <v>4731</v>
      </c>
      <c r="C70" s="21" t="s">
        <v>7167</v>
      </c>
      <c r="D70" s="7" t="s">
        <v>7064</v>
      </c>
      <c r="E70" s="21" t="s">
        <v>7067</v>
      </c>
    </row>
    <row r="71" spans="1:7">
      <c r="A71" s="103" t="s">
        <v>3707</v>
      </c>
      <c r="B71" s="21" t="s">
        <v>7168</v>
      </c>
      <c r="C71" s="21" t="s">
        <v>7169</v>
      </c>
      <c r="D71" s="7" t="s">
        <v>7064</v>
      </c>
      <c r="E71" s="21" t="s">
        <v>7065</v>
      </c>
    </row>
    <row r="72" spans="1:7">
      <c r="A72" s="103" t="s">
        <v>3707</v>
      </c>
      <c r="B72" s="21" t="s">
        <v>4732</v>
      </c>
      <c r="C72" s="21" t="s">
        <v>7170</v>
      </c>
      <c r="D72" s="7" t="s">
        <v>7064</v>
      </c>
      <c r="E72" s="21" t="s">
        <v>7067</v>
      </c>
    </row>
    <row r="73" spans="1:7">
      <c r="A73" s="103" t="s">
        <v>3707</v>
      </c>
      <c r="B73" s="21" t="s">
        <v>4733</v>
      </c>
      <c r="C73" s="21" t="s">
        <v>7171</v>
      </c>
      <c r="D73" s="7" t="s">
        <v>7064</v>
      </c>
      <c r="E73" s="21" t="s">
        <v>7067</v>
      </c>
    </row>
    <row r="74" spans="1:7">
      <c r="A74" s="103" t="s">
        <v>3707</v>
      </c>
      <c r="B74" s="21" t="s">
        <v>4734</v>
      </c>
      <c r="C74" s="21" t="s">
        <v>7172</v>
      </c>
      <c r="D74" s="7" t="s">
        <v>7064</v>
      </c>
      <c r="E74" s="21" t="s">
        <v>7067</v>
      </c>
    </row>
    <row r="75" spans="1:7">
      <c r="A75" s="103" t="s">
        <v>3707</v>
      </c>
      <c r="B75" s="21" t="s">
        <v>4735</v>
      </c>
      <c r="C75" s="21" t="s">
        <v>7173</v>
      </c>
      <c r="D75" s="7" t="s">
        <v>7064</v>
      </c>
      <c r="E75" s="21" t="s">
        <v>7067</v>
      </c>
    </row>
    <row r="76" spans="1:7">
      <c r="A76" s="103" t="s">
        <v>3707</v>
      </c>
      <c r="B76" s="21" t="s">
        <v>4736</v>
      </c>
      <c r="C76" s="21" t="s">
        <v>7174</v>
      </c>
      <c r="D76" s="7" t="s">
        <v>7064</v>
      </c>
      <c r="E76" s="21" t="s">
        <v>7067</v>
      </c>
      <c r="F76" s="21" t="s">
        <v>7175</v>
      </c>
      <c r="G76" s="21" t="s">
        <v>7176</v>
      </c>
    </row>
    <row r="77" spans="1:7">
      <c r="A77" s="103" t="s">
        <v>3707</v>
      </c>
      <c r="B77" s="21" t="s">
        <v>7177</v>
      </c>
      <c r="C77" s="21" t="s">
        <v>7178</v>
      </c>
      <c r="D77" s="7" t="s">
        <v>7064</v>
      </c>
      <c r="E77" s="21" t="s">
        <v>7067</v>
      </c>
      <c r="F77" s="21" t="s">
        <v>7175</v>
      </c>
      <c r="G77" s="21" t="s">
        <v>7176</v>
      </c>
    </row>
    <row r="78" spans="1:7">
      <c r="A78" s="103" t="s">
        <v>3707</v>
      </c>
      <c r="B78" s="21" t="s">
        <v>4738</v>
      </c>
      <c r="C78" s="21" t="s">
        <v>7179</v>
      </c>
      <c r="D78" s="7" t="s">
        <v>7064</v>
      </c>
      <c r="E78" s="21" t="s">
        <v>7067</v>
      </c>
    </row>
    <row r="79" spans="1:7">
      <c r="A79" s="103" t="s">
        <v>3707</v>
      </c>
      <c r="B79" s="21" t="s">
        <v>4740</v>
      </c>
      <c r="C79" s="21" t="s">
        <v>7180</v>
      </c>
      <c r="D79" s="7" t="s">
        <v>7064</v>
      </c>
      <c r="E79" s="21" t="s">
        <v>7067</v>
      </c>
      <c r="F79" s="21" t="s">
        <v>7181</v>
      </c>
    </row>
    <row r="80" spans="1:7">
      <c r="A80" s="103" t="s">
        <v>3707</v>
      </c>
      <c r="B80" s="21" t="s">
        <v>4741</v>
      </c>
      <c r="C80" s="21" t="s">
        <v>7182</v>
      </c>
      <c r="D80" s="7" t="s">
        <v>7064</v>
      </c>
      <c r="E80" s="21" t="s">
        <v>7067</v>
      </c>
    </row>
    <row r="81" spans="1:7">
      <c r="A81" s="103" t="s">
        <v>3707</v>
      </c>
      <c r="B81" s="21" t="s">
        <v>4742</v>
      </c>
      <c r="C81" s="21" t="s">
        <v>7183</v>
      </c>
      <c r="D81" s="7" t="s">
        <v>7064</v>
      </c>
      <c r="E81" s="21" t="s">
        <v>7067</v>
      </c>
    </row>
    <row r="82" spans="1:7">
      <c r="A82" s="103" t="s">
        <v>3707</v>
      </c>
      <c r="B82" s="21" t="s">
        <v>4743</v>
      </c>
      <c r="C82" s="21" t="s">
        <v>7147</v>
      </c>
      <c r="D82" s="7" t="s">
        <v>7064</v>
      </c>
      <c r="E82" s="21" t="s">
        <v>7067</v>
      </c>
      <c r="F82" s="21" t="s">
        <v>7184</v>
      </c>
      <c r="G82" s="21" t="s">
        <v>7149</v>
      </c>
    </row>
    <row r="83" spans="1:7">
      <c r="A83" s="103" t="s">
        <v>3707</v>
      </c>
      <c r="B83" s="21" t="s">
        <v>4745</v>
      </c>
      <c r="C83" s="21" t="s">
        <v>7185</v>
      </c>
      <c r="D83" s="7" t="s">
        <v>7064</v>
      </c>
      <c r="E83" s="21" t="s">
        <v>7067</v>
      </c>
      <c r="F83" s="21" t="s">
        <v>7184</v>
      </c>
      <c r="G83" s="21" t="s">
        <v>7186</v>
      </c>
    </row>
    <row r="84" spans="1:7">
      <c r="A84" s="103" t="s">
        <v>3707</v>
      </c>
      <c r="B84" s="21" t="s">
        <v>4746</v>
      </c>
      <c r="C84" s="21" t="s">
        <v>7187</v>
      </c>
      <c r="D84" s="7" t="s">
        <v>7064</v>
      </c>
      <c r="E84" s="21" t="s">
        <v>7067</v>
      </c>
    </row>
    <row r="85" spans="1:7">
      <c r="A85" s="103" t="s">
        <v>3707</v>
      </c>
      <c r="B85" s="21" t="s">
        <v>7188</v>
      </c>
      <c r="C85" s="21" t="s">
        <v>7189</v>
      </c>
      <c r="D85" s="7" t="s">
        <v>7064</v>
      </c>
      <c r="E85" s="21" t="s">
        <v>7067</v>
      </c>
    </row>
    <row r="86" spans="1:7">
      <c r="A86" s="103" t="s">
        <v>3707</v>
      </c>
      <c r="B86" s="21" t="s">
        <v>4747</v>
      </c>
      <c r="C86" s="21" t="s">
        <v>7190</v>
      </c>
      <c r="D86" s="7" t="s">
        <v>7064</v>
      </c>
      <c r="E86" s="21" t="s">
        <v>7067</v>
      </c>
    </row>
    <row r="87" spans="1:7">
      <c r="A87" s="103" t="s">
        <v>3707</v>
      </c>
      <c r="B87" s="21" t="s">
        <v>7191</v>
      </c>
      <c r="C87" s="21" t="s">
        <v>7192</v>
      </c>
      <c r="D87" s="7" t="s">
        <v>7064</v>
      </c>
      <c r="E87" s="21" t="s">
        <v>7067</v>
      </c>
    </row>
    <row r="88" spans="1:7">
      <c r="A88" s="103" t="s">
        <v>3707</v>
      </c>
      <c r="B88" s="21" t="s">
        <v>7193</v>
      </c>
      <c r="C88" s="21" t="s">
        <v>7194</v>
      </c>
      <c r="D88" s="7" t="s">
        <v>7064</v>
      </c>
      <c r="E88" s="21" t="s">
        <v>7067</v>
      </c>
    </row>
    <row r="89" spans="1:7">
      <c r="A89" s="103" t="s">
        <v>3707</v>
      </c>
      <c r="B89" s="21" t="s">
        <v>4748</v>
      </c>
      <c r="C89" s="21" t="s">
        <v>7195</v>
      </c>
      <c r="D89" s="7" t="s">
        <v>7064</v>
      </c>
      <c r="E89" s="21" t="s">
        <v>7065</v>
      </c>
    </row>
    <row r="90" spans="1:7">
      <c r="A90" s="103" t="s">
        <v>3707</v>
      </c>
      <c r="B90" s="21" t="s">
        <v>7196</v>
      </c>
      <c r="C90" s="21" t="s">
        <v>7197</v>
      </c>
      <c r="D90" s="7" t="s">
        <v>7064</v>
      </c>
      <c r="E90" s="21" t="s">
        <v>7065</v>
      </c>
    </row>
    <row r="91" spans="1:7">
      <c r="A91" s="103" t="s">
        <v>3707</v>
      </c>
      <c r="B91" s="21" t="s">
        <v>4749</v>
      </c>
      <c r="C91" s="21" t="s">
        <v>7197</v>
      </c>
      <c r="D91" s="7" t="s">
        <v>7064</v>
      </c>
      <c r="E91" s="21" t="s">
        <v>7065</v>
      </c>
    </row>
    <row r="92" spans="1:7">
      <c r="A92" s="103" t="s">
        <v>3707</v>
      </c>
      <c r="B92" s="21" t="s">
        <v>4750</v>
      </c>
      <c r="C92" s="21" t="s">
        <v>7198</v>
      </c>
      <c r="D92" s="7" t="s">
        <v>7064</v>
      </c>
      <c r="E92" s="21" t="s">
        <v>7067</v>
      </c>
    </row>
    <row r="93" spans="1:7">
      <c r="A93" s="103" t="s">
        <v>3707</v>
      </c>
      <c r="B93" s="21" t="s">
        <v>4751</v>
      </c>
      <c r="C93" s="21" t="s">
        <v>7199</v>
      </c>
      <c r="D93" s="7" t="s">
        <v>7064</v>
      </c>
      <c r="E93" s="21" t="s">
        <v>7067</v>
      </c>
    </row>
    <row r="94" spans="1:7">
      <c r="A94" s="103" t="s">
        <v>3707</v>
      </c>
      <c r="B94" s="21" t="s">
        <v>7200</v>
      </c>
      <c r="C94" s="21" t="s">
        <v>7201</v>
      </c>
      <c r="D94" s="7" t="s">
        <v>7064</v>
      </c>
      <c r="E94" s="21" t="s">
        <v>7065</v>
      </c>
    </row>
    <row r="95" spans="1:7">
      <c r="A95" s="103" t="s">
        <v>3707</v>
      </c>
      <c r="B95" s="21" t="s">
        <v>4752</v>
      </c>
      <c r="C95" s="21" t="s">
        <v>7202</v>
      </c>
      <c r="D95" s="7" t="s">
        <v>7064</v>
      </c>
      <c r="E95" s="21" t="s">
        <v>7067</v>
      </c>
    </row>
    <row r="96" spans="1:7">
      <c r="A96" s="103" t="s">
        <v>3707</v>
      </c>
      <c r="B96" s="21" t="s">
        <v>7203</v>
      </c>
      <c r="C96" s="21" t="s">
        <v>7204</v>
      </c>
      <c r="D96" s="7" t="s">
        <v>7064</v>
      </c>
      <c r="E96" s="21" t="s">
        <v>7065</v>
      </c>
    </row>
    <row r="97" spans="1:7">
      <c r="A97" s="103" t="s">
        <v>3707</v>
      </c>
      <c r="B97" s="21" t="s">
        <v>4753</v>
      </c>
      <c r="C97" s="21" t="s">
        <v>7205</v>
      </c>
      <c r="D97" s="7" t="s">
        <v>7064</v>
      </c>
      <c r="E97" s="21" t="s">
        <v>7065</v>
      </c>
      <c r="F97" s="21" t="s">
        <v>7206</v>
      </c>
      <c r="G97" s="21" t="s">
        <v>7207</v>
      </c>
    </row>
    <row r="98" spans="1:7">
      <c r="A98" s="103" t="s">
        <v>3707</v>
      </c>
      <c r="B98" s="21" t="s">
        <v>4754</v>
      </c>
      <c r="C98" s="21" t="s">
        <v>7208</v>
      </c>
      <c r="D98" s="7" t="s">
        <v>7064</v>
      </c>
      <c r="E98" s="21" t="s">
        <v>7065</v>
      </c>
      <c r="F98" s="21" t="s">
        <v>7209</v>
      </c>
      <c r="G98" s="21" t="s">
        <v>7207</v>
      </c>
    </row>
    <row r="99" spans="1:7">
      <c r="A99" s="103" t="s">
        <v>3707</v>
      </c>
      <c r="B99" s="21" t="s">
        <v>4755</v>
      </c>
      <c r="C99" s="21" t="s">
        <v>7210</v>
      </c>
      <c r="D99" s="7" t="s">
        <v>7064</v>
      </c>
      <c r="E99" s="21" t="s">
        <v>7065</v>
      </c>
      <c r="F99" s="21" t="s">
        <v>7211</v>
      </c>
      <c r="G99" s="21" t="s">
        <v>7124</v>
      </c>
    </row>
    <row r="100" spans="1:7">
      <c r="A100" s="103" t="s">
        <v>3707</v>
      </c>
      <c r="B100" s="21" t="s">
        <v>4757</v>
      </c>
      <c r="C100" s="21" t="s">
        <v>7212</v>
      </c>
      <c r="D100" s="7" t="s">
        <v>7064</v>
      </c>
      <c r="E100" s="21" t="s">
        <v>7151</v>
      </c>
    </row>
    <row r="101" spans="1:7">
      <c r="A101" s="103" t="s">
        <v>3707</v>
      </c>
      <c r="B101" s="21" t="s">
        <v>4758</v>
      </c>
      <c r="C101" s="21" t="s">
        <v>7213</v>
      </c>
      <c r="D101" s="7" t="s">
        <v>7064</v>
      </c>
      <c r="E101" s="21" t="s">
        <v>7065</v>
      </c>
    </row>
    <row r="102" spans="1:7">
      <c r="A102" s="103" t="s">
        <v>3707</v>
      </c>
      <c r="B102" s="21" t="s">
        <v>4759</v>
      </c>
      <c r="C102" s="21" t="s">
        <v>7214</v>
      </c>
      <c r="D102" s="7" t="s">
        <v>7064</v>
      </c>
      <c r="E102" s="21" t="s">
        <v>7065</v>
      </c>
    </row>
    <row r="103" spans="1:7">
      <c r="A103" s="103" t="s">
        <v>3707</v>
      </c>
      <c r="B103" s="21" t="s">
        <v>7215</v>
      </c>
      <c r="C103" s="21" t="s">
        <v>7216</v>
      </c>
      <c r="D103" s="7" t="s">
        <v>7064</v>
      </c>
      <c r="E103" s="21" t="s">
        <v>7065</v>
      </c>
    </row>
    <row r="104" spans="1:7">
      <c r="A104" s="103" t="s">
        <v>3707</v>
      </c>
      <c r="B104" s="21" t="s">
        <v>7217</v>
      </c>
      <c r="C104" s="21" t="s">
        <v>7218</v>
      </c>
      <c r="D104" s="7" t="s">
        <v>7064</v>
      </c>
      <c r="E104" s="21" t="s">
        <v>7065</v>
      </c>
    </row>
    <row r="105" spans="1:7">
      <c r="A105" s="103" t="s">
        <v>3707</v>
      </c>
      <c r="B105" s="21" t="s">
        <v>7219</v>
      </c>
      <c r="C105" s="21" t="s">
        <v>7220</v>
      </c>
      <c r="D105" s="7" t="s">
        <v>7064</v>
      </c>
      <c r="E105" s="21" t="s">
        <v>7065</v>
      </c>
    </row>
    <row r="106" spans="1:7">
      <c r="A106" s="103" t="s">
        <v>3707</v>
      </c>
      <c r="B106" s="21" t="s">
        <v>7221</v>
      </c>
      <c r="C106" s="21" t="s">
        <v>7222</v>
      </c>
      <c r="D106" s="7" t="s">
        <v>7064</v>
      </c>
      <c r="E106" s="21" t="s">
        <v>7065</v>
      </c>
    </row>
    <row r="107" spans="1:7">
      <c r="A107" s="103" t="s">
        <v>3707</v>
      </c>
      <c r="B107" s="21" t="s">
        <v>7223</v>
      </c>
      <c r="C107" s="21" t="s">
        <v>7224</v>
      </c>
      <c r="D107" s="7" t="s">
        <v>7064</v>
      </c>
      <c r="E107" s="21" t="s">
        <v>7065</v>
      </c>
    </row>
    <row r="108" spans="1:7">
      <c r="A108" s="103" t="s">
        <v>3707</v>
      </c>
      <c r="B108" s="21" t="s">
        <v>7225</v>
      </c>
      <c r="C108" s="21" t="s">
        <v>7226</v>
      </c>
      <c r="D108" s="7" t="s">
        <v>7064</v>
      </c>
      <c r="E108" s="21" t="s">
        <v>7065</v>
      </c>
    </row>
    <row r="109" spans="1:7">
      <c r="A109" s="103" t="s">
        <v>3707</v>
      </c>
      <c r="B109" s="21" t="s">
        <v>7227</v>
      </c>
      <c r="C109" s="21" t="s">
        <v>7228</v>
      </c>
      <c r="D109" s="7" t="s">
        <v>7064</v>
      </c>
      <c r="E109" s="21" t="s">
        <v>7065</v>
      </c>
    </row>
    <row r="110" spans="1:7">
      <c r="A110" s="103" t="s">
        <v>3707</v>
      </c>
      <c r="B110" s="21" t="s">
        <v>4760</v>
      </c>
      <c r="C110" s="21" t="s">
        <v>7229</v>
      </c>
      <c r="D110" s="7" t="s">
        <v>7064</v>
      </c>
      <c r="E110" s="21" t="s">
        <v>7067</v>
      </c>
      <c r="F110" s="21" t="s">
        <v>7230</v>
      </c>
      <c r="G110" s="21" t="s">
        <v>7231</v>
      </c>
    </row>
    <row r="111" spans="1:7">
      <c r="A111" s="103" t="s">
        <v>3707</v>
      </c>
      <c r="B111" s="21" t="s">
        <v>7232</v>
      </c>
      <c r="C111" s="21" t="s">
        <v>7233</v>
      </c>
      <c r="D111" s="7" t="s">
        <v>7064</v>
      </c>
      <c r="E111" s="21" t="s">
        <v>7065</v>
      </c>
    </row>
    <row r="112" spans="1:7">
      <c r="A112" s="103" t="s">
        <v>3707</v>
      </c>
      <c r="B112" s="21" t="s">
        <v>7234</v>
      </c>
      <c r="C112" s="21" t="s">
        <v>7235</v>
      </c>
      <c r="D112" s="7" t="s">
        <v>7064</v>
      </c>
      <c r="E112" s="21" t="s">
        <v>7065</v>
      </c>
    </row>
    <row r="113" spans="1:5">
      <c r="A113" s="103" t="s">
        <v>3707</v>
      </c>
      <c r="B113" s="21" t="s">
        <v>7236</v>
      </c>
      <c r="C113" s="21" t="s">
        <v>7237</v>
      </c>
      <c r="D113" s="7" t="s">
        <v>7064</v>
      </c>
      <c r="E113" s="21" t="s">
        <v>7065</v>
      </c>
    </row>
    <row r="114" spans="1:5">
      <c r="A114" s="103" t="s">
        <v>3707</v>
      </c>
      <c r="B114" s="21" t="s">
        <v>7238</v>
      </c>
      <c r="C114" s="21" t="s">
        <v>7239</v>
      </c>
      <c r="D114" s="7" t="s">
        <v>7064</v>
      </c>
      <c r="E114" s="21" t="s">
        <v>7065</v>
      </c>
    </row>
    <row r="115" spans="1:5">
      <c r="A115" s="103" t="s">
        <v>3707</v>
      </c>
      <c r="B115" s="21" t="s">
        <v>4761</v>
      </c>
      <c r="C115" s="21" t="s">
        <v>7240</v>
      </c>
      <c r="D115" s="7" t="s">
        <v>7064</v>
      </c>
      <c r="E115" s="21" t="s">
        <v>7067</v>
      </c>
    </row>
    <row r="116" spans="1:5">
      <c r="A116" s="103" t="s">
        <v>3707</v>
      </c>
      <c r="B116" s="21" t="s">
        <v>4762</v>
      </c>
      <c r="C116" s="21" t="s">
        <v>7241</v>
      </c>
      <c r="D116" s="7" t="s">
        <v>7064</v>
      </c>
      <c r="E116" s="21" t="s">
        <v>7065</v>
      </c>
    </row>
    <row r="117" spans="1:5">
      <c r="A117" s="103" t="s">
        <v>3707</v>
      </c>
      <c r="B117" s="21" t="s">
        <v>7242</v>
      </c>
      <c r="C117" s="21" t="s">
        <v>7243</v>
      </c>
      <c r="D117" s="7" t="s">
        <v>7064</v>
      </c>
      <c r="E117" s="21" t="s">
        <v>7067</v>
      </c>
    </row>
    <row r="118" spans="1:5">
      <c r="A118" s="103" t="s">
        <v>3707</v>
      </c>
      <c r="B118" s="21" t="s">
        <v>7244</v>
      </c>
      <c r="C118" s="21" t="s">
        <v>7245</v>
      </c>
      <c r="D118" s="7" t="s">
        <v>7064</v>
      </c>
      <c r="E118" s="21" t="s">
        <v>7067</v>
      </c>
    </row>
    <row r="119" spans="1:5">
      <c r="A119" s="103" t="s">
        <v>3707</v>
      </c>
      <c r="B119" s="21" t="s">
        <v>7246</v>
      </c>
      <c r="C119" s="21" t="s">
        <v>7247</v>
      </c>
      <c r="D119" s="7" t="s">
        <v>7064</v>
      </c>
      <c r="E119" s="21" t="s">
        <v>7067</v>
      </c>
    </row>
    <row r="120" spans="1:5">
      <c r="A120" s="103" t="s">
        <v>3707</v>
      </c>
      <c r="B120" s="21" t="s">
        <v>4763</v>
      </c>
      <c r="C120" s="21" t="s">
        <v>7248</v>
      </c>
      <c r="D120" s="7" t="s">
        <v>7064</v>
      </c>
      <c r="E120" s="21" t="s">
        <v>7067</v>
      </c>
    </row>
    <row r="121" spans="1:5">
      <c r="A121" s="103" t="s">
        <v>3707</v>
      </c>
      <c r="B121" s="21" t="s">
        <v>7249</v>
      </c>
      <c r="C121" s="21" t="s">
        <v>7250</v>
      </c>
      <c r="D121" s="7" t="s">
        <v>7064</v>
      </c>
      <c r="E121" s="21" t="s">
        <v>7067</v>
      </c>
    </row>
    <row r="122" spans="1:5">
      <c r="A122" s="103" t="s">
        <v>3707</v>
      </c>
      <c r="B122" s="21" t="s">
        <v>4764</v>
      </c>
      <c r="C122" s="21" t="s">
        <v>7251</v>
      </c>
      <c r="D122" s="7" t="s">
        <v>7064</v>
      </c>
      <c r="E122" s="21" t="s">
        <v>7067</v>
      </c>
    </row>
    <row r="123" spans="1:5">
      <c r="A123" s="103" t="s">
        <v>3707</v>
      </c>
      <c r="B123" s="21" t="s">
        <v>4765</v>
      </c>
      <c r="C123" s="21" t="s">
        <v>7252</v>
      </c>
      <c r="D123" s="7" t="s">
        <v>7064</v>
      </c>
      <c r="E123" s="21" t="s">
        <v>7067</v>
      </c>
    </row>
    <row r="124" spans="1:5">
      <c r="A124" s="103" t="s">
        <v>3707</v>
      </c>
      <c r="B124" s="21" t="s">
        <v>4766</v>
      </c>
      <c r="C124" s="21" t="s">
        <v>7253</v>
      </c>
      <c r="D124" s="7" t="s">
        <v>7064</v>
      </c>
      <c r="E124" s="21" t="s">
        <v>7067</v>
      </c>
    </row>
    <row r="125" spans="1:5">
      <c r="A125" s="103" t="s">
        <v>3707</v>
      </c>
      <c r="B125" s="21" t="s">
        <v>7254</v>
      </c>
      <c r="C125" s="21" t="s">
        <v>7255</v>
      </c>
      <c r="D125" s="7" t="s">
        <v>7064</v>
      </c>
      <c r="E125" s="21" t="s">
        <v>7065</v>
      </c>
    </row>
    <row r="126" spans="1:5">
      <c r="A126" s="103" t="s">
        <v>3707</v>
      </c>
      <c r="B126" s="21" t="s">
        <v>7256</v>
      </c>
      <c r="C126" s="21" t="s">
        <v>7257</v>
      </c>
      <c r="D126" s="7" t="s">
        <v>7064</v>
      </c>
      <c r="E126" s="21" t="s">
        <v>7065</v>
      </c>
    </row>
    <row r="127" spans="1:5">
      <c r="A127" s="103" t="s">
        <v>3707</v>
      </c>
      <c r="B127" s="21" t="s">
        <v>7258</v>
      </c>
      <c r="C127" s="21" t="s">
        <v>7259</v>
      </c>
      <c r="D127" s="7" t="s">
        <v>7064</v>
      </c>
      <c r="E127" s="21" t="s">
        <v>7067</v>
      </c>
    </row>
    <row r="128" spans="1:5">
      <c r="A128" s="103" t="s">
        <v>3707</v>
      </c>
      <c r="B128" s="21" t="s">
        <v>4767</v>
      </c>
      <c r="C128" s="21" t="s">
        <v>7260</v>
      </c>
      <c r="D128" s="7" t="s">
        <v>7064</v>
      </c>
      <c r="E128" s="21" t="s">
        <v>7067</v>
      </c>
    </row>
    <row r="129" spans="1:6">
      <c r="A129" s="103" t="s">
        <v>3707</v>
      </c>
      <c r="B129" s="21" t="s">
        <v>7261</v>
      </c>
      <c r="C129" s="21" t="s">
        <v>7262</v>
      </c>
      <c r="D129" s="7" t="s">
        <v>7064</v>
      </c>
      <c r="E129" s="21" t="s">
        <v>7067</v>
      </c>
    </row>
    <row r="130" spans="1:6">
      <c r="A130" s="103" t="s">
        <v>3707</v>
      </c>
      <c r="B130" s="21" t="s">
        <v>4768</v>
      </c>
      <c r="C130" s="21" t="s">
        <v>7263</v>
      </c>
      <c r="D130" s="7" t="s">
        <v>7064</v>
      </c>
      <c r="E130" s="21" t="s">
        <v>7067</v>
      </c>
    </row>
    <row r="131" spans="1:6">
      <c r="A131" s="103" t="s">
        <v>3707</v>
      </c>
      <c r="B131" s="21" t="s">
        <v>7264</v>
      </c>
      <c r="C131" s="21" t="s">
        <v>7265</v>
      </c>
      <c r="D131" s="7" t="s">
        <v>7064</v>
      </c>
      <c r="E131" s="21" t="s">
        <v>7067</v>
      </c>
    </row>
    <row r="132" spans="1:6">
      <c r="A132" s="103" t="s">
        <v>3707</v>
      </c>
      <c r="B132" s="21" t="s">
        <v>7266</v>
      </c>
      <c r="C132" s="21" t="s">
        <v>7267</v>
      </c>
      <c r="D132" s="7" t="s">
        <v>7064</v>
      </c>
      <c r="E132" s="21" t="s">
        <v>7067</v>
      </c>
    </row>
    <row r="133" spans="1:6">
      <c r="A133" s="103" t="s">
        <v>3707</v>
      </c>
      <c r="B133" s="21" t="s">
        <v>4769</v>
      </c>
      <c r="C133" s="21" t="s">
        <v>7268</v>
      </c>
      <c r="D133" s="7" t="s">
        <v>7064</v>
      </c>
      <c r="E133" s="21" t="s">
        <v>7151</v>
      </c>
    </row>
    <row r="134" spans="1:6">
      <c r="A134" s="103" t="s">
        <v>3707</v>
      </c>
      <c r="B134" s="21" t="s">
        <v>4770</v>
      </c>
      <c r="C134" s="21" t="s">
        <v>7269</v>
      </c>
      <c r="D134" s="7" t="s">
        <v>7064</v>
      </c>
      <c r="E134" s="21" t="s">
        <v>7151</v>
      </c>
      <c r="F134" s="21" t="s">
        <v>7270</v>
      </c>
    </row>
    <row r="135" spans="1:6">
      <c r="A135" s="103" t="s">
        <v>3707</v>
      </c>
      <c r="B135" s="21" t="s">
        <v>7271</v>
      </c>
      <c r="C135" s="21" t="s">
        <v>7272</v>
      </c>
      <c r="D135" s="7" t="s">
        <v>7064</v>
      </c>
      <c r="E135" s="21" t="s">
        <v>7067</v>
      </c>
    </row>
    <row r="136" spans="1:6">
      <c r="A136" s="103" t="s">
        <v>3707</v>
      </c>
      <c r="B136" s="21" t="s">
        <v>7273</v>
      </c>
      <c r="C136" s="21" t="s">
        <v>7274</v>
      </c>
      <c r="D136" s="7" t="s">
        <v>7064</v>
      </c>
      <c r="E136" s="21" t="s">
        <v>7067</v>
      </c>
    </row>
    <row r="137" spans="1:6">
      <c r="A137" s="103" t="s">
        <v>3707</v>
      </c>
      <c r="B137" s="21" t="s">
        <v>7275</v>
      </c>
      <c r="C137" s="21" t="s">
        <v>7276</v>
      </c>
      <c r="D137" s="7" t="s">
        <v>7064</v>
      </c>
      <c r="E137" s="21" t="s">
        <v>7067</v>
      </c>
    </row>
    <row r="138" spans="1:6">
      <c r="A138" s="103" t="s">
        <v>3707</v>
      </c>
      <c r="B138" s="21" t="s">
        <v>7277</v>
      </c>
      <c r="C138" s="21" t="s">
        <v>7278</v>
      </c>
      <c r="D138" s="7" t="s">
        <v>7064</v>
      </c>
      <c r="E138" s="21" t="s">
        <v>7067</v>
      </c>
    </row>
    <row r="139" spans="1:6">
      <c r="A139" s="103" t="s">
        <v>3707</v>
      </c>
      <c r="B139" s="21" t="s">
        <v>7279</v>
      </c>
      <c r="C139" s="21" t="s">
        <v>7280</v>
      </c>
      <c r="D139" s="7" t="s">
        <v>7064</v>
      </c>
      <c r="E139" s="21" t="s">
        <v>7067</v>
      </c>
    </row>
    <row r="140" spans="1:6">
      <c r="A140" s="103" t="s">
        <v>3707</v>
      </c>
      <c r="B140" s="21" t="s">
        <v>7281</v>
      </c>
      <c r="C140" s="21" t="s">
        <v>7282</v>
      </c>
      <c r="D140" s="7" t="s">
        <v>7064</v>
      </c>
      <c r="E140" s="21" t="s">
        <v>7067</v>
      </c>
    </row>
    <row r="141" spans="1:6">
      <c r="A141" s="103" t="s">
        <v>3707</v>
      </c>
      <c r="B141" s="21" t="s">
        <v>7283</v>
      </c>
      <c r="C141" s="21" t="s">
        <v>7284</v>
      </c>
      <c r="D141" s="7" t="s">
        <v>7064</v>
      </c>
      <c r="E141" s="21" t="s">
        <v>7067</v>
      </c>
    </row>
    <row r="142" spans="1:6">
      <c r="A142" s="103" t="s">
        <v>3707</v>
      </c>
      <c r="B142" s="21" t="s">
        <v>7285</v>
      </c>
      <c r="C142" s="21" t="s">
        <v>7286</v>
      </c>
      <c r="D142" s="7" t="s">
        <v>7064</v>
      </c>
      <c r="E142" s="21" t="s">
        <v>7067</v>
      </c>
    </row>
    <row r="143" spans="1:6">
      <c r="A143" s="103" t="s">
        <v>3707</v>
      </c>
      <c r="B143" s="21" t="s">
        <v>7287</v>
      </c>
      <c r="C143" s="21" t="s">
        <v>7288</v>
      </c>
      <c r="D143" s="7" t="s">
        <v>7064</v>
      </c>
      <c r="E143" s="21" t="s">
        <v>7067</v>
      </c>
    </row>
    <row r="144" spans="1:6">
      <c r="A144" s="103" t="s">
        <v>3707</v>
      </c>
      <c r="B144" s="21" t="s">
        <v>7289</v>
      </c>
      <c r="C144" s="21" t="s">
        <v>7290</v>
      </c>
      <c r="D144" s="7" t="s">
        <v>7064</v>
      </c>
      <c r="E144" s="21" t="s">
        <v>7067</v>
      </c>
    </row>
    <row r="145" spans="1:5">
      <c r="A145" s="103" t="s">
        <v>3707</v>
      </c>
      <c r="B145" s="21" t="s">
        <v>7291</v>
      </c>
      <c r="C145" s="21" t="s">
        <v>7292</v>
      </c>
      <c r="D145" s="7" t="s">
        <v>7064</v>
      </c>
      <c r="E145" s="21" t="s">
        <v>7067</v>
      </c>
    </row>
    <row r="146" spans="1:5">
      <c r="A146" s="103" t="s">
        <v>3707</v>
      </c>
      <c r="B146" s="21" t="s">
        <v>7293</v>
      </c>
      <c r="C146" s="21" t="s">
        <v>7294</v>
      </c>
      <c r="D146" s="7" t="s">
        <v>7064</v>
      </c>
      <c r="E146" s="21" t="s">
        <v>7067</v>
      </c>
    </row>
    <row r="147" spans="1:5">
      <c r="A147" s="103" t="s">
        <v>3707</v>
      </c>
      <c r="B147" s="21" t="s">
        <v>7295</v>
      </c>
      <c r="C147" s="21" t="s">
        <v>7296</v>
      </c>
      <c r="D147" s="7" t="s">
        <v>7064</v>
      </c>
      <c r="E147" s="21" t="s">
        <v>7067</v>
      </c>
    </row>
    <row r="148" spans="1:5">
      <c r="A148" s="103" t="s">
        <v>3707</v>
      </c>
      <c r="B148" s="21" t="s">
        <v>7297</v>
      </c>
      <c r="C148" s="21" t="s">
        <v>7298</v>
      </c>
      <c r="D148" s="7" t="s">
        <v>7064</v>
      </c>
      <c r="E148" s="21" t="s">
        <v>7067</v>
      </c>
    </row>
    <row r="149" spans="1:5">
      <c r="A149" s="103" t="s">
        <v>3707</v>
      </c>
      <c r="B149" s="21" t="s">
        <v>7299</v>
      </c>
      <c r="C149" s="21" t="s">
        <v>7300</v>
      </c>
      <c r="D149" s="7" t="s">
        <v>7064</v>
      </c>
      <c r="E149" s="21" t="s">
        <v>7065</v>
      </c>
    </row>
    <row r="150" spans="1:5">
      <c r="A150" s="103" t="s">
        <v>3707</v>
      </c>
      <c r="B150" s="21" t="s">
        <v>7301</v>
      </c>
      <c r="C150" s="21" t="s">
        <v>7302</v>
      </c>
      <c r="D150" s="7" t="s">
        <v>7064</v>
      </c>
      <c r="E150" s="21" t="s">
        <v>7065</v>
      </c>
    </row>
    <row r="151" spans="1:5">
      <c r="A151" s="103" t="s">
        <v>3707</v>
      </c>
      <c r="B151" s="21" t="s">
        <v>7303</v>
      </c>
      <c r="C151" s="21" t="s">
        <v>7304</v>
      </c>
      <c r="D151" s="7" t="s">
        <v>7064</v>
      </c>
      <c r="E151" s="21" t="s">
        <v>7065</v>
      </c>
    </row>
    <row r="152" spans="1:5">
      <c r="A152" s="103" t="s">
        <v>3707</v>
      </c>
      <c r="B152" s="21" t="s">
        <v>7305</v>
      </c>
      <c r="C152" s="21" t="s">
        <v>7306</v>
      </c>
      <c r="D152" s="7" t="s">
        <v>7064</v>
      </c>
      <c r="E152" s="21" t="s">
        <v>7065</v>
      </c>
    </row>
    <row r="153" spans="1:5">
      <c r="A153" s="103" t="s">
        <v>3707</v>
      </c>
      <c r="B153" s="21" t="s">
        <v>7307</v>
      </c>
      <c r="C153" s="21" t="s">
        <v>7308</v>
      </c>
      <c r="D153" s="7" t="s">
        <v>7064</v>
      </c>
      <c r="E153" s="21" t="s">
        <v>7067</v>
      </c>
    </row>
    <row r="154" spans="1:5">
      <c r="A154" s="103" t="s">
        <v>3707</v>
      </c>
      <c r="B154" s="21" t="s">
        <v>7309</v>
      </c>
      <c r="C154" s="21" t="s">
        <v>7310</v>
      </c>
      <c r="D154" s="7" t="s">
        <v>7064</v>
      </c>
      <c r="E154" s="21" t="s">
        <v>7067</v>
      </c>
    </row>
    <row r="155" spans="1:5">
      <c r="A155" s="103" t="s">
        <v>3707</v>
      </c>
      <c r="B155" s="21" t="s">
        <v>7311</v>
      </c>
      <c r="C155" s="21" t="s">
        <v>7312</v>
      </c>
      <c r="D155" s="7" t="s">
        <v>7064</v>
      </c>
      <c r="E155" s="21" t="s">
        <v>7067</v>
      </c>
    </row>
    <row r="156" spans="1:5">
      <c r="A156" s="103" t="s">
        <v>3707</v>
      </c>
      <c r="B156" s="21" t="s">
        <v>7313</v>
      </c>
      <c r="C156" s="21" t="s">
        <v>7314</v>
      </c>
      <c r="D156" s="7" t="s">
        <v>7064</v>
      </c>
      <c r="E156" s="21" t="s">
        <v>7067</v>
      </c>
    </row>
    <row r="157" spans="1:5">
      <c r="A157" s="103" t="s">
        <v>3707</v>
      </c>
      <c r="B157" s="21" t="s">
        <v>7315</v>
      </c>
      <c r="C157" s="21" t="s">
        <v>7316</v>
      </c>
      <c r="D157" s="7" t="s">
        <v>7064</v>
      </c>
      <c r="E157" s="21" t="s">
        <v>7067</v>
      </c>
    </row>
    <row r="158" spans="1:5">
      <c r="A158" s="103" t="s">
        <v>3707</v>
      </c>
      <c r="B158" s="21" t="s">
        <v>7317</v>
      </c>
      <c r="C158" s="21" t="s">
        <v>7318</v>
      </c>
      <c r="D158" s="7" t="s">
        <v>7064</v>
      </c>
      <c r="E158" s="21" t="s">
        <v>7065</v>
      </c>
    </row>
    <row r="159" spans="1:5">
      <c r="A159" s="103" t="s">
        <v>3707</v>
      </c>
      <c r="B159" s="21" t="s">
        <v>7319</v>
      </c>
      <c r="C159" s="21" t="s">
        <v>7320</v>
      </c>
      <c r="D159" s="7" t="s">
        <v>7064</v>
      </c>
      <c r="E159" s="21" t="s">
        <v>7065</v>
      </c>
    </row>
    <row r="160" spans="1:5">
      <c r="A160" s="103" t="s">
        <v>3707</v>
      </c>
      <c r="B160" s="21" t="s">
        <v>7321</v>
      </c>
      <c r="C160" s="21" t="s">
        <v>7322</v>
      </c>
      <c r="D160" s="7" t="s">
        <v>7064</v>
      </c>
      <c r="E160" s="21" t="s">
        <v>7065</v>
      </c>
    </row>
    <row r="161" spans="1:5">
      <c r="A161" s="103" t="s">
        <v>3707</v>
      </c>
      <c r="B161" s="21" t="s">
        <v>7323</v>
      </c>
      <c r="C161" s="21" t="s">
        <v>7324</v>
      </c>
      <c r="D161" s="7" t="s">
        <v>7064</v>
      </c>
      <c r="E161" s="21" t="s">
        <v>7065</v>
      </c>
    </row>
    <row r="162" spans="1:5">
      <c r="A162" s="103" t="s">
        <v>3707</v>
      </c>
      <c r="B162" s="21" t="s">
        <v>7325</v>
      </c>
      <c r="C162" s="21" t="s">
        <v>7326</v>
      </c>
      <c r="D162" s="7" t="s">
        <v>7064</v>
      </c>
      <c r="E162" s="21" t="s">
        <v>7065</v>
      </c>
    </row>
    <row r="163" spans="1:5">
      <c r="A163" s="103" t="s">
        <v>3707</v>
      </c>
      <c r="B163" s="21" t="s">
        <v>7327</v>
      </c>
      <c r="C163" s="21" t="s">
        <v>7328</v>
      </c>
      <c r="D163" s="7" t="s">
        <v>7064</v>
      </c>
      <c r="E163" s="21" t="s">
        <v>7065</v>
      </c>
    </row>
    <row r="164" spans="1:5">
      <c r="A164" s="103" t="s">
        <v>3707</v>
      </c>
      <c r="B164" s="21" t="s">
        <v>7329</v>
      </c>
      <c r="C164" s="21" t="s">
        <v>7330</v>
      </c>
      <c r="D164" s="7" t="s">
        <v>7064</v>
      </c>
      <c r="E164" s="21" t="s">
        <v>7065</v>
      </c>
    </row>
    <row r="165" spans="1:5">
      <c r="A165" s="103" t="s">
        <v>3707</v>
      </c>
      <c r="B165" s="21" t="s">
        <v>7331</v>
      </c>
      <c r="C165" s="21" t="s">
        <v>7332</v>
      </c>
      <c r="D165" s="7" t="s">
        <v>7064</v>
      </c>
      <c r="E165" s="21" t="s">
        <v>7065</v>
      </c>
    </row>
    <row r="166" spans="1:5">
      <c r="A166" s="103" t="s">
        <v>3707</v>
      </c>
      <c r="B166" s="21" t="s">
        <v>7333</v>
      </c>
      <c r="C166" s="21" t="s">
        <v>7334</v>
      </c>
      <c r="D166" s="7" t="s">
        <v>7064</v>
      </c>
      <c r="E166" s="21" t="s">
        <v>7067</v>
      </c>
    </row>
    <row r="167" spans="1:5">
      <c r="A167" s="103" t="s">
        <v>3707</v>
      </c>
      <c r="B167" s="21" t="s">
        <v>7335</v>
      </c>
      <c r="C167" s="21" t="s">
        <v>7336</v>
      </c>
      <c r="D167" s="7" t="s">
        <v>7064</v>
      </c>
      <c r="E167" s="21" t="s">
        <v>7065</v>
      </c>
    </row>
    <row r="168" spans="1:5">
      <c r="A168" s="103" t="s">
        <v>3707</v>
      </c>
      <c r="B168" s="21" t="s">
        <v>7337</v>
      </c>
      <c r="C168" s="21" t="s">
        <v>7338</v>
      </c>
      <c r="D168" s="7" t="s">
        <v>7064</v>
      </c>
      <c r="E168" s="21" t="s">
        <v>7065</v>
      </c>
    </row>
    <row r="169" spans="1:5">
      <c r="A169" s="103" t="s">
        <v>3707</v>
      </c>
      <c r="B169" s="21" t="s">
        <v>4772</v>
      </c>
      <c r="C169" s="21" t="s">
        <v>7339</v>
      </c>
      <c r="D169" s="7" t="s">
        <v>7064</v>
      </c>
      <c r="E169" s="21" t="s">
        <v>7067</v>
      </c>
    </row>
    <row r="170" spans="1:5">
      <c r="A170" s="103" t="s">
        <v>3707</v>
      </c>
      <c r="B170" s="21" t="s">
        <v>7340</v>
      </c>
      <c r="C170" s="21" t="s">
        <v>7341</v>
      </c>
      <c r="D170" s="7" t="s">
        <v>7064</v>
      </c>
      <c r="E170" s="21" t="s">
        <v>7065</v>
      </c>
    </row>
    <row r="171" spans="1:5">
      <c r="A171" s="103" t="s">
        <v>3707</v>
      </c>
      <c r="B171" s="21" t="s">
        <v>7342</v>
      </c>
      <c r="C171" s="21" t="s">
        <v>7343</v>
      </c>
      <c r="D171" s="7" t="s">
        <v>7064</v>
      </c>
      <c r="E171" s="21" t="s">
        <v>7065</v>
      </c>
    </row>
    <row r="172" spans="1:5">
      <c r="A172" s="103" t="s">
        <v>3707</v>
      </c>
      <c r="B172" s="21" t="s">
        <v>7344</v>
      </c>
      <c r="C172" s="21" t="s">
        <v>7345</v>
      </c>
      <c r="D172" s="7" t="s">
        <v>7064</v>
      </c>
      <c r="E172" s="21" t="s">
        <v>7065</v>
      </c>
    </row>
    <row r="173" spans="1:5">
      <c r="A173" s="103" t="s">
        <v>3707</v>
      </c>
      <c r="B173" s="21" t="s">
        <v>7346</v>
      </c>
      <c r="C173" s="21" t="s">
        <v>7347</v>
      </c>
      <c r="D173" s="7" t="s">
        <v>7064</v>
      </c>
      <c r="E173" s="21" t="s">
        <v>7065</v>
      </c>
    </row>
    <row r="174" spans="1:5">
      <c r="A174" s="103" t="s">
        <v>3707</v>
      </c>
      <c r="B174" s="21" t="s">
        <v>7348</v>
      </c>
      <c r="C174" s="21" t="s">
        <v>7349</v>
      </c>
      <c r="D174" s="7" t="s">
        <v>7064</v>
      </c>
      <c r="E174" s="21" t="s">
        <v>7067</v>
      </c>
    </row>
    <row r="175" spans="1:5">
      <c r="A175" s="103" t="s">
        <v>3707</v>
      </c>
      <c r="B175" s="21" t="s">
        <v>4773</v>
      </c>
      <c r="C175" s="21" t="s">
        <v>7350</v>
      </c>
      <c r="D175" s="7" t="s">
        <v>7064</v>
      </c>
      <c r="E175" s="21" t="s">
        <v>7067</v>
      </c>
    </row>
    <row r="176" spans="1:5">
      <c r="A176" s="103" t="s">
        <v>3707</v>
      </c>
      <c r="B176" s="21" t="s">
        <v>7351</v>
      </c>
      <c r="C176" s="21" t="s">
        <v>7352</v>
      </c>
      <c r="D176" s="7" t="s">
        <v>7064</v>
      </c>
      <c r="E176" s="21" t="s">
        <v>7065</v>
      </c>
    </row>
    <row r="177" spans="1:6">
      <c r="A177" s="103" t="s">
        <v>3707</v>
      </c>
      <c r="B177" s="21" t="s">
        <v>7353</v>
      </c>
      <c r="C177" s="21" t="s">
        <v>7354</v>
      </c>
      <c r="D177" s="7" t="s">
        <v>7064</v>
      </c>
      <c r="E177" s="21" t="s">
        <v>7067</v>
      </c>
    </row>
    <row r="178" spans="1:6">
      <c r="A178" s="103" t="s">
        <v>3707</v>
      </c>
      <c r="B178" s="21" t="s">
        <v>7355</v>
      </c>
      <c r="C178" s="21" t="s">
        <v>7356</v>
      </c>
      <c r="D178" s="7" t="s">
        <v>7064</v>
      </c>
      <c r="E178" s="21" t="s">
        <v>7067</v>
      </c>
    </row>
    <row r="179" spans="1:6">
      <c r="A179" s="103" t="s">
        <v>3707</v>
      </c>
      <c r="B179" s="21" t="s">
        <v>7357</v>
      </c>
      <c r="C179" s="21" t="s">
        <v>7358</v>
      </c>
      <c r="D179" s="7" t="s">
        <v>7064</v>
      </c>
      <c r="E179" s="21" t="s">
        <v>7067</v>
      </c>
    </row>
    <row r="180" spans="1:6">
      <c r="A180" s="103" t="s">
        <v>3707</v>
      </c>
      <c r="B180" s="21" t="s">
        <v>7359</v>
      </c>
      <c r="C180" s="21" t="s">
        <v>7360</v>
      </c>
      <c r="D180" s="7" t="s">
        <v>7064</v>
      </c>
      <c r="E180" s="21" t="s">
        <v>7067</v>
      </c>
    </row>
    <row r="181" spans="1:6">
      <c r="A181" s="103" t="s">
        <v>3707</v>
      </c>
      <c r="B181" s="21" t="s">
        <v>7361</v>
      </c>
      <c r="C181" s="21" t="s">
        <v>7362</v>
      </c>
      <c r="D181" s="7" t="s">
        <v>7064</v>
      </c>
      <c r="E181" s="21" t="s">
        <v>7067</v>
      </c>
    </row>
    <row r="182" spans="1:6">
      <c r="A182" s="103" t="s">
        <v>3707</v>
      </c>
      <c r="B182" s="21" t="s">
        <v>7363</v>
      </c>
      <c r="C182" s="21" t="s">
        <v>7364</v>
      </c>
      <c r="D182" s="7" t="s">
        <v>7064</v>
      </c>
      <c r="E182" s="21" t="s">
        <v>7067</v>
      </c>
    </row>
    <row r="183" spans="1:6">
      <c r="A183" s="103" t="s">
        <v>3707</v>
      </c>
      <c r="B183" s="21" t="s">
        <v>4774</v>
      </c>
      <c r="C183" s="21" t="s">
        <v>7365</v>
      </c>
      <c r="D183" s="7" t="s">
        <v>7064</v>
      </c>
      <c r="E183" s="21" t="s">
        <v>7151</v>
      </c>
    </row>
    <row r="184" spans="1:6">
      <c r="A184" s="103" t="s">
        <v>3707</v>
      </c>
      <c r="B184" s="21" t="s">
        <v>7366</v>
      </c>
      <c r="C184" s="21" t="s">
        <v>7367</v>
      </c>
      <c r="D184" s="7" t="s">
        <v>7064</v>
      </c>
      <c r="E184" s="21" t="s">
        <v>7065</v>
      </c>
    </row>
    <row r="185" spans="1:6">
      <c r="A185" s="103" t="s">
        <v>3707</v>
      </c>
      <c r="B185" s="21" t="s">
        <v>7368</v>
      </c>
      <c r="C185" s="21" t="s">
        <v>7369</v>
      </c>
      <c r="D185" s="7" t="s">
        <v>7064</v>
      </c>
      <c r="E185" s="21" t="s">
        <v>7067</v>
      </c>
    </row>
    <row r="186" spans="1:6">
      <c r="A186" s="103" t="s">
        <v>3707</v>
      </c>
      <c r="B186" s="21" t="s">
        <v>7370</v>
      </c>
      <c r="C186" s="21" t="s">
        <v>7371</v>
      </c>
      <c r="D186" s="7" t="s">
        <v>7064</v>
      </c>
      <c r="E186" s="21" t="s">
        <v>7067</v>
      </c>
    </row>
    <row r="187" spans="1:6">
      <c r="A187" s="103" t="s">
        <v>3707</v>
      </c>
      <c r="B187" s="21" t="s">
        <v>7372</v>
      </c>
      <c r="C187" s="21" t="s">
        <v>7373</v>
      </c>
      <c r="D187" s="7" t="s">
        <v>7064</v>
      </c>
      <c r="E187" s="21" t="s">
        <v>7065</v>
      </c>
    </row>
    <row r="188" spans="1:6">
      <c r="A188" s="103" t="s">
        <v>3707</v>
      </c>
      <c r="B188" s="21" t="s">
        <v>7374</v>
      </c>
      <c r="C188" s="21" t="s">
        <v>7375</v>
      </c>
      <c r="D188" s="7" t="s">
        <v>7064</v>
      </c>
      <c r="E188" s="21" t="s">
        <v>7065</v>
      </c>
    </row>
    <row r="189" spans="1:6">
      <c r="A189" s="103" t="s">
        <v>3707</v>
      </c>
      <c r="B189" s="21" t="s">
        <v>4775</v>
      </c>
      <c r="C189" s="21" t="s">
        <v>7376</v>
      </c>
      <c r="D189" s="7" t="s">
        <v>7064</v>
      </c>
      <c r="E189" s="21" t="s">
        <v>7067</v>
      </c>
      <c r="F189" s="21" t="s">
        <v>7377</v>
      </c>
    </row>
    <row r="190" spans="1:6">
      <c r="A190" s="103" t="s">
        <v>3707</v>
      </c>
      <c r="B190" s="21" t="s">
        <v>7378</v>
      </c>
      <c r="C190" s="21" t="s">
        <v>7379</v>
      </c>
      <c r="D190" s="7" t="s">
        <v>7064</v>
      </c>
      <c r="E190" s="21" t="s">
        <v>7067</v>
      </c>
    </row>
    <row r="191" spans="1:6">
      <c r="A191" s="103" t="s">
        <v>3707</v>
      </c>
      <c r="B191" s="21" t="s">
        <v>7380</v>
      </c>
      <c r="C191" s="21" t="s">
        <v>7381</v>
      </c>
      <c r="D191" s="7" t="s">
        <v>7064</v>
      </c>
      <c r="E191" s="21" t="s">
        <v>7065</v>
      </c>
    </row>
    <row r="192" spans="1:6">
      <c r="A192" s="103" t="s">
        <v>3707</v>
      </c>
      <c r="B192" s="21" t="s">
        <v>7382</v>
      </c>
      <c r="C192" s="21" t="s">
        <v>7383</v>
      </c>
      <c r="D192" s="7" t="s">
        <v>7064</v>
      </c>
      <c r="E192" s="21" t="s">
        <v>7065</v>
      </c>
    </row>
    <row r="193" spans="1:7">
      <c r="A193" s="103" t="s">
        <v>3707</v>
      </c>
      <c r="B193" s="21" t="s">
        <v>7384</v>
      </c>
      <c r="C193" s="21" t="s">
        <v>7385</v>
      </c>
      <c r="D193" s="7" t="s">
        <v>7064</v>
      </c>
      <c r="E193" s="21" t="s">
        <v>7065</v>
      </c>
    </row>
    <row r="194" spans="1:7">
      <c r="A194" s="103" t="s">
        <v>3707</v>
      </c>
      <c r="B194" s="21" t="s">
        <v>7386</v>
      </c>
      <c r="C194" s="21" t="s">
        <v>7387</v>
      </c>
      <c r="D194" s="7" t="s">
        <v>7064</v>
      </c>
      <c r="E194" s="21" t="s">
        <v>7065</v>
      </c>
    </row>
    <row r="195" spans="1:7">
      <c r="A195" s="103" t="s">
        <v>3707</v>
      </c>
      <c r="B195" s="21" t="s">
        <v>7388</v>
      </c>
      <c r="C195" s="21" t="s">
        <v>7389</v>
      </c>
      <c r="D195" s="7" t="s">
        <v>7064</v>
      </c>
      <c r="E195" s="21" t="s">
        <v>7067</v>
      </c>
    </row>
    <row r="196" spans="1:7">
      <c r="A196" s="103" t="s">
        <v>3707</v>
      </c>
      <c r="B196" s="21" t="s">
        <v>7390</v>
      </c>
      <c r="C196" s="21" t="s">
        <v>7391</v>
      </c>
      <c r="D196" s="7" t="s">
        <v>7064</v>
      </c>
      <c r="E196" s="21" t="s">
        <v>7067</v>
      </c>
    </row>
    <row r="197" spans="1:7">
      <c r="A197" s="103" t="s">
        <v>3707</v>
      </c>
      <c r="B197" s="21" t="s">
        <v>7392</v>
      </c>
      <c r="C197" s="21" t="s">
        <v>7393</v>
      </c>
      <c r="D197" s="7" t="s">
        <v>7064</v>
      </c>
      <c r="E197" s="21" t="s">
        <v>7067</v>
      </c>
    </row>
    <row r="198" spans="1:7">
      <c r="A198" s="103" t="s">
        <v>3707</v>
      </c>
      <c r="B198" s="21" t="s">
        <v>7394</v>
      </c>
      <c r="C198" s="21" t="s">
        <v>7395</v>
      </c>
      <c r="D198" s="7" t="s">
        <v>7064</v>
      </c>
      <c r="E198" s="21" t="s">
        <v>7065</v>
      </c>
    </row>
    <row r="199" spans="1:7">
      <c r="A199" s="103" t="s">
        <v>3707</v>
      </c>
      <c r="B199" s="21" t="s">
        <v>7396</v>
      </c>
      <c r="C199" s="21" t="s">
        <v>7397</v>
      </c>
      <c r="D199" s="7" t="s">
        <v>7064</v>
      </c>
      <c r="E199" s="21" t="s">
        <v>7065</v>
      </c>
      <c r="F199" s="21" t="s">
        <v>7398</v>
      </c>
    </row>
    <row r="200" spans="1:7">
      <c r="A200" s="103" t="s">
        <v>3707</v>
      </c>
      <c r="B200" s="21" t="s">
        <v>4777</v>
      </c>
      <c r="C200" s="21" t="s">
        <v>7399</v>
      </c>
      <c r="D200" s="7" t="s">
        <v>7064</v>
      </c>
      <c r="E200" s="21" t="s">
        <v>7065</v>
      </c>
    </row>
    <row r="201" spans="1:7">
      <c r="A201" s="103" t="s">
        <v>3707</v>
      </c>
      <c r="B201" s="21" t="s">
        <v>4778</v>
      </c>
      <c r="C201" s="21" t="s">
        <v>7400</v>
      </c>
      <c r="D201" s="7" t="s">
        <v>7064</v>
      </c>
      <c r="E201" s="21" t="s">
        <v>7065</v>
      </c>
    </row>
    <row r="202" spans="1:7">
      <c r="A202" s="103" t="s">
        <v>3707</v>
      </c>
      <c r="B202" s="21" t="s">
        <v>4779</v>
      </c>
      <c r="C202" s="21" t="s">
        <v>7401</v>
      </c>
      <c r="D202" s="7" t="s">
        <v>7064</v>
      </c>
      <c r="E202" s="21" t="s">
        <v>7065</v>
      </c>
    </row>
    <row r="203" spans="1:7">
      <c r="A203" s="103" t="s">
        <v>3707</v>
      </c>
      <c r="B203" s="21" t="s">
        <v>7402</v>
      </c>
      <c r="C203" s="21" t="s">
        <v>7403</v>
      </c>
      <c r="D203" s="7" t="s">
        <v>7064</v>
      </c>
      <c r="E203" s="21" t="s">
        <v>7065</v>
      </c>
    </row>
    <row r="204" spans="1:7">
      <c r="A204" s="103" t="s">
        <v>3707</v>
      </c>
      <c r="B204" s="21" t="s">
        <v>7404</v>
      </c>
      <c r="C204" s="21" t="s">
        <v>7405</v>
      </c>
      <c r="D204" s="7" t="s">
        <v>7064</v>
      </c>
      <c r="E204" s="21" t="s">
        <v>7065</v>
      </c>
    </row>
    <row r="205" spans="1:7">
      <c r="A205" s="103" t="s">
        <v>3707</v>
      </c>
      <c r="B205" s="21" t="s">
        <v>4780</v>
      </c>
      <c r="C205" s="21" t="s">
        <v>7406</v>
      </c>
      <c r="D205" s="7" t="s">
        <v>7064</v>
      </c>
      <c r="E205" s="21" t="s">
        <v>7065</v>
      </c>
      <c r="F205" s="21" t="s">
        <v>7407</v>
      </c>
      <c r="G205" s="21" t="s">
        <v>7408</v>
      </c>
    </row>
    <row r="206" spans="1:7">
      <c r="A206" s="103" t="s">
        <v>3707</v>
      </c>
      <c r="B206" s="21" t="s">
        <v>7409</v>
      </c>
      <c r="C206" s="21" t="s">
        <v>7410</v>
      </c>
      <c r="D206" s="7" t="s">
        <v>7064</v>
      </c>
      <c r="E206" s="21" t="s">
        <v>7065</v>
      </c>
    </row>
    <row r="207" spans="1:7">
      <c r="A207" s="103" t="s">
        <v>3707</v>
      </c>
      <c r="B207" s="21" t="s">
        <v>7411</v>
      </c>
      <c r="C207" s="21" t="s">
        <v>7412</v>
      </c>
      <c r="D207" s="7" t="s">
        <v>7064</v>
      </c>
      <c r="E207" s="21" t="s">
        <v>7065</v>
      </c>
      <c r="F207" s="21" t="s">
        <v>7413</v>
      </c>
      <c r="G207" s="21" t="s">
        <v>7414</v>
      </c>
    </row>
    <row r="208" spans="1:7">
      <c r="A208" s="103" t="s">
        <v>3707</v>
      </c>
      <c r="B208" s="21" t="s">
        <v>7415</v>
      </c>
      <c r="C208" s="21" t="s">
        <v>7416</v>
      </c>
      <c r="D208" s="7" t="s">
        <v>7064</v>
      </c>
      <c r="E208" s="21" t="s">
        <v>7065</v>
      </c>
    </row>
    <row r="209" spans="1:5">
      <c r="A209" s="103" t="s">
        <v>3707</v>
      </c>
      <c r="B209" s="21" t="s">
        <v>7417</v>
      </c>
      <c r="C209" s="21" t="s">
        <v>7418</v>
      </c>
      <c r="D209" s="7" t="s">
        <v>7064</v>
      </c>
      <c r="E209" s="21" t="s">
        <v>7065</v>
      </c>
    </row>
    <row r="210" spans="1:5">
      <c r="A210" s="103" t="s">
        <v>3707</v>
      </c>
      <c r="B210" s="21" t="s">
        <v>7419</v>
      </c>
      <c r="C210" s="21" t="s">
        <v>7420</v>
      </c>
      <c r="D210" s="7" t="s">
        <v>7064</v>
      </c>
      <c r="E210" s="21" t="s">
        <v>7151</v>
      </c>
    </row>
    <row r="211" spans="1:5">
      <c r="A211" s="103" t="s">
        <v>3707</v>
      </c>
      <c r="B211" s="21" t="s">
        <v>7421</v>
      </c>
      <c r="C211" s="21" t="s">
        <v>7422</v>
      </c>
      <c r="D211" s="7" t="s">
        <v>7064</v>
      </c>
      <c r="E211" s="21" t="s">
        <v>7151</v>
      </c>
    </row>
    <row r="212" spans="1:5">
      <c r="A212" s="103" t="s">
        <v>3707</v>
      </c>
      <c r="B212" s="21" t="s">
        <v>7423</v>
      </c>
      <c r="C212" s="21" t="s">
        <v>7424</v>
      </c>
      <c r="D212" s="7" t="s">
        <v>7064</v>
      </c>
      <c r="E212" s="21" t="s">
        <v>7151</v>
      </c>
    </row>
    <row r="213" spans="1:5">
      <c r="A213" s="103" t="s">
        <v>3707</v>
      </c>
      <c r="B213" s="21" t="s">
        <v>7425</v>
      </c>
      <c r="C213" s="21" t="s">
        <v>7426</v>
      </c>
      <c r="D213" s="7" t="s">
        <v>7064</v>
      </c>
      <c r="E213" s="21" t="s">
        <v>7427</v>
      </c>
    </row>
    <row r="214" spans="1:5">
      <c r="A214" s="103" t="s">
        <v>3707</v>
      </c>
      <c r="B214" s="21" t="s">
        <v>7428</v>
      </c>
      <c r="C214" s="21" t="s">
        <v>7429</v>
      </c>
      <c r="D214" s="7" t="s">
        <v>7064</v>
      </c>
      <c r="E214" s="21" t="s">
        <v>7427</v>
      </c>
    </row>
    <row r="215" spans="1:5">
      <c r="A215" s="103" t="s">
        <v>3707</v>
      </c>
      <c r="B215" s="21" t="s">
        <v>7430</v>
      </c>
      <c r="C215" s="21" t="s">
        <v>7431</v>
      </c>
      <c r="D215" s="7" t="s">
        <v>7064</v>
      </c>
      <c r="E215" s="21" t="s">
        <v>7427</v>
      </c>
    </row>
    <row r="216" spans="1:5">
      <c r="A216" s="103" t="s">
        <v>3707</v>
      </c>
      <c r="B216" s="21" t="s">
        <v>7432</v>
      </c>
      <c r="C216" s="21" t="s">
        <v>7433</v>
      </c>
      <c r="D216" s="7" t="s">
        <v>7064</v>
      </c>
      <c r="E216" s="21" t="s">
        <v>7427</v>
      </c>
    </row>
    <row r="217" spans="1:5">
      <c r="A217" s="103" t="s">
        <v>3707</v>
      </c>
      <c r="B217" s="21" t="s">
        <v>7434</v>
      </c>
      <c r="C217" s="21" t="s">
        <v>7435</v>
      </c>
      <c r="D217" s="7" t="s">
        <v>7064</v>
      </c>
      <c r="E217" s="21" t="s">
        <v>7427</v>
      </c>
    </row>
    <row r="218" spans="1:5">
      <c r="A218" s="103" t="s">
        <v>3707</v>
      </c>
      <c r="B218" s="21" t="s">
        <v>7436</v>
      </c>
      <c r="C218" s="21" t="s">
        <v>7437</v>
      </c>
      <c r="D218" s="7" t="s">
        <v>7064</v>
      </c>
      <c r="E218" s="21" t="s">
        <v>7065</v>
      </c>
    </row>
    <row r="219" spans="1:5">
      <c r="A219" s="103" t="s">
        <v>3707</v>
      </c>
      <c r="B219" s="21" t="s">
        <v>7438</v>
      </c>
      <c r="C219" s="21" t="s">
        <v>7439</v>
      </c>
      <c r="D219" s="7" t="s">
        <v>7064</v>
      </c>
      <c r="E219" s="21" t="s">
        <v>7065</v>
      </c>
    </row>
    <row r="220" spans="1:5">
      <c r="A220" s="103" t="s">
        <v>3707</v>
      </c>
      <c r="B220" s="21" t="s">
        <v>7440</v>
      </c>
      <c r="C220" s="21" t="s">
        <v>7343</v>
      </c>
      <c r="D220" s="7" t="s">
        <v>7064</v>
      </c>
      <c r="E220" s="21" t="s">
        <v>7065</v>
      </c>
    </row>
    <row r="221" spans="1:5">
      <c r="A221" s="103" t="s">
        <v>3707</v>
      </c>
      <c r="B221" s="21" t="s">
        <v>7441</v>
      </c>
      <c r="C221" s="21" t="s">
        <v>7442</v>
      </c>
      <c r="D221" s="7" t="s">
        <v>7064</v>
      </c>
      <c r="E221" s="21" t="s">
        <v>7065</v>
      </c>
    </row>
    <row r="222" spans="1:5">
      <c r="A222" s="103" t="s">
        <v>3707</v>
      </c>
      <c r="B222" s="21" t="s">
        <v>7443</v>
      </c>
      <c r="C222" s="21" t="s">
        <v>7444</v>
      </c>
      <c r="D222" s="7" t="s">
        <v>7064</v>
      </c>
      <c r="E222" s="21" t="s">
        <v>7065</v>
      </c>
    </row>
    <row r="223" spans="1:5">
      <c r="A223" s="103" t="s">
        <v>3707</v>
      </c>
      <c r="B223" s="21" t="s">
        <v>7445</v>
      </c>
      <c r="C223" s="21" t="s">
        <v>7446</v>
      </c>
      <c r="D223" s="7" t="s">
        <v>7064</v>
      </c>
      <c r="E223" s="21" t="s">
        <v>7067</v>
      </c>
    </row>
    <row r="224" spans="1:5">
      <c r="A224" s="103" t="s">
        <v>3707</v>
      </c>
      <c r="B224" s="21" t="s">
        <v>7447</v>
      </c>
      <c r="C224" s="21" t="s">
        <v>7448</v>
      </c>
      <c r="D224" s="7" t="s">
        <v>7064</v>
      </c>
      <c r="E224" s="21" t="s">
        <v>7067</v>
      </c>
    </row>
    <row r="225" spans="1:6">
      <c r="A225" s="103" t="s">
        <v>3707</v>
      </c>
      <c r="B225" s="21" t="s">
        <v>7449</v>
      </c>
      <c r="C225" s="21" t="s">
        <v>7450</v>
      </c>
      <c r="D225" s="7" t="s">
        <v>7064</v>
      </c>
      <c r="E225" s="21" t="s">
        <v>7151</v>
      </c>
    </row>
    <row r="226" spans="1:6">
      <c r="A226" s="103" t="s">
        <v>3707</v>
      </c>
      <c r="B226" s="21" t="s">
        <v>7451</v>
      </c>
      <c r="C226" s="21" t="s">
        <v>7452</v>
      </c>
      <c r="D226" s="7" t="s">
        <v>7064</v>
      </c>
      <c r="E226" s="21" t="s">
        <v>7067</v>
      </c>
    </row>
    <row r="227" spans="1:6">
      <c r="A227" s="103" t="s">
        <v>3707</v>
      </c>
      <c r="B227" s="21" t="s">
        <v>7453</v>
      </c>
      <c r="C227" s="21" t="s">
        <v>7454</v>
      </c>
      <c r="D227" s="7" t="s">
        <v>7064</v>
      </c>
      <c r="E227" s="21" t="s">
        <v>7067</v>
      </c>
    </row>
    <row r="228" spans="1:6">
      <c r="A228" s="103" t="s">
        <v>3707</v>
      </c>
      <c r="B228" s="21" t="s">
        <v>7455</v>
      </c>
      <c r="C228" s="21" t="s">
        <v>7456</v>
      </c>
      <c r="D228" s="7" t="s">
        <v>7064</v>
      </c>
      <c r="E228" s="21" t="s">
        <v>7067</v>
      </c>
    </row>
    <row r="229" spans="1:6">
      <c r="A229" s="103" t="s">
        <v>3707</v>
      </c>
      <c r="B229" s="21" t="s">
        <v>7457</v>
      </c>
      <c r="C229" s="21" t="s">
        <v>7458</v>
      </c>
      <c r="D229" s="7" t="s">
        <v>7064</v>
      </c>
      <c r="E229" s="21" t="s">
        <v>7067</v>
      </c>
    </row>
    <row r="230" spans="1:6">
      <c r="A230" s="103" t="s">
        <v>3707</v>
      </c>
      <c r="B230" s="21" t="s">
        <v>7459</v>
      </c>
      <c r="C230" s="21" t="s">
        <v>7460</v>
      </c>
      <c r="D230" s="7" t="s">
        <v>7064</v>
      </c>
      <c r="E230" s="21" t="s">
        <v>7067</v>
      </c>
    </row>
    <row r="231" spans="1:6">
      <c r="A231" s="103" t="s">
        <v>3707</v>
      </c>
      <c r="B231" s="21" t="s">
        <v>7461</v>
      </c>
      <c r="C231" s="21" t="s">
        <v>7462</v>
      </c>
      <c r="D231" s="7" t="s">
        <v>7064</v>
      </c>
      <c r="E231" s="21" t="s">
        <v>7067</v>
      </c>
    </row>
    <row r="232" spans="1:6">
      <c r="A232" s="103" t="s">
        <v>3707</v>
      </c>
      <c r="B232" s="21" t="s">
        <v>7463</v>
      </c>
      <c r="C232" s="21" t="s">
        <v>7464</v>
      </c>
      <c r="D232" s="7" t="s">
        <v>7064</v>
      </c>
      <c r="E232" s="21" t="s">
        <v>7067</v>
      </c>
    </row>
    <row r="233" spans="1:6">
      <c r="A233" s="103" t="s">
        <v>3707</v>
      </c>
      <c r="B233" s="21" t="s">
        <v>7465</v>
      </c>
      <c r="C233" s="21" t="s">
        <v>7466</v>
      </c>
      <c r="D233" s="7" t="s">
        <v>7064</v>
      </c>
      <c r="E233" s="21" t="s">
        <v>7067</v>
      </c>
    </row>
    <row r="234" spans="1:6">
      <c r="A234" s="103" t="s">
        <v>3707</v>
      </c>
      <c r="B234" s="21" t="s">
        <v>7467</v>
      </c>
      <c r="C234" s="21" t="s">
        <v>7468</v>
      </c>
      <c r="D234" s="7" t="s">
        <v>7064</v>
      </c>
      <c r="E234" s="21" t="s">
        <v>7067</v>
      </c>
    </row>
    <row r="235" spans="1:6">
      <c r="A235" s="103" t="s">
        <v>3707</v>
      </c>
      <c r="B235" s="21" t="s">
        <v>4781</v>
      </c>
      <c r="C235" s="21" t="s">
        <v>7469</v>
      </c>
      <c r="D235" s="7" t="s">
        <v>7064</v>
      </c>
      <c r="E235" s="21" t="s">
        <v>7067</v>
      </c>
    </row>
    <row r="236" spans="1:6">
      <c r="A236" s="103" t="s">
        <v>3707</v>
      </c>
      <c r="B236" s="21" t="s">
        <v>7470</v>
      </c>
      <c r="C236" s="21" t="s">
        <v>7471</v>
      </c>
      <c r="D236" s="7" t="s">
        <v>7064</v>
      </c>
      <c r="E236" s="21" t="s">
        <v>7065</v>
      </c>
    </row>
    <row r="237" spans="1:6">
      <c r="A237" s="103" t="s">
        <v>3707</v>
      </c>
      <c r="B237" s="21" t="s">
        <v>7472</v>
      </c>
      <c r="C237" s="21" t="s">
        <v>7473</v>
      </c>
      <c r="D237" s="7" t="s">
        <v>7064</v>
      </c>
      <c r="E237" s="21" t="s">
        <v>7151</v>
      </c>
    </row>
    <row r="238" spans="1:6">
      <c r="A238" s="103" t="s">
        <v>3707</v>
      </c>
      <c r="B238" s="21" t="s">
        <v>4782</v>
      </c>
      <c r="C238" s="21" t="s">
        <v>7474</v>
      </c>
      <c r="D238" s="7" t="s">
        <v>7064</v>
      </c>
      <c r="E238" s="21" t="s">
        <v>7067</v>
      </c>
      <c r="F238" s="21" t="s">
        <v>7475</v>
      </c>
    </row>
    <row r="239" spans="1:6">
      <c r="A239" s="103" t="s">
        <v>3707</v>
      </c>
      <c r="B239" s="21" t="s">
        <v>4783</v>
      </c>
      <c r="C239" s="21" t="s">
        <v>7476</v>
      </c>
      <c r="D239" s="7" t="s">
        <v>7064</v>
      </c>
      <c r="E239" s="21" t="s">
        <v>7065</v>
      </c>
    </row>
    <row r="240" spans="1:6">
      <c r="A240" s="103" t="s">
        <v>3707</v>
      </c>
      <c r="B240" s="21" t="s">
        <v>4784</v>
      </c>
      <c r="C240" s="21" t="s">
        <v>7477</v>
      </c>
      <c r="D240" s="7" t="s">
        <v>7064</v>
      </c>
      <c r="E240" s="21" t="s">
        <v>7067</v>
      </c>
    </row>
    <row r="241" spans="1:7">
      <c r="A241" s="103" t="s">
        <v>3707</v>
      </c>
      <c r="B241" s="21" t="s">
        <v>7478</v>
      </c>
      <c r="C241" s="21" t="s">
        <v>7479</v>
      </c>
      <c r="D241" s="7" t="s">
        <v>7064</v>
      </c>
      <c r="E241" s="21" t="s">
        <v>7151</v>
      </c>
    </row>
    <row r="242" spans="1:7">
      <c r="A242" s="103" t="s">
        <v>3707</v>
      </c>
      <c r="B242" s="21" t="s">
        <v>7480</v>
      </c>
      <c r="C242" s="21" t="s">
        <v>7481</v>
      </c>
      <c r="D242" s="7" t="s">
        <v>7064</v>
      </c>
      <c r="E242" s="21" t="s">
        <v>7067</v>
      </c>
    </row>
    <row r="243" spans="1:7">
      <c r="A243" s="103" t="s">
        <v>3707</v>
      </c>
      <c r="B243" s="21" t="s">
        <v>4785</v>
      </c>
      <c r="C243" s="21" t="s">
        <v>7482</v>
      </c>
      <c r="D243" s="7" t="s">
        <v>7064</v>
      </c>
      <c r="E243" s="21" t="s">
        <v>7151</v>
      </c>
    </row>
    <row r="244" spans="1:7">
      <c r="A244" s="103" t="s">
        <v>3707</v>
      </c>
      <c r="B244" s="21" t="s">
        <v>4786</v>
      </c>
      <c r="C244" s="21" t="s">
        <v>7483</v>
      </c>
      <c r="D244" s="7" t="s">
        <v>7064</v>
      </c>
      <c r="E244" s="21" t="s">
        <v>7067</v>
      </c>
    </row>
    <row r="245" spans="1:7">
      <c r="A245" s="103" t="s">
        <v>3707</v>
      </c>
      <c r="B245" s="21" t="s">
        <v>4787</v>
      </c>
      <c r="C245" s="21" t="s">
        <v>7484</v>
      </c>
      <c r="D245" s="7" t="s">
        <v>7064</v>
      </c>
      <c r="E245" s="21" t="s">
        <v>7065</v>
      </c>
      <c r="G245" s="21" t="s">
        <v>7485</v>
      </c>
    </row>
    <row r="246" spans="1:7">
      <c r="A246" s="103" t="s">
        <v>3707</v>
      </c>
      <c r="B246" s="21" t="s">
        <v>7486</v>
      </c>
      <c r="C246" s="21" t="s">
        <v>7487</v>
      </c>
      <c r="D246" s="7" t="s">
        <v>7064</v>
      </c>
      <c r="E246" s="21" t="s">
        <v>7065</v>
      </c>
      <c r="F246" s="21" t="s">
        <v>7488</v>
      </c>
    </row>
    <row r="247" spans="1:7">
      <c r="A247" s="103" t="s">
        <v>3707</v>
      </c>
      <c r="B247" s="21" t="s">
        <v>7489</v>
      </c>
      <c r="C247" s="21" t="s">
        <v>7431</v>
      </c>
      <c r="D247" s="7" t="s">
        <v>7064</v>
      </c>
      <c r="E247" s="21" t="s">
        <v>7427</v>
      </c>
    </row>
    <row r="248" spans="1:7">
      <c r="A248" s="103" t="s">
        <v>3707</v>
      </c>
      <c r="B248" s="21" t="s">
        <v>7490</v>
      </c>
      <c r="C248" s="21" t="s">
        <v>7491</v>
      </c>
      <c r="D248" s="7" t="s">
        <v>7064</v>
      </c>
      <c r="E248" s="21" t="s">
        <v>7427</v>
      </c>
    </row>
    <row r="249" spans="1:7">
      <c r="A249" s="103" t="s">
        <v>3707</v>
      </c>
      <c r="B249" s="21" t="s">
        <v>7492</v>
      </c>
      <c r="C249" s="21" t="s">
        <v>7493</v>
      </c>
      <c r="D249" s="7" t="s">
        <v>7064</v>
      </c>
      <c r="E249" s="21" t="s">
        <v>7427</v>
      </c>
    </row>
    <row r="250" spans="1:7">
      <c r="A250" s="103" t="s">
        <v>3707</v>
      </c>
      <c r="B250" s="21" t="s">
        <v>7494</v>
      </c>
      <c r="C250" s="21" t="s">
        <v>7495</v>
      </c>
      <c r="D250" s="7" t="s">
        <v>7064</v>
      </c>
      <c r="E250" s="21" t="s">
        <v>7427</v>
      </c>
    </row>
    <row r="251" spans="1:7">
      <c r="A251" s="103" t="s">
        <v>3707</v>
      </c>
      <c r="B251" s="21" t="s">
        <v>7496</v>
      </c>
      <c r="C251" s="21" t="s">
        <v>7497</v>
      </c>
      <c r="D251" s="7" t="s">
        <v>7064</v>
      </c>
      <c r="E251" s="21" t="s">
        <v>7427</v>
      </c>
    </row>
    <row r="252" spans="1:7">
      <c r="A252" s="103" t="s">
        <v>3707</v>
      </c>
      <c r="B252" s="21" t="s">
        <v>7498</v>
      </c>
      <c r="C252" s="21" t="s">
        <v>7499</v>
      </c>
      <c r="D252" s="7" t="s">
        <v>7064</v>
      </c>
      <c r="E252" s="21" t="s">
        <v>7427</v>
      </c>
    </row>
    <row r="253" spans="1:7">
      <c r="A253" s="103" t="s">
        <v>3707</v>
      </c>
      <c r="B253" s="21" t="s">
        <v>7500</v>
      </c>
      <c r="C253" s="21" t="s">
        <v>7501</v>
      </c>
      <c r="D253" s="7" t="s">
        <v>7064</v>
      </c>
      <c r="E253" s="21" t="s">
        <v>7427</v>
      </c>
    </row>
    <row r="254" spans="1:7">
      <c r="A254" s="103" t="s">
        <v>3707</v>
      </c>
      <c r="B254" s="21" t="s">
        <v>7502</v>
      </c>
      <c r="C254" s="21" t="s">
        <v>7503</v>
      </c>
      <c r="D254" s="7" t="s">
        <v>7064</v>
      </c>
      <c r="E254" s="21" t="s">
        <v>7427</v>
      </c>
    </row>
    <row r="255" spans="1:7">
      <c r="A255" s="103" t="s">
        <v>3707</v>
      </c>
      <c r="B255" s="21" t="s">
        <v>7504</v>
      </c>
      <c r="C255" s="21" t="s">
        <v>7505</v>
      </c>
      <c r="D255" s="7" t="s">
        <v>7064</v>
      </c>
      <c r="E255" s="21" t="s">
        <v>7427</v>
      </c>
    </row>
    <row r="256" spans="1:7">
      <c r="A256" s="103" t="s">
        <v>3707</v>
      </c>
      <c r="B256" s="21" t="s">
        <v>7506</v>
      </c>
      <c r="C256" s="21" t="s">
        <v>7507</v>
      </c>
      <c r="D256" s="7" t="s">
        <v>7064</v>
      </c>
      <c r="E256" s="21" t="s">
        <v>7427</v>
      </c>
    </row>
    <row r="257" spans="1:7">
      <c r="A257" s="103" t="s">
        <v>3707</v>
      </c>
      <c r="B257" s="21" t="s">
        <v>7508</v>
      </c>
      <c r="C257" s="21" t="s">
        <v>7493</v>
      </c>
      <c r="D257" s="7" t="s">
        <v>7064</v>
      </c>
      <c r="E257" s="21" t="s">
        <v>7427</v>
      </c>
    </row>
    <row r="258" spans="1:7">
      <c r="A258" s="103" t="s">
        <v>3707</v>
      </c>
      <c r="B258" s="21" t="s">
        <v>7509</v>
      </c>
      <c r="C258" s="21" t="s">
        <v>7510</v>
      </c>
      <c r="D258" s="7" t="s">
        <v>7064</v>
      </c>
      <c r="E258" s="21" t="s">
        <v>7427</v>
      </c>
    </row>
    <row r="259" spans="1:7">
      <c r="A259" s="103" t="s">
        <v>3707</v>
      </c>
      <c r="B259" s="21" t="s">
        <v>7511</v>
      </c>
      <c r="C259" s="21" t="s">
        <v>7491</v>
      </c>
      <c r="D259" s="7" t="s">
        <v>7064</v>
      </c>
      <c r="E259" s="21" t="s">
        <v>7427</v>
      </c>
    </row>
    <row r="260" spans="1:7">
      <c r="A260" s="103" t="s">
        <v>3707</v>
      </c>
      <c r="B260" s="21" t="s">
        <v>7512</v>
      </c>
      <c r="C260" s="21" t="s">
        <v>7493</v>
      </c>
      <c r="D260" s="7" t="s">
        <v>7064</v>
      </c>
      <c r="E260" s="21" t="s">
        <v>7427</v>
      </c>
    </row>
    <row r="261" spans="1:7">
      <c r="A261" s="103" t="s">
        <v>3707</v>
      </c>
      <c r="B261" s="21" t="s">
        <v>7513</v>
      </c>
      <c r="C261" s="21" t="s">
        <v>7514</v>
      </c>
      <c r="D261" s="7" t="s">
        <v>7064</v>
      </c>
      <c r="E261" s="21" t="s">
        <v>7151</v>
      </c>
    </row>
    <row r="262" spans="1:7">
      <c r="A262" s="103" t="s">
        <v>3707</v>
      </c>
      <c r="B262" s="21" t="s">
        <v>4788</v>
      </c>
      <c r="C262" s="21" t="s">
        <v>7515</v>
      </c>
      <c r="D262" s="7" t="s">
        <v>7064</v>
      </c>
      <c r="E262" s="21" t="s">
        <v>7065</v>
      </c>
      <c r="F262" s="21" t="s">
        <v>7516</v>
      </c>
    </row>
    <row r="263" spans="1:7">
      <c r="A263" s="103" t="s">
        <v>3707</v>
      </c>
      <c r="B263" s="21" t="s">
        <v>4789</v>
      </c>
      <c r="C263" s="21" t="s">
        <v>7517</v>
      </c>
      <c r="D263" s="7" t="s">
        <v>7064</v>
      </c>
      <c r="E263" s="21" t="s">
        <v>7065</v>
      </c>
      <c r="F263" s="21" t="s">
        <v>7518</v>
      </c>
      <c r="G263" s="21" t="s">
        <v>7519</v>
      </c>
    </row>
    <row r="264" spans="1:7">
      <c r="A264" s="103" t="s">
        <v>3707</v>
      </c>
      <c r="B264" s="21" t="s">
        <v>4790</v>
      </c>
      <c r="C264" s="21" t="s">
        <v>7520</v>
      </c>
      <c r="D264" s="7" t="s">
        <v>7064</v>
      </c>
      <c r="E264" s="21" t="s">
        <v>7065</v>
      </c>
    </row>
    <row r="265" spans="1:7">
      <c r="A265" s="103" t="s">
        <v>3707</v>
      </c>
      <c r="B265" s="21" t="s">
        <v>4791</v>
      </c>
      <c r="C265" s="21" t="s">
        <v>7521</v>
      </c>
      <c r="D265" s="7" t="s">
        <v>7064</v>
      </c>
      <c r="E265" s="21" t="s">
        <v>7065</v>
      </c>
    </row>
    <row r="266" spans="1:7">
      <c r="A266" s="103" t="s">
        <v>3707</v>
      </c>
      <c r="B266" s="21" t="s">
        <v>7522</v>
      </c>
      <c r="C266" s="21" t="s">
        <v>7523</v>
      </c>
      <c r="D266" s="7" t="s">
        <v>7064</v>
      </c>
      <c r="E266" s="21" t="s">
        <v>7067</v>
      </c>
    </row>
    <row r="267" spans="1:7">
      <c r="A267" s="103" t="s">
        <v>3707</v>
      </c>
      <c r="B267" s="21" t="s">
        <v>4792</v>
      </c>
      <c r="C267" s="21" t="s">
        <v>7524</v>
      </c>
      <c r="D267" s="7" t="s">
        <v>7064</v>
      </c>
      <c r="E267" s="21" t="s">
        <v>7151</v>
      </c>
    </row>
    <row r="268" spans="1:7">
      <c r="A268" s="103" t="s">
        <v>3707</v>
      </c>
      <c r="B268" s="21" t="s">
        <v>7525</v>
      </c>
      <c r="C268" s="21" t="s">
        <v>7526</v>
      </c>
      <c r="D268" s="7" t="s">
        <v>7064</v>
      </c>
      <c r="E268" s="21" t="s">
        <v>7151</v>
      </c>
    </row>
    <row r="269" spans="1:7">
      <c r="A269" s="103" t="s">
        <v>3707</v>
      </c>
      <c r="B269" s="21" t="s">
        <v>7527</v>
      </c>
      <c r="C269" s="21" t="s">
        <v>7528</v>
      </c>
      <c r="D269" s="7" t="s">
        <v>7064</v>
      </c>
      <c r="E269" s="21" t="s">
        <v>7151</v>
      </c>
    </row>
    <row r="270" spans="1:7">
      <c r="A270" s="103" t="s">
        <v>3707</v>
      </c>
      <c r="B270" s="21" t="s">
        <v>7529</v>
      </c>
      <c r="C270" s="21" t="s">
        <v>7530</v>
      </c>
      <c r="D270" s="7" t="s">
        <v>7064</v>
      </c>
      <c r="E270" s="21" t="s">
        <v>7151</v>
      </c>
    </row>
    <row r="271" spans="1:7">
      <c r="A271" s="103" t="s">
        <v>3707</v>
      </c>
      <c r="B271" s="21" t="s">
        <v>7531</v>
      </c>
      <c r="C271" s="21" t="s">
        <v>7180</v>
      </c>
      <c r="D271" s="7" t="s">
        <v>7064</v>
      </c>
      <c r="E271" s="21" t="s">
        <v>7151</v>
      </c>
    </row>
    <row r="272" spans="1:7">
      <c r="A272" s="103" t="s">
        <v>3707</v>
      </c>
      <c r="B272" s="21" t="s">
        <v>4793</v>
      </c>
      <c r="C272" s="21" t="s">
        <v>7532</v>
      </c>
      <c r="D272" s="7" t="s">
        <v>7064</v>
      </c>
      <c r="E272" s="21" t="s">
        <v>7151</v>
      </c>
    </row>
    <row r="273" spans="1:7">
      <c r="A273" s="103" t="s">
        <v>3707</v>
      </c>
      <c r="B273" s="21" t="s">
        <v>7533</v>
      </c>
      <c r="C273" s="21" t="s">
        <v>7534</v>
      </c>
      <c r="D273" s="7" t="s">
        <v>7064</v>
      </c>
      <c r="E273" s="21" t="s">
        <v>7151</v>
      </c>
    </row>
    <row r="274" spans="1:7">
      <c r="A274" s="103" t="s">
        <v>3707</v>
      </c>
      <c r="B274" s="21" t="s">
        <v>4794</v>
      </c>
      <c r="C274" s="21" t="s">
        <v>7535</v>
      </c>
      <c r="D274" s="7" t="s">
        <v>7064</v>
      </c>
      <c r="E274" s="21" t="s">
        <v>7151</v>
      </c>
    </row>
    <row r="275" spans="1:7">
      <c r="A275" s="103" t="s">
        <v>3707</v>
      </c>
      <c r="B275" s="21" t="s">
        <v>7536</v>
      </c>
      <c r="C275" s="21" t="s">
        <v>7537</v>
      </c>
      <c r="D275" s="7" t="s">
        <v>7064</v>
      </c>
      <c r="E275" s="21" t="s">
        <v>7065</v>
      </c>
    </row>
    <row r="276" spans="1:7">
      <c r="A276" s="103" t="s">
        <v>3707</v>
      </c>
      <c r="B276" s="21" t="s">
        <v>7538</v>
      </c>
      <c r="C276" s="21" t="s">
        <v>7539</v>
      </c>
      <c r="D276" s="7" t="s">
        <v>7064</v>
      </c>
      <c r="E276" s="21" t="s">
        <v>7065</v>
      </c>
    </row>
    <row r="277" spans="1:7">
      <c r="A277" s="103" t="s">
        <v>3707</v>
      </c>
      <c r="B277" s="21" t="s">
        <v>7540</v>
      </c>
      <c r="C277" s="21" t="s">
        <v>7541</v>
      </c>
      <c r="D277" s="7" t="s">
        <v>7064</v>
      </c>
      <c r="E277" s="21" t="s">
        <v>7067</v>
      </c>
    </row>
    <row r="278" spans="1:7">
      <c r="A278" s="103" t="s">
        <v>3707</v>
      </c>
      <c r="B278" s="21" t="s">
        <v>7542</v>
      </c>
      <c r="C278" s="21" t="s">
        <v>7543</v>
      </c>
      <c r="D278" s="7" t="s">
        <v>7064</v>
      </c>
      <c r="E278" s="21" t="s">
        <v>7067</v>
      </c>
    </row>
    <row r="279" spans="1:7">
      <c r="A279" s="103" t="s">
        <v>3707</v>
      </c>
      <c r="B279" s="21" t="s">
        <v>4795</v>
      </c>
      <c r="C279" s="21" t="s">
        <v>7544</v>
      </c>
      <c r="D279" s="7" t="s">
        <v>7064</v>
      </c>
      <c r="E279" s="21" t="s">
        <v>7067</v>
      </c>
      <c r="F279" s="21" t="s">
        <v>7545</v>
      </c>
      <c r="G279" s="21" t="s">
        <v>7546</v>
      </c>
    </row>
    <row r="280" spans="1:7">
      <c r="A280" s="103" t="s">
        <v>3707</v>
      </c>
      <c r="B280" s="21" t="s">
        <v>7547</v>
      </c>
      <c r="C280" s="21" t="s">
        <v>7548</v>
      </c>
      <c r="D280" s="7" t="s">
        <v>7064</v>
      </c>
      <c r="E280" s="21" t="s">
        <v>7065</v>
      </c>
    </row>
    <row r="281" spans="1:7">
      <c r="A281" s="103" t="s">
        <v>3707</v>
      </c>
      <c r="B281" s="21" t="s">
        <v>7549</v>
      </c>
      <c r="C281" s="21" t="s">
        <v>7550</v>
      </c>
      <c r="D281" s="7" t="s">
        <v>7064</v>
      </c>
      <c r="E281" s="21" t="s">
        <v>7065</v>
      </c>
    </row>
    <row r="282" spans="1:7">
      <c r="A282" s="103" t="s">
        <v>3707</v>
      </c>
      <c r="B282" s="21" t="s">
        <v>4796</v>
      </c>
      <c r="C282" s="21" t="s">
        <v>7088</v>
      </c>
      <c r="D282" s="7" t="s">
        <v>7064</v>
      </c>
      <c r="E282" s="21" t="s">
        <v>7067</v>
      </c>
    </row>
    <row r="283" spans="1:7">
      <c r="A283" s="103" t="s">
        <v>3707</v>
      </c>
      <c r="B283" s="21" t="s">
        <v>7551</v>
      </c>
      <c r="C283" s="21" t="s">
        <v>7552</v>
      </c>
      <c r="D283" s="7" t="s">
        <v>7064</v>
      </c>
      <c r="E283" s="21" t="s">
        <v>7067</v>
      </c>
    </row>
    <row r="284" spans="1:7">
      <c r="A284" s="103" t="s">
        <v>3707</v>
      </c>
      <c r="B284" s="21" t="s">
        <v>4798</v>
      </c>
      <c r="C284" s="21" t="s">
        <v>7553</v>
      </c>
      <c r="D284" s="7" t="s">
        <v>7064</v>
      </c>
      <c r="E284" s="21" t="s">
        <v>7065</v>
      </c>
    </row>
    <row r="285" spans="1:7">
      <c r="A285" s="103" t="s">
        <v>3707</v>
      </c>
      <c r="B285" s="21" t="s">
        <v>4799</v>
      </c>
      <c r="C285" s="21" t="s">
        <v>7554</v>
      </c>
      <c r="D285" s="7" t="s">
        <v>7064</v>
      </c>
      <c r="E285" s="21" t="s">
        <v>7067</v>
      </c>
      <c r="F285" s="21" t="s">
        <v>7555</v>
      </c>
      <c r="G285" s="21" t="s">
        <v>7556</v>
      </c>
    </row>
    <row r="286" spans="1:7">
      <c r="A286" s="103" t="s">
        <v>3707</v>
      </c>
      <c r="B286" s="21" t="s">
        <v>7557</v>
      </c>
      <c r="C286" s="21" t="s">
        <v>7558</v>
      </c>
      <c r="D286" s="7" t="s">
        <v>7064</v>
      </c>
      <c r="E286" s="21" t="s">
        <v>7067</v>
      </c>
    </row>
    <row r="287" spans="1:7">
      <c r="A287" s="103" t="s">
        <v>3707</v>
      </c>
      <c r="B287" s="21" t="s">
        <v>4800</v>
      </c>
      <c r="C287" s="21" t="s">
        <v>7559</v>
      </c>
      <c r="D287" s="7" t="s">
        <v>7064</v>
      </c>
      <c r="E287" s="21" t="s">
        <v>7065</v>
      </c>
    </row>
    <row r="288" spans="1:7">
      <c r="A288" s="103" t="s">
        <v>3707</v>
      </c>
      <c r="B288" s="21" t="s">
        <v>4801</v>
      </c>
      <c r="C288" s="21" t="s">
        <v>7560</v>
      </c>
      <c r="D288" s="7" t="s">
        <v>7064</v>
      </c>
      <c r="E288" s="21" t="s">
        <v>7067</v>
      </c>
    </row>
    <row r="289" spans="1:7">
      <c r="A289" s="103" t="s">
        <v>3707</v>
      </c>
      <c r="B289" s="21" t="s">
        <v>7561</v>
      </c>
      <c r="C289" s="21" t="s">
        <v>7562</v>
      </c>
      <c r="D289" s="7" t="s">
        <v>7064</v>
      </c>
      <c r="E289" s="21" t="s">
        <v>7065</v>
      </c>
    </row>
    <row r="290" spans="1:7">
      <c r="A290" s="103" t="s">
        <v>3707</v>
      </c>
      <c r="B290" s="21" t="s">
        <v>7563</v>
      </c>
      <c r="C290" s="21" t="s">
        <v>7564</v>
      </c>
      <c r="D290" s="7" t="s">
        <v>7064</v>
      </c>
      <c r="E290" s="21" t="s">
        <v>7065</v>
      </c>
    </row>
    <row r="291" spans="1:7">
      <c r="A291" s="103" t="s">
        <v>3707</v>
      </c>
      <c r="B291" s="21" t="s">
        <v>4802</v>
      </c>
      <c r="C291" s="21" t="s">
        <v>7565</v>
      </c>
      <c r="D291" s="7" t="s">
        <v>7064</v>
      </c>
      <c r="E291" s="21" t="s">
        <v>7065</v>
      </c>
    </row>
    <row r="292" spans="1:7">
      <c r="A292" s="103" t="s">
        <v>3707</v>
      </c>
      <c r="B292" s="21" t="s">
        <v>7566</v>
      </c>
      <c r="C292" s="21" t="s">
        <v>7138</v>
      </c>
      <c r="D292" s="7" t="s">
        <v>7064</v>
      </c>
      <c r="E292" s="21" t="s">
        <v>7067</v>
      </c>
    </row>
    <row r="293" spans="1:7">
      <c r="A293" s="103" t="s">
        <v>3707</v>
      </c>
      <c r="B293" s="21" t="s">
        <v>4803</v>
      </c>
      <c r="C293" s="21" t="s">
        <v>7567</v>
      </c>
      <c r="D293" s="7" t="s">
        <v>7064</v>
      </c>
      <c r="E293" s="21" t="s">
        <v>7151</v>
      </c>
    </row>
    <row r="294" spans="1:7">
      <c r="A294" s="103" t="s">
        <v>3707</v>
      </c>
      <c r="B294" s="21" t="s">
        <v>4804</v>
      </c>
      <c r="C294" s="21" t="s">
        <v>7568</v>
      </c>
      <c r="D294" s="7" t="s">
        <v>7064</v>
      </c>
      <c r="E294" s="21" t="s">
        <v>7065</v>
      </c>
    </row>
    <row r="295" spans="1:7">
      <c r="A295" s="103" t="s">
        <v>3707</v>
      </c>
      <c r="B295" s="21" t="s">
        <v>4805</v>
      </c>
      <c r="C295" s="21" t="s">
        <v>7569</v>
      </c>
      <c r="D295" s="7" t="s">
        <v>7064</v>
      </c>
      <c r="E295" s="21" t="s">
        <v>7067</v>
      </c>
    </row>
    <row r="296" spans="1:7">
      <c r="A296" s="103" t="s">
        <v>3707</v>
      </c>
      <c r="B296" s="21" t="s">
        <v>7570</v>
      </c>
      <c r="C296" s="21" t="s">
        <v>7571</v>
      </c>
      <c r="D296" s="7" t="s">
        <v>7064</v>
      </c>
      <c r="E296" s="21" t="s">
        <v>7065</v>
      </c>
    </row>
    <row r="297" spans="1:7">
      <c r="A297" s="103" t="s">
        <v>3707</v>
      </c>
      <c r="B297" s="21" t="s">
        <v>4806</v>
      </c>
      <c r="C297" s="21" t="s">
        <v>7572</v>
      </c>
      <c r="D297" s="7" t="s">
        <v>7064</v>
      </c>
      <c r="E297" s="21" t="s">
        <v>7067</v>
      </c>
    </row>
    <row r="298" spans="1:7">
      <c r="A298" s="103" t="s">
        <v>3707</v>
      </c>
      <c r="B298" s="21" t="s">
        <v>4807</v>
      </c>
      <c r="C298" s="21" t="s">
        <v>7573</v>
      </c>
      <c r="D298" s="7" t="s">
        <v>7064</v>
      </c>
      <c r="E298" s="21" t="s">
        <v>7065</v>
      </c>
    </row>
    <row r="299" spans="1:7">
      <c r="A299" s="103" t="s">
        <v>3707</v>
      </c>
      <c r="B299" s="21" t="s">
        <v>4809</v>
      </c>
      <c r="C299" s="21" t="s">
        <v>7574</v>
      </c>
      <c r="D299" s="7" t="s">
        <v>7064</v>
      </c>
      <c r="E299" s="21" t="s">
        <v>7067</v>
      </c>
      <c r="F299" s="21" t="s">
        <v>7575</v>
      </c>
      <c r="G299" s="21" t="s">
        <v>7576</v>
      </c>
    </row>
    <row r="300" spans="1:7">
      <c r="A300" s="103" t="s">
        <v>3707</v>
      </c>
      <c r="B300" s="21" t="s">
        <v>7577</v>
      </c>
      <c r="C300" s="21" t="s">
        <v>7578</v>
      </c>
      <c r="D300" s="7" t="s">
        <v>7064</v>
      </c>
      <c r="E300" s="21" t="s">
        <v>7065</v>
      </c>
    </row>
    <row r="301" spans="1:7">
      <c r="A301" s="103" t="s">
        <v>3707</v>
      </c>
      <c r="B301" s="21" t="s">
        <v>4810</v>
      </c>
      <c r="C301" s="21" t="s">
        <v>7579</v>
      </c>
      <c r="D301" s="7" t="s">
        <v>7064</v>
      </c>
      <c r="E301" s="21" t="s">
        <v>7067</v>
      </c>
      <c r="F301" s="21" t="s">
        <v>7580</v>
      </c>
      <c r="G301" s="21" t="s">
        <v>7581</v>
      </c>
    </row>
    <row r="302" spans="1:7">
      <c r="A302" s="103" t="s">
        <v>3707</v>
      </c>
      <c r="B302" s="21" t="s">
        <v>4811</v>
      </c>
      <c r="C302" s="21" t="s">
        <v>7582</v>
      </c>
      <c r="D302" s="7" t="s">
        <v>7064</v>
      </c>
      <c r="E302" s="21" t="s">
        <v>7067</v>
      </c>
    </row>
    <row r="303" spans="1:7">
      <c r="A303" s="103" t="s">
        <v>3707</v>
      </c>
      <c r="B303" s="21" t="s">
        <v>4812</v>
      </c>
      <c r="C303" s="21" t="s">
        <v>7583</v>
      </c>
      <c r="D303" s="7" t="s">
        <v>7064</v>
      </c>
      <c r="E303" s="21" t="s">
        <v>7067</v>
      </c>
    </row>
    <row r="304" spans="1:7">
      <c r="A304" s="103" t="s">
        <v>3707</v>
      </c>
      <c r="B304" s="21" t="s">
        <v>4813</v>
      </c>
      <c r="C304" s="21" t="s">
        <v>7584</v>
      </c>
      <c r="D304" s="7" t="s">
        <v>7064</v>
      </c>
      <c r="E304" s="21" t="s">
        <v>7067</v>
      </c>
    </row>
    <row r="305" spans="1:7">
      <c r="A305" s="103" t="s">
        <v>3707</v>
      </c>
      <c r="B305" s="21" t="s">
        <v>4814</v>
      </c>
      <c r="C305" s="21" t="s">
        <v>7585</v>
      </c>
      <c r="D305" s="7" t="s">
        <v>7064</v>
      </c>
      <c r="E305" s="21" t="s">
        <v>7067</v>
      </c>
    </row>
    <row r="306" spans="1:7">
      <c r="A306" s="103" t="s">
        <v>3707</v>
      </c>
      <c r="B306" s="21" t="s">
        <v>4815</v>
      </c>
      <c r="C306" s="21" t="s">
        <v>7586</v>
      </c>
      <c r="D306" s="7" t="s">
        <v>7064</v>
      </c>
      <c r="E306" s="21" t="s">
        <v>7067</v>
      </c>
    </row>
    <row r="307" spans="1:7">
      <c r="A307" s="103" t="s">
        <v>3707</v>
      </c>
      <c r="B307" s="21" t="s">
        <v>4816</v>
      </c>
      <c r="C307" s="21" t="s">
        <v>7587</v>
      </c>
      <c r="D307" s="7" t="s">
        <v>7064</v>
      </c>
      <c r="E307" s="21" t="s">
        <v>7067</v>
      </c>
    </row>
    <row r="308" spans="1:7">
      <c r="A308" s="103" t="s">
        <v>3707</v>
      </c>
      <c r="B308" s="21" t="s">
        <v>4817</v>
      </c>
      <c r="C308" s="21" t="s">
        <v>7588</v>
      </c>
      <c r="D308" s="7" t="s">
        <v>7064</v>
      </c>
      <c r="E308" s="21" t="s">
        <v>7067</v>
      </c>
    </row>
    <row r="309" spans="1:7">
      <c r="A309" s="103" t="s">
        <v>3707</v>
      </c>
      <c r="B309" s="21" t="s">
        <v>4818</v>
      </c>
      <c r="C309" s="21" t="s">
        <v>7589</v>
      </c>
      <c r="D309" s="7" t="s">
        <v>7064</v>
      </c>
      <c r="E309" s="21" t="s">
        <v>7067</v>
      </c>
      <c r="F309" s="21" t="s">
        <v>7590</v>
      </c>
      <c r="G309" s="21" t="s">
        <v>7591</v>
      </c>
    </row>
    <row r="310" spans="1:7">
      <c r="A310" s="103" t="s">
        <v>3707</v>
      </c>
      <c r="B310" s="21" t="s">
        <v>7592</v>
      </c>
      <c r="C310" s="21" t="s">
        <v>7593</v>
      </c>
      <c r="D310" s="7" t="s">
        <v>7064</v>
      </c>
      <c r="E310" s="21" t="s">
        <v>7065</v>
      </c>
    </row>
    <row r="311" spans="1:7">
      <c r="A311" s="103" t="s">
        <v>3707</v>
      </c>
      <c r="B311" s="21" t="s">
        <v>7594</v>
      </c>
      <c r="C311" s="21" t="s">
        <v>7595</v>
      </c>
      <c r="D311" s="7" t="s">
        <v>7064</v>
      </c>
      <c r="E311" s="21" t="s">
        <v>7065</v>
      </c>
    </row>
    <row r="312" spans="1:7">
      <c r="A312" s="103" t="s">
        <v>3707</v>
      </c>
      <c r="B312" s="21" t="s">
        <v>4819</v>
      </c>
      <c r="C312" s="21" t="s">
        <v>7596</v>
      </c>
      <c r="D312" s="7" t="s">
        <v>7064</v>
      </c>
      <c r="E312" s="21" t="s">
        <v>7067</v>
      </c>
      <c r="F312" s="21" t="s">
        <v>7597</v>
      </c>
      <c r="G312" s="21" t="s">
        <v>7598</v>
      </c>
    </row>
    <row r="313" spans="1:7">
      <c r="A313" s="103" t="s">
        <v>3707</v>
      </c>
      <c r="B313" s="21" t="s">
        <v>4820</v>
      </c>
      <c r="C313" s="21" t="s">
        <v>7599</v>
      </c>
      <c r="D313" s="7" t="s">
        <v>7064</v>
      </c>
      <c r="E313" s="21" t="s">
        <v>7067</v>
      </c>
    </row>
    <row r="314" spans="1:7">
      <c r="A314" s="103" t="s">
        <v>3707</v>
      </c>
      <c r="B314" s="21" t="s">
        <v>4821</v>
      </c>
      <c r="C314" s="21" t="s">
        <v>7600</v>
      </c>
      <c r="D314" s="7" t="s">
        <v>7064</v>
      </c>
      <c r="E314" s="21" t="s">
        <v>7067</v>
      </c>
      <c r="F314" s="21" t="s">
        <v>7601</v>
      </c>
      <c r="G314" s="21" t="s">
        <v>7602</v>
      </c>
    </row>
    <row r="315" spans="1:7">
      <c r="A315" s="103" t="s">
        <v>3707</v>
      </c>
      <c r="B315" s="21" t="s">
        <v>4822</v>
      </c>
      <c r="C315" s="21" t="s">
        <v>7603</v>
      </c>
      <c r="D315" s="7" t="s">
        <v>7064</v>
      </c>
      <c r="E315" s="21" t="s">
        <v>7067</v>
      </c>
    </row>
    <row r="316" spans="1:7">
      <c r="A316" s="103" t="s">
        <v>3707</v>
      </c>
      <c r="B316" s="21" t="s">
        <v>4823</v>
      </c>
      <c r="C316" s="21" t="s">
        <v>7604</v>
      </c>
      <c r="D316" s="7" t="s">
        <v>7064</v>
      </c>
      <c r="E316" s="21" t="s">
        <v>7067</v>
      </c>
    </row>
    <row r="317" spans="1:7">
      <c r="A317" s="103" t="s">
        <v>3707</v>
      </c>
      <c r="B317" s="21" t="s">
        <v>4824</v>
      </c>
      <c r="C317" s="21" t="s">
        <v>7605</v>
      </c>
      <c r="D317" s="7" t="s">
        <v>7064</v>
      </c>
      <c r="E317" s="21" t="s">
        <v>7067</v>
      </c>
    </row>
    <row r="318" spans="1:7">
      <c r="A318" s="103" t="s">
        <v>3707</v>
      </c>
      <c r="B318" s="21" t="s">
        <v>7606</v>
      </c>
      <c r="C318" s="21" t="s">
        <v>7607</v>
      </c>
      <c r="D318" s="7" t="s">
        <v>7064</v>
      </c>
      <c r="E318" s="21" t="s">
        <v>7065</v>
      </c>
    </row>
    <row r="319" spans="1:7">
      <c r="A319" s="103" t="s">
        <v>3707</v>
      </c>
      <c r="B319" s="21" t="s">
        <v>4825</v>
      </c>
      <c r="C319" s="21" t="s">
        <v>7608</v>
      </c>
      <c r="D319" s="7" t="s">
        <v>7064</v>
      </c>
      <c r="E319" s="21" t="s">
        <v>7067</v>
      </c>
    </row>
    <row r="320" spans="1:7">
      <c r="A320" s="103" t="s">
        <v>3707</v>
      </c>
      <c r="B320" s="21" t="s">
        <v>4826</v>
      </c>
      <c r="C320" s="21" t="s">
        <v>7609</v>
      </c>
      <c r="D320" s="7" t="s">
        <v>7064</v>
      </c>
      <c r="E320" s="21" t="s">
        <v>7067</v>
      </c>
    </row>
    <row r="321" spans="1:7">
      <c r="A321" s="103" t="s">
        <v>3707</v>
      </c>
      <c r="B321" s="21" t="s">
        <v>7610</v>
      </c>
      <c r="C321" s="21" t="s">
        <v>7611</v>
      </c>
      <c r="D321" s="7" t="s">
        <v>7064</v>
      </c>
      <c r="E321" s="21" t="s">
        <v>7067</v>
      </c>
    </row>
    <row r="322" spans="1:7">
      <c r="A322" s="103" t="s">
        <v>3707</v>
      </c>
      <c r="B322" s="21" t="s">
        <v>4827</v>
      </c>
      <c r="C322" s="21" t="s">
        <v>7612</v>
      </c>
      <c r="D322" s="7" t="s">
        <v>7064</v>
      </c>
      <c r="E322" s="21" t="s">
        <v>7067</v>
      </c>
      <c r="F322" s="21" t="s">
        <v>7613</v>
      </c>
      <c r="G322" s="21" t="s">
        <v>7614</v>
      </c>
    </row>
    <row r="323" spans="1:7">
      <c r="A323" s="103" t="s">
        <v>3707</v>
      </c>
      <c r="B323" s="21" t="s">
        <v>4828</v>
      </c>
      <c r="C323" s="21" t="s">
        <v>7615</v>
      </c>
      <c r="D323" s="7" t="s">
        <v>7064</v>
      </c>
      <c r="E323" s="21" t="s">
        <v>7067</v>
      </c>
    </row>
    <row r="324" spans="1:7">
      <c r="A324" s="103" t="s">
        <v>3707</v>
      </c>
      <c r="B324" s="21" t="s">
        <v>7616</v>
      </c>
      <c r="C324" s="21" t="s">
        <v>7617</v>
      </c>
      <c r="D324" s="7" t="s">
        <v>7064</v>
      </c>
      <c r="E324" s="21" t="s">
        <v>7065</v>
      </c>
    </row>
    <row r="325" spans="1:7">
      <c r="A325" s="103" t="s">
        <v>3707</v>
      </c>
      <c r="B325" s="21" t="s">
        <v>7618</v>
      </c>
      <c r="C325" s="21" t="s">
        <v>7619</v>
      </c>
      <c r="D325" s="7" t="s">
        <v>7064</v>
      </c>
      <c r="E325" s="21" t="s">
        <v>7065</v>
      </c>
    </row>
    <row r="326" spans="1:7">
      <c r="A326" s="103" t="s">
        <v>3707</v>
      </c>
      <c r="B326" s="21" t="s">
        <v>4829</v>
      </c>
      <c r="C326" s="21" t="s">
        <v>7620</v>
      </c>
      <c r="D326" s="7" t="s">
        <v>7064</v>
      </c>
      <c r="E326" s="21" t="s">
        <v>7067</v>
      </c>
    </row>
    <row r="327" spans="1:7">
      <c r="A327" s="103" t="s">
        <v>3707</v>
      </c>
      <c r="B327" s="21" t="s">
        <v>4830</v>
      </c>
      <c r="C327" s="21" t="s">
        <v>7621</v>
      </c>
      <c r="D327" s="7" t="s">
        <v>7064</v>
      </c>
      <c r="E327" s="21" t="s">
        <v>7067</v>
      </c>
    </row>
    <row r="328" spans="1:7">
      <c r="A328" s="103" t="s">
        <v>3707</v>
      </c>
      <c r="B328" s="21" t="s">
        <v>4831</v>
      </c>
      <c r="C328" s="21" t="s">
        <v>7622</v>
      </c>
      <c r="D328" s="7" t="s">
        <v>7064</v>
      </c>
      <c r="E328" s="21" t="s">
        <v>7067</v>
      </c>
    </row>
    <row r="329" spans="1:7">
      <c r="A329" s="103" t="s">
        <v>3707</v>
      </c>
      <c r="B329" s="21" t="s">
        <v>4832</v>
      </c>
      <c r="C329" s="21" t="s">
        <v>7623</v>
      </c>
      <c r="D329" s="7" t="s">
        <v>7064</v>
      </c>
      <c r="E329" s="21" t="s">
        <v>7067</v>
      </c>
      <c r="F329" s="21" t="s">
        <v>7624</v>
      </c>
      <c r="G329" s="21" t="s">
        <v>7625</v>
      </c>
    </row>
    <row r="330" spans="1:7">
      <c r="A330" s="103" t="s">
        <v>3707</v>
      </c>
      <c r="B330" s="21" t="s">
        <v>7626</v>
      </c>
      <c r="C330" s="21" t="s">
        <v>7627</v>
      </c>
      <c r="D330" s="7" t="s">
        <v>7064</v>
      </c>
      <c r="E330" s="21" t="s">
        <v>7065</v>
      </c>
    </row>
    <row r="331" spans="1:7">
      <c r="A331" s="103" t="s">
        <v>3707</v>
      </c>
      <c r="B331" s="21" t="s">
        <v>7628</v>
      </c>
      <c r="C331" s="21" t="s">
        <v>7629</v>
      </c>
      <c r="D331" s="7" t="s">
        <v>7064</v>
      </c>
      <c r="E331" s="21" t="s">
        <v>7065</v>
      </c>
    </row>
    <row r="332" spans="1:7">
      <c r="A332" s="103" t="s">
        <v>3707</v>
      </c>
      <c r="B332" s="21" t="s">
        <v>4833</v>
      </c>
      <c r="C332" s="21" t="s">
        <v>7630</v>
      </c>
      <c r="D332" s="7" t="s">
        <v>7064</v>
      </c>
      <c r="E332" s="21" t="s">
        <v>7067</v>
      </c>
    </row>
    <row r="333" spans="1:7">
      <c r="A333" s="103" t="s">
        <v>3707</v>
      </c>
      <c r="B333" s="21" t="s">
        <v>4834</v>
      </c>
      <c r="C333" s="21" t="s">
        <v>7631</v>
      </c>
      <c r="D333" s="7" t="s">
        <v>7064</v>
      </c>
      <c r="E333" s="21" t="s">
        <v>7067</v>
      </c>
    </row>
    <row r="334" spans="1:7">
      <c r="A334" s="103" t="s">
        <v>3707</v>
      </c>
      <c r="B334" s="21" t="s">
        <v>4835</v>
      </c>
      <c r="C334" s="21" t="s">
        <v>7632</v>
      </c>
      <c r="D334" s="7" t="s">
        <v>7064</v>
      </c>
      <c r="E334" s="21" t="s">
        <v>7067</v>
      </c>
      <c r="F334" s="21" t="s">
        <v>7633</v>
      </c>
      <c r="G334" s="21" t="s">
        <v>7634</v>
      </c>
    </row>
    <row r="335" spans="1:7">
      <c r="A335" s="103" t="s">
        <v>3707</v>
      </c>
      <c r="B335" s="21" t="s">
        <v>4836</v>
      </c>
      <c r="C335" s="21" t="s">
        <v>7635</v>
      </c>
      <c r="D335" s="7" t="s">
        <v>7064</v>
      </c>
      <c r="E335" s="21" t="s">
        <v>7067</v>
      </c>
    </row>
    <row r="336" spans="1:7">
      <c r="A336" s="103" t="s">
        <v>3707</v>
      </c>
      <c r="B336" s="21" t="s">
        <v>7636</v>
      </c>
      <c r="C336" s="21" t="s">
        <v>7637</v>
      </c>
      <c r="D336" s="7" t="s">
        <v>7064</v>
      </c>
      <c r="E336" s="21" t="s">
        <v>7065</v>
      </c>
    </row>
    <row r="337" spans="1:7">
      <c r="A337" s="103" t="s">
        <v>3707</v>
      </c>
      <c r="B337" s="21" t="s">
        <v>4837</v>
      </c>
      <c r="C337" s="21" t="s">
        <v>7638</v>
      </c>
      <c r="D337" s="7" t="s">
        <v>7064</v>
      </c>
      <c r="E337" s="21" t="s">
        <v>7067</v>
      </c>
      <c r="G337" s="21" t="s">
        <v>7639</v>
      </c>
    </row>
    <row r="338" spans="1:7">
      <c r="A338" s="103" t="s">
        <v>3707</v>
      </c>
      <c r="B338" s="21" t="s">
        <v>4838</v>
      </c>
      <c r="C338" s="21" t="s">
        <v>7640</v>
      </c>
      <c r="D338" s="7" t="s">
        <v>7064</v>
      </c>
      <c r="E338" s="21" t="s">
        <v>7067</v>
      </c>
      <c r="F338" s="21" t="s">
        <v>7641</v>
      </c>
      <c r="G338" s="21" t="s">
        <v>7642</v>
      </c>
    </row>
    <row r="339" spans="1:7">
      <c r="A339" s="103" t="s">
        <v>3707</v>
      </c>
      <c r="B339" s="21" t="s">
        <v>7643</v>
      </c>
      <c r="C339" s="21" t="s">
        <v>7644</v>
      </c>
      <c r="D339" s="7" t="s">
        <v>7064</v>
      </c>
      <c r="E339" s="21" t="s">
        <v>7065</v>
      </c>
    </row>
    <row r="340" spans="1:7">
      <c r="A340" s="103" t="s">
        <v>3707</v>
      </c>
      <c r="B340" s="21" t="s">
        <v>4839</v>
      </c>
      <c r="C340" s="21" t="s">
        <v>7645</v>
      </c>
      <c r="D340" s="7" t="s">
        <v>7064</v>
      </c>
      <c r="E340" s="21" t="s">
        <v>7067</v>
      </c>
    </row>
    <row r="341" spans="1:7">
      <c r="A341" s="103" t="s">
        <v>3707</v>
      </c>
      <c r="B341" s="21" t="s">
        <v>4840</v>
      </c>
      <c r="C341" s="21" t="s">
        <v>7646</v>
      </c>
      <c r="D341" s="7" t="s">
        <v>7064</v>
      </c>
      <c r="E341" s="21" t="s">
        <v>7065</v>
      </c>
    </row>
    <row r="342" spans="1:7">
      <c r="A342" s="103" t="s">
        <v>3707</v>
      </c>
      <c r="B342" s="21" t="s">
        <v>7647</v>
      </c>
      <c r="C342" s="21" t="s">
        <v>7648</v>
      </c>
      <c r="D342" s="7" t="s">
        <v>7064</v>
      </c>
      <c r="E342" s="21" t="s">
        <v>7067</v>
      </c>
    </row>
    <row r="343" spans="1:7">
      <c r="A343" s="103" t="s">
        <v>3707</v>
      </c>
      <c r="B343" s="21" t="s">
        <v>4841</v>
      </c>
      <c r="C343" s="21" t="s">
        <v>7649</v>
      </c>
      <c r="D343" s="7" t="s">
        <v>7064</v>
      </c>
      <c r="E343" s="21" t="s">
        <v>7067</v>
      </c>
      <c r="F343" s="21" t="s">
        <v>7650</v>
      </c>
      <c r="G343" s="21" t="s">
        <v>7651</v>
      </c>
    </row>
    <row r="344" spans="1:7">
      <c r="A344" s="103" t="s">
        <v>3707</v>
      </c>
      <c r="B344" s="21" t="s">
        <v>7652</v>
      </c>
      <c r="C344" s="21" t="s">
        <v>7653</v>
      </c>
      <c r="D344" s="7" t="s">
        <v>7064</v>
      </c>
      <c r="E344" s="21" t="s">
        <v>7065</v>
      </c>
    </row>
    <row r="345" spans="1:7">
      <c r="A345" s="103" t="s">
        <v>3707</v>
      </c>
      <c r="B345" s="21" t="s">
        <v>7654</v>
      </c>
      <c r="C345" s="21" t="s">
        <v>7655</v>
      </c>
      <c r="D345" s="7" t="s">
        <v>7064</v>
      </c>
      <c r="E345" s="21" t="s">
        <v>7065</v>
      </c>
    </row>
    <row r="346" spans="1:7">
      <c r="A346" s="103" t="s">
        <v>3707</v>
      </c>
      <c r="B346" s="21" t="s">
        <v>7656</v>
      </c>
      <c r="C346" s="21" t="s">
        <v>7657</v>
      </c>
      <c r="D346" s="7" t="s">
        <v>7064</v>
      </c>
      <c r="E346" s="21" t="s">
        <v>7065</v>
      </c>
    </row>
    <row r="347" spans="1:7">
      <c r="A347" s="103" t="s">
        <v>3707</v>
      </c>
      <c r="B347" s="21" t="s">
        <v>7658</v>
      </c>
      <c r="C347" s="21" t="s">
        <v>7659</v>
      </c>
      <c r="D347" s="7" t="s">
        <v>7064</v>
      </c>
      <c r="E347" s="21" t="s">
        <v>7065</v>
      </c>
    </row>
    <row r="348" spans="1:7">
      <c r="A348" s="103" t="s">
        <v>3707</v>
      </c>
      <c r="B348" s="21" t="s">
        <v>7660</v>
      </c>
      <c r="C348" s="21" t="s">
        <v>7661</v>
      </c>
      <c r="D348" s="7" t="s">
        <v>7064</v>
      </c>
      <c r="E348" s="21" t="s">
        <v>7078</v>
      </c>
    </row>
    <row r="349" spans="1:7">
      <c r="A349" s="103" t="s">
        <v>3707</v>
      </c>
      <c r="B349" s="21" t="s">
        <v>4842</v>
      </c>
      <c r="C349" s="21" t="s">
        <v>7662</v>
      </c>
      <c r="D349" s="7" t="s">
        <v>7064</v>
      </c>
      <c r="E349" s="21" t="s">
        <v>7078</v>
      </c>
    </row>
    <row r="350" spans="1:7">
      <c r="A350" s="103" t="s">
        <v>3707</v>
      </c>
      <c r="B350" s="21" t="s">
        <v>4843</v>
      </c>
      <c r="C350" s="21" t="s">
        <v>7663</v>
      </c>
      <c r="D350" s="7" t="s">
        <v>7064</v>
      </c>
      <c r="E350" s="21" t="s">
        <v>7078</v>
      </c>
    </row>
    <row r="351" spans="1:7">
      <c r="A351" s="103" t="s">
        <v>3707</v>
      </c>
      <c r="B351" s="21" t="s">
        <v>7664</v>
      </c>
      <c r="C351" s="21" t="s">
        <v>7665</v>
      </c>
      <c r="D351" s="7" t="s">
        <v>7064</v>
      </c>
      <c r="E351" s="21" t="s">
        <v>7078</v>
      </c>
    </row>
    <row r="352" spans="1:7">
      <c r="A352" s="103" t="s">
        <v>3707</v>
      </c>
      <c r="B352" s="21" t="s">
        <v>7666</v>
      </c>
      <c r="C352" s="21" t="s">
        <v>7667</v>
      </c>
      <c r="D352" s="7" t="s">
        <v>7064</v>
      </c>
      <c r="E352" s="21" t="s">
        <v>7078</v>
      </c>
    </row>
    <row r="353" spans="1:7">
      <c r="A353" s="103" t="s">
        <v>3707</v>
      </c>
      <c r="B353" s="21" t="s">
        <v>7668</v>
      </c>
      <c r="C353" s="21" t="s">
        <v>7669</v>
      </c>
      <c r="D353" s="7" t="s">
        <v>7064</v>
      </c>
      <c r="E353" s="21" t="s">
        <v>7078</v>
      </c>
    </row>
    <row r="354" spans="1:7">
      <c r="A354" s="103" t="s">
        <v>3707</v>
      </c>
      <c r="B354" s="21" t="s">
        <v>7670</v>
      </c>
      <c r="C354" s="21" t="s">
        <v>7671</v>
      </c>
      <c r="D354" s="7" t="s">
        <v>7064</v>
      </c>
      <c r="E354" s="21" t="s">
        <v>7078</v>
      </c>
    </row>
    <row r="355" spans="1:7">
      <c r="A355" s="103" t="s">
        <v>3707</v>
      </c>
      <c r="B355" s="21" t="s">
        <v>7672</v>
      </c>
      <c r="C355" s="21" t="s">
        <v>7673</v>
      </c>
      <c r="D355" s="7" t="s">
        <v>7064</v>
      </c>
      <c r="E355" s="21" t="s">
        <v>7078</v>
      </c>
    </row>
    <row r="356" spans="1:7">
      <c r="A356" s="103" t="s">
        <v>3707</v>
      </c>
      <c r="B356" s="21" t="s">
        <v>4844</v>
      </c>
      <c r="C356" s="21" t="s">
        <v>7674</v>
      </c>
      <c r="D356" s="7" t="s">
        <v>7064</v>
      </c>
      <c r="E356" s="21" t="s">
        <v>7067</v>
      </c>
    </row>
    <row r="357" spans="1:7">
      <c r="A357" s="103" t="s">
        <v>3707</v>
      </c>
      <c r="B357" s="21" t="s">
        <v>4845</v>
      </c>
      <c r="C357" s="21" t="s">
        <v>7675</v>
      </c>
      <c r="D357" s="7" t="s">
        <v>7064</v>
      </c>
      <c r="E357" s="21" t="s">
        <v>7067</v>
      </c>
    </row>
    <row r="358" spans="1:7">
      <c r="A358" s="103" t="s">
        <v>3707</v>
      </c>
      <c r="B358" s="21" t="s">
        <v>7676</v>
      </c>
      <c r="C358" s="21" t="s">
        <v>7677</v>
      </c>
      <c r="D358" s="7" t="s">
        <v>7064</v>
      </c>
      <c r="E358" s="21" t="s">
        <v>7065</v>
      </c>
      <c r="F358" s="21" t="s">
        <v>7678</v>
      </c>
      <c r="G358" s="21" t="s">
        <v>7679</v>
      </c>
    </row>
    <row r="359" spans="1:7">
      <c r="A359" s="103" t="s">
        <v>3707</v>
      </c>
      <c r="B359" s="21" t="s">
        <v>4846</v>
      </c>
      <c r="C359" s="21" t="s">
        <v>7680</v>
      </c>
      <c r="D359" s="7" t="s">
        <v>7064</v>
      </c>
      <c r="E359" s="21" t="s">
        <v>7067</v>
      </c>
    </row>
    <row r="360" spans="1:7">
      <c r="A360" s="103" t="s">
        <v>3707</v>
      </c>
      <c r="B360" s="21" t="s">
        <v>4847</v>
      </c>
      <c r="C360" s="21" t="s">
        <v>7681</v>
      </c>
      <c r="D360" s="7" t="s">
        <v>7064</v>
      </c>
      <c r="E360" s="21" t="s">
        <v>7067</v>
      </c>
    </row>
    <row r="361" spans="1:7">
      <c r="A361" s="103" t="s">
        <v>3707</v>
      </c>
      <c r="B361" s="21" t="s">
        <v>4848</v>
      </c>
      <c r="C361" s="21" t="s">
        <v>7682</v>
      </c>
      <c r="D361" s="7" t="s">
        <v>7064</v>
      </c>
      <c r="E361" s="21" t="s">
        <v>7067</v>
      </c>
    </row>
    <row r="362" spans="1:7">
      <c r="A362" s="103" t="s">
        <v>3707</v>
      </c>
      <c r="B362" s="21" t="s">
        <v>7683</v>
      </c>
      <c r="C362" s="21" t="s">
        <v>7684</v>
      </c>
      <c r="D362" s="7" t="s">
        <v>7064</v>
      </c>
      <c r="E362" s="21" t="s">
        <v>7065</v>
      </c>
    </row>
    <row r="363" spans="1:7">
      <c r="A363" s="103" t="s">
        <v>3707</v>
      </c>
      <c r="B363" s="21" t="s">
        <v>4849</v>
      </c>
      <c r="C363" s="21" t="s">
        <v>7685</v>
      </c>
      <c r="D363" s="7" t="s">
        <v>7064</v>
      </c>
      <c r="E363" s="21" t="s">
        <v>7067</v>
      </c>
    </row>
    <row r="364" spans="1:7">
      <c r="A364" s="103" t="s">
        <v>3707</v>
      </c>
      <c r="B364" s="21" t="s">
        <v>7686</v>
      </c>
      <c r="C364" s="21" t="s">
        <v>7687</v>
      </c>
      <c r="D364" s="7" t="s">
        <v>7064</v>
      </c>
      <c r="E364" s="21" t="s">
        <v>7065</v>
      </c>
    </row>
    <row r="365" spans="1:7">
      <c r="A365" s="103" t="s">
        <v>3707</v>
      </c>
      <c r="B365" s="21" t="s">
        <v>4850</v>
      </c>
      <c r="C365" s="21" t="s">
        <v>7688</v>
      </c>
      <c r="D365" s="7" t="s">
        <v>7064</v>
      </c>
      <c r="E365" s="21" t="s">
        <v>7067</v>
      </c>
    </row>
    <row r="366" spans="1:7">
      <c r="A366" s="103" t="s">
        <v>3707</v>
      </c>
      <c r="B366" s="21" t="s">
        <v>4851</v>
      </c>
      <c r="C366" s="21" t="s">
        <v>7689</v>
      </c>
      <c r="D366" s="7" t="s">
        <v>7064</v>
      </c>
      <c r="E366" s="21" t="s">
        <v>7067</v>
      </c>
    </row>
    <row r="367" spans="1:7">
      <c r="A367" s="103" t="s">
        <v>3707</v>
      </c>
      <c r="B367" s="21" t="s">
        <v>4852</v>
      </c>
      <c r="C367" s="21" t="s">
        <v>7690</v>
      </c>
      <c r="D367" s="7" t="s">
        <v>7064</v>
      </c>
      <c r="E367" s="21" t="s">
        <v>7067</v>
      </c>
    </row>
    <row r="368" spans="1:7">
      <c r="A368" s="103" t="s">
        <v>3707</v>
      </c>
      <c r="B368" s="21" t="s">
        <v>4853</v>
      </c>
      <c r="C368" s="21" t="s">
        <v>7691</v>
      </c>
      <c r="D368" s="7" t="s">
        <v>7064</v>
      </c>
      <c r="E368" s="21" t="s">
        <v>7067</v>
      </c>
    </row>
    <row r="369" spans="1:7">
      <c r="A369" s="103" t="s">
        <v>3707</v>
      </c>
      <c r="B369" s="21" t="s">
        <v>4854</v>
      </c>
      <c r="C369" s="21" t="s">
        <v>7692</v>
      </c>
      <c r="D369" s="7" t="s">
        <v>7064</v>
      </c>
      <c r="E369" s="21" t="s">
        <v>7067</v>
      </c>
    </row>
    <row r="370" spans="1:7">
      <c r="A370" s="103" t="s">
        <v>3707</v>
      </c>
      <c r="B370" s="21" t="s">
        <v>4855</v>
      </c>
      <c r="C370" s="21" t="s">
        <v>7693</v>
      </c>
      <c r="D370" s="7" t="s">
        <v>7064</v>
      </c>
      <c r="E370" s="21" t="s">
        <v>7067</v>
      </c>
    </row>
    <row r="371" spans="1:7">
      <c r="A371" s="103" t="s">
        <v>3707</v>
      </c>
      <c r="B371" s="21" t="s">
        <v>4856</v>
      </c>
      <c r="C371" s="21" t="s">
        <v>7694</v>
      </c>
      <c r="D371" s="7" t="s">
        <v>7064</v>
      </c>
      <c r="E371" s="21" t="s">
        <v>7067</v>
      </c>
    </row>
    <row r="372" spans="1:7">
      <c r="A372" s="103" t="s">
        <v>3707</v>
      </c>
      <c r="B372" s="21" t="s">
        <v>4857</v>
      </c>
      <c r="C372" s="21" t="s">
        <v>7695</v>
      </c>
      <c r="D372" s="7" t="s">
        <v>7064</v>
      </c>
      <c r="E372" s="21" t="s">
        <v>7067</v>
      </c>
    </row>
    <row r="373" spans="1:7">
      <c r="A373" s="103" t="s">
        <v>3707</v>
      </c>
      <c r="B373" s="21" t="s">
        <v>4858</v>
      </c>
      <c r="C373" s="21" t="s">
        <v>7696</v>
      </c>
      <c r="D373" s="7" t="s">
        <v>7064</v>
      </c>
      <c r="E373" s="21" t="s">
        <v>7067</v>
      </c>
    </row>
    <row r="374" spans="1:7">
      <c r="A374" s="103" t="s">
        <v>3707</v>
      </c>
      <c r="B374" s="21" t="s">
        <v>4859</v>
      </c>
      <c r="C374" s="21" t="s">
        <v>7697</v>
      </c>
      <c r="D374" s="7" t="s">
        <v>7064</v>
      </c>
      <c r="E374" s="21" t="s">
        <v>7067</v>
      </c>
      <c r="F374" s="21" t="s">
        <v>7698</v>
      </c>
      <c r="G374" s="21" t="s">
        <v>7699</v>
      </c>
    </row>
    <row r="375" spans="1:7">
      <c r="A375" s="103" t="s">
        <v>3707</v>
      </c>
      <c r="B375" s="21" t="s">
        <v>4861</v>
      </c>
      <c r="C375" s="21" t="s">
        <v>7700</v>
      </c>
      <c r="D375" s="7" t="s">
        <v>7064</v>
      </c>
      <c r="E375" s="21" t="s">
        <v>7067</v>
      </c>
    </row>
    <row r="376" spans="1:7">
      <c r="A376" s="103" t="s">
        <v>3707</v>
      </c>
      <c r="B376" s="21" t="s">
        <v>4863</v>
      </c>
      <c r="C376" s="21" t="s">
        <v>7701</v>
      </c>
      <c r="D376" s="7" t="s">
        <v>7064</v>
      </c>
      <c r="E376" s="21" t="s">
        <v>7065</v>
      </c>
    </row>
    <row r="377" spans="1:7">
      <c r="A377" s="103" t="s">
        <v>3707</v>
      </c>
      <c r="B377" s="21" t="s">
        <v>4864</v>
      </c>
      <c r="C377" s="21" t="s">
        <v>7702</v>
      </c>
      <c r="D377" s="7" t="s">
        <v>7064</v>
      </c>
      <c r="E377" s="21" t="s">
        <v>7067</v>
      </c>
    </row>
    <row r="378" spans="1:7">
      <c r="A378" s="103" t="s">
        <v>3707</v>
      </c>
      <c r="B378" s="21" t="s">
        <v>7703</v>
      </c>
      <c r="C378" s="21" t="s">
        <v>7704</v>
      </c>
      <c r="D378" s="7" t="s">
        <v>7064</v>
      </c>
      <c r="E378" s="21" t="s">
        <v>7067</v>
      </c>
    </row>
    <row r="379" spans="1:7">
      <c r="A379" s="103" t="s">
        <v>3707</v>
      </c>
      <c r="B379" s="21" t="s">
        <v>4865</v>
      </c>
      <c r="C379" s="21" t="s">
        <v>7705</v>
      </c>
      <c r="D379" s="7" t="s">
        <v>7064</v>
      </c>
      <c r="E379" s="21" t="s">
        <v>7067</v>
      </c>
    </row>
    <row r="380" spans="1:7">
      <c r="A380" s="103" t="s">
        <v>3707</v>
      </c>
      <c r="B380" s="21" t="s">
        <v>4866</v>
      </c>
      <c r="C380" s="21" t="s">
        <v>7706</v>
      </c>
      <c r="D380" s="7" t="s">
        <v>7064</v>
      </c>
      <c r="E380" s="21" t="s">
        <v>7067</v>
      </c>
    </row>
    <row r="381" spans="1:7">
      <c r="A381" s="103" t="s">
        <v>3707</v>
      </c>
      <c r="B381" s="21" t="s">
        <v>7707</v>
      </c>
      <c r="C381" s="21" t="s">
        <v>7708</v>
      </c>
      <c r="D381" s="7" t="s">
        <v>7064</v>
      </c>
      <c r="E381" s="21" t="s">
        <v>7065</v>
      </c>
    </row>
    <row r="382" spans="1:7">
      <c r="A382" s="103" t="s">
        <v>3707</v>
      </c>
      <c r="B382" s="21" t="s">
        <v>4867</v>
      </c>
      <c r="C382" s="21" t="s">
        <v>7709</v>
      </c>
      <c r="D382" s="7" t="s">
        <v>7064</v>
      </c>
      <c r="E382" s="21" t="s">
        <v>7067</v>
      </c>
      <c r="F382" s="21" t="s">
        <v>7710</v>
      </c>
      <c r="G382" s="21" t="s">
        <v>7711</v>
      </c>
    </row>
    <row r="383" spans="1:7">
      <c r="A383" s="103" t="s">
        <v>3707</v>
      </c>
      <c r="B383" s="21" t="s">
        <v>4868</v>
      </c>
      <c r="C383" s="21" t="s">
        <v>7712</v>
      </c>
      <c r="D383" s="7" t="s">
        <v>7064</v>
      </c>
      <c r="E383" s="21" t="s">
        <v>7151</v>
      </c>
      <c r="F383" s="21" t="s">
        <v>7713</v>
      </c>
      <c r="G383" s="21" t="s">
        <v>7714</v>
      </c>
    </row>
    <row r="384" spans="1:7">
      <c r="A384" s="103" t="s">
        <v>3707</v>
      </c>
      <c r="B384" s="21" t="s">
        <v>4869</v>
      </c>
      <c r="C384" s="21" t="s">
        <v>7715</v>
      </c>
      <c r="D384" s="7" t="s">
        <v>7064</v>
      </c>
      <c r="E384" s="21" t="s">
        <v>7067</v>
      </c>
    </row>
    <row r="385" spans="1:7">
      <c r="A385" s="103" t="s">
        <v>3707</v>
      </c>
      <c r="B385" s="21" t="s">
        <v>4870</v>
      </c>
      <c r="C385" s="21" t="s">
        <v>7716</v>
      </c>
      <c r="D385" s="7" t="s">
        <v>7064</v>
      </c>
      <c r="E385" s="21" t="s">
        <v>7067</v>
      </c>
    </row>
    <row r="386" spans="1:7">
      <c r="A386" s="103" t="s">
        <v>3707</v>
      </c>
      <c r="B386" s="21" t="s">
        <v>4871</v>
      </c>
      <c r="C386" s="21" t="s">
        <v>7717</v>
      </c>
      <c r="D386" s="7" t="s">
        <v>7064</v>
      </c>
      <c r="E386" s="21" t="s">
        <v>7067</v>
      </c>
    </row>
    <row r="387" spans="1:7">
      <c r="A387" s="103" t="s">
        <v>3707</v>
      </c>
      <c r="B387" s="21" t="s">
        <v>7718</v>
      </c>
      <c r="C387" s="21" t="s">
        <v>7719</v>
      </c>
      <c r="D387" s="7" t="s">
        <v>7064</v>
      </c>
      <c r="E387" s="21" t="s">
        <v>7065</v>
      </c>
    </row>
    <row r="388" spans="1:7">
      <c r="A388" s="103" t="s">
        <v>3707</v>
      </c>
      <c r="B388" s="21" t="s">
        <v>7720</v>
      </c>
      <c r="C388" s="21" t="s">
        <v>7721</v>
      </c>
      <c r="D388" s="7" t="s">
        <v>7064</v>
      </c>
      <c r="E388" s="21" t="s">
        <v>7065</v>
      </c>
    </row>
    <row r="389" spans="1:7">
      <c r="A389" s="103" t="s">
        <v>3707</v>
      </c>
      <c r="B389" s="21" t="s">
        <v>4872</v>
      </c>
      <c r="C389" s="21" t="s">
        <v>7722</v>
      </c>
      <c r="D389" s="7" t="s">
        <v>7064</v>
      </c>
      <c r="E389" s="21" t="s">
        <v>7067</v>
      </c>
    </row>
    <row r="390" spans="1:7">
      <c r="A390" s="103" t="s">
        <v>3707</v>
      </c>
      <c r="B390" s="21" t="s">
        <v>7723</v>
      </c>
      <c r="C390" s="21" t="s">
        <v>7724</v>
      </c>
      <c r="D390" s="7" t="s">
        <v>7064</v>
      </c>
      <c r="E390" s="21" t="s">
        <v>7065</v>
      </c>
    </row>
    <row r="391" spans="1:7">
      <c r="A391" s="103" t="s">
        <v>3707</v>
      </c>
      <c r="B391" s="21" t="s">
        <v>4873</v>
      </c>
      <c r="C391" s="21" t="s">
        <v>7725</v>
      </c>
      <c r="D391" s="7" t="s">
        <v>7064</v>
      </c>
      <c r="E391" s="21" t="s">
        <v>7067</v>
      </c>
    </row>
    <row r="392" spans="1:7">
      <c r="A392" s="103" t="s">
        <v>3707</v>
      </c>
      <c r="B392" s="21" t="s">
        <v>7726</v>
      </c>
      <c r="C392" s="21" t="s">
        <v>7727</v>
      </c>
      <c r="D392" s="7" t="s">
        <v>7064</v>
      </c>
      <c r="E392" s="21" t="s">
        <v>7065</v>
      </c>
    </row>
    <row r="393" spans="1:7">
      <c r="A393" s="103" t="s">
        <v>3707</v>
      </c>
      <c r="B393" s="21" t="s">
        <v>7728</v>
      </c>
      <c r="C393" s="21" t="s">
        <v>7729</v>
      </c>
      <c r="D393" s="7" t="s">
        <v>7064</v>
      </c>
      <c r="E393" s="21" t="s">
        <v>7065</v>
      </c>
    </row>
    <row r="394" spans="1:7">
      <c r="A394" s="103" t="s">
        <v>3707</v>
      </c>
      <c r="B394" s="21" t="s">
        <v>7730</v>
      </c>
      <c r="C394" s="21" t="s">
        <v>7731</v>
      </c>
      <c r="D394" s="7" t="s">
        <v>7064</v>
      </c>
      <c r="E394" s="21" t="s">
        <v>7065</v>
      </c>
    </row>
    <row r="395" spans="1:7">
      <c r="A395" s="103" t="s">
        <v>3707</v>
      </c>
      <c r="B395" s="21" t="s">
        <v>4874</v>
      </c>
      <c r="C395" s="21" t="s">
        <v>7732</v>
      </c>
      <c r="D395" s="7" t="s">
        <v>7064</v>
      </c>
      <c r="E395" s="21" t="s">
        <v>7067</v>
      </c>
    </row>
    <row r="396" spans="1:7">
      <c r="A396" s="103" t="s">
        <v>3707</v>
      </c>
      <c r="B396" s="21" t="s">
        <v>4875</v>
      </c>
      <c r="C396" s="21" t="s">
        <v>7733</v>
      </c>
      <c r="D396" s="7" t="s">
        <v>7064</v>
      </c>
      <c r="E396" s="21" t="s">
        <v>7067</v>
      </c>
    </row>
    <row r="397" spans="1:7">
      <c r="A397" s="103" t="s">
        <v>3707</v>
      </c>
      <c r="B397" s="21" t="s">
        <v>4876</v>
      </c>
      <c r="C397" s="21" t="s">
        <v>7734</v>
      </c>
      <c r="D397" s="7" t="s">
        <v>7064</v>
      </c>
      <c r="E397" s="21" t="s">
        <v>7067</v>
      </c>
    </row>
    <row r="398" spans="1:7">
      <c r="A398" s="103" t="s">
        <v>3707</v>
      </c>
      <c r="B398" s="21" t="s">
        <v>4877</v>
      </c>
      <c r="C398" s="21" t="s">
        <v>7735</v>
      </c>
      <c r="D398" s="7" t="s">
        <v>7064</v>
      </c>
      <c r="E398" s="21" t="s">
        <v>7067</v>
      </c>
    </row>
    <row r="399" spans="1:7">
      <c r="A399" s="103" t="s">
        <v>3707</v>
      </c>
      <c r="B399" s="21" t="s">
        <v>7736</v>
      </c>
      <c r="C399" s="21" t="s">
        <v>7737</v>
      </c>
      <c r="D399" s="7" t="s">
        <v>7064</v>
      </c>
      <c r="E399" s="21" t="s">
        <v>7427</v>
      </c>
    </row>
    <row r="400" spans="1:7">
      <c r="A400" s="103" t="s">
        <v>3707</v>
      </c>
      <c r="B400" s="21" t="s">
        <v>7738</v>
      </c>
      <c r="C400" s="21" t="s">
        <v>7739</v>
      </c>
      <c r="D400" s="7" t="s">
        <v>7064</v>
      </c>
      <c r="E400" s="21" t="s">
        <v>7067</v>
      </c>
      <c r="G400" s="21" t="s">
        <v>7740</v>
      </c>
    </row>
    <row r="401" spans="1:7">
      <c r="A401" s="103" t="s">
        <v>3707</v>
      </c>
      <c r="B401" s="21" t="s">
        <v>7741</v>
      </c>
      <c r="C401" s="21" t="s">
        <v>7742</v>
      </c>
      <c r="D401" s="7" t="s">
        <v>7064</v>
      </c>
      <c r="E401" s="21" t="s">
        <v>7151</v>
      </c>
      <c r="G401" s="21" t="s">
        <v>7743</v>
      </c>
    </row>
    <row r="402" spans="1:7">
      <c r="A402" s="103" t="s">
        <v>3707</v>
      </c>
      <c r="B402" s="21" t="s">
        <v>4878</v>
      </c>
      <c r="C402" s="21" t="s">
        <v>7744</v>
      </c>
      <c r="D402" s="7" t="s">
        <v>7064</v>
      </c>
      <c r="E402" s="21" t="s">
        <v>7067</v>
      </c>
    </row>
    <row r="403" spans="1:7">
      <c r="A403" s="103" t="s">
        <v>3707</v>
      </c>
      <c r="B403" s="21" t="s">
        <v>7745</v>
      </c>
      <c r="C403" s="21" t="s">
        <v>7746</v>
      </c>
      <c r="D403" s="7" t="s">
        <v>7064</v>
      </c>
      <c r="E403" s="21" t="s">
        <v>7067</v>
      </c>
    </row>
    <row r="404" spans="1:7">
      <c r="A404" s="103" t="s">
        <v>3707</v>
      </c>
      <c r="B404" s="21" t="s">
        <v>7747</v>
      </c>
      <c r="C404" s="21" t="s">
        <v>7748</v>
      </c>
      <c r="D404" s="7" t="s">
        <v>7064</v>
      </c>
      <c r="E404" s="21" t="s">
        <v>7151</v>
      </c>
    </row>
    <row r="405" spans="1:7">
      <c r="A405" s="103" t="s">
        <v>3707</v>
      </c>
      <c r="B405" s="21" t="s">
        <v>7749</v>
      </c>
      <c r="C405" s="21" t="s">
        <v>7750</v>
      </c>
      <c r="D405" s="7" t="s">
        <v>7064</v>
      </c>
      <c r="E405" s="21" t="s">
        <v>7065</v>
      </c>
      <c r="G405" s="21" t="s">
        <v>7751</v>
      </c>
    </row>
    <row r="406" spans="1:7">
      <c r="A406" s="103" t="s">
        <v>3707</v>
      </c>
      <c r="B406" s="21" t="s">
        <v>7752</v>
      </c>
      <c r="C406" s="21" t="s">
        <v>7753</v>
      </c>
      <c r="D406" s="7" t="s">
        <v>7064</v>
      </c>
      <c r="E406" s="21" t="s">
        <v>7067</v>
      </c>
      <c r="G406" s="21" t="s">
        <v>7754</v>
      </c>
    </row>
    <row r="407" spans="1:7">
      <c r="A407" s="103" t="s">
        <v>3707</v>
      </c>
      <c r="B407" s="21" t="s">
        <v>7755</v>
      </c>
      <c r="C407" s="21" t="s">
        <v>7756</v>
      </c>
      <c r="D407" s="7" t="s">
        <v>7064</v>
      </c>
      <c r="E407" s="21" t="s">
        <v>7067</v>
      </c>
    </row>
    <row r="408" spans="1:7">
      <c r="A408" s="103" t="s">
        <v>3707</v>
      </c>
      <c r="B408" s="21" t="s">
        <v>4880</v>
      </c>
      <c r="C408" s="21" t="s">
        <v>7757</v>
      </c>
      <c r="D408" s="7" t="s">
        <v>7064</v>
      </c>
      <c r="E408" s="21" t="s">
        <v>7067</v>
      </c>
      <c r="G408" s="21" t="s">
        <v>7758</v>
      </c>
    </row>
    <row r="409" spans="1:7">
      <c r="A409" s="103" t="s">
        <v>3707</v>
      </c>
      <c r="B409" s="21" t="s">
        <v>7759</v>
      </c>
      <c r="C409" s="21" t="s">
        <v>7760</v>
      </c>
      <c r="D409" s="7" t="s">
        <v>7064</v>
      </c>
      <c r="E409" s="21" t="s">
        <v>7067</v>
      </c>
      <c r="G409" s="21" t="s">
        <v>7761</v>
      </c>
    </row>
    <row r="410" spans="1:7">
      <c r="A410" s="103" t="s">
        <v>3707</v>
      </c>
      <c r="B410" s="21" t="s">
        <v>7762</v>
      </c>
      <c r="C410" s="21" t="s">
        <v>7763</v>
      </c>
      <c r="D410" s="7" t="s">
        <v>7064</v>
      </c>
      <c r="E410" s="21" t="s">
        <v>7067</v>
      </c>
      <c r="G410" s="21" t="s">
        <v>7764</v>
      </c>
    </row>
    <row r="411" spans="1:7">
      <c r="A411" s="103" t="s">
        <v>3707</v>
      </c>
      <c r="B411" s="21" t="s">
        <v>7765</v>
      </c>
      <c r="C411" s="21" t="s">
        <v>7766</v>
      </c>
      <c r="D411" s="7" t="s">
        <v>7064</v>
      </c>
      <c r="E411" s="21" t="s">
        <v>7067</v>
      </c>
      <c r="G411" s="21" t="s">
        <v>7767</v>
      </c>
    </row>
    <row r="412" spans="1:7">
      <c r="A412" s="103" t="s">
        <v>3707</v>
      </c>
      <c r="B412" s="21" t="s">
        <v>4881</v>
      </c>
      <c r="C412" s="21" t="s">
        <v>7768</v>
      </c>
      <c r="D412" s="7" t="s">
        <v>7064</v>
      </c>
      <c r="E412" s="21" t="s">
        <v>7065</v>
      </c>
      <c r="F412" s="21" t="s">
        <v>7769</v>
      </c>
      <c r="G412" s="21" t="s">
        <v>7770</v>
      </c>
    </row>
    <row r="413" spans="1:7">
      <c r="A413" s="103" t="s">
        <v>3707</v>
      </c>
      <c r="B413" s="21" t="s">
        <v>4882</v>
      </c>
      <c r="C413" s="21" t="s">
        <v>7771</v>
      </c>
      <c r="D413" s="7" t="s">
        <v>7064</v>
      </c>
      <c r="E413" s="21" t="s">
        <v>7067</v>
      </c>
      <c r="F413" s="21" t="s">
        <v>7772</v>
      </c>
      <c r="G413" s="21" t="s">
        <v>7773</v>
      </c>
    </row>
    <row r="414" spans="1:7">
      <c r="A414" s="103" t="s">
        <v>3707</v>
      </c>
      <c r="B414" s="21" t="s">
        <v>7774</v>
      </c>
      <c r="C414" s="21" t="s">
        <v>7775</v>
      </c>
      <c r="D414" s="7" t="s">
        <v>7064</v>
      </c>
      <c r="E414" s="21" t="s">
        <v>7151</v>
      </c>
    </row>
    <row r="415" spans="1:7">
      <c r="A415" s="103" t="s">
        <v>3707</v>
      </c>
      <c r="B415" s="21" t="s">
        <v>7776</v>
      </c>
      <c r="C415" s="21" t="s">
        <v>7777</v>
      </c>
      <c r="D415" s="7" t="s">
        <v>7064</v>
      </c>
      <c r="E415" s="21" t="s">
        <v>7065</v>
      </c>
    </row>
    <row r="416" spans="1:7">
      <c r="A416" s="103" t="s">
        <v>3707</v>
      </c>
      <c r="B416" s="21" t="s">
        <v>4883</v>
      </c>
      <c r="C416" s="21" t="s">
        <v>7778</v>
      </c>
      <c r="D416" s="7" t="s">
        <v>7064</v>
      </c>
      <c r="E416" s="21" t="s">
        <v>7065</v>
      </c>
      <c r="F416" s="21" t="s">
        <v>7779</v>
      </c>
      <c r="G416" s="21" t="s">
        <v>7780</v>
      </c>
    </row>
    <row r="417" spans="1:7">
      <c r="A417" s="103" t="s">
        <v>3707</v>
      </c>
      <c r="B417" s="21" t="s">
        <v>7781</v>
      </c>
      <c r="C417" s="21" t="s">
        <v>7782</v>
      </c>
      <c r="D417" s="7" t="s">
        <v>7064</v>
      </c>
      <c r="E417" s="21" t="s">
        <v>7067</v>
      </c>
    </row>
    <row r="418" spans="1:7">
      <c r="A418" s="103" t="s">
        <v>3707</v>
      </c>
      <c r="B418" s="21" t="s">
        <v>7783</v>
      </c>
      <c r="C418" s="21" t="s">
        <v>7784</v>
      </c>
      <c r="D418" s="7" t="s">
        <v>7064</v>
      </c>
      <c r="E418" s="21" t="s">
        <v>7067</v>
      </c>
    </row>
    <row r="419" spans="1:7">
      <c r="A419" s="103" t="s">
        <v>3707</v>
      </c>
      <c r="B419" s="21" t="s">
        <v>7785</v>
      </c>
      <c r="C419" s="21" t="s">
        <v>7786</v>
      </c>
      <c r="D419" s="7" t="s">
        <v>7064</v>
      </c>
      <c r="E419" s="21" t="s">
        <v>7065</v>
      </c>
    </row>
    <row r="420" spans="1:7">
      <c r="A420" s="103" t="s">
        <v>3707</v>
      </c>
      <c r="B420" s="21" t="s">
        <v>4884</v>
      </c>
      <c r="C420" s="21" t="s">
        <v>7787</v>
      </c>
      <c r="D420" s="7" t="s">
        <v>7064</v>
      </c>
      <c r="E420" s="21" t="s">
        <v>7065</v>
      </c>
      <c r="F420" s="21" t="s">
        <v>7788</v>
      </c>
      <c r="G420" s="21" t="s">
        <v>7789</v>
      </c>
    </row>
    <row r="421" spans="1:7">
      <c r="A421" s="103" t="s">
        <v>3707</v>
      </c>
      <c r="B421" s="21" t="s">
        <v>7790</v>
      </c>
      <c r="C421" s="21" t="s">
        <v>7791</v>
      </c>
      <c r="D421" s="7" t="s">
        <v>7064</v>
      </c>
      <c r="E421" s="21" t="s">
        <v>7065</v>
      </c>
    </row>
    <row r="422" spans="1:7">
      <c r="A422" s="103" t="s">
        <v>3707</v>
      </c>
      <c r="B422" s="21" t="s">
        <v>7792</v>
      </c>
      <c r="C422" s="21" t="s">
        <v>7793</v>
      </c>
      <c r="D422" s="7" t="s">
        <v>7064</v>
      </c>
      <c r="E422" s="21" t="s">
        <v>7067</v>
      </c>
    </row>
    <row r="423" spans="1:7">
      <c r="A423" s="103" t="s">
        <v>3707</v>
      </c>
      <c r="B423" s="21" t="s">
        <v>7794</v>
      </c>
      <c r="C423" s="21" t="s">
        <v>7795</v>
      </c>
      <c r="D423" s="7" t="s">
        <v>7064</v>
      </c>
      <c r="E423" s="21" t="s">
        <v>7065</v>
      </c>
    </row>
    <row r="424" spans="1:7">
      <c r="A424" s="103" t="s">
        <v>3707</v>
      </c>
      <c r="B424" s="21" t="s">
        <v>4885</v>
      </c>
      <c r="C424" s="21" t="s">
        <v>7796</v>
      </c>
      <c r="D424" s="7" t="s">
        <v>7064</v>
      </c>
      <c r="E424" s="21" t="s">
        <v>7065</v>
      </c>
      <c r="G424" s="21" t="s">
        <v>7797</v>
      </c>
    </row>
    <row r="425" spans="1:7">
      <c r="A425" s="103" t="s">
        <v>3707</v>
      </c>
      <c r="B425" s="21" t="s">
        <v>4886</v>
      </c>
      <c r="C425" s="21" t="s">
        <v>7798</v>
      </c>
      <c r="D425" s="7" t="s">
        <v>7064</v>
      </c>
      <c r="E425" s="21" t="s">
        <v>7065</v>
      </c>
    </row>
    <row r="426" spans="1:7">
      <c r="A426" s="103" t="s">
        <v>3707</v>
      </c>
      <c r="B426" s="21" t="s">
        <v>7799</v>
      </c>
      <c r="C426" s="21" t="s">
        <v>7800</v>
      </c>
      <c r="D426" s="7" t="s">
        <v>7064</v>
      </c>
      <c r="E426" s="21" t="s">
        <v>7065</v>
      </c>
    </row>
    <row r="427" spans="1:7">
      <c r="A427" s="103" t="s">
        <v>3707</v>
      </c>
      <c r="B427" s="21" t="s">
        <v>7801</v>
      </c>
      <c r="C427" s="21" t="s">
        <v>7802</v>
      </c>
      <c r="D427" s="7" t="s">
        <v>7064</v>
      </c>
      <c r="E427" s="21" t="s">
        <v>7065</v>
      </c>
    </row>
    <row r="428" spans="1:7">
      <c r="A428" s="103" t="s">
        <v>3707</v>
      </c>
      <c r="B428" s="21" t="s">
        <v>4887</v>
      </c>
      <c r="C428" s="21" t="s">
        <v>7803</v>
      </c>
      <c r="D428" s="7" t="s">
        <v>7064</v>
      </c>
      <c r="E428" s="21" t="s">
        <v>7065</v>
      </c>
    </row>
    <row r="429" spans="1:7">
      <c r="A429" s="103" t="s">
        <v>3707</v>
      </c>
      <c r="B429" s="21" t="s">
        <v>7804</v>
      </c>
      <c r="C429" s="21" t="s">
        <v>7805</v>
      </c>
      <c r="D429" s="7" t="s">
        <v>7064</v>
      </c>
      <c r="E429" s="21" t="s">
        <v>7427</v>
      </c>
    </row>
    <row r="430" spans="1:7">
      <c r="A430" s="103" t="s">
        <v>3707</v>
      </c>
      <c r="B430" s="21" t="s">
        <v>4888</v>
      </c>
      <c r="C430" s="21" t="s">
        <v>7806</v>
      </c>
      <c r="D430" s="7" t="s">
        <v>7064</v>
      </c>
      <c r="E430" s="21" t="s">
        <v>7427</v>
      </c>
    </row>
    <row r="431" spans="1:7">
      <c r="A431" s="103" t="s">
        <v>3707</v>
      </c>
      <c r="B431" s="21" t="s">
        <v>4889</v>
      </c>
      <c r="C431" s="21" t="s">
        <v>7807</v>
      </c>
      <c r="D431" s="7" t="s">
        <v>7064</v>
      </c>
      <c r="E431" s="21" t="s">
        <v>7427</v>
      </c>
    </row>
    <row r="432" spans="1:7">
      <c r="A432" s="103" t="s">
        <v>3707</v>
      </c>
      <c r="B432" s="21" t="s">
        <v>4890</v>
      </c>
      <c r="C432" s="21" t="s">
        <v>7808</v>
      </c>
      <c r="D432" s="7" t="s">
        <v>7064</v>
      </c>
      <c r="E432" s="21" t="s">
        <v>7427</v>
      </c>
    </row>
    <row r="433" spans="1:7">
      <c r="A433" s="103" t="s">
        <v>3707</v>
      </c>
      <c r="B433" s="21" t="s">
        <v>4891</v>
      </c>
      <c r="C433" s="21" t="s">
        <v>7808</v>
      </c>
      <c r="D433" s="7" t="s">
        <v>7064</v>
      </c>
      <c r="E433" s="21" t="s">
        <v>7151</v>
      </c>
    </row>
    <row r="434" spans="1:7">
      <c r="A434" s="103" t="s">
        <v>3707</v>
      </c>
      <c r="B434" s="21" t="s">
        <v>4892</v>
      </c>
      <c r="C434" s="21" t="s">
        <v>7809</v>
      </c>
      <c r="D434" s="7" t="s">
        <v>7064</v>
      </c>
      <c r="E434" s="21" t="s">
        <v>7427</v>
      </c>
    </row>
    <row r="435" spans="1:7">
      <c r="A435" s="103" t="s">
        <v>3707</v>
      </c>
      <c r="B435" s="21" t="s">
        <v>4893</v>
      </c>
      <c r="C435" s="21" t="s">
        <v>7810</v>
      </c>
      <c r="D435" s="7" t="s">
        <v>7064</v>
      </c>
      <c r="E435" s="21" t="s">
        <v>7065</v>
      </c>
      <c r="F435" s="21" t="s">
        <v>7811</v>
      </c>
      <c r="G435" s="21" t="s">
        <v>7812</v>
      </c>
    </row>
    <row r="436" spans="1:7">
      <c r="A436" s="103" t="s">
        <v>3707</v>
      </c>
      <c r="B436" s="21" t="s">
        <v>7813</v>
      </c>
      <c r="C436" s="21" t="s">
        <v>7814</v>
      </c>
      <c r="D436" s="7" t="s">
        <v>7064</v>
      </c>
      <c r="E436" s="21" t="s">
        <v>7065</v>
      </c>
    </row>
    <row r="437" spans="1:7">
      <c r="A437" s="103" t="s">
        <v>3707</v>
      </c>
      <c r="B437" s="21" t="s">
        <v>4894</v>
      </c>
      <c r="C437" s="21" t="s">
        <v>7815</v>
      </c>
      <c r="D437" s="7" t="s">
        <v>7064</v>
      </c>
      <c r="E437" s="21" t="s">
        <v>7065</v>
      </c>
      <c r="F437" s="21" t="s">
        <v>7816</v>
      </c>
      <c r="G437" s="21" t="s">
        <v>7817</v>
      </c>
    </row>
    <row r="438" spans="1:7">
      <c r="A438" s="103" t="s">
        <v>3707</v>
      </c>
      <c r="B438" s="21" t="s">
        <v>4895</v>
      </c>
      <c r="C438" s="21" t="s">
        <v>7818</v>
      </c>
      <c r="D438" s="7" t="s">
        <v>7064</v>
      </c>
      <c r="E438" s="21" t="s">
        <v>7067</v>
      </c>
      <c r="F438" s="21" t="s">
        <v>7819</v>
      </c>
      <c r="G438" s="21" t="s">
        <v>7820</v>
      </c>
    </row>
    <row r="439" spans="1:7">
      <c r="A439" s="103" t="s">
        <v>3707</v>
      </c>
      <c r="B439" s="21" t="s">
        <v>4896</v>
      </c>
      <c r="C439" s="21" t="s">
        <v>7821</v>
      </c>
      <c r="D439" s="7" t="s">
        <v>7064</v>
      </c>
      <c r="E439" s="21" t="s">
        <v>7067</v>
      </c>
      <c r="F439" s="21" t="s">
        <v>7822</v>
      </c>
      <c r="G439" s="21" t="s">
        <v>7823</v>
      </c>
    </row>
    <row r="440" spans="1:7">
      <c r="A440" s="103" t="s">
        <v>3707</v>
      </c>
      <c r="B440" s="21" t="s">
        <v>4897</v>
      </c>
      <c r="C440" s="21" t="s">
        <v>7824</v>
      </c>
      <c r="D440" s="7" t="s">
        <v>7064</v>
      </c>
      <c r="E440" s="21" t="s">
        <v>7065</v>
      </c>
      <c r="F440" s="21" t="s">
        <v>7825</v>
      </c>
      <c r="G440" s="21" t="s">
        <v>7826</v>
      </c>
    </row>
    <row r="441" spans="1:7">
      <c r="A441" s="103" t="s">
        <v>3707</v>
      </c>
      <c r="B441" s="21" t="s">
        <v>4898</v>
      </c>
      <c r="C441" s="21" t="s">
        <v>7827</v>
      </c>
      <c r="D441" s="7" t="s">
        <v>7064</v>
      </c>
      <c r="E441" s="21" t="s">
        <v>7065</v>
      </c>
      <c r="F441" s="21" t="s">
        <v>7828</v>
      </c>
      <c r="G441" s="21" t="s">
        <v>7829</v>
      </c>
    </row>
    <row r="442" spans="1:7">
      <c r="A442" s="103" t="s">
        <v>3707</v>
      </c>
      <c r="B442" s="21" t="s">
        <v>7830</v>
      </c>
      <c r="C442" s="21" t="s">
        <v>7831</v>
      </c>
      <c r="D442" s="7" t="s">
        <v>7064</v>
      </c>
      <c r="E442" s="21" t="s">
        <v>7065</v>
      </c>
    </row>
    <row r="443" spans="1:7">
      <c r="A443" s="103" t="s">
        <v>3707</v>
      </c>
      <c r="B443" s="21" t="s">
        <v>4899</v>
      </c>
      <c r="C443" s="21" t="s">
        <v>7832</v>
      </c>
      <c r="D443" s="7" t="s">
        <v>7064</v>
      </c>
      <c r="E443" s="21" t="s">
        <v>7065</v>
      </c>
      <c r="F443" s="21" t="s">
        <v>7833</v>
      </c>
      <c r="G443" s="21" t="s">
        <v>7834</v>
      </c>
    </row>
    <row r="444" spans="1:7">
      <c r="A444" s="103" t="s">
        <v>3707</v>
      </c>
      <c r="B444" s="21" t="s">
        <v>4900</v>
      </c>
      <c r="C444" s="21" t="s">
        <v>7835</v>
      </c>
      <c r="D444" s="7" t="s">
        <v>7064</v>
      </c>
      <c r="E444" s="21" t="s">
        <v>7065</v>
      </c>
      <c r="F444" s="21" t="s">
        <v>7836</v>
      </c>
      <c r="G444" s="21" t="s">
        <v>7837</v>
      </c>
    </row>
    <row r="445" spans="1:7">
      <c r="A445" s="103" t="s">
        <v>3707</v>
      </c>
      <c r="B445" s="21" t="s">
        <v>4901</v>
      </c>
      <c r="C445" s="21" t="s">
        <v>7838</v>
      </c>
      <c r="D445" s="7" t="s">
        <v>7064</v>
      </c>
      <c r="E445" s="21" t="s">
        <v>7067</v>
      </c>
      <c r="G445" s="21" t="s">
        <v>7839</v>
      </c>
    </row>
    <row r="446" spans="1:7">
      <c r="A446" s="103" t="s">
        <v>3707</v>
      </c>
      <c r="B446" s="21" t="s">
        <v>4902</v>
      </c>
      <c r="C446" s="21" t="s">
        <v>7840</v>
      </c>
      <c r="D446" s="7" t="s">
        <v>7064</v>
      </c>
      <c r="E446" s="21" t="s">
        <v>7067</v>
      </c>
      <c r="G446" s="21" t="s">
        <v>7841</v>
      </c>
    </row>
    <row r="447" spans="1:7">
      <c r="A447" s="103" t="s">
        <v>3707</v>
      </c>
      <c r="B447" s="21" t="s">
        <v>4903</v>
      </c>
      <c r="C447" s="21" t="s">
        <v>7842</v>
      </c>
      <c r="D447" s="7" t="s">
        <v>7064</v>
      </c>
      <c r="E447" s="21" t="s">
        <v>7065</v>
      </c>
      <c r="F447" s="21" t="s">
        <v>7843</v>
      </c>
    </row>
    <row r="448" spans="1:7">
      <c r="A448" s="103" t="s">
        <v>3707</v>
      </c>
      <c r="B448" s="21" t="s">
        <v>7844</v>
      </c>
      <c r="C448" s="21" t="s">
        <v>7845</v>
      </c>
      <c r="D448" s="7" t="s">
        <v>7064</v>
      </c>
      <c r="E448" s="21" t="s">
        <v>7065</v>
      </c>
    </row>
    <row r="449" spans="1:7">
      <c r="A449" s="103" t="s">
        <v>3707</v>
      </c>
      <c r="B449" s="21" t="s">
        <v>7846</v>
      </c>
      <c r="C449" s="21" t="s">
        <v>7847</v>
      </c>
      <c r="D449" s="7" t="s">
        <v>7064</v>
      </c>
      <c r="E449" s="21" t="s">
        <v>7065</v>
      </c>
    </row>
    <row r="450" spans="1:7">
      <c r="A450" s="103" t="s">
        <v>3707</v>
      </c>
      <c r="B450" s="21" t="s">
        <v>7848</v>
      </c>
      <c r="C450" s="21" t="s">
        <v>7849</v>
      </c>
      <c r="D450" s="7" t="s">
        <v>7064</v>
      </c>
      <c r="E450" s="21" t="s">
        <v>7067</v>
      </c>
    </row>
    <row r="451" spans="1:7">
      <c r="A451" s="103" t="s">
        <v>3707</v>
      </c>
      <c r="B451" s="21" t="s">
        <v>7850</v>
      </c>
      <c r="C451" s="21" t="s">
        <v>7851</v>
      </c>
      <c r="D451" s="7" t="s">
        <v>7064</v>
      </c>
      <c r="E451" s="21" t="s">
        <v>7065</v>
      </c>
    </row>
    <row r="452" spans="1:7">
      <c r="A452" s="103" t="s">
        <v>3707</v>
      </c>
      <c r="B452" s="21" t="s">
        <v>7852</v>
      </c>
      <c r="C452" s="21" t="s">
        <v>7853</v>
      </c>
      <c r="D452" s="7" t="s">
        <v>7064</v>
      </c>
      <c r="E452" s="21" t="s">
        <v>7065</v>
      </c>
    </row>
    <row r="453" spans="1:7">
      <c r="A453" s="103" t="s">
        <v>3707</v>
      </c>
      <c r="B453" s="21" t="s">
        <v>7854</v>
      </c>
      <c r="C453" s="21" t="s">
        <v>7855</v>
      </c>
      <c r="D453" s="7" t="s">
        <v>7064</v>
      </c>
      <c r="E453" s="21" t="s">
        <v>7065</v>
      </c>
    </row>
    <row r="454" spans="1:7">
      <c r="A454" s="103" t="s">
        <v>3707</v>
      </c>
      <c r="B454" s="21" t="s">
        <v>7856</v>
      </c>
      <c r="C454" s="21" t="s">
        <v>7857</v>
      </c>
      <c r="D454" s="7" t="s">
        <v>7064</v>
      </c>
      <c r="E454" s="21" t="s">
        <v>7065</v>
      </c>
    </row>
    <row r="455" spans="1:7">
      <c r="A455" s="103" t="s">
        <v>3707</v>
      </c>
      <c r="B455" s="21" t="s">
        <v>7858</v>
      </c>
      <c r="C455" s="21" t="s">
        <v>7859</v>
      </c>
      <c r="D455" s="7" t="s">
        <v>7064</v>
      </c>
      <c r="E455" s="21" t="s">
        <v>7065</v>
      </c>
    </row>
    <row r="456" spans="1:7">
      <c r="A456" s="103" t="s">
        <v>3707</v>
      </c>
      <c r="B456" s="21" t="s">
        <v>7860</v>
      </c>
      <c r="C456" s="21" t="s">
        <v>7861</v>
      </c>
      <c r="D456" s="7" t="s">
        <v>7064</v>
      </c>
      <c r="E456" s="21" t="s">
        <v>7065</v>
      </c>
    </row>
    <row r="457" spans="1:7">
      <c r="A457" s="103" t="s">
        <v>3707</v>
      </c>
      <c r="B457" s="21" t="s">
        <v>7862</v>
      </c>
      <c r="C457" s="21" t="s">
        <v>7863</v>
      </c>
      <c r="D457" s="7" t="s">
        <v>7064</v>
      </c>
      <c r="E457" s="21" t="s">
        <v>7065</v>
      </c>
      <c r="F457" s="21" t="s">
        <v>7864</v>
      </c>
      <c r="G457" s="21" t="s">
        <v>7865</v>
      </c>
    </row>
    <row r="458" spans="1:7">
      <c r="A458" s="103" t="s">
        <v>3707</v>
      </c>
      <c r="B458" s="21" t="s">
        <v>4904</v>
      </c>
      <c r="C458" s="21" t="s">
        <v>7866</v>
      </c>
      <c r="D458" s="7" t="s">
        <v>7064</v>
      </c>
      <c r="E458" s="21" t="s">
        <v>7065</v>
      </c>
      <c r="G458" s="21" t="s">
        <v>7867</v>
      </c>
    </row>
    <row r="459" spans="1:7">
      <c r="A459" s="103" t="s">
        <v>3707</v>
      </c>
      <c r="B459" s="21" t="s">
        <v>4905</v>
      </c>
      <c r="C459" s="21" t="s">
        <v>7868</v>
      </c>
      <c r="D459" s="7" t="s">
        <v>7064</v>
      </c>
      <c r="E459" s="21" t="s">
        <v>7065</v>
      </c>
      <c r="G459" s="21" t="s">
        <v>7869</v>
      </c>
    </row>
    <row r="460" spans="1:7">
      <c r="A460" s="103" t="s">
        <v>3707</v>
      </c>
      <c r="B460" s="21" t="s">
        <v>7870</v>
      </c>
      <c r="C460" s="21" t="s">
        <v>7871</v>
      </c>
      <c r="D460" s="7" t="s">
        <v>7064</v>
      </c>
      <c r="E460" s="21" t="s">
        <v>7151</v>
      </c>
    </row>
    <row r="461" spans="1:7">
      <c r="A461" s="103" t="s">
        <v>3707</v>
      </c>
      <c r="B461" s="21" t="s">
        <v>7872</v>
      </c>
      <c r="C461" s="21" t="s">
        <v>7873</v>
      </c>
      <c r="D461" s="7" t="s">
        <v>7064</v>
      </c>
      <c r="E461" s="21" t="s">
        <v>7151</v>
      </c>
    </row>
    <row r="462" spans="1:7">
      <c r="A462" s="103" t="s">
        <v>3707</v>
      </c>
      <c r="B462" s="21" t="s">
        <v>7874</v>
      </c>
      <c r="C462" s="21" t="s">
        <v>7875</v>
      </c>
      <c r="D462" s="7" t="s">
        <v>7064</v>
      </c>
      <c r="E462" s="21" t="s">
        <v>7151</v>
      </c>
    </row>
    <row r="463" spans="1:7">
      <c r="A463" s="103" t="s">
        <v>3707</v>
      </c>
      <c r="B463" s="21" t="s">
        <v>7876</v>
      </c>
      <c r="C463" s="21" t="s">
        <v>7877</v>
      </c>
      <c r="D463" s="7" t="s">
        <v>7064</v>
      </c>
      <c r="E463" s="21" t="s">
        <v>7078</v>
      </c>
      <c r="G463" s="21" t="s">
        <v>7878</v>
      </c>
    </row>
    <row r="464" spans="1:7">
      <c r="A464" s="103" t="s">
        <v>3707</v>
      </c>
      <c r="B464" s="21" t="s">
        <v>7879</v>
      </c>
      <c r="C464" s="21" t="s">
        <v>7880</v>
      </c>
      <c r="D464" s="7" t="s">
        <v>7064</v>
      </c>
      <c r="E464" s="21" t="s">
        <v>7078</v>
      </c>
    </row>
    <row r="465" spans="1:7">
      <c r="A465" s="103" t="s">
        <v>3707</v>
      </c>
      <c r="B465" s="21" t="s">
        <v>7881</v>
      </c>
      <c r="C465" s="21" t="s">
        <v>7882</v>
      </c>
      <c r="D465" s="7" t="s">
        <v>7064</v>
      </c>
      <c r="E465" s="21" t="s">
        <v>7078</v>
      </c>
      <c r="G465" s="21" t="s">
        <v>7883</v>
      </c>
    </row>
    <row r="466" spans="1:7">
      <c r="A466" s="103" t="s">
        <v>3707</v>
      </c>
      <c r="B466" s="21" t="s">
        <v>7884</v>
      </c>
      <c r="C466" s="21" t="s">
        <v>7885</v>
      </c>
      <c r="D466" s="7" t="s">
        <v>7064</v>
      </c>
      <c r="E466" s="21" t="s">
        <v>7078</v>
      </c>
      <c r="G466" s="21" t="s">
        <v>7886</v>
      </c>
    </row>
    <row r="467" spans="1:7">
      <c r="A467" s="103" t="s">
        <v>3707</v>
      </c>
      <c r="B467" s="21" t="s">
        <v>7887</v>
      </c>
      <c r="C467" s="21" t="s">
        <v>7888</v>
      </c>
      <c r="D467" s="7" t="s">
        <v>7064</v>
      </c>
      <c r="E467" s="21" t="s">
        <v>7078</v>
      </c>
    </row>
    <row r="468" spans="1:7">
      <c r="A468" s="103" t="s">
        <v>3707</v>
      </c>
      <c r="B468" s="21" t="s">
        <v>7889</v>
      </c>
      <c r="C468" s="21" t="s">
        <v>7890</v>
      </c>
      <c r="D468" s="7" t="s">
        <v>7064</v>
      </c>
      <c r="E468" s="21" t="s">
        <v>7078</v>
      </c>
      <c r="G468" s="21" t="s">
        <v>7891</v>
      </c>
    </row>
    <row r="469" spans="1:7">
      <c r="A469" s="103" t="s">
        <v>3707</v>
      </c>
      <c r="B469" s="21" t="s">
        <v>4906</v>
      </c>
      <c r="C469" s="21" t="s">
        <v>7892</v>
      </c>
      <c r="D469" s="7" t="s">
        <v>7064</v>
      </c>
      <c r="E469" s="21" t="s">
        <v>7078</v>
      </c>
      <c r="G469" s="21" t="s">
        <v>7893</v>
      </c>
    </row>
    <row r="470" spans="1:7">
      <c r="A470" s="103" t="s">
        <v>3707</v>
      </c>
      <c r="B470" s="21" t="s">
        <v>7894</v>
      </c>
      <c r="C470" s="21" t="s">
        <v>7880</v>
      </c>
      <c r="D470" s="7" t="s">
        <v>7064</v>
      </c>
      <c r="E470" s="21" t="s">
        <v>7078</v>
      </c>
    </row>
    <row r="471" spans="1:7">
      <c r="A471" s="103" t="s">
        <v>3707</v>
      </c>
      <c r="B471" s="21" t="s">
        <v>7895</v>
      </c>
      <c r="C471" s="21" t="s">
        <v>7896</v>
      </c>
      <c r="D471" s="7" t="s">
        <v>7064</v>
      </c>
      <c r="E471" s="21" t="s">
        <v>7078</v>
      </c>
      <c r="G471" s="21" t="s">
        <v>7897</v>
      </c>
    </row>
    <row r="472" spans="1:7">
      <c r="A472" s="103" t="s">
        <v>3707</v>
      </c>
      <c r="B472" s="21" t="s">
        <v>4907</v>
      </c>
      <c r="C472" s="21" t="s">
        <v>7898</v>
      </c>
      <c r="D472" s="7" t="s">
        <v>7064</v>
      </c>
      <c r="E472" s="21" t="s">
        <v>7078</v>
      </c>
      <c r="F472" s="21" t="s">
        <v>7899</v>
      </c>
      <c r="G472" s="21" t="s">
        <v>7900</v>
      </c>
    </row>
    <row r="473" spans="1:7">
      <c r="A473" s="103" t="s">
        <v>3707</v>
      </c>
      <c r="B473" s="21" t="s">
        <v>4908</v>
      </c>
      <c r="C473" s="21" t="s">
        <v>7901</v>
      </c>
      <c r="D473" s="7" t="s">
        <v>7064</v>
      </c>
      <c r="E473" s="21" t="s">
        <v>7078</v>
      </c>
      <c r="F473" s="21" t="s">
        <v>7902</v>
      </c>
      <c r="G473" s="21" t="s">
        <v>7903</v>
      </c>
    </row>
    <row r="474" spans="1:7">
      <c r="A474" s="103" t="s">
        <v>3707</v>
      </c>
      <c r="B474" s="21" t="s">
        <v>7904</v>
      </c>
      <c r="C474" s="21" t="s">
        <v>7905</v>
      </c>
      <c r="D474" s="7" t="s">
        <v>7064</v>
      </c>
      <c r="E474" s="21" t="s">
        <v>7078</v>
      </c>
      <c r="G474" s="21" t="s">
        <v>7906</v>
      </c>
    </row>
    <row r="475" spans="1:7">
      <c r="A475" s="103" t="s">
        <v>3707</v>
      </c>
      <c r="B475" s="21" t="s">
        <v>7907</v>
      </c>
      <c r="C475" s="21" t="s">
        <v>7908</v>
      </c>
      <c r="D475" s="7" t="s">
        <v>7064</v>
      </c>
      <c r="E475" s="21" t="s">
        <v>7078</v>
      </c>
      <c r="G475" s="21" t="s">
        <v>7909</v>
      </c>
    </row>
    <row r="476" spans="1:7">
      <c r="A476" s="103" t="s">
        <v>3707</v>
      </c>
      <c r="B476" s="21" t="s">
        <v>4909</v>
      </c>
      <c r="C476" s="21" t="s">
        <v>7910</v>
      </c>
      <c r="D476" s="7" t="s">
        <v>7064</v>
      </c>
      <c r="E476" s="21" t="s">
        <v>7151</v>
      </c>
    </row>
    <row r="477" spans="1:7">
      <c r="A477" s="103" t="s">
        <v>3707</v>
      </c>
      <c r="B477" s="21" t="s">
        <v>7911</v>
      </c>
      <c r="C477" s="21" t="s">
        <v>7912</v>
      </c>
      <c r="D477" s="7" t="s">
        <v>7064</v>
      </c>
      <c r="E477" s="21" t="s">
        <v>7078</v>
      </c>
    </row>
    <row r="478" spans="1:7">
      <c r="A478" s="103" t="s">
        <v>3707</v>
      </c>
      <c r="B478" s="21" t="s">
        <v>7913</v>
      </c>
      <c r="C478" s="21" t="s">
        <v>7914</v>
      </c>
      <c r="D478" s="7" t="s">
        <v>7064</v>
      </c>
      <c r="E478" s="21" t="s">
        <v>7151</v>
      </c>
    </row>
    <row r="479" spans="1:7">
      <c r="A479" s="103" t="s">
        <v>3707</v>
      </c>
      <c r="B479" s="21" t="s">
        <v>7915</v>
      </c>
      <c r="C479" s="21" t="s">
        <v>7916</v>
      </c>
      <c r="D479" s="7" t="s">
        <v>7064</v>
      </c>
      <c r="E479" s="21" t="s">
        <v>7151</v>
      </c>
    </row>
    <row r="480" spans="1:7">
      <c r="A480" s="103" t="s">
        <v>3707</v>
      </c>
      <c r="B480" s="21" t="s">
        <v>7917</v>
      </c>
      <c r="C480" s="21" t="s">
        <v>7918</v>
      </c>
      <c r="D480" s="7" t="s">
        <v>7064</v>
      </c>
      <c r="E480" s="21" t="s">
        <v>7078</v>
      </c>
    </row>
    <row r="481" spans="1:5">
      <c r="A481" s="103" t="s">
        <v>3707</v>
      </c>
      <c r="B481" s="21" t="s">
        <v>7919</v>
      </c>
      <c r="C481" s="21" t="s">
        <v>7920</v>
      </c>
      <c r="D481" s="7" t="s">
        <v>7064</v>
      </c>
      <c r="E481" s="21" t="s">
        <v>7078</v>
      </c>
    </row>
    <row r="482" spans="1:5">
      <c r="A482" s="103" t="s">
        <v>3707</v>
      </c>
      <c r="B482" s="21" t="s">
        <v>7921</v>
      </c>
      <c r="C482" s="21" t="s">
        <v>7922</v>
      </c>
      <c r="D482" s="7" t="s">
        <v>7064</v>
      </c>
      <c r="E482" s="21" t="s">
        <v>7078</v>
      </c>
    </row>
    <row r="483" spans="1:5">
      <c r="A483" s="103" t="s">
        <v>3707</v>
      </c>
      <c r="B483" s="21" t="s">
        <v>7923</v>
      </c>
      <c r="C483" s="21" t="s">
        <v>7924</v>
      </c>
      <c r="D483" s="7" t="s">
        <v>7064</v>
      </c>
      <c r="E483" s="21" t="s">
        <v>7078</v>
      </c>
    </row>
    <row r="484" spans="1:5">
      <c r="A484" s="103" t="s">
        <v>3707</v>
      </c>
      <c r="B484" s="21" t="s">
        <v>4910</v>
      </c>
      <c r="C484" s="21" t="s">
        <v>7925</v>
      </c>
      <c r="D484" s="7" t="s">
        <v>7064</v>
      </c>
      <c r="E484" s="21" t="s">
        <v>7078</v>
      </c>
    </row>
    <row r="485" spans="1:5">
      <c r="A485" s="103" t="s">
        <v>3707</v>
      </c>
      <c r="B485" s="21" t="s">
        <v>7926</v>
      </c>
      <c r="C485" s="21" t="s">
        <v>7927</v>
      </c>
      <c r="D485" s="7" t="s">
        <v>7064</v>
      </c>
      <c r="E485" s="21" t="s">
        <v>7151</v>
      </c>
    </row>
    <row r="486" spans="1:5">
      <c r="A486" s="103" t="s">
        <v>3707</v>
      </c>
      <c r="B486" s="21" t="s">
        <v>7928</v>
      </c>
      <c r="C486" s="21" t="s">
        <v>7929</v>
      </c>
      <c r="D486" s="7" t="s">
        <v>7064</v>
      </c>
      <c r="E486" s="21" t="s">
        <v>7427</v>
      </c>
    </row>
    <row r="487" spans="1:5">
      <c r="A487" s="103" t="s">
        <v>3707</v>
      </c>
      <c r="B487" s="21" t="s">
        <v>7930</v>
      </c>
      <c r="C487" s="21" t="s">
        <v>7931</v>
      </c>
      <c r="D487" s="7" t="s">
        <v>7064</v>
      </c>
      <c r="E487" s="21" t="s">
        <v>7078</v>
      </c>
    </row>
    <row r="488" spans="1:5">
      <c r="A488" s="103" t="s">
        <v>3707</v>
      </c>
      <c r="B488" s="21" t="s">
        <v>4911</v>
      </c>
      <c r="C488" s="21" t="s">
        <v>7932</v>
      </c>
      <c r="D488" s="7" t="s">
        <v>7064</v>
      </c>
      <c r="E488" s="21" t="s">
        <v>7151</v>
      </c>
    </row>
    <row r="489" spans="1:5">
      <c r="A489" s="103" t="s">
        <v>3707</v>
      </c>
      <c r="B489" s="21" t="s">
        <v>7933</v>
      </c>
      <c r="C489" s="21" t="s">
        <v>7932</v>
      </c>
      <c r="D489" s="7" t="s">
        <v>7064</v>
      </c>
      <c r="E489" s="21" t="s">
        <v>7151</v>
      </c>
    </row>
    <row r="490" spans="1:5">
      <c r="A490" s="103" t="s">
        <v>3707</v>
      </c>
      <c r="B490" s="21" t="s">
        <v>7934</v>
      </c>
      <c r="C490" s="21" t="s">
        <v>7935</v>
      </c>
      <c r="D490" s="7" t="s">
        <v>7064</v>
      </c>
      <c r="E490" s="21" t="s">
        <v>7078</v>
      </c>
    </row>
    <row r="491" spans="1:5">
      <c r="A491" s="103" t="s">
        <v>3707</v>
      </c>
      <c r="B491" s="21" t="s">
        <v>4912</v>
      </c>
      <c r="C491" s="21" t="s">
        <v>7936</v>
      </c>
      <c r="D491" s="7" t="s">
        <v>7064</v>
      </c>
      <c r="E491" s="21" t="s">
        <v>7151</v>
      </c>
    </row>
    <row r="492" spans="1:5">
      <c r="A492" s="103" t="s">
        <v>3707</v>
      </c>
      <c r="B492" s="21" t="s">
        <v>4913</v>
      </c>
      <c r="C492" s="21" t="s">
        <v>7937</v>
      </c>
      <c r="D492" s="7" t="s">
        <v>7064</v>
      </c>
      <c r="E492" s="21" t="s">
        <v>7078</v>
      </c>
    </row>
    <row r="493" spans="1:5">
      <c r="A493" s="103" t="s">
        <v>3707</v>
      </c>
      <c r="B493" s="21" t="s">
        <v>4914</v>
      </c>
      <c r="C493" s="21" t="s">
        <v>7938</v>
      </c>
      <c r="D493" s="7" t="s">
        <v>7064</v>
      </c>
      <c r="E493" s="21" t="s">
        <v>7078</v>
      </c>
    </row>
    <row r="494" spans="1:5">
      <c r="A494" s="103" t="s">
        <v>3707</v>
      </c>
      <c r="B494" s="21" t="s">
        <v>4915</v>
      </c>
      <c r="C494" s="21" t="s">
        <v>7939</v>
      </c>
      <c r="D494" s="7" t="s">
        <v>7064</v>
      </c>
      <c r="E494" s="21" t="s">
        <v>7078</v>
      </c>
    </row>
    <row r="495" spans="1:5">
      <c r="A495" s="103" t="s">
        <v>3707</v>
      </c>
      <c r="B495" s="21" t="s">
        <v>4916</v>
      </c>
      <c r="C495" s="21" t="s">
        <v>7940</v>
      </c>
      <c r="D495" s="7" t="s">
        <v>7064</v>
      </c>
      <c r="E495" s="21" t="s">
        <v>7078</v>
      </c>
    </row>
    <row r="496" spans="1:5">
      <c r="A496" s="103" t="s">
        <v>3707</v>
      </c>
      <c r="B496" s="21" t="s">
        <v>7941</v>
      </c>
      <c r="C496" s="21" t="s">
        <v>7942</v>
      </c>
      <c r="D496" s="7" t="s">
        <v>7064</v>
      </c>
      <c r="E496" s="21" t="s">
        <v>7151</v>
      </c>
    </row>
    <row r="497" spans="1:7">
      <c r="A497" s="103" t="s">
        <v>3707</v>
      </c>
      <c r="B497" s="21" t="s">
        <v>7943</v>
      </c>
      <c r="C497" s="21" t="s">
        <v>7944</v>
      </c>
      <c r="D497" s="7" t="s">
        <v>7064</v>
      </c>
      <c r="E497" s="21" t="s">
        <v>7078</v>
      </c>
    </row>
    <row r="498" spans="1:7">
      <c r="A498" s="103" t="s">
        <v>3707</v>
      </c>
      <c r="B498" s="21" t="s">
        <v>7945</v>
      </c>
      <c r="C498" s="21" t="s">
        <v>7946</v>
      </c>
      <c r="D498" s="7" t="s">
        <v>7064</v>
      </c>
      <c r="E498" s="21" t="s">
        <v>7067</v>
      </c>
    </row>
    <row r="499" spans="1:7">
      <c r="A499" s="103" t="s">
        <v>3707</v>
      </c>
      <c r="B499" s="21" t="s">
        <v>7947</v>
      </c>
      <c r="C499" s="21" t="s">
        <v>7948</v>
      </c>
      <c r="D499" s="7" t="s">
        <v>7064</v>
      </c>
      <c r="E499" s="21" t="s">
        <v>7065</v>
      </c>
    </row>
    <row r="500" spans="1:7">
      <c r="A500" s="103" t="s">
        <v>3707</v>
      </c>
      <c r="B500" s="21" t="s">
        <v>4917</v>
      </c>
      <c r="C500" s="21" t="s">
        <v>7949</v>
      </c>
      <c r="D500" s="7" t="s">
        <v>7064</v>
      </c>
      <c r="E500" s="21" t="s">
        <v>7065</v>
      </c>
      <c r="F500" s="21" t="s">
        <v>7950</v>
      </c>
    </row>
    <row r="501" spans="1:7">
      <c r="A501" s="103" t="s">
        <v>3707</v>
      </c>
      <c r="B501" s="21" t="s">
        <v>7951</v>
      </c>
      <c r="C501" s="21" t="s">
        <v>7952</v>
      </c>
      <c r="D501" s="7" t="s">
        <v>7064</v>
      </c>
      <c r="E501" s="21" t="s">
        <v>7078</v>
      </c>
    </row>
    <row r="502" spans="1:7">
      <c r="A502" s="103" t="s">
        <v>3707</v>
      </c>
      <c r="B502" s="21" t="s">
        <v>7953</v>
      </c>
      <c r="C502" s="21" t="s">
        <v>7954</v>
      </c>
      <c r="D502" s="7" t="s">
        <v>7064</v>
      </c>
      <c r="E502" s="21" t="s">
        <v>7151</v>
      </c>
    </row>
    <row r="503" spans="1:7">
      <c r="A503" s="103" t="s">
        <v>3707</v>
      </c>
      <c r="B503" s="21" t="s">
        <v>4918</v>
      </c>
      <c r="C503" s="21" t="s">
        <v>7955</v>
      </c>
      <c r="D503" s="7" t="s">
        <v>7064</v>
      </c>
      <c r="E503" s="21" t="s">
        <v>7065</v>
      </c>
      <c r="F503" s="21" t="s">
        <v>7956</v>
      </c>
      <c r="G503" s="21" t="s">
        <v>7957</v>
      </c>
    </row>
    <row r="504" spans="1:7">
      <c r="A504" s="103" t="s">
        <v>3707</v>
      </c>
      <c r="B504" s="21" t="s">
        <v>4919</v>
      </c>
      <c r="C504" s="21" t="s">
        <v>7958</v>
      </c>
      <c r="D504" s="7" t="s">
        <v>7064</v>
      </c>
      <c r="E504" s="21" t="s">
        <v>7065</v>
      </c>
      <c r="F504" s="21" t="s">
        <v>7959</v>
      </c>
      <c r="G504" s="21" t="s">
        <v>7960</v>
      </c>
    </row>
    <row r="505" spans="1:7">
      <c r="A505" s="103" t="s">
        <v>3707</v>
      </c>
      <c r="B505" s="21" t="s">
        <v>4920</v>
      </c>
      <c r="C505" s="21" t="s">
        <v>7961</v>
      </c>
      <c r="D505" s="7" t="s">
        <v>7064</v>
      </c>
      <c r="E505" s="21" t="s">
        <v>7067</v>
      </c>
      <c r="F505" s="21" t="s">
        <v>7962</v>
      </c>
      <c r="G505" s="21" t="s">
        <v>7963</v>
      </c>
    </row>
    <row r="506" spans="1:7">
      <c r="A506" s="103" t="s">
        <v>3707</v>
      </c>
      <c r="B506" s="21" t="s">
        <v>4921</v>
      </c>
      <c r="C506" s="21" t="s">
        <v>7964</v>
      </c>
      <c r="D506" s="7" t="s">
        <v>7064</v>
      </c>
      <c r="E506" s="21" t="s">
        <v>7067</v>
      </c>
      <c r="F506" s="21" t="s">
        <v>7965</v>
      </c>
      <c r="G506" s="21" t="s">
        <v>7966</v>
      </c>
    </row>
    <row r="507" spans="1:7">
      <c r="A507" s="103" t="s">
        <v>3707</v>
      </c>
      <c r="B507" s="21" t="s">
        <v>4923</v>
      </c>
      <c r="C507" s="21" t="s">
        <v>7967</v>
      </c>
      <c r="D507" s="7" t="s">
        <v>7064</v>
      </c>
      <c r="E507" s="21" t="s">
        <v>7067</v>
      </c>
      <c r="F507" s="21" t="s">
        <v>7968</v>
      </c>
      <c r="G507" s="21" t="s">
        <v>7969</v>
      </c>
    </row>
    <row r="508" spans="1:7">
      <c r="A508" s="103" t="s">
        <v>3707</v>
      </c>
      <c r="B508" s="21" t="s">
        <v>4924</v>
      </c>
      <c r="C508" s="21" t="s">
        <v>7970</v>
      </c>
      <c r="D508" s="7" t="s">
        <v>7064</v>
      </c>
      <c r="E508" s="21" t="s">
        <v>7067</v>
      </c>
      <c r="F508" s="21" t="s">
        <v>7971</v>
      </c>
    </row>
    <row r="509" spans="1:7">
      <c r="A509" s="103" t="s">
        <v>3707</v>
      </c>
      <c r="B509" s="21" t="s">
        <v>4925</v>
      </c>
      <c r="C509" s="21" t="s">
        <v>7972</v>
      </c>
      <c r="D509" s="7" t="s">
        <v>7064</v>
      </c>
      <c r="E509" s="21" t="s">
        <v>7067</v>
      </c>
      <c r="G509" s="21" t="s">
        <v>7973</v>
      </c>
    </row>
    <row r="510" spans="1:7">
      <c r="A510" s="103" t="s">
        <v>3707</v>
      </c>
      <c r="B510" s="21" t="s">
        <v>4926</v>
      </c>
      <c r="C510" s="21" t="s">
        <v>7974</v>
      </c>
      <c r="D510" s="7" t="s">
        <v>7064</v>
      </c>
      <c r="E510" s="21" t="s">
        <v>7067</v>
      </c>
      <c r="G510" s="21" t="s">
        <v>7973</v>
      </c>
    </row>
    <row r="511" spans="1:7">
      <c r="A511" s="103" t="s">
        <v>3707</v>
      </c>
      <c r="B511" s="21" t="s">
        <v>7975</v>
      </c>
      <c r="C511" s="21" t="s">
        <v>7976</v>
      </c>
      <c r="D511" s="7" t="s">
        <v>7064</v>
      </c>
      <c r="E511" s="21" t="s">
        <v>7065</v>
      </c>
      <c r="F511" s="21" t="s">
        <v>7977</v>
      </c>
      <c r="G511" s="21" t="s">
        <v>7978</v>
      </c>
    </row>
    <row r="512" spans="1:7">
      <c r="A512" s="103" t="s">
        <v>3707</v>
      </c>
      <c r="B512" s="21" t="s">
        <v>4927</v>
      </c>
      <c r="C512" s="21" t="s">
        <v>7979</v>
      </c>
      <c r="D512" s="7" t="s">
        <v>7064</v>
      </c>
      <c r="E512" s="21" t="s">
        <v>7065</v>
      </c>
    </row>
    <row r="513" spans="1:7">
      <c r="A513" s="103" t="s">
        <v>3707</v>
      </c>
      <c r="B513" s="21" t="s">
        <v>4928</v>
      </c>
      <c r="C513" s="21" t="s">
        <v>7980</v>
      </c>
      <c r="D513" s="7" t="s">
        <v>7064</v>
      </c>
      <c r="E513" s="21" t="s">
        <v>7065</v>
      </c>
      <c r="F513" s="21" t="s">
        <v>7981</v>
      </c>
      <c r="G513" s="21" t="s">
        <v>7982</v>
      </c>
    </row>
    <row r="514" spans="1:7">
      <c r="A514" s="103" t="s">
        <v>3707</v>
      </c>
      <c r="B514" s="21" t="s">
        <v>4929</v>
      </c>
      <c r="C514" s="21" t="s">
        <v>7983</v>
      </c>
      <c r="D514" s="7" t="s">
        <v>7064</v>
      </c>
      <c r="E514" s="21" t="s">
        <v>7065</v>
      </c>
      <c r="G514" s="21" t="s">
        <v>7984</v>
      </c>
    </row>
    <row r="515" spans="1:7">
      <c r="A515" s="103" t="s">
        <v>3707</v>
      </c>
      <c r="B515" s="21" t="s">
        <v>4930</v>
      </c>
      <c r="C515" s="21" t="s">
        <v>7208</v>
      </c>
      <c r="D515" s="7" t="s">
        <v>7064</v>
      </c>
      <c r="E515" s="21" t="s">
        <v>7065</v>
      </c>
      <c r="F515" s="21" t="s">
        <v>7985</v>
      </c>
      <c r="G515" s="21" t="s">
        <v>7986</v>
      </c>
    </row>
    <row r="516" spans="1:7">
      <c r="A516" s="103" t="s">
        <v>3707</v>
      </c>
      <c r="B516" s="21" t="s">
        <v>4931</v>
      </c>
      <c r="C516" s="21" t="s">
        <v>7987</v>
      </c>
      <c r="D516" s="7" t="s">
        <v>7064</v>
      </c>
      <c r="E516" s="21" t="s">
        <v>7065</v>
      </c>
      <c r="F516" s="21" t="s">
        <v>7988</v>
      </c>
      <c r="G516" s="21" t="s">
        <v>7989</v>
      </c>
    </row>
    <row r="517" spans="1:7">
      <c r="A517" s="103" t="s">
        <v>3707</v>
      </c>
      <c r="B517" s="21" t="s">
        <v>4932</v>
      </c>
      <c r="C517" s="21" t="s">
        <v>7990</v>
      </c>
      <c r="D517" s="7" t="s">
        <v>7064</v>
      </c>
      <c r="E517" s="21" t="s">
        <v>7067</v>
      </c>
      <c r="G517" s="21" t="s">
        <v>7991</v>
      </c>
    </row>
    <row r="518" spans="1:7">
      <c r="A518" s="103" t="s">
        <v>3707</v>
      </c>
      <c r="B518" s="21" t="s">
        <v>4933</v>
      </c>
      <c r="C518" s="21" t="s">
        <v>7992</v>
      </c>
      <c r="D518" s="7" t="s">
        <v>7064</v>
      </c>
      <c r="E518" s="21" t="s">
        <v>7065</v>
      </c>
      <c r="F518" s="21" t="s">
        <v>7993</v>
      </c>
      <c r="G518" s="21" t="s">
        <v>7994</v>
      </c>
    </row>
    <row r="519" spans="1:7">
      <c r="A519" s="103" t="s">
        <v>3707</v>
      </c>
      <c r="B519" s="21" t="s">
        <v>4934</v>
      </c>
      <c r="C519" s="21" t="s">
        <v>7995</v>
      </c>
      <c r="D519" s="7" t="s">
        <v>7064</v>
      </c>
      <c r="E519" s="21" t="s">
        <v>7065</v>
      </c>
    </row>
    <row r="520" spans="1:7">
      <c r="A520" s="103" t="s">
        <v>3707</v>
      </c>
      <c r="B520" s="21" t="s">
        <v>4935</v>
      </c>
      <c r="C520" s="21" t="s">
        <v>7996</v>
      </c>
      <c r="D520" s="7" t="s">
        <v>7064</v>
      </c>
      <c r="E520" s="21" t="s">
        <v>7065</v>
      </c>
      <c r="G520" s="21" t="s">
        <v>7997</v>
      </c>
    </row>
    <row r="521" spans="1:7">
      <c r="A521" s="103" t="s">
        <v>3707</v>
      </c>
      <c r="B521" s="21" t="s">
        <v>4936</v>
      </c>
      <c r="C521" s="21" t="s">
        <v>7998</v>
      </c>
      <c r="D521" s="7" t="s">
        <v>7064</v>
      </c>
      <c r="E521" s="21" t="s">
        <v>7151</v>
      </c>
      <c r="F521" s="21" t="s">
        <v>7999</v>
      </c>
      <c r="G521" s="21" t="s">
        <v>8000</v>
      </c>
    </row>
    <row r="522" spans="1:7">
      <c r="A522" s="103" t="s">
        <v>3707</v>
      </c>
      <c r="B522" s="21" t="s">
        <v>4937</v>
      </c>
      <c r="C522" s="21" t="s">
        <v>8001</v>
      </c>
      <c r="D522" s="7" t="s">
        <v>7064</v>
      </c>
      <c r="E522" s="21" t="s">
        <v>7065</v>
      </c>
      <c r="F522" s="21" t="s">
        <v>8002</v>
      </c>
      <c r="G522" s="21" t="s">
        <v>8003</v>
      </c>
    </row>
    <row r="523" spans="1:7">
      <c r="A523" s="103" t="s">
        <v>3707</v>
      </c>
      <c r="B523" s="21" t="s">
        <v>4938</v>
      </c>
      <c r="C523" s="21" t="s">
        <v>8004</v>
      </c>
      <c r="D523" s="7" t="s">
        <v>7064</v>
      </c>
      <c r="E523" s="21" t="s">
        <v>7065</v>
      </c>
      <c r="F523" s="21" t="s">
        <v>8005</v>
      </c>
      <c r="G523" s="21" t="s">
        <v>8006</v>
      </c>
    </row>
    <row r="524" spans="1:7">
      <c r="A524" s="103" t="s">
        <v>3707</v>
      </c>
      <c r="B524" s="21" t="s">
        <v>8007</v>
      </c>
      <c r="C524" s="21" t="s">
        <v>7958</v>
      </c>
      <c r="D524" s="7" t="s">
        <v>7064</v>
      </c>
      <c r="E524" s="21" t="s">
        <v>7065</v>
      </c>
      <c r="F524" s="21" t="s">
        <v>7209</v>
      </c>
      <c r="G524" s="21" t="s">
        <v>7960</v>
      </c>
    </row>
    <row r="525" spans="1:7">
      <c r="A525" s="103" t="s">
        <v>3707</v>
      </c>
      <c r="B525" s="21" t="s">
        <v>8008</v>
      </c>
      <c r="C525" s="21" t="s">
        <v>8009</v>
      </c>
      <c r="D525" s="7" t="s">
        <v>7064</v>
      </c>
      <c r="E525" s="21" t="s">
        <v>7078</v>
      </c>
      <c r="G525" s="21" t="s">
        <v>8010</v>
      </c>
    </row>
    <row r="526" spans="1:7">
      <c r="A526" s="103" t="s">
        <v>3707</v>
      </c>
      <c r="B526" s="21" t="s">
        <v>8011</v>
      </c>
      <c r="C526" s="21" t="s">
        <v>8012</v>
      </c>
      <c r="D526" s="7" t="s">
        <v>7064</v>
      </c>
      <c r="E526" s="21" t="s">
        <v>7078</v>
      </c>
      <c r="G526" s="21" t="s">
        <v>8013</v>
      </c>
    </row>
    <row r="527" spans="1:7">
      <c r="A527" s="103" t="s">
        <v>3707</v>
      </c>
      <c r="B527" s="21" t="s">
        <v>8014</v>
      </c>
      <c r="C527" s="21" t="s">
        <v>8015</v>
      </c>
      <c r="D527" s="7" t="s">
        <v>7064</v>
      </c>
      <c r="E527" s="21" t="s">
        <v>7151</v>
      </c>
    </row>
    <row r="528" spans="1:7">
      <c r="A528" s="103" t="s">
        <v>3707</v>
      </c>
      <c r="B528" s="21" t="s">
        <v>8016</v>
      </c>
      <c r="C528" s="21" t="s">
        <v>8017</v>
      </c>
      <c r="D528" s="7" t="s">
        <v>7064</v>
      </c>
      <c r="E528" s="21" t="s">
        <v>7067</v>
      </c>
    </row>
    <row r="529" spans="1:7">
      <c r="A529" s="103" t="s">
        <v>3707</v>
      </c>
      <c r="B529" s="21" t="s">
        <v>4939</v>
      </c>
      <c r="C529" s="21" t="s">
        <v>8018</v>
      </c>
      <c r="D529" s="7" t="s">
        <v>7064</v>
      </c>
      <c r="E529" s="21" t="s">
        <v>7067</v>
      </c>
      <c r="F529" s="21" t="s">
        <v>8019</v>
      </c>
      <c r="G529" s="21" t="s">
        <v>8020</v>
      </c>
    </row>
    <row r="530" spans="1:7">
      <c r="A530" s="103" t="s">
        <v>3707</v>
      </c>
      <c r="B530" s="21" t="s">
        <v>8021</v>
      </c>
      <c r="C530" s="21" t="s">
        <v>8022</v>
      </c>
      <c r="D530" s="7" t="s">
        <v>7064</v>
      </c>
      <c r="E530" s="21" t="s">
        <v>7065</v>
      </c>
      <c r="G530" s="21" t="s">
        <v>8023</v>
      </c>
    </row>
    <row r="531" spans="1:7">
      <c r="A531" s="103" t="s">
        <v>3707</v>
      </c>
      <c r="B531" s="21" t="s">
        <v>4940</v>
      </c>
      <c r="C531" s="21" t="s">
        <v>8024</v>
      </c>
      <c r="D531" s="7" t="s">
        <v>7064</v>
      </c>
      <c r="E531" s="21" t="s">
        <v>7067</v>
      </c>
      <c r="F531" s="21" t="s">
        <v>8025</v>
      </c>
      <c r="G531" s="21" t="s">
        <v>8026</v>
      </c>
    </row>
    <row r="532" spans="1:7">
      <c r="A532" s="103" t="s">
        <v>3707</v>
      </c>
      <c r="B532" s="21" t="s">
        <v>8027</v>
      </c>
      <c r="C532" s="21" t="s">
        <v>8018</v>
      </c>
      <c r="D532" s="7" t="s">
        <v>7064</v>
      </c>
      <c r="E532" s="21" t="s">
        <v>7067</v>
      </c>
      <c r="F532" s="21" t="s">
        <v>8019</v>
      </c>
      <c r="G532" s="21" t="s">
        <v>8020</v>
      </c>
    </row>
    <row r="533" spans="1:7">
      <c r="A533" s="103" t="s">
        <v>3707</v>
      </c>
      <c r="B533" s="21" t="s">
        <v>4941</v>
      </c>
      <c r="C533" s="21" t="s">
        <v>8028</v>
      </c>
      <c r="D533" s="7" t="s">
        <v>7064</v>
      </c>
      <c r="E533" s="21" t="s">
        <v>7067</v>
      </c>
      <c r="F533" s="21" t="s">
        <v>8029</v>
      </c>
      <c r="G533" s="21" t="s">
        <v>8030</v>
      </c>
    </row>
    <row r="534" spans="1:7">
      <c r="A534" s="103" t="s">
        <v>3707</v>
      </c>
      <c r="B534" s="21" t="s">
        <v>4942</v>
      </c>
      <c r="C534" s="21" t="s">
        <v>8031</v>
      </c>
      <c r="D534" s="7" t="s">
        <v>7064</v>
      </c>
      <c r="E534" s="21" t="s">
        <v>7067</v>
      </c>
      <c r="F534" s="21" t="s">
        <v>8032</v>
      </c>
      <c r="G534" s="21" t="s">
        <v>8033</v>
      </c>
    </row>
    <row r="535" spans="1:7">
      <c r="A535" s="103" t="s">
        <v>3707</v>
      </c>
      <c r="B535" s="21" t="s">
        <v>4943</v>
      </c>
      <c r="C535" s="21" t="s">
        <v>8034</v>
      </c>
      <c r="D535" s="7" t="s">
        <v>7064</v>
      </c>
      <c r="E535" s="21" t="s">
        <v>7067</v>
      </c>
      <c r="F535" s="21" t="s">
        <v>8035</v>
      </c>
      <c r="G535" s="21" t="s">
        <v>8036</v>
      </c>
    </row>
    <row r="536" spans="1:7">
      <c r="A536" s="103" t="s">
        <v>3707</v>
      </c>
      <c r="B536" s="21" t="s">
        <v>4944</v>
      </c>
      <c r="C536" s="21" t="s">
        <v>8037</v>
      </c>
      <c r="D536" s="7" t="s">
        <v>7064</v>
      </c>
      <c r="E536" s="21" t="s">
        <v>7065</v>
      </c>
      <c r="F536" s="21" t="s">
        <v>8038</v>
      </c>
      <c r="G536" s="21" t="s">
        <v>8039</v>
      </c>
    </row>
    <row r="537" spans="1:7">
      <c r="A537" s="103" t="s">
        <v>3707</v>
      </c>
      <c r="B537" s="21" t="s">
        <v>4945</v>
      </c>
      <c r="C537" s="21" t="s">
        <v>8040</v>
      </c>
      <c r="D537" s="7" t="s">
        <v>7064</v>
      </c>
      <c r="E537" s="21" t="s">
        <v>7067</v>
      </c>
      <c r="F537" s="21" t="s">
        <v>8041</v>
      </c>
      <c r="G537" s="21" t="s">
        <v>8042</v>
      </c>
    </row>
    <row r="538" spans="1:7">
      <c r="A538" s="103" t="s">
        <v>3707</v>
      </c>
      <c r="B538" s="21" t="s">
        <v>4946</v>
      </c>
      <c r="C538" s="21" t="s">
        <v>8043</v>
      </c>
      <c r="D538" s="7" t="s">
        <v>7064</v>
      </c>
      <c r="E538" s="21" t="s">
        <v>7067</v>
      </c>
      <c r="F538" s="21" t="s">
        <v>8044</v>
      </c>
      <c r="G538" s="21" t="s">
        <v>8045</v>
      </c>
    </row>
    <row r="539" spans="1:7">
      <c r="A539" s="103" t="s">
        <v>3707</v>
      </c>
      <c r="B539" s="21" t="s">
        <v>4947</v>
      </c>
      <c r="C539" s="21" t="s">
        <v>8046</v>
      </c>
      <c r="D539" s="7" t="s">
        <v>7064</v>
      </c>
      <c r="E539" s="21" t="s">
        <v>7065</v>
      </c>
      <c r="F539" s="21" t="s">
        <v>8047</v>
      </c>
      <c r="G539" s="21" t="s">
        <v>8048</v>
      </c>
    </row>
    <row r="540" spans="1:7">
      <c r="A540" s="103" t="s">
        <v>3707</v>
      </c>
      <c r="B540" s="21" t="s">
        <v>4948</v>
      </c>
      <c r="C540" s="21" t="s">
        <v>8049</v>
      </c>
      <c r="D540" s="7" t="s">
        <v>7064</v>
      </c>
      <c r="E540" s="21" t="s">
        <v>7065</v>
      </c>
      <c r="F540" s="21" t="s">
        <v>8050</v>
      </c>
      <c r="G540" s="21" t="s">
        <v>8051</v>
      </c>
    </row>
    <row r="541" spans="1:7">
      <c r="A541" s="103" t="s">
        <v>3707</v>
      </c>
      <c r="B541" s="21" t="s">
        <v>4949</v>
      </c>
      <c r="C541" s="21" t="s">
        <v>8052</v>
      </c>
      <c r="D541" s="7" t="s">
        <v>7064</v>
      </c>
      <c r="E541" s="21" t="s">
        <v>7065</v>
      </c>
    </row>
    <row r="542" spans="1:7">
      <c r="A542" s="103" t="s">
        <v>3707</v>
      </c>
      <c r="B542" s="21" t="s">
        <v>4950</v>
      </c>
      <c r="C542" s="21" t="s">
        <v>8053</v>
      </c>
      <c r="D542" s="7" t="s">
        <v>7064</v>
      </c>
      <c r="E542" s="21" t="s">
        <v>7065</v>
      </c>
      <c r="F542" s="21" t="s">
        <v>8054</v>
      </c>
    </row>
    <row r="543" spans="1:7">
      <c r="A543" s="103" t="s">
        <v>3707</v>
      </c>
      <c r="B543" s="21" t="s">
        <v>8055</v>
      </c>
      <c r="C543" s="21" t="s">
        <v>8056</v>
      </c>
      <c r="D543" s="7" t="s">
        <v>7064</v>
      </c>
      <c r="E543" s="21" t="s">
        <v>7065</v>
      </c>
      <c r="F543" s="21" t="s">
        <v>8057</v>
      </c>
    </row>
    <row r="544" spans="1:7">
      <c r="A544" s="103" t="s">
        <v>3707</v>
      </c>
      <c r="B544" s="21" t="s">
        <v>8058</v>
      </c>
      <c r="C544" s="21" t="s">
        <v>8059</v>
      </c>
      <c r="D544" s="7" t="s">
        <v>7064</v>
      </c>
      <c r="E544" s="21" t="s">
        <v>7065</v>
      </c>
    </row>
    <row r="545" spans="1:7">
      <c r="A545" s="103" t="s">
        <v>3707</v>
      </c>
      <c r="B545" s="21" t="s">
        <v>4951</v>
      </c>
      <c r="C545" s="21" t="s">
        <v>8060</v>
      </c>
      <c r="D545" s="7" t="s">
        <v>7064</v>
      </c>
      <c r="E545" s="21" t="s">
        <v>7065</v>
      </c>
      <c r="F545" s="21" t="s">
        <v>8061</v>
      </c>
      <c r="G545" s="21" t="s">
        <v>8062</v>
      </c>
    </row>
    <row r="546" spans="1:7">
      <c r="A546" s="103" t="s">
        <v>3707</v>
      </c>
      <c r="B546" s="21" t="s">
        <v>8063</v>
      </c>
      <c r="C546" s="21" t="s">
        <v>8064</v>
      </c>
      <c r="D546" s="7" t="s">
        <v>7064</v>
      </c>
      <c r="E546" s="21" t="s">
        <v>7067</v>
      </c>
    </row>
    <row r="547" spans="1:7">
      <c r="A547" s="103" t="s">
        <v>3707</v>
      </c>
      <c r="B547" s="21" t="s">
        <v>4952</v>
      </c>
      <c r="C547" s="21" t="s">
        <v>8065</v>
      </c>
      <c r="D547" s="7" t="s">
        <v>7064</v>
      </c>
      <c r="E547" s="21" t="s">
        <v>7065</v>
      </c>
    </row>
    <row r="548" spans="1:7">
      <c r="A548" s="103" t="s">
        <v>3707</v>
      </c>
      <c r="B548" s="21" t="s">
        <v>4953</v>
      </c>
      <c r="C548" s="21" t="s">
        <v>8066</v>
      </c>
      <c r="D548" s="7" t="s">
        <v>7064</v>
      </c>
      <c r="E548" s="21" t="s">
        <v>7065</v>
      </c>
    </row>
    <row r="549" spans="1:7">
      <c r="A549" s="103" t="s">
        <v>3707</v>
      </c>
      <c r="B549" s="21" t="s">
        <v>8067</v>
      </c>
      <c r="C549" s="21" t="s">
        <v>8068</v>
      </c>
      <c r="D549" s="7" t="s">
        <v>7064</v>
      </c>
      <c r="E549" s="21" t="s">
        <v>7065</v>
      </c>
    </row>
    <row r="550" spans="1:7">
      <c r="A550" s="103" t="s">
        <v>3707</v>
      </c>
      <c r="B550" s="21" t="s">
        <v>4954</v>
      </c>
      <c r="C550" s="21" t="s">
        <v>8069</v>
      </c>
      <c r="D550" s="7" t="s">
        <v>7064</v>
      </c>
      <c r="E550" s="21" t="s">
        <v>7065</v>
      </c>
    </row>
    <row r="551" spans="1:7">
      <c r="A551" s="103" t="s">
        <v>3707</v>
      </c>
      <c r="B551" s="21" t="s">
        <v>4955</v>
      </c>
      <c r="C551" s="21" t="s">
        <v>8070</v>
      </c>
      <c r="D551" s="7" t="s">
        <v>7064</v>
      </c>
      <c r="E551" s="21" t="s">
        <v>7065</v>
      </c>
      <c r="F551" s="21" t="s">
        <v>8071</v>
      </c>
      <c r="G551" s="21" t="s">
        <v>8072</v>
      </c>
    </row>
    <row r="552" spans="1:7">
      <c r="A552" s="103" t="s">
        <v>3707</v>
      </c>
      <c r="B552" s="21" t="s">
        <v>8073</v>
      </c>
      <c r="C552" s="21" t="s">
        <v>8074</v>
      </c>
      <c r="D552" s="7" t="s">
        <v>7064</v>
      </c>
      <c r="E552" s="21" t="s">
        <v>7065</v>
      </c>
    </row>
    <row r="553" spans="1:7">
      <c r="A553" s="103" t="s">
        <v>3707</v>
      </c>
      <c r="B553" s="21" t="s">
        <v>4956</v>
      </c>
      <c r="C553" s="21" t="s">
        <v>8075</v>
      </c>
      <c r="D553" s="7" t="s">
        <v>7064</v>
      </c>
      <c r="E553" s="21" t="s">
        <v>7067</v>
      </c>
    </row>
    <row r="554" spans="1:7">
      <c r="A554" s="103" t="s">
        <v>3707</v>
      </c>
      <c r="B554" s="21" t="s">
        <v>4957</v>
      </c>
      <c r="C554" s="21" t="s">
        <v>8065</v>
      </c>
      <c r="D554" s="7" t="s">
        <v>7064</v>
      </c>
      <c r="E554" s="21" t="s">
        <v>7065</v>
      </c>
      <c r="G554" s="21" t="s">
        <v>8076</v>
      </c>
    </row>
    <row r="555" spans="1:7">
      <c r="A555" s="103" t="s">
        <v>3707</v>
      </c>
      <c r="B555" s="21" t="s">
        <v>8077</v>
      </c>
      <c r="C555" s="21" t="s">
        <v>8078</v>
      </c>
      <c r="D555" s="7" t="s">
        <v>7064</v>
      </c>
      <c r="E555" s="21" t="s">
        <v>7151</v>
      </c>
    </row>
    <row r="556" spans="1:7">
      <c r="A556" s="103" t="s">
        <v>3707</v>
      </c>
      <c r="B556" s="21" t="s">
        <v>8079</v>
      </c>
      <c r="C556" s="21" t="s">
        <v>8080</v>
      </c>
      <c r="D556" s="7" t="s">
        <v>7064</v>
      </c>
      <c r="E556" s="21" t="s">
        <v>7151</v>
      </c>
    </row>
    <row r="557" spans="1:7">
      <c r="A557" s="103" t="s">
        <v>3707</v>
      </c>
      <c r="B557" s="21" t="s">
        <v>8081</v>
      </c>
      <c r="C557" s="21" t="s">
        <v>8082</v>
      </c>
      <c r="D557" s="7" t="s">
        <v>7064</v>
      </c>
      <c r="E557" s="21" t="s">
        <v>7067</v>
      </c>
      <c r="F557" s="21" t="s">
        <v>8083</v>
      </c>
      <c r="G557" s="21" t="s">
        <v>8084</v>
      </c>
    </row>
    <row r="558" spans="1:7">
      <c r="A558" s="103" t="s">
        <v>3707</v>
      </c>
      <c r="B558" s="21" t="s">
        <v>4958</v>
      </c>
      <c r="C558" s="21" t="s">
        <v>8085</v>
      </c>
      <c r="D558" s="7" t="s">
        <v>7064</v>
      </c>
      <c r="E558" s="21" t="s">
        <v>7065</v>
      </c>
    </row>
    <row r="559" spans="1:7">
      <c r="A559" s="103" t="s">
        <v>3707</v>
      </c>
      <c r="B559" s="21" t="s">
        <v>4959</v>
      </c>
      <c r="C559" s="21" t="s">
        <v>8086</v>
      </c>
      <c r="D559" s="7" t="s">
        <v>7064</v>
      </c>
      <c r="E559" s="21" t="s">
        <v>7065</v>
      </c>
    </row>
    <row r="560" spans="1:7">
      <c r="A560" s="103" t="s">
        <v>3707</v>
      </c>
      <c r="B560" s="21" t="s">
        <v>4960</v>
      </c>
      <c r="C560" s="21" t="s">
        <v>8086</v>
      </c>
      <c r="D560" s="7" t="s">
        <v>7064</v>
      </c>
      <c r="E560" s="21" t="s">
        <v>7065</v>
      </c>
    </row>
    <row r="561" spans="1:7">
      <c r="A561" s="103" t="s">
        <v>3707</v>
      </c>
      <c r="B561" s="21" t="s">
        <v>8087</v>
      </c>
      <c r="C561" s="21" t="s">
        <v>8088</v>
      </c>
      <c r="D561" s="7" t="s">
        <v>7064</v>
      </c>
      <c r="E561" s="21" t="s">
        <v>7065</v>
      </c>
    </row>
    <row r="562" spans="1:7">
      <c r="A562" s="103" t="s">
        <v>3707</v>
      </c>
      <c r="B562" s="21" t="s">
        <v>8089</v>
      </c>
      <c r="C562" s="21" t="s">
        <v>8088</v>
      </c>
      <c r="D562" s="7" t="s">
        <v>7064</v>
      </c>
      <c r="E562" s="21" t="s">
        <v>7065</v>
      </c>
    </row>
    <row r="563" spans="1:7">
      <c r="A563" s="103" t="s">
        <v>3707</v>
      </c>
      <c r="B563" s="21" t="s">
        <v>8090</v>
      </c>
      <c r="C563" s="21" t="s">
        <v>8091</v>
      </c>
      <c r="D563" s="7" t="s">
        <v>7064</v>
      </c>
      <c r="E563" s="21" t="s">
        <v>7067</v>
      </c>
    </row>
    <row r="564" spans="1:7">
      <c r="A564" s="103" t="s">
        <v>3707</v>
      </c>
      <c r="B564" s="21" t="s">
        <v>4961</v>
      </c>
      <c r="C564" s="21" t="s">
        <v>8092</v>
      </c>
      <c r="D564" s="7" t="s">
        <v>7064</v>
      </c>
      <c r="E564" s="21" t="s">
        <v>7065</v>
      </c>
      <c r="F564" s="21" t="s">
        <v>8093</v>
      </c>
      <c r="G564" s="21" t="s">
        <v>8094</v>
      </c>
    </row>
    <row r="565" spans="1:7">
      <c r="A565" s="103" t="s">
        <v>3707</v>
      </c>
      <c r="B565" s="21" t="s">
        <v>8095</v>
      </c>
      <c r="C565" s="21" t="s">
        <v>8096</v>
      </c>
      <c r="D565" s="7" t="s">
        <v>7064</v>
      </c>
      <c r="E565" s="21" t="s">
        <v>7067</v>
      </c>
    </row>
    <row r="566" spans="1:7">
      <c r="A566" s="103" t="s">
        <v>3707</v>
      </c>
      <c r="B566" s="21" t="s">
        <v>4962</v>
      </c>
      <c r="C566" s="21" t="s">
        <v>8097</v>
      </c>
      <c r="D566" s="7" t="s">
        <v>7064</v>
      </c>
      <c r="E566" s="21" t="s">
        <v>7065</v>
      </c>
      <c r="F566" s="21" t="s">
        <v>8098</v>
      </c>
      <c r="G566" s="21" t="s">
        <v>8099</v>
      </c>
    </row>
    <row r="567" spans="1:7">
      <c r="A567" s="103" t="s">
        <v>3707</v>
      </c>
      <c r="B567" s="21" t="s">
        <v>4963</v>
      </c>
      <c r="C567" s="21" t="s">
        <v>8100</v>
      </c>
      <c r="D567" s="7" t="s">
        <v>7064</v>
      </c>
      <c r="E567" s="21" t="s">
        <v>7067</v>
      </c>
      <c r="F567" s="21" t="s">
        <v>8101</v>
      </c>
      <c r="G567" s="21" t="s">
        <v>8102</v>
      </c>
    </row>
    <row r="568" spans="1:7">
      <c r="A568" s="103" t="s">
        <v>3707</v>
      </c>
      <c r="B568" s="21" t="s">
        <v>8103</v>
      </c>
      <c r="C568" s="21" t="s">
        <v>8104</v>
      </c>
      <c r="D568" s="7" t="s">
        <v>7064</v>
      </c>
      <c r="E568" s="21" t="s">
        <v>7065</v>
      </c>
      <c r="F568" s="21" t="s">
        <v>8105</v>
      </c>
      <c r="G568" s="21" t="s">
        <v>8106</v>
      </c>
    </row>
    <row r="569" spans="1:7">
      <c r="A569" s="103" t="s">
        <v>3707</v>
      </c>
      <c r="B569" s="21" t="s">
        <v>4964</v>
      </c>
      <c r="C569" s="21" t="s">
        <v>8107</v>
      </c>
      <c r="D569" s="7" t="s">
        <v>7064</v>
      </c>
      <c r="E569" s="21" t="s">
        <v>7065</v>
      </c>
      <c r="F569" s="21" t="s">
        <v>8108</v>
      </c>
      <c r="G569" s="21" t="s">
        <v>8109</v>
      </c>
    </row>
    <row r="570" spans="1:7">
      <c r="A570" s="103" t="s">
        <v>3707</v>
      </c>
      <c r="B570" s="21" t="s">
        <v>4965</v>
      </c>
      <c r="C570" s="21" t="s">
        <v>8110</v>
      </c>
      <c r="D570" s="7" t="s">
        <v>7064</v>
      </c>
      <c r="E570" s="21" t="s">
        <v>7067</v>
      </c>
      <c r="G570" s="21" t="s">
        <v>8111</v>
      </c>
    </row>
    <row r="571" spans="1:7">
      <c r="A571" s="103" t="s">
        <v>3707</v>
      </c>
      <c r="B571" s="21" t="s">
        <v>4966</v>
      </c>
      <c r="C571" s="21" t="s">
        <v>8112</v>
      </c>
      <c r="D571" s="7" t="s">
        <v>7064</v>
      </c>
      <c r="E571" s="21" t="s">
        <v>7065</v>
      </c>
      <c r="G571" s="21" t="s">
        <v>8113</v>
      </c>
    </row>
    <row r="572" spans="1:7">
      <c r="A572" s="103" t="s">
        <v>3707</v>
      </c>
      <c r="B572" s="21" t="s">
        <v>8114</v>
      </c>
      <c r="C572" s="21" t="s">
        <v>8115</v>
      </c>
      <c r="D572" s="7" t="s">
        <v>7064</v>
      </c>
      <c r="E572" s="21" t="s">
        <v>7065</v>
      </c>
      <c r="G572" s="21" t="s">
        <v>8116</v>
      </c>
    </row>
    <row r="573" spans="1:7">
      <c r="A573" s="103" t="s">
        <v>3707</v>
      </c>
      <c r="B573" s="21" t="s">
        <v>4967</v>
      </c>
      <c r="C573" s="21" t="s">
        <v>8117</v>
      </c>
      <c r="D573" s="7" t="s">
        <v>7064</v>
      </c>
      <c r="E573" s="21" t="s">
        <v>7065</v>
      </c>
      <c r="F573" s="21" t="s">
        <v>8118</v>
      </c>
      <c r="G573" s="21" t="s">
        <v>8119</v>
      </c>
    </row>
    <row r="574" spans="1:7">
      <c r="A574" s="103" t="s">
        <v>3707</v>
      </c>
      <c r="B574" s="21" t="s">
        <v>4968</v>
      </c>
      <c r="C574" s="21" t="s">
        <v>8120</v>
      </c>
      <c r="D574" s="7" t="s">
        <v>7064</v>
      </c>
      <c r="E574" s="21" t="s">
        <v>7065</v>
      </c>
      <c r="F574" s="21" t="s">
        <v>8121</v>
      </c>
      <c r="G574" s="21" t="s">
        <v>8122</v>
      </c>
    </row>
    <row r="575" spans="1:7">
      <c r="A575" s="103" t="s">
        <v>3707</v>
      </c>
      <c r="B575" s="21" t="s">
        <v>4969</v>
      </c>
      <c r="C575" s="21" t="s">
        <v>8123</v>
      </c>
      <c r="D575" s="7" t="s">
        <v>7064</v>
      </c>
      <c r="E575" s="21" t="s">
        <v>7067</v>
      </c>
      <c r="F575" s="21" t="s">
        <v>8124</v>
      </c>
      <c r="G575" s="21" t="s">
        <v>8125</v>
      </c>
    </row>
    <row r="576" spans="1:7">
      <c r="A576" s="103" t="s">
        <v>3707</v>
      </c>
      <c r="B576" s="21" t="s">
        <v>4970</v>
      </c>
      <c r="C576" s="21" t="s">
        <v>8126</v>
      </c>
      <c r="D576" s="7" t="s">
        <v>7064</v>
      </c>
      <c r="E576" s="21" t="s">
        <v>7067</v>
      </c>
      <c r="F576" s="21" t="s">
        <v>8127</v>
      </c>
      <c r="G576" s="21" t="s">
        <v>8128</v>
      </c>
    </row>
    <row r="577" spans="1:7">
      <c r="A577" s="103" t="s">
        <v>3707</v>
      </c>
      <c r="B577" s="21" t="s">
        <v>4971</v>
      </c>
      <c r="C577" s="21" t="s">
        <v>8100</v>
      </c>
      <c r="D577" s="7" t="s">
        <v>7064</v>
      </c>
      <c r="E577" s="21" t="s">
        <v>7067</v>
      </c>
      <c r="F577" s="21" t="s">
        <v>8129</v>
      </c>
      <c r="G577" s="21" t="s">
        <v>8130</v>
      </c>
    </row>
    <row r="578" spans="1:7">
      <c r="A578" s="103" t="s">
        <v>3707</v>
      </c>
      <c r="B578" s="21" t="s">
        <v>4972</v>
      </c>
      <c r="C578" s="21" t="s">
        <v>8131</v>
      </c>
      <c r="D578" s="7" t="s">
        <v>7064</v>
      </c>
      <c r="E578" s="21" t="s">
        <v>7065</v>
      </c>
      <c r="F578" s="21" t="s">
        <v>8132</v>
      </c>
      <c r="G578" s="21" t="s">
        <v>8133</v>
      </c>
    </row>
    <row r="579" spans="1:7">
      <c r="A579" s="103" t="s">
        <v>3707</v>
      </c>
      <c r="B579" s="21" t="s">
        <v>4973</v>
      </c>
      <c r="C579" s="21" t="s">
        <v>8134</v>
      </c>
      <c r="D579" s="7" t="s">
        <v>7064</v>
      </c>
      <c r="E579" s="21" t="s">
        <v>7067</v>
      </c>
      <c r="G579" s="21" t="s">
        <v>8135</v>
      </c>
    </row>
    <row r="580" spans="1:7">
      <c r="A580" s="103" t="s">
        <v>3707</v>
      </c>
      <c r="B580" s="21" t="s">
        <v>4974</v>
      </c>
      <c r="C580" s="21" t="s">
        <v>8134</v>
      </c>
      <c r="D580" s="7" t="s">
        <v>7064</v>
      </c>
      <c r="E580" s="21" t="s">
        <v>7067</v>
      </c>
      <c r="G580" s="21" t="s">
        <v>8135</v>
      </c>
    </row>
    <row r="581" spans="1:7">
      <c r="A581" s="103" t="s">
        <v>3707</v>
      </c>
      <c r="B581" s="21" t="s">
        <v>4975</v>
      </c>
      <c r="C581" s="21" t="s">
        <v>8136</v>
      </c>
      <c r="D581" s="7" t="s">
        <v>7064</v>
      </c>
      <c r="E581" s="21" t="s">
        <v>7067</v>
      </c>
      <c r="G581" s="21" t="s">
        <v>8137</v>
      </c>
    </row>
    <row r="582" spans="1:7">
      <c r="A582" s="103" t="s">
        <v>3707</v>
      </c>
      <c r="B582" s="21" t="s">
        <v>4976</v>
      </c>
      <c r="C582" s="21" t="s">
        <v>8138</v>
      </c>
      <c r="D582" s="7" t="s">
        <v>7064</v>
      </c>
      <c r="E582" s="21" t="s">
        <v>7065</v>
      </c>
      <c r="G582" s="21" t="s">
        <v>8139</v>
      </c>
    </row>
    <row r="583" spans="1:7">
      <c r="A583" s="103" t="s">
        <v>3707</v>
      </c>
      <c r="B583" s="21" t="s">
        <v>8140</v>
      </c>
      <c r="C583" s="21" t="s">
        <v>8141</v>
      </c>
      <c r="D583" s="7" t="s">
        <v>7064</v>
      </c>
      <c r="E583" s="21" t="s">
        <v>7065</v>
      </c>
      <c r="F583" s="21" t="s">
        <v>8142</v>
      </c>
      <c r="G583" s="21" t="s">
        <v>8113</v>
      </c>
    </row>
    <row r="584" spans="1:7">
      <c r="A584" s="103" t="s">
        <v>3707</v>
      </c>
      <c r="B584" s="21" t="s">
        <v>4977</v>
      </c>
      <c r="C584" s="21" t="s">
        <v>8143</v>
      </c>
      <c r="D584" s="7" t="s">
        <v>7064</v>
      </c>
      <c r="E584" s="21" t="s">
        <v>7065</v>
      </c>
      <c r="G584" s="21" t="s">
        <v>8144</v>
      </c>
    </row>
    <row r="585" spans="1:7">
      <c r="A585" s="103" t="s">
        <v>3707</v>
      </c>
      <c r="B585" s="21" t="s">
        <v>8145</v>
      </c>
      <c r="C585" s="21" t="s">
        <v>8146</v>
      </c>
      <c r="D585" s="7" t="s">
        <v>7064</v>
      </c>
      <c r="E585" s="21" t="s">
        <v>7065</v>
      </c>
      <c r="F585" s="21" t="s">
        <v>8147</v>
      </c>
      <c r="G585" s="21" t="s">
        <v>8148</v>
      </c>
    </row>
    <row r="586" spans="1:7">
      <c r="A586" s="103" t="s">
        <v>3707</v>
      </c>
      <c r="B586" s="21" t="s">
        <v>4979</v>
      </c>
      <c r="C586" s="21" t="s">
        <v>8107</v>
      </c>
      <c r="D586" s="7" t="s">
        <v>7064</v>
      </c>
      <c r="E586" s="21" t="s">
        <v>7065</v>
      </c>
      <c r="F586" s="21" t="s">
        <v>8149</v>
      </c>
      <c r="G586" s="21" t="s">
        <v>8150</v>
      </c>
    </row>
    <row r="587" spans="1:7">
      <c r="A587" s="103" t="s">
        <v>3707</v>
      </c>
      <c r="B587" s="21" t="s">
        <v>4980</v>
      </c>
      <c r="C587" s="21" t="s">
        <v>8151</v>
      </c>
      <c r="D587" s="7" t="s">
        <v>7064</v>
      </c>
      <c r="E587" s="21" t="s">
        <v>7067</v>
      </c>
    </row>
    <row r="588" spans="1:7">
      <c r="A588" s="103" t="s">
        <v>3707</v>
      </c>
      <c r="B588" s="21" t="s">
        <v>4981</v>
      </c>
      <c r="C588" s="21" t="s">
        <v>8152</v>
      </c>
      <c r="D588" s="7" t="s">
        <v>7064</v>
      </c>
      <c r="E588" s="21" t="s">
        <v>7067</v>
      </c>
    </row>
    <row r="589" spans="1:7">
      <c r="A589" s="103" t="s">
        <v>3707</v>
      </c>
      <c r="B589" s="21" t="s">
        <v>4982</v>
      </c>
      <c r="C589" s="21" t="s">
        <v>8153</v>
      </c>
      <c r="D589" s="7" t="s">
        <v>7064</v>
      </c>
      <c r="E589" s="21" t="s">
        <v>7065</v>
      </c>
      <c r="F589" s="21" t="s">
        <v>8154</v>
      </c>
      <c r="G589" s="21" t="s">
        <v>8155</v>
      </c>
    </row>
    <row r="590" spans="1:7">
      <c r="A590" s="103" t="s">
        <v>3707</v>
      </c>
      <c r="B590" s="21" t="s">
        <v>8156</v>
      </c>
      <c r="C590" s="21" t="s">
        <v>8157</v>
      </c>
      <c r="D590" s="7" t="s">
        <v>7064</v>
      </c>
      <c r="E590" s="21" t="s">
        <v>7065</v>
      </c>
    </row>
    <row r="591" spans="1:7">
      <c r="A591" s="103" t="s">
        <v>3707</v>
      </c>
      <c r="B591" s="21" t="s">
        <v>8158</v>
      </c>
      <c r="C591" s="21" t="s">
        <v>8159</v>
      </c>
      <c r="D591" s="7" t="s">
        <v>7064</v>
      </c>
      <c r="E591" s="21" t="s">
        <v>7065</v>
      </c>
    </row>
    <row r="592" spans="1:7">
      <c r="A592" s="103" t="s">
        <v>3707</v>
      </c>
      <c r="B592" s="21" t="s">
        <v>4984</v>
      </c>
      <c r="C592" s="21" t="s">
        <v>8160</v>
      </c>
      <c r="D592" s="7" t="s">
        <v>7064</v>
      </c>
      <c r="E592" s="21" t="s">
        <v>7065</v>
      </c>
    </row>
    <row r="593" spans="1:7">
      <c r="A593" s="103" t="s">
        <v>3707</v>
      </c>
      <c r="B593" s="21" t="s">
        <v>8161</v>
      </c>
      <c r="C593" s="21" t="s">
        <v>8162</v>
      </c>
      <c r="D593" s="7" t="s">
        <v>7064</v>
      </c>
      <c r="E593" s="21" t="s">
        <v>7065</v>
      </c>
    </row>
    <row r="594" spans="1:7">
      <c r="A594" s="103" t="s">
        <v>3707</v>
      </c>
      <c r="B594" s="21" t="s">
        <v>4986</v>
      </c>
      <c r="C594" s="21" t="s">
        <v>8163</v>
      </c>
      <c r="D594" s="7" t="s">
        <v>7064</v>
      </c>
      <c r="E594" s="21" t="s">
        <v>7065</v>
      </c>
    </row>
    <row r="595" spans="1:7">
      <c r="A595" s="103" t="s">
        <v>3707</v>
      </c>
      <c r="B595" s="21" t="s">
        <v>8164</v>
      </c>
      <c r="C595" s="21" t="s">
        <v>8165</v>
      </c>
      <c r="D595" s="7" t="s">
        <v>7064</v>
      </c>
      <c r="E595" s="21" t="s">
        <v>7065</v>
      </c>
    </row>
    <row r="596" spans="1:7">
      <c r="A596" s="103" t="s">
        <v>3707</v>
      </c>
      <c r="B596" s="21" t="s">
        <v>8166</v>
      </c>
      <c r="C596" s="21" t="s">
        <v>8167</v>
      </c>
      <c r="D596" s="7" t="s">
        <v>7064</v>
      </c>
      <c r="E596" s="21" t="s">
        <v>7065</v>
      </c>
    </row>
    <row r="597" spans="1:7">
      <c r="A597" s="103" t="s">
        <v>3707</v>
      </c>
      <c r="B597" s="21" t="s">
        <v>8168</v>
      </c>
      <c r="C597" s="21" t="s">
        <v>8169</v>
      </c>
      <c r="D597" s="7" t="s">
        <v>7064</v>
      </c>
      <c r="E597" s="21" t="s">
        <v>7065</v>
      </c>
    </row>
    <row r="598" spans="1:7">
      <c r="A598" s="103" t="s">
        <v>3707</v>
      </c>
      <c r="B598" s="21" t="s">
        <v>8170</v>
      </c>
      <c r="C598" s="21" t="s">
        <v>8171</v>
      </c>
      <c r="D598" s="7" t="s">
        <v>7064</v>
      </c>
      <c r="E598" s="21" t="s">
        <v>7065</v>
      </c>
      <c r="F598" s="21" t="s">
        <v>8172</v>
      </c>
      <c r="G598" s="21" t="s">
        <v>8173</v>
      </c>
    </row>
    <row r="599" spans="1:7">
      <c r="A599" s="103" t="s">
        <v>3707</v>
      </c>
      <c r="B599" s="21" t="s">
        <v>8174</v>
      </c>
      <c r="C599" s="21" t="s">
        <v>8175</v>
      </c>
      <c r="D599" s="7" t="s">
        <v>7064</v>
      </c>
      <c r="E599" s="21" t="s">
        <v>7065</v>
      </c>
    </row>
    <row r="600" spans="1:7">
      <c r="A600" s="103" t="s">
        <v>3707</v>
      </c>
      <c r="B600" s="21" t="s">
        <v>8176</v>
      </c>
      <c r="C600" s="21" t="s">
        <v>8177</v>
      </c>
      <c r="D600" s="7" t="s">
        <v>7064</v>
      </c>
      <c r="E600" s="21" t="s">
        <v>7065</v>
      </c>
    </row>
    <row r="601" spans="1:7">
      <c r="A601" s="103" t="s">
        <v>3707</v>
      </c>
      <c r="B601" s="21" t="s">
        <v>8178</v>
      </c>
      <c r="C601" s="21" t="s">
        <v>8179</v>
      </c>
      <c r="D601" s="7" t="s">
        <v>7064</v>
      </c>
      <c r="E601" s="21" t="s">
        <v>7067</v>
      </c>
    </row>
    <row r="602" spans="1:7">
      <c r="A602" s="103" t="s">
        <v>3707</v>
      </c>
      <c r="B602" s="21" t="s">
        <v>8180</v>
      </c>
      <c r="C602" s="21" t="s">
        <v>8181</v>
      </c>
      <c r="D602" s="7" t="s">
        <v>7064</v>
      </c>
      <c r="E602" s="21" t="s">
        <v>7067</v>
      </c>
    </row>
    <row r="603" spans="1:7">
      <c r="A603" s="103" t="s">
        <v>3707</v>
      </c>
      <c r="B603" s="21" t="s">
        <v>8182</v>
      </c>
      <c r="C603" s="21" t="s">
        <v>8183</v>
      </c>
      <c r="D603" s="7" t="s">
        <v>7064</v>
      </c>
      <c r="E603" s="21" t="s">
        <v>7067</v>
      </c>
    </row>
    <row r="604" spans="1:7">
      <c r="A604" s="103" t="s">
        <v>3707</v>
      </c>
      <c r="B604" s="21" t="s">
        <v>8184</v>
      </c>
      <c r="C604" s="21" t="s">
        <v>8185</v>
      </c>
      <c r="D604" s="7" t="s">
        <v>7064</v>
      </c>
      <c r="E604" s="21" t="s">
        <v>7067</v>
      </c>
    </row>
    <row r="605" spans="1:7">
      <c r="A605" s="103" t="s">
        <v>3707</v>
      </c>
      <c r="B605" s="21" t="s">
        <v>8186</v>
      </c>
      <c r="C605" s="21" t="s">
        <v>8187</v>
      </c>
      <c r="D605" s="7" t="s">
        <v>7064</v>
      </c>
      <c r="E605" s="21" t="s">
        <v>7067</v>
      </c>
    </row>
    <row r="606" spans="1:7">
      <c r="A606" s="103" t="s">
        <v>3707</v>
      </c>
      <c r="B606" s="21" t="s">
        <v>8188</v>
      </c>
      <c r="C606" s="21" t="s">
        <v>8189</v>
      </c>
      <c r="D606" s="7" t="s">
        <v>7064</v>
      </c>
      <c r="E606" s="21" t="s">
        <v>7067</v>
      </c>
    </row>
    <row r="607" spans="1:7">
      <c r="A607" s="103" t="s">
        <v>3707</v>
      </c>
      <c r="B607" s="21" t="s">
        <v>8190</v>
      </c>
      <c r="C607" s="21" t="s">
        <v>8191</v>
      </c>
      <c r="D607" s="7" t="s">
        <v>7064</v>
      </c>
      <c r="E607" s="21" t="s">
        <v>7151</v>
      </c>
    </row>
    <row r="608" spans="1:7">
      <c r="A608" s="103" t="s">
        <v>3707</v>
      </c>
      <c r="B608" s="21" t="s">
        <v>8192</v>
      </c>
      <c r="C608" s="21" t="s">
        <v>8193</v>
      </c>
      <c r="D608" s="7" t="s">
        <v>7064</v>
      </c>
      <c r="E608" s="21" t="s">
        <v>7151</v>
      </c>
    </row>
    <row r="609" spans="1:7">
      <c r="A609" s="103" t="s">
        <v>3707</v>
      </c>
      <c r="B609" s="21" t="s">
        <v>4987</v>
      </c>
      <c r="C609" s="21" t="s">
        <v>8194</v>
      </c>
      <c r="D609" s="7" t="s">
        <v>7064</v>
      </c>
      <c r="E609" s="21" t="s">
        <v>7065</v>
      </c>
    </row>
    <row r="610" spans="1:7">
      <c r="A610" s="103" t="s">
        <v>3707</v>
      </c>
      <c r="B610" s="21" t="s">
        <v>4988</v>
      </c>
      <c r="C610" s="21" t="s">
        <v>8195</v>
      </c>
      <c r="D610" s="7" t="s">
        <v>7064</v>
      </c>
      <c r="E610" s="21" t="s">
        <v>7065</v>
      </c>
    </row>
    <row r="611" spans="1:7">
      <c r="A611" s="103" t="s">
        <v>3707</v>
      </c>
      <c r="B611" s="21" t="s">
        <v>4989</v>
      </c>
      <c r="C611" s="21" t="s">
        <v>8196</v>
      </c>
      <c r="D611" s="7" t="s">
        <v>7064</v>
      </c>
      <c r="E611" s="21" t="s">
        <v>7065</v>
      </c>
    </row>
    <row r="612" spans="1:7">
      <c r="A612" s="103" t="s">
        <v>3707</v>
      </c>
      <c r="B612" s="21" t="s">
        <v>8197</v>
      </c>
      <c r="C612" s="21" t="s">
        <v>8198</v>
      </c>
      <c r="D612" s="7" t="s">
        <v>7064</v>
      </c>
      <c r="E612" s="21" t="s">
        <v>7065</v>
      </c>
    </row>
    <row r="613" spans="1:7">
      <c r="A613" s="103" t="s">
        <v>3707</v>
      </c>
      <c r="B613" s="21" t="s">
        <v>8199</v>
      </c>
      <c r="C613" s="21" t="s">
        <v>8200</v>
      </c>
      <c r="D613" s="7" t="s">
        <v>7064</v>
      </c>
      <c r="E613" s="21" t="s">
        <v>7065</v>
      </c>
    </row>
    <row r="614" spans="1:7">
      <c r="A614" s="103" t="s">
        <v>3707</v>
      </c>
      <c r="B614" s="21" t="s">
        <v>4990</v>
      </c>
      <c r="C614" s="21" t="s">
        <v>8201</v>
      </c>
      <c r="D614" s="7" t="s">
        <v>7064</v>
      </c>
      <c r="E614" s="21" t="s">
        <v>7065</v>
      </c>
      <c r="F614" s="21" t="s">
        <v>8202</v>
      </c>
      <c r="G614" s="21" t="s">
        <v>8203</v>
      </c>
    </row>
    <row r="615" spans="1:7">
      <c r="A615" s="103" t="s">
        <v>3707</v>
      </c>
      <c r="B615" s="21" t="s">
        <v>8204</v>
      </c>
      <c r="C615" s="21" t="s">
        <v>8205</v>
      </c>
      <c r="D615" s="7" t="s">
        <v>7064</v>
      </c>
      <c r="E615" s="21" t="s">
        <v>7151</v>
      </c>
    </row>
    <row r="616" spans="1:7">
      <c r="A616" s="103" t="s">
        <v>3707</v>
      </c>
      <c r="B616" s="21" t="s">
        <v>4991</v>
      </c>
      <c r="C616" s="21" t="s">
        <v>8206</v>
      </c>
      <c r="D616" s="7" t="s">
        <v>7064</v>
      </c>
      <c r="E616" s="21" t="s">
        <v>7065</v>
      </c>
      <c r="F616" s="21" t="s">
        <v>8207</v>
      </c>
      <c r="G616" s="21" t="s">
        <v>8208</v>
      </c>
    </row>
    <row r="617" spans="1:7">
      <c r="A617" s="103" t="s">
        <v>3707</v>
      </c>
      <c r="B617" s="21" t="s">
        <v>8209</v>
      </c>
      <c r="C617" s="21" t="s">
        <v>8210</v>
      </c>
      <c r="D617" s="7" t="s">
        <v>7064</v>
      </c>
      <c r="E617" s="21" t="s">
        <v>7065</v>
      </c>
    </row>
    <row r="618" spans="1:7">
      <c r="A618" s="103" t="s">
        <v>3707</v>
      </c>
      <c r="B618" s="21" t="s">
        <v>8211</v>
      </c>
      <c r="C618" s="21" t="s">
        <v>8212</v>
      </c>
      <c r="D618" s="7" t="s">
        <v>7064</v>
      </c>
      <c r="E618" s="21" t="s">
        <v>7065</v>
      </c>
    </row>
    <row r="619" spans="1:7">
      <c r="A619" s="103" t="s">
        <v>3707</v>
      </c>
      <c r="B619" s="21" t="s">
        <v>4992</v>
      </c>
      <c r="C619" s="21" t="s">
        <v>8213</v>
      </c>
      <c r="D619" s="7" t="s">
        <v>7064</v>
      </c>
      <c r="E619" s="21" t="s">
        <v>7065</v>
      </c>
      <c r="F619" s="21" t="s">
        <v>8214</v>
      </c>
      <c r="G619" s="21" t="s">
        <v>8215</v>
      </c>
    </row>
    <row r="620" spans="1:7">
      <c r="A620" s="103" t="s">
        <v>3707</v>
      </c>
      <c r="B620" s="21" t="s">
        <v>4993</v>
      </c>
      <c r="C620" s="21" t="s">
        <v>8216</v>
      </c>
      <c r="D620" s="7" t="s">
        <v>7064</v>
      </c>
      <c r="E620" s="21" t="s">
        <v>7065</v>
      </c>
      <c r="F620" s="21" t="s">
        <v>8217</v>
      </c>
      <c r="G620" s="21" t="s">
        <v>8218</v>
      </c>
    </row>
    <row r="621" spans="1:7">
      <c r="A621" s="103" t="s">
        <v>3707</v>
      </c>
      <c r="B621" s="21" t="s">
        <v>8219</v>
      </c>
      <c r="C621" s="21" t="s">
        <v>8220</v>
      </c>
      <c r="D621" s="7" t="s">
        <v>7064</v>
      </c>
      <c r="E621" s="21" t="s">
        <v>7065</v>
      </c>
    </row>
    <row r="622" spans="1:7">
      <c r="A622" s="103" t="s">
        <v>3707</v>
      </c>
      <c r="B622" s="21" t="s">
        <v>8221</v>
      </c>
      <c r="C622" s="21" t="s">
        <v>8222</v>
      </c>
      <c r="D622" s="7" t="s">
        <v>7064</v>
      </c>
      <c r="E622" s="21" t="s">
        <v>7065</v>
      </c>
    </row>
    <row r="623" spans="1:7">
      <c r="A623" s="103" t="s">
        <v>3707</v>
      </c>
      <c r="B623" s="21" t="s">
        <v>4994</v>
      </c>
      <c r="C623" s="21" t="s">
        <v>8223</v>
      </c>
      <c r="D623" s="7" t="s">
        <v>7064</v>
      </c>
      <c r="E623" s="21" t="s">
        <v>7065</v>
      </c>
      <c r="F623" s="21" t="s">
        <v>8224</v>
      </c>
      <c r="G623" s="21" t="s">
        <v>8225</v>
      </c>
    </row>
    <row r="624" spans="1:7">
      <c r="A624" s="103" t="s">
        <v>3707</v>
      </c>
      <c r="B624" s="21" t="s">
        <v>4995</v>
      </c>
      <c r="C624" s="21" t="s">
        <v>8226</v>
      </c>
      <c r="D624" s="7" t="s">
        <v>7064</v>
      </c>
      <c r="E624" s="21" t="s">
        <v>7065</v>
      </c>
      <c r="F624" s="21" t="s">
        <v>8227</v>
      </c>
      <c r="G624" s="21" t="s">
        <v>8228</v>
      </c>
    </row>
    <row r="625" spans="1:7">
      <c r="A625" s="103" t="s">
        <v>3707</v>
      </c>
      <c r="B625" s="21" t="s">
        <v>8229</v>
      </c>
      <c r="C625" s="21" t="s">
        <v>8230</v>
      </c>
      <c r="D625" s="7" t="s">
        <v>7064</v>
      </c>
      <c r="E625" s="21" t="s">
        <v>7065</v>
      </c>
      <c r="F625" s="21" t="s">
        <v>8231</v>
      </c>
      <c r="G625" s="21" t="s">
        <v>8232</v>
      </c>
    </row>
    <row r="626" spans="1:7">
      <c r="A626" s="103" t="s">
        <v>3707</v>
      </c>
      <c r="B626" s="21" t="s">
        <v>4996</v>
      </c>
      <c r="C626" s="21" t="s">
        <v>8233</v>
      </c>
      <c r="D626" s="7" t="s">
        <v>7064</v>
      </c>
      <c r="E626" s="21" t="s">
        <v>7065</v>
      </c>
      <c r="F626" s="21" t="s">
        <v>8234</v>
      </c>
      <c r="G626" s="21" t="s">
        <v>8235</v>
      </c>
    </row>
    <row r="627" spans="1:7">
      <c r="A627" s="103" t="s">
        <v>3707</v>
      </c>
      <c r="B627" s="21" t="s">
        <v>4997</v>
      </c>
      <c r="C627" s="21" t="s">
        <v>8236</v>
      </c>
      <c r="D627" s="7" t="s">
        <v>7064</v>
      </c>
      <c r="E627" s="21" t="s">
        <v>7065</v>
      </c>
      <c r="F627" s="21" t="s">
        <v>8231</v>
      </c>
      <c r="G627" s="21" t="s">
        <v>8237</v>
      </c>
    </row>
    <row r="628" spans="1:7">
      <c r="A628" s="103" t="s">
        <v>3707</v>
      </c>
      <c r="B628" s="21" t="s">
        <v>4998</v>
      </c>
      <c r="C628" s="21" t="s">
        <v>8238</v>
      </c>
      <c r="D628" s="7" t="s">
        <v>7064</v>
      </c>
      <c r="E628" s="21" t="s">
        <v>7065</v>
      </c>
      <c r="F628" s="21" t="s">
        <v>8239</v>
      </c>
      <c r="G628" s="21" t="s">
        <v>8240</v>
      </c>
    </row>
    <row r="629" spans="1:7">
      <c r="A629" s="103" t="s">
        <v>3707</v>
      </c>
      <c r="B629" s="21" t="s">
        <v>4999</v>
      </c>
      <c r="C629" s="21" t="s">
        <v>8241</v>
      </c>
      <c r="D629" s="7" t="s">
        <v>7064</v>
      </c>
      <c r="E629" s="21" t="s">
        <v>7067</v>
      </c>
      <c r="F629" s="21" t="s">
        <v>8242</v>
      </c>
      <c r="G629" s="21" t="s">
        <v>8243</v>
      </c>
    </row>
    <row r="630" spans="1:7">
      <c r="A630" s="103" t="s">
        <v>3707</v>
      </c>
      <c r="B630" s="21" t="s">
        <v>5000</v>
      </c>
      <c r="C630" s="21" t="s">
        <v>8244</v>
      </c>
      <c r="D630" s="7" t="s">
        <v>7064</v>
      </c>
      <c r="E630" s="21" t="s">
        <v>7067</v>
      </c>
      <c r="G630" s="21" t="s">
        <v>8245</v>
      </c>
    </row>
    <row r="631" spans="1:7">
      <c r="A631" s="103" t="s">
        <v>3707</v>
      </c>
      <c r="B631" s="21" t="s">
        <v>5001</v>
      </c>
      <c r="C631" s="21" t="s">
        <v>8246</v>
      </c>
      <c r="D631" s="7" t="s">
        <v>7064</v>
      </c>
      <c r="E631" s="21" t="s">
        <v>7065</v>
      </c>
      <c r="F631" s="21" t="s">
        <v>8247</v>
      </c>
      <c r="G631" s="21" t="s">
        <v>8248</v>
      </c>
    </row>
    <row r="632" spans="1:7">
      <c r="A632" s="103" t="s">
        <v>3707</v>
      </c>
      <c r="B632" s="21" t="s">
        <v>8249</v>
      </c>
      <c r="C632" s="21" t="s">
        <v>8250</v>
      </c>
      <c r="D632" s="7" t="s">
        <v>7064</v>
      </c>
      <c r="E632" s="21" t="s">
        <v>7065</v>
      </c>
      <c r="F632" s="21" t="s">
        <v>8251</v>
      </c>
      <c r="G632" s="21" t="s">
        <v>8252</v>
      </c>
    </row>
    <row r="633" spans="1:7">
      <c r="A633" s="103" t="s">
        <v>3707</v>
      </c>
      <c r="B633" s="21" t="s">
        <v>5002</v>
      </c>
      <c r="C633" s="21" t="s">
        <v>8253</v>
      </c>
      <c r="D633" s="7" t="s">
        <v>7064</v>
      </c>
      <c r="E633" s="21" t="s">
        <v>7067</v>
      </c>
      <c r="F633" s="21" t="s">
        <v>8254</v>
      </c>
      <c r="G633" s="21" t="s">
        <v>8255</v>
      </c>
    </row>
    <row r="634" spans="1:7">
      <c r="A634" s="103" t="s">
        <v>3707</v>
      </c>
      <c r="B634" s="21" t="s">
        <v>5003</v>
      </c>
      <c r="C634" s="21" t="s">
        <v>8256</v>
      </c>
      <c r="D634" s="7" t="s">
        <v>7064</v>
      </c>
      <c r="E634" s="21" t="s">
        <v>7067</v>
      </c>
      <c r="F634" s="21" t="s">
        <v>8257</v>
      </c>
      <c r="G634" s="21" t="s">
        <v>8258</v>
      </c>
    </row>
    <row r="635" spans="1:7">
      <c r="A635" s="103" t="s">
        <v>3707</v>
      </c>
      <c r="B635" s="21" t="s">
        <v>5004</v>
      </c>
      <c r="C635" s="21" t="s">
        <v>8259</v>
      </c>
      <c r="D635" s="7" t="s">
        <v>7064</v>
      </c>
      <c r="E635" s="21" t="s">
        <v>7065</v>
      </c>
      <c r="F635" s="21" t="s">
        <v>8260</v>
      </c>
      <c r="G635" s="21" t="s">
        <v>8261</v>
      </c>
    </row>
    <row r="636" spans="1:7">
      <c r="A636" s="103" t="s">
        <v>3707</v>
      </c>
      <c r="B636" s="21" t="s">
        <v>5005</v>
      </c>
      <c r="C636" s="21" t="s">
        <v>8262</v>
      </c>
      <c r="D636" s="7" t="s">
        <v>7064</v>
      </c>
      <c r="E636" s="21" t="s">
        <v>7065</v>
      </c>
      <c r="F636" s="21" t="s">
        <v>8263</v>
      </c>
      <c r="G636" s="21" t="s">
        <v>8264</v>
      </c>
    </row>
    <row r="637" spans="1:7">
      <c r="A637" s="103" t="s">
        <v>3707</v>
      </c>
      <c r="B637" s="21" t="s">
        <v>5006</v>
      </c>
      <c r="C637" s="21" t="s">
        <v>8265</v>
      </c>
      <c r="D637" s="7" t="s">
        <v>7064</v>
      </c>
      <c r="E637" s="21" t="s">
        <v>7065</v>
      </c>
      <c r="F637" s="21" t="s">
        <v>8266</v>
      </c>
      <c r="G637" s="21" t="s">
        <v>8267</v>
      </c>
    </row>
    <row r="638" spans="1:7">
      <c r="A638" s="103" t="s">
        <v>3707</v>
      </c>
      <c r="B638" s="21" t="s">
        <v>5007</v>
      </c>
      <c r="C638" s="21" t="s">
        <v>8268</v>
      </c>
      <c r="D638" s="7" t="s">
        <v>7064</v>
      </c>
      <c r="E638" s="21" t="s">
        <v>7067</v>
      </c>
      <c r="F638" s="21" t="s">
        <v>8269</v>
      </c>
      <c r="G638" s="21" t="s">
        <v>8270</v>
      </c>
    </row>
    <row r="639" spans="1:7">
      <c r="A639" s="103" t="s">
        <v>3707</v>
      </c>
      <c r="B639" s="21" t="s">
        <v>5008</v>
      </c>
      <c r="C639" s="21" t="s">
        <v>8271</v>
      </c>
      <c r="D639" s="7" t="s">
        <v>7064</v>
      </c>
      <c r="E639" s="21" t="s">
        <v>7065</v>
      </c>
      <c r="F639" s="21" t="s">
        <v>8272</v>
      </c>
      <c r="G639" s="21" t="s">
        <v>8273</v>
      </c>
    </row>
    <row r="640" spans="1:7">
      <c r="A640" s="103" t="s">
        <v>3707</v>
      </c>
      <c r="B640" s="21" t="s">
        <v>5009</v>
      </c>
      <c r="C640" s="21" t="s">
        <v>8274</v>
      </c>
      <c r="D640" s="7" t="s">
        <v>7064</v>
      </c>
      <c r="E640" s="21" t="s">
        <v>7065</v>
      </c>
      <c r="F640" s="21" t="s">
        <v>8275</v>
      </c>
      <c r="G640" s="21" t="s">
        <v>8276</v>
      </c>
    </row>
    <row r="641" spans="1:7">
      <c r="A641" s="103" t="s">
        <v>3707</v>
      </c>
      <c r="B641" s="21" t="s">
        <v>5010</v>
      </c>
      <c r="C641" s="21" t="s">
        <v>8277</v>
      </c>
      <c r="D641" s="7" t="s">
        <v>7064</v>
      </c>
      <c r="E641" s="21" t="s">
        <v>7067</v>
      </c>
      <c r="F641" s="21" t="s">
        <v>8278</v>
      </c>
      <c r="G641" s="21" t="s">
        <v>8279</v>
      </c>
    </row>
    <row r="642" spans="1:7">
      <c r="A642" s="103" t="s">
        <v>3707</v>
      </c>
      <c r="B642" s="21" t="s">
        <v>5011</v>
      </c>
      <c r="C642" s="21" t="s">
        <v>8280</v>
      </c>
      <c r="D642" s="7" t="s">
        <v>7064</v>
      </c>
      <c r="E642" s="21" t="s">
        <v>7067</v>
      </c>
      <c r="F642" s="21" t="s">
        <v>8281</v>
      </c>
      <c r="G642" s="21" t="s">
        <v>8282</v>
      </c>
    </row>
    <row r="643" spans="1:7">
      <c r="A643" s="103" t="s">
        <v>3707</v>
      </c>
      <c r="B643" s="21" t="s">
        <v>5013</v>
      </c>
      <c r="C643" s="21" t="s">
        <v>8283</v>
      </c>
      <c r="D643" s="7" t="s">
        <v>7064</v>
      </c>
      <c r="E643" s="21" t="s">
        <v>7067</v>
      </c>
    </row>
    <row r="644" spans="1:7">
      <c r="A644" s="103" t="s">
        <v>3707</v>
      </c>
      <c r="B644" s="21" t="s">
        <v>8284</v>
      </c>
      <c r="C644" s="21" t="s">
        <v>8285</v>
      </c>
      <c r="D644" s="7" t="s">
        <v>7064</v>
      </c>
      <c r="E644" s="21" t="s">
        <v>7067</v>
      </c>
    </row>
    <row r="645" spans="1:7">
      <c r="A645" s="103" t="s">
        <v>3707</v>
      </c>
      <c r="B645" s="21" t="s">
        <v>5014</v>
      </c>
      <c r="C645" s="21" t="s">
        <v>8286</v>
      </c>
      <c r="D645" s="7" t="s">
        <v>7064</v>
      </c>
      <c r="E645" s="21" t="s">
        <v>7065</v>
      </c>
      <c r="G645" s="21" t="s">
        <v>8287</v>
      </c>
    </row>
    <row r="646" spans="1:7">
      <c r="A646" s="103" t="s">
        <v>3707</v>
      </c>
      <c r="B646" s="21" t="s">
        <v>5015</v>
      </c>
      <c r="C646" s="21" t="s">
        <v>8288</v>
      </c>
      <c r="D646" s="7" t="s">
        <v>7064</v>
      </c>
      <c r="E646" s="21" t="s">
        <v>7067</v>
      </c>
    </row>
    <row r="647" spans="1:7">
      <c r="A647" s="103" t="s">
        <v>3707</v>
      </c>
      <c r="B647" s="21" t="s">
        <v>5016</v>
      </c>
      <c r="C647" s="21" t="s">
        <v>8289</v>
      </c>
      <c r="D647" s="7" t="s">
        <v>7064</v>
      </c>
      <c r="E647" s="21" t="s">
        <v>7065</v>
      </c>
      <c r="F647" s="21" t="s">
        <v>8290</v>
      </c>
    </row>
    <row r="648" spans="1:7">
      <c r="A648" s="103" t="s">
        <v>3707</v>
      </c>
      <c r="B648" s="21" t="s">
        <v>8291</v>
      </c>
      <c r="C648" s="21" t="s">
        <v>8292</v>
      </c>
      <c r="D648" s="7" t="s">
        <v>7064</v>
      </c>
      <c r="E648" s="21" t="s">
        <v>7067</v>
      </c>
    </row>
    <row r="649" spans="1:7">
      <c r="A649" s="103" t="s">
        <v>3707</v>
      </c>
      <c r="B649" s="21" t="s">
        <v>8293</v>
      </c>
      <c r="C649" s="21" t="s">
        <v>8294</v>
      </c>
      <c r="D649" s="7" t="s">
        <v>7064</v>
      </c>
      <c r="E649" s="21" t="s">
        <v>7067</v>
      </c>
    </row>
    <row r="650" spans="1:7">
      <c r="A650" s="103" t="s">
        <v>3707</v>
      </c>
      <c r="B650" s="21" t="s">
        <v>8295</v>
      </c>
      <c r="C650" s="21" t="s">
        <v>8296</v>
      </c>
      <c r="D650" s="7" t="s">
        <v>7064</v>
      </c>
      <c r="E650" s="21" t="s">
        <v>7067</v>
      </c>
    </row>
    <row r="651" spans="1:7">
      <c r="A651" s="103" t="s">
        <v>3707</v>
      </c>
      <c r="B651" s="21" t="s">
        <v>5017</v>
      </c>
      <c r="C651" s="21" t="s">
        <v>8297</v>
      </c>
      <c r="D651" s="7" t="s">
        <v>7064</v>
      </c>
      <c r="E651" s="21" t="s">
        <v>7065</v>
      </c>
      <c r="F651" s="21" t="s">
        <v>8298</v>
      </c>
    </row>
    <row r="652" spans="1:7">
      <c r="A652" s="103" t="s">
        <v>3707</v>
      </c>
      <c r="B652" s="21" t="s">
        <v>5018</v>
      </c>
      <c r="C652" s="21" t="s">
        <v>8299</v>
      </c>
      <c r="D652" s="7" t="s">
        <v>7064</v>
      </c>
      <c r="E652" s="21" t="s">
        <v>7067</v>
      </c>
      <c r="G652" s="21" t="s">
        <v>8300</v>
      </c>
    </row>
    <row r="653" spans="1:7">
      <c r="A653" s="103" t="s">
        <v>3707</v>
      </c>
      <c r="B653" s="21" t="s">
        <v>5019</v>
      </c>
      <c r="C653" s="21" t="s">
        <v>8301</v>
      </c>
      <c r="D653" s="7" t="s">
        <v>7064</v>
      </c>
      <c r="E653" s="21" t="s">
        <v>7067</v>
      </c>
      <c r="G653" s="21" t="s">
        <v>8302</v>
      </c>
    </row>
    <row r="654" spans="1:7">
      <c r="A654" s="103" t="s">
        <v>3707</v>
      </c>
      <c r="B654" s="21" t="s">
        <v>8303</v>
      </c>
      <c r="C654" s="21" t="s">
        <v>8304</v>
      </c>
      <c r="D654" s="7" t="s">
        <v>7064</v>
      </c>
      <c r="E654" s="21" t="s">
        <v>7067</v>
      </c>
      <c r="G654" s="21" t="s">
        <v>8305</v>
      </c>
    </row>
    <row r="655" spans="1:7">
      <c r="A655" s="103" t="s">
        <v>3707</v>
      </c>
      <c r="B655" s="21" t="s">
        <v>5020</v>
      </c>
      <c r="C655" s="21" t="s">
        <v>8306</v>
      </c>
      <c r="D655" s="7" t="s">
        <v>7064</v>
      </c>
      <c r="E655" s="21" t="s">
        <v>7067</v>
      </c>
      <c r="G655" s="21" t="s">
        <v>8307</v>
      </c>
    </row>
    <row r="656" spans="1:7">
      <c r="A656" s="103" t="s">
        <v>3707</v>
      </c>
      <c r="B656" s="21" t="s">
        <v>8308</v>
      </c>
      <c r="C656" s="21" t="s">
        <v>8309</v>
      </c>
      <c r="D656" s="7" t="s">
        <v>7064</v>
      </c>
      <c r="E656" s="21" t="s">
        <v>7067</v>
      </c>
      <c r="F656" s="21" t="s">
        <v>8310</v>
      </c>
    </row>
    <row r="657" spans="1:7">
      <c r="A657" s="103" t="s">
        <v>3707</v>
      </c>
      <c r="B657" s="21" t="s">
        <v>8311</v>
      </c>
      <c r="C657" s="21" t="s">
        <v>8312</v>
      </c>
      <c r="D657" s="7" t="s">
        <v>7064</v>
      </c>
      <c r="E657" s="21" t="s">
        <v>7067</v>
      </c>
    </row>
    <row r="658" spans="1:7">
      <c r="A658" s="103" t="s">
        <v>3707</v>
      </c>
      <c r="B658" s="21" t="s">
        <v>5021</v>
      </c>
      <c r="C658" s="21" t="s">
        <v>8313</v>
      </c>
      <c r="D658" s="7" t="s">
        <v>7064</v>
      </c>
      <c r="E658" s="21" t="s">
        <v>7067</v>
      </c>
    </row>
    <row r="659" spans="1:7">
      <c r="A659" s="103" t="s">
        <v>3707</v>
      </c>
      <c r="B659" s="21" t="s">
        <v>8314</v>
      </c>
      <c r="C659" s="21" t="s">
        <v>8315</v>
      </c>
      <c r="D659" s="7" t="s">
        <v>7064</v>
      </c>
      <c r="E659" s="21" t="s">
        <v>7067</v>
      </c>
    </row>
    <row r="660" spans="1:7">
      <c r="A660" s="103" t="s">
        <v>3707</v>
      </c>
      <c r="B660" s="21" t="s">
        <v>8316</v>
      </c>
      <c r="C660" s="21" t="s">
        <v>8317</v>
      </c>
      <c r="D660" s="7" t="s">
        <v>7064</v>
      </c>
      <c r="E660" s="21" t="s">
        <v>7067</v>
      </c>
      <c r="F660" s="21" t="s">
        <v>8318</v>
      </c>
    </row>
    <row r="661" spans="1:7">
      <c r="A661" s="103" t="s">
        <v>3707</v>
      </c>
      <c r="B661" s="21" t="s">
        <v>8319</v>
      </c>
      <c r="C661" s="21" t="s">
        <v>8320</v>
      </c>
      <c r="D661" s="7" t="s">
        <v>7064</v>
      </c>
      <c r="E661" s="21" t="s">
        <v>7065</v>
      </c>
      <c r="F661" s="21" t="s">
        <v>8321</v>
      </c>
    </row>
    <row r="662" spans="1:7">
      <c r="A662" s="103" t="s">
        <v>3707</v>
      </c>
      <c r="B662" s="21" t="s">
        <v>8322</v>
      </c>
      <c r="C662" s="21" t="s">
        <v>8323</v>
      </c>
      <c r="D662" s="7" t="s">
        <v>7064</v>
      </c>
      <c r="E662" s="21" t="s">
        <v>7067</v>
      </c>
    </row>
    <row r="663" spans="1:7">
      <c r="A663" s="103" t="s">
        <v>3707</v>
      </c>
      <c r="B663" s="21" t="s">
        <v>8324</v>
      </c>
      <c r="C663" s="21" t="s">
        <v>8325</v>
      </c>
      <c r="D663" s="7" t="s">
        <v>7064</v>
      </c>
      <c r="E663" s="21" t="s">
        <v>7067</v>
      </c>
    </row>
    <row r="664" spans="1:7">
      <c r="A664" s="103" t="s">
        <v>3707</v>
      </c>
      <c r="B664" s="21" t="s">
        <v>5022</v>
      </c>
      <c r="C664" s="21" t="s">
        <v>8326</v>
      </c>
      <c r="D664" s="7" t="s">
        <v>7064</v>
      </c>
      <c r="E664" s="21" t="s">
        <v>7065</v>
      </c>
      <c r="F664" s="21" t="s">
        <v>8327</v>
      </c>
    </row>
    <row r="665" spans="1:7">
      <c r="A665" s="103" t="s">
        <v>3707</v>
      </c>
      <c r="B665" s="21" t="s">
        <v>5023</v>
      </c>
      <c r="C665" s="21" t="s">
        <v>8328</v>
      </c>
      <c r="D665" s="7" t="s">
        <v>7064</v>
      </c>
      <c r="E665" s="21" t="s">
        <v>7065</v>
      </c>
      <c r="F665" s="21" t="s">
        <v>8329</v>
      </c>
      <c r="G665" s="21" t="s">
        <v>8330</v>
      </c>
    </row>
    <row r="666" spans="1:7">
      <c r="A666" s="103" t="s">
        <v>3707</v>
      </c>
      <c r="B666" s="21" t="s">
        <v>8331</v>
      </c>
      <c r="C666" s="21" t="s">
        <v>8332</v>
      </c>
      <c r="D666" s="7" t="s">
        <v>7064</v>
      </c>
      <c r="E666" s="21" t="s">
        <v>7065</v>
      </c>
    </row>
    <row r="667" spans="1:7">
      <c r="A667" s="103" t="s">
        <v>3707</v>
      </c>
      <c r="B667" s="21" t="s">
        <v>5024</v>
      </c>
      <c r="C667" s="21" t="s">
        <v>5025</v>
      </c>
      <c r="D667" s="7" t="s">
        <v>7064</v>
      </c>
      <c r="E667" s="21" t="s">
        <v>7065</v>
      </c>
      <c r="F667" s="21" t="s">
        <v>8333</v>
      </c>
      <c r="G667" s="21" t="s">
        <v>8334</v>
      </c>
    </row>
    <row r="668" spans="1:7">
      <c r="A668" s="103" t="s">
        <v>3707</v>
      </c>
      <c r="B668" s="21" t="s">
        <v>5026</v>
      </c>
      <c r="C668" s="21" t="s">
        <v>8335</v>
      </c>
      <c r="D668" s="7" t="s">
        <v>7064</v>
      </c>
      <c r="E668" s="21" t="s">
        <v>7065</v>
      </c>
      <c r="F668" s="21" t="s">
        <v>8336</v>
      </c>
      <c r="G668" s="21" t="s">
        <v>8337</v>
      </c>
    </row>
    <row r="669" spans="1:7">
      <c r="A669" s="103" t="s">
        <v>3707</v>
      </c>
      <c r="B669" s="21" t="s">
        <v>8338</v>
      </c>
      <c r="C669" s="21" t="s">
        <v>8339</v>
      </c>
      <c r="D669" s="7" t="s">
        <v>7064</v>
      </c>
      <c r="E669" s="21" t="s">
        <v>7065</v>
      </c>
    </row>
    <row r="670" spans="1:7">
      <c r="A670" s="103" t="s">
        <v>3707</v>
      </c>
      <c r="B670" s="21" t="s">
        <v>8340</v>
      </c>
      <c r="C670" s="21" t="s">
        <v>8341</v>
      </c>
      <c r="D670" s="7" t="s">
        <v>7064</v>
      </c>
      <c r="E670" s="21" t="s">
        <v>7067</v>
      </c>
    </row>
    <row r="671" spans="1:7">
      <c r="A671" s="103" t="s">
        <v>3707</v>
      </c>
      <c r="B671" s="21" t="s">
        <v>8342</v>
      </c>
      <c r="C671" s="21" t="s">
        <v>8343</v>
      </c>
      <c r="D671" s="7" t="s">
        <v>7064</v>
      </c>
      <c r="E671" s="21" t="s">
        <v>7067</v>
      </c>
      <c r="F671" s="21" t="s">
        <v>8344</v>
      </c>
    </row>
    <row r="672" spans="1:7">
      <c r="A672" s="103" t="s">
        <v>3707</v>
      </c>
      <c r="B672" s="21" t="s">
        <v>5027</v>
      </c>
      <c r="C672" s="21" t="s">
        <v>8345</v>
      </c>
      <c r="D672" s="7" t="s">
        <v>7064</v>
      </c>
      <c r="E672" s="21" t="s">
        <v>7067</v>
      </c>
    </row>
    <row r="673" spans="1:7">
      <c r="A673" s="103" t="s">
        <v>3707</v>
      </c>
      <c r="B673" s="21" t="s">
        <v>5028</v>
      </c>
      <c r="C673" s="21" t="s">
        <v>8346</v>
      </c>
      <c r="D673" s="7" t="s">
        <v>7064</v>
      </c>
      <c r="E673" s="21" t="s">
        <v>7065</v>
      </c>
    </row>
    <row r="674" spans="1:7">
      <c r="A674" s="103" t="s">
        <v>3707</v>
      </c>
      <c r="B674" s="21" t="s">
        <v>5029</v>
      </c>
      <c r="C674" s="21" t="s">
        <v>8347</v>
      </c>
      <c r="D674" s="7" t="s">
        <v>7064</v>
      </c>
      <c r="E674" s="21" t="s">
        <v>7065</v>
      </c>
      <c r="F674" s="21" t="s">
        <v>8348</v>
      </c>
      <c r="G674" s="21" t="s">
        <v>8349</v>
      </c>
    </row>
    <row r="675" spans="1:7">
      <c r="A675" s="103" t="s">
        <v>3707</v>
      </c>
      <c r="B675" s="21" t="s">
        <v>5030</v>
      </c>
      <c r="C675" s="21" t="s">
        <v>8350</v>
      </c>
      <c r="D675" s="7" t="s">
        <v>7064</v>
      </c>
      <c r="E675" s="21" t="s">
        <v>7065</v>
      </c>
      <c r="F675" s="21" t="s">
        <v>8351</v>
      </c>
      <c r="G675" s="21" t="s">
        <v>8352</v>
      </c>
    </row>
    <row r="676" spans="1:7">
      <c r="A676" s="103" t="s">
        <v>3707</v>
      </c>
      <c r="B676" s="21" t="s">
        <v>5031</v>
      </c>
      <c r="C676" s="21" t="s">
        <v>8353</v>
      </c>
      <c r="D676" s="7" t="s">
        <v>7064</v>
      </c>
      <c r="E676" s="21" t="s">
        <v>7151</v>
      </c>
    </row>
    <row r="677" spans="1:7">
      <c r="A677" s="103" t="s">
        <v>3707</v>
      </c>
      <c r="B677" s="21" t="s">
        <v>5032</v>
      </c>
      <c r="C677" s="21" t="s">
        <v>8354</v>
      </c>
      <c r="D677" s="7" t="s">
        <v>7064</v>
      </c>
      <c r="E677" s="21" t="s">
        <v>7151</v>
      </c>
    </row>
    <row r="678" spans="1:7">
      <c r="A678" s="103" t="s">
        <v>3707</v>
      </c>
      <c r="B678" s="21" t="s">
        <v>8355</v>
      </c>
      <c r="C678" s="21" t="s">
        <v>8356</v>
      </c>
      <c r="D678" s="7" t="s">
        <v>7064</v>
      </c>
      <c r="E678" s="21" t="s">
        <v>7065</v>
      </c>
    </row>
    <row r="679" spans="1:7">
      <c r="A679" s="103" t="s">
        <v>3707</v>
      </c>
      <c r="B679" s="21" t="s">
        <v>8357</v>
      </c>
      <c r="C679" s="21" t="s">
        <v>8358</v>
      </c>
      <c r="D679" s="7" t="s">
        <v>7064</v>
      </c>
      <c r="E679" s="21" t="s">
        <v>7151</v>
      </c>
    </row>
    <row r="680" spans="1:7">
      <c r="A680" s="103" t="s">
        <v>3707</v>
      </c>
      <c r="B680" s="21" t="s">
        <v>8359</v>
      </c>
      <c r="C680" s="21" t="s">
        <v>8360</v>
      </c>
      <c r="D680" s="7" t="s">
        <v>7064</v>
      </c>
      <c r="E680" s="21" t="s">
        <v>7151</v>
      </c>
    </row>
    <row r="681" spans="1:7">
      <c r="A681" s="103" t="s">
        <v>3707</v>
      </c>
      <c r="B681" s="21" t="s">
        <v>5033</v>
      </c>
      <c r="C681" s="21" t="s">
        <v>8361</v>
      </c>
      <c r="D681" s="7" t="s">
        <v>7064</v>
      </c>
      <c r="E681" s="21" t="s">
        <v>7065</v>
      </c>
    </row>
    <row r="682" spans="1:7">
      <c r="A682" s="103" t="s">
        <v>3707</v>
      </c>
      <c r="B682" s="21" t="s">
        <v>8362</v>
      </c>
      <c r="C682" s="21" t="s">
        <v>8363</v>
      </c>
      <c r="D682" s="7" t="s">
        <v>7064</v>
      </c>
      <c r="E682" s="21" t="s">
        <v>7151</v>
      </c>
    </row>
    <row r="683" spans="1:7">
      <c r="A683" s="103" t="s">
        <v>3707</v>
      </c>
      <c r="B683" s="21" t="s">
        <v>8364</v>
      </c>
      <c r="C683" s="21" t="s">
        <v>8365</v>
      </c>
      <c r="D683" s="7" t="s">
        <v>7064</v>
      </c>
      <c r="E683" s="21" t="s">
        <v>7065</v>
      </c>
    </row>
    <row r="684" spans="1:7">
      <c r="A684" s="103" t="s">
        <v>3707</v>
      </c>
      <c r="B684" s="21" t="s">
        <v>5034</v>
      </c>
      <c r="C684" s="21" t="s">
        <v>8366</v>
      </c>
      <c r="D684" s="7" t="s">
        <v>7064</v>
      </c>
      <c r="E684" s="21" t="s">
        <v>7065</v>
      </c>
      <c r="F684" s="21" t="s">
        <v>8367</v>
      </c>
      <c r="G684" s="21" t="s">
        <v>8368</v>
      </c>
    </row>
    <row r="685" spans="1:7">
      <c r="A685" s="103" t="s">
        <v>3707</v>
      </c>
      <c r="B685" s="21" t="s">
        <v>8369</v>
      </c>
      <c r="C685" s="21" t="s">
        <v>8370</v>
      </c>
      <c r="D685" s="7" t="s">
        <v>7064</v>
      </c>
      <c r="E685" s="21" t="s">
        <v>7065</v>
      </c>
    </row>
    <row r="686" spans="1:7">
      <c r="A686" s="103" t="s">
        <v>3707</v>
      </c>
      <c r="B686" s="21" t="s">
        <v>8371</v>
      </c>
      <c r="C686" s="21" t="s">
        <v>8372</v>
      </c>
      <c r="D686" s="7" t="s">
        <v>7064</v>
      </c>
      <c r="E686" s="21" t="s">
        <v>7065</v>
      </c>
    </row>
    <row r="687" spans="1:7">
      <c r="A687" s="103" t="s">
        <v>3707</v>
      </c>
      <c r="B687" s="21" t="s">
        <v>8373</v>
      </c>
      <c r="C687" s="21" t="s">
        <v>8374</v>
      </c>
      <c r="D687" s="7" t="s">
        <v>7064</v>
      </c>
      <c r="E687" s="21" t="s">
        <v>7065</v>
      </c>
    </row>
    <row r="688" spans="1:7">
      <c r="A688" s="103" t="s">
        <v>3707</v>
      </c>
      <c r="B688" s="21" t="s">
        <v>8375</v>
      </c>
      <c r="C688" s="21" t="s">
        <v>8376</v>
      </c>
      <c r="D688" s="7" t="s">
        <v>7064</v>
      </c>
      <c r="E688" s="21" t="s">
        <v>7065</v>
      </c>
    </row>
    <row r="689" spans="1:7">
      <c r="A689" s="103" t="s">
        <v>3707</v>
      </c>
      <c r="B689" s="21" t="s">
        <v>8377</v>
      </c>
      <c r="C689" s="21" t="s">
        <v>8378</v>
      </c>
      <c r="D689" s="7" t="s">
        <v>7064</v>
      </c>
      <c r="E689" s="21" t="s">
        <v>7067</v>
      </c>
    </row>
    <row r="690" spans="1:7">
      <c r="A690" s="103" t="s">
        <v>3707</v>
      </c>
      <c r="B690" s="21" t="s">
        <v>5035</v>
      </c>
      <c r="C690" s="21" t="s">
        <v>8379</v>
      </c>
      <c r="D690" s="7" t="s">
        <v>7064</v>
      </c>
      <c r="E690" s="21" t="s">
        <v>7067</v>
      </c>
    </row>
    <row r="691" spans="1:7">
      <c r="A691" s="103" t="s">
        <v>3707</v>
      </c>
      <c r="B691" s="21" t="s">
        <v>5036</v>
      </c>
      <c r="C691" s="21" t="s">
        <v>8380</v>
      </c>
      <c r="D691" s="7" t="s">
        <v>7064</v>
      </c>
      <c r="E691" s="21" t="s">
        <v>7067</v>
      </c>
      <c r="F691" s="21" t="s">
        <v>8381</v>
      </c>
      <c r="G691" s="21" t="s">
        <v>8382</v>
      </c>
    </row>
    <row r="692" spans="1:7">
      <c r="A692" s="103" t="s">
        <v>3707</v>
      </c>
      <c r="B692" s="21" t="s">
        <v>8383</v>
      </c>
      <c r="C692" s="21" t="s">
        <v>8384</v>
      </c>
      <c r="D692" s="7" t="s">
        <v>7064</v>
      </c>
      <c r="E692" s="21" t="s">
        <v>7067</v>
      </c>
    </row>
    <row r="693" spans="1:7">
      <c r="A693" s="103" t="s">
        <v>3707</v>
      </c>
      <c r="B693" s="21" t="s">
        <v>8385</v>
      </c>
      <c r="C693" s="21" t="s">
        <v>8386</v>
      </c>
      <c r="D693" s="7" t="s">
        <v>7064</v>
      </c>
      <c r="E693" s="21" t="s">
        <v>7067</v>
      </c>
    </row>
    <row r="694" spans="1:7">
      <c r="A694" s="103" t="s">
        <v>3707</v>
      </c>
      <c r="B694" s="21" t="s">
        <v>5037</v>
      </c>
      <c r="C694" s="21" t="s">
        <v>8387</v>
      </c>
      <c r="D694" s="7" t="s">
        <v>7064</v>
      </c>
      <c r="E694" s="21" t="s">
        <v>7067</v>
      </c>
    </row>
    <row r="695" spans="1:7">
      <c r="A695" s="103" t="s">
        <v>3707</v>
      </c>
      <c r="B695" s="21" t="s">
        <v>8388</v>
      </c>
      <c r="C695" s="21" t="s">
        <v>8389</v>
      </c>
      <c r="D695" s="7" t="s">
        <v>7064</v>
      </c>
      <c r="E695" s="21" t="s">
        <v>7067</v>
      </c>
      <c r="F695" s="21" t="s">
        <v>7209</v>
      </c>
    </row>
    <row r="696" spans="1:7">
      <c r="A696" s="103" t="s">
        <v>3707</v>
      </c>
      <c r="B696" s="21" t="s">
        <v>8390</v>
      </c>
      <c r="C696" s="21" t="s">
        <v>8391</v>
      </c>
      <c r="D696" s="7" t="s">
        <v>7064</v>
      </c>
      <c r="E696" s="21" t="s">
        <v>7065</v>
      </c>
      <c r="F696" s="21" t="s">
        <v>8392</v>
      </c>
    </row>
    <row r="697" spans="1:7">
      <c r="A697" s="103" t="s">
        <v>3707</v>
      </c>
      <c r="B697" s="21" t="s">
        <v>8393</v>
      </c>
      <c r="C697" s="21" t="s">
        <v>8394</v>
      </c>
      <c r="D697" s="7" t="s">
        <v>7064</v>
      </c>
      <c r="E697" s="21" t="s">
        <v>7065</v>
      </c>
    </row>
    <row r="698" spans="1:7">
      <c r="A698" s="103" t="s">
        <v>3707</v>
      </c>
      <c r="B698" s="21" t="s">
        <v>5038</v>
      </c>
      <c r="C698" s="21" t="s">
        <v>8395</v>
      </c>
      <c r="D698" s="7" t="s">
        <v>7064</v>
      </c>
      <c r="E698" s="21" t="s">
        <v>7067</v>
      </c>
      <c r="F698" s="21" t="s">
        <v>8396</v>
      </c>
      <c r="G698" s="21" t="s">
        <v>8397</v>
      </c>
    </row>
    <row r="699" spans="1:7">
      <c r="A699" s="103" t="s">
        <v>3707</v>
      </c>
      <c r="B699" s="21" t="s">
        <v>8398</v>
      </c>
      <c r="C699" s="21" t="s">
        <v>8399</v>
      </c>
      <c r="D699" s="7" t="s">
        <v>7064</v>
      </c>
      <c r="E699" s="21" t="s">
        <v>7065</v>
      </c>
    </row>
    <row r="700" spans="1:7">
      <c r="A700" s="103" t="s">
        <v>3707</v>
      </c>
      <c r="B700" s="21" t="s">
        <v>5039</v>
      </c>
      <c r="C700" s="21" t="s">
        <v>8400</v>
      </c>
      <c r="D700" s="7" t="s">
        <v>7064</v>
      </c>
      <c r="E700" s="21" t="s">
        <v>7067</v>
      </c>
    </row>
    <row r="701" spans="1:7">
      <c r="A701" s="103" t="s">
        <v>3707</v>
      </c>
      <c r="B701" s="21" t="s">
        <v>5040</v>
      </c>
      <c r="C701" s="21" t="s">
        <v>8401</v>
      </c>
      <c r="D701" s="7" t="s">
        <v>7064</v>
      </c>
      <c r="E701" s="21" t="s">
        <v>7065</v>
      </c>
    </row>
    <row r="702" spans="1:7">
      <c r="A702" s="103" t="s">
        <v>3707</v>
      </c>
      <c r="B702" s="21" t="s">
        <v>5041</v>
      </c>
      <c r="C702" s="21" t="s">
        <v>8402</v>
      </c>
      <c r="D702" s="7" t="s">
        <v>7064</v>
      </c>
      <c r="E702" s="21" t="s">
        <v>7067</v>
      </c>
      <c r="F702" s="21" t="s">
        <v>8403</v>
      </c>
      <c r="G702" s="21" t="s">
        <v>8404</v>
      </c>
    </row>
    <row r="703" spans="1:7">
      <c r="A703" s="103" t="s">
        <v>3707</v>
      </c>
      <c r="B703" s="21" t="s">
        <v>5042</v>
      </c>
      <c r="C703" s="21" t="s">
        <v>8405</v>
      </c>
      <c r="D703" s="7" t="s">
        <v>7064</v>
      </c>
      <c r="E703" s="21" t="s">
        <v>7067</v>
      </c>
    </row>
    <row r="704" spans="1:7">
      <c r="A704" s="103" t="s">
        <v>3707</v>
      </c>
      <c r="B704" s="21" t="s">
        <v>5043</v>
      </c>
      <c r="C704" s="21" t="s">
        <v>8406</v>
      </c>
      <c r="D704" s="7" t="s">
        <v>7064</v>
      </c>
      <c r="E704" s="21" t="s">
        <v>7065</v>
      </c>
    </row>
    <row r="705" spans="1:7">
      <c r="A705" s="103" t="s">
        <v>3707</v>
      </c>
      <c r="B705" s="21" t="s">
        <v>5044</v>
      </c>
      <c r="C705" s="21" t="s">
        <v>8407</v>
      </c>
      <c r="D705" s="7" t="s">
        <v>7064</v>
      </c>
      <c r="E705" s="21" t="s">
        <v>7065</v>
      </c>
    </row>
    <row r="706" spans="1:7">
      <c r="A706" s="103" t="s">
        <v>3707</v>
      </c>
      <c r="B706" s="21" t="s">
        <v>8408</v>
      </c>
      <c r="C706" s="21" t="s">
        <v>8409</v>
      </c>
      <c r="D706" s="7" t="s">
        <v>7064</v>
      </c>
      <c r="E706" s="21" t="s">
        <v>7151</v>
      </c>
      <c r="G706" s="21" t="s">
        <v>8410</v>
      </c>
    </row>
    <row r="707" spans="1:7">
      <c r="A707" s="103" t="s">
        <v>3707</v>
      </c>
      <c r="B707" s="21" t="s">
        <v>8411</v>
      </c>
      <c r="C707" s="21" t="s">
        <v>8412</v>
      </c>
      <c r="D707" s="7" t="s">
        <v>7064</v>
      </c>
      <c r="E707" s="21" t="s">
        <v>7151</v>
      </c>
    </row>
    <row r="708" spans="1:7">
      <c r="A708" s="103" t="s">
        <v>3707</v>
      </c>
      <c r="B708" s="21" t="s">
        <v>8413</v>
      </c>
      <c r="C708" s="21" t="s">
        <v>8414</v>
      </c>
      <c r="D708" s="7" t="s">
        <v>7064</v>
      </c>
      <c r="E708" s="21" t="s">
        <v>7065</v>
      </c>
    </row>
    <row r="709" spans="1:7">
      <c r="A709" s="103" t="s">
        <v>3707</v>
      </c>
      <c r="B709" s="21" t="s">
        <v>8415</v>
      </c>
      <c r="C709" s="21" t="s">
        <v>8416</v>
      </c>
      <c r="D709" s="7" t="s">
        <v>7064</v>
      </c>
      <c r="E709" s="21" t="s">
        <v>7151</v>
      </c>
    </row>
    <row r="710" spans="1:7">
      <c r="A710" s="103" t="s">
        <v>3707</v>
      </c>
      <c r="B710" s="21" t="s">
        <v>8417</v>
      </c>
      <c r="C710" s="21" t="s">
        <v>8418</v>
      </c>
      <c r="D710" s="7" t="s">
        <v>7064</v>
      </c>
      <c r="E710" s="21" t="s">
        <v>7151</v>
      </c>
    </row>
    <row r="711" spans="1:7">
      <c r="A711" s="103" t="s">
        <v>3707</v>
      </c>
      <c r="B711" s="21" t="s">
        <v>8419</v>
      </c>
      <c r="C711" s="21" t="s">
        <v>8420</v>
      </c>
      <c r="D711" s="7" t="s">
        <v>7064</v>
      </c>
      <c r="E711" s="21" t="s">
        <v>7065</v>
      </c>
    </row>
    <row r="712" spans="1:7">
      <c r="A712" s="103" t="s">
        <v>3707</v>
      </c>
      <c r="B712" s="21" t="s">
        <v>8421</v>
      </c>
      <c r="C712" s="21" t="s">
        <v>8422</v>
      </c>
      <c r="D712" s="7" t="s">
        <v>7064</v>
      </c>
      <c r="E712" s="21" t="s">
        <v>7151</v>
      </c>
    </row>
    <row r="713" spans="1:7">
      <c r="A713" s="103" t="s">
        <v>3707</v>
      </c>
      <c r="B713" s="21" t="s">
        <v>8423</v>
      </c>
      <c r="C713" s="21" t="s">
        <v>8424</v>
      </c>
      <c r="D713" s="7" t="s">
        <v>7064</v>
      </c>
      <c r="E713" s="21" t="s">
        <v>7151</v>
      </c>
    </row>
    <row r="714" spans="1:7">
      <c r="A714" s="103" t="s">
        <v>3707</v>
      </c>
      <c r="B714" s="21" t="s">
        <v>8425</v>
      </c>
      <c r="C714" s="21" t="s">
        <v>8426</v>
      </c>
      <c r="D714" s="7" t="s">
        <v>7064</v>
      </c>
      <c r="E714" s="21" t="s">
        <v>7065</v>
      </c>
    </row>
    <row r="715" spans="1:7">
      <c r="A715" s="103" t="s">
        <v>3707</v>
      </c>
      <c r="B715" s="21" t="s">
        <v>5045</v>
      </c>
      <c r="C715" s="21" t="s">
        <v>8427</v>
      </c>
      <c r="D715" s="7" t="s">
        <v>7064</v>
      </c>
      <c r="E715" s="21" t="s">
        <v>7067</v>
      </c>
      <c r="F715" s="21" t="s">
        <v>8428</v>
      </c>
    </row>
    <row r="716" spans="1:7">
      <c r="A716" s="103" t="s">
        <v>3707</v>
      </c>
      <c r="B716" s="21" t="s">
        <v>5046</v>
      </c>
      <c r="C716" s="21" t="s">
        <v>8429</v>
      </c>
      <c r="D716" s="7" t="s">
        <v>7064</v>
      </c>
      <c r="E716" s="21" t="s">
        <v>7067</v>
      </c>
    </row>
    <row r="717" spans="1:7">
      <c r="A717" s="103" t="s">
        <v>3707</v>
      </c>
      <c r="B717" s="21" t="s">
        <v>8430</v>
      </c>
      <c r="C717" s="21" t="s">
        <v>8431</v>
      </c>
      <c r="D717" s="7" t="s">
        <v>7064</v>
      </c>
      <c r="E717" s="21" t="s">
        <v>7067</v>
      </c>
    </row>
    <row r="718" spans="1:7">
      <c r="A718" s="103" t="s">
        <v>3707</v>
      </c>
      <c r="B718" s="21" t="s">
        <v>5047</v>
      </c>
      <c r="C718" s="21" t="s">
        <v>8432</v>
      </c>
      <c r="D718" s="7" t="s">
        <v>7064</v>
      </c>
      <c r="E718" s="21" t="s">
        <v>7067</v>
      </c>
      <c r="F718" s="21" t="s">
        <v>8433</v>
      </c>
    </row>
    <row r="719" spans="1:7">
      <c r="A719" s="103" t="s">
        <v>3707</v>
      </c>
      <c r="B719" s="21" t="s">
        <v>5048</v>
      </c>
      <c r="C719" s="21" t="s">
        <v>8434</v>
      </c>
      <c r="D719" s="7" t="s">
        <v>7064</v>
      </c>
      <c r="E719" s="21" t="s">
        <v>7067</v>
      </c>
    </row>
    <row r="720" spans="1:7">
      <c r="A720" s="103" t="s">
        <v>3707</v>
      </c>
      <c r="B720" s="21" t="s">
        <v>5049</v>
      </c>
      <c r="C720" s="21" t="s">
        <v>8435</v>
      </c>
      <c r="D720" s="7" t="s">
        <v>7064</v>
      </c>
      <c r="E720" s="21" t="s">
        <v>7065</v>
      </c>
    </row>
    <row r="721" spans="1:7">
      <c r="A721" s="103" t="s">
        <v>3707</v>
      </c>
      <c r="B721" s="21" t="s">
        <v>8436</v>
      </c>
      <c r="C721" s="21" t="s">
        <v>8435</v>
      </c>
      <c r="D721" s="7" t="s">
        <v>7064</v>
      </c>
      <c r="E721" s="21" t="s">
        <v>7078</v>
      </c>
      <c r="F721" s="21" t="s">
        <v>8437</v>
      </c>
    </row>
    <row r="722" spans="1:7">
      <c r="A722" s="103" t="s">
        <v>3707</v>
      </c>
      <c r="B722" s="21" t="s">
        <v>8438</v>
      </c>
      <c r="C722" s="21" t="s">
        <v>8439</v>
      </c>
      <c r="D722" s="7" t="s">
        <v>7064</v>
      </c>
      <c r="E722" s="21" t="s">
        <v>7065</v>
      </c>
      <c r="F722" s="21" t="s">
        <v>8440</v>
      </c>
    </row>
    <row r="723" spans="1:7">
      <c r="A723" s="103" t="s">
        <v>3707</v>
      </c>
      <c r="B723" s="21" t="s">
        <v>8441</v>
      </c>
      <c r="C723" s="21" t="s">
        <v>8442</v>
      </c>
      <c r="D723" s="7" t="s">
        <v>7064</v>
      </c>
      <c r="E723" s="21" t="s">
        <v>7078</v>
      </c>
      <c r="F723" s="21" t="s">
        <v>8440</v>
      </c>
    </row>
    <row r="724" spans="1:7">
      <c r="A724" s="103" t="s">
        <v>3707</v>
      </c>
      <c r="B724" s="21" t="s">
        <v>8443</v>
      </c>
      <c r="C724" s="21" t="s">
        <v>8444</v>
      </c>
      <c r="D724" s="7" t="s">
        <v>7064</v>
      </c>
      <c r="E724" s="21" t="s">
        <v>7078</v>
      </c>
    </row>
    <row r="725" spans="1:7">
      <c r="A725" s="103" t="s">
        <v>3707</v>
      </c>
      <c r="B725" s="21" t="s">
        <v>5050</v>
      </c>
      <c r="C725" s="21" t="s">
        <v>8445</v>
      </c>
      <c r="D725" s="7" t="s">
        <v>7064</v>
      </c>
      <c r="E725" s="21" t="s">
        <v>7065</v>
      </c>
    </row>
    <row r="726" spans="1:7">
      <c r="A726" s="103" t="s">
        <v>3707</v>
      </c>
      <c r="B726" s="21" t="s">
        <v>8446</v>
      </c>
      <c r="C726" s="21" t="s">
        <v>8447</v>
      </c>
      <c r="D726" s="7" t="s">
        <v>7064</v>
      </c>
      <c r="E726" s="21" t="s">
        <v>7065</v>
      </c>
    </row>
    <row r="727" spans="1:7">
      <c r="A727" s="103" t="s">
        <v>3707</v>
      </c>
      <c r="B727" s="21" t="s">
        <v>8448</v>
      </c>
      <c r="C727" s="21" t="s">
        <v>8449</v>
      </c>
      <c r="D727" s="7" t="s">
        <v>7064</v>
      </c>
      <c r="E727" s="21" t="s">
        <v>7065</v>
      </c>
    </row>
    <row r="728" spans="1:7">
      <c r="A728" s="103" t="s">
        <v>3707</v>
      </c>
      <c r="B728" s="21" t="s">
        <v>5051</v>
      </c>
      <c r="C728" s="21" t="s">
        <v>8450</v>
      </c>
      <c r="D728" s="7" t="s">
        <v>7064</v>
      </c>
      <c r="E728" s="21" t="s">
        <v>7151</v>
      </c>
    </row>
    <row r="729" spans="1:7">
      <c r="A729" s="103" t="s">
        <v>3707</v>
      </c>
      <c r="B729" s="21" t="s">
        <v>8451</v>
      </c>
      <c r="C729" s="21" t="s">
        <v>8452</v>
      </c>
      <c r="D729" s="7" t="s">
        <v>7064</v>
      </c>
      <c r="E729" s="21" t="s">
        <v>7065</v>
      </c>
      <c r="G729" s="21" t="s">
        <v>8453</v>
      </c>
    </row>
    <row r="730" spans="1:7">
      <c r="A730" s="103" t="s">
        <v>3707</v>
      </c>
      <c r="B730" s="21" t="s">
        <v>8454</v>
      </c>
      <c r="C730" s="21" t="s">
        <v>8455</v>
      </c>
      <c r="D730" s="7" t="s">
        <v>7064</v>
      </c>
      <c r="E730" s="21" t="s">
        <v>7065</v>
      </c>
    </row>
    <row r="731" spans="1:7">
      <c r="A731" s="103" t="s">
        <v>3707</v>
      </c>
      <c r="B731" s="21" t="s">
        <v>8456</v>
      </c>
      <c r="C731" s="21" t="s">
        <v>8457</v>
      </c>
      <c r="D731" s="7" t="s">
        <v>7064</v>
      </c>
      <c r="E731" s="21" t="s">
        <v>7065</v>
      </c>
    </row>
    <row r="732" spans="1:7">
      <c r="A732" s="103" t="s">
        <v>3707</v>
      </c>
      <c r="B732" s="21" t="s">
        <v>8458</v>
      </c>
      <c r="C732" s="21" t="s">
        <v>8459</v>
      </c>
      <c r="D732" s="7" t="s">
        <v>7064</v>
      </c>
      <c r="E732" s="21" t="s">
        <v>7065</v>
      </c>
    </row>
    <row r="733" spans="1:7">
      <c r="A733" s="103" t="s">
        <v>3707</v>
      </c>
      <c r="B733" s="21" t="s">
        <v>8460</v>
      </c>
      <c r="C733" s="21" t="s">
        <v>8461</v>
      </c>
      <c r="D733" s="7" t="s">
        <v>7064</v>
      </c>
      <c r="E733" s="21" t="s">
        <v>7065</v>
      </c>
    </row>
    <row r="734" spans="1:7">
      <c r="A734" s="103" t="s">
        <v>3707</v>
      </c>
      <c r="B734" s="21" t="s">
        <v>8462</v>
      </c>
      <c r="C734" s="21" t="s">
        <v>8463</v>
      </c>
      <c r="D734" s="7" t="s">
        <v>7064</v>
      </c>
      <c r="E734" s="21" t="s">
        <v>7065</v>
      </c>
    </row>
    <row r="735" spans="1:7">
      <c r="A735" s="103" t="s">
        <v>3707</v>
      </c>
      <c r="B735" s="21" t="s">
        <v>8464</v>
      </c>
      <c r="C735" s="21" t="s">
        <v>8465</v>
      </c>
      <c r="D735" s="7" t="s">
        <v>7064</v>
      </c>
      <c r="E735" s="21" t="s">
        <v>7065</v>
      </c>
    </row>
    <row r="736" spans="1:7">
      <c r="A736" s="103" t="s">
        <v>3707</v>
      </c>
      <c r="B736" s="21" t="s">
        <v>8466</v>
      </c>
      <c r="C736" s="21" t="s">
        <v>8467</v>
      </c>
      <c r="D736" s="7" t="s">
        <v>7064</v>
      </c>
      <c r="E736" s="21" t="s">
        <v>7065</v>
      </c>
    </row>
    <row r="737" spans="1:7">
      <c r="A737" s="103" t="s">
        <v>3707</v>
      </c>
      <c r="B737" s="21" t="s">
        <v>8468</v>
      </c>
      <c r="C737" s="21" t="s">
        <v>8469</v>
      </c>
      <c r="D737" s="7" t="s">
        <v>7064</v>
      </c>
      <c r="E737" s="21" t="s">
        <v>7065</v>
      </c>
    </row>
    <row r="738" spans="1:7">
      <c r="A738" s="103" t="s">
        <v>3707</v>
      </c>
      <c r="B738" s="21" t="s">
        <v>8470</v>
      </c>
      <c r="C738" s="21" t="s">
        <v>8471</v>
      </c>
      <c r="D738" s="7" t="s">
        <v>7064</v>
      </c>
      <c r="E738" s="21" t="s">
        <v>7151</v>
      </c>
    </row>
    <row r="739" spans="1:7">
      <c r="A739" s="103" t="s">
        <v>3707</v>
      </c>
      <c r="B739" s="21" t="s">
        <v>5052</v>
      </c>
      <c r="C739" s="21" t="s">
        <v>8472</v>
      </c>
      <c r="D739" s="7" t="s">
        <v>7064</v>
      </c>
      <c r="E739" s="21" t="s">
        <v>7065</v>
      </c>
      <c r="F739" s="21" t="s">
        <v>8473</v>
      </c>
      <c r="G739" s="21" t="s">
        <v>8474</v>
      </c>
    </row>
    <row r="740" spans="1:7">
      <c r="A740" s="103" t="s">
        <v>3707</v>
      </c>
      <c r="B740" s="21" t="s">
        <v>8475</v>
      </c>
      <c r="C740" s="21" t="s">
        <v>8476</v>
      </c>
      <c r="D740" s="7" t="s">
        <v>7064</v>
      </c>
      <c r="E740" s="21" t="s">
        <v>7065</v>
      </c>
      <c r="F740" s="21" t="s">
        <v>8477</v>
      </c>
    </row>
    <row r="741" spans="1:7">
      <c r="A741" s="103" t="s">
        <v>3707</v>
      </c>
      <c r="B741" s="21" t="s">
        <v>8478</v>
      </c>
      <c r="C741" s="21" t="s">
        <v>8479</v>
      </c>
      <c r="D741" s="7" t="s">
        <v>7064</v>
      </c>
      <c r="E741" s="21" t="s">
        <v>7065</v>
      </c>
    </row>
    <row r="742" spans="1:7">
      <c r="A742" s="103" t="s">
        <v>3707</v>
      </c>
      <c r="B742" s="21" t="s">
        <v>8480</v>
      </c>
      <c r="C742" s="21" t="s">
        <v>8481</v>
      </c>
      <c r="D742" s="7" t="s">
        <v>7064</v>
      </c>
      <c r="E742" s="21" t="s">
        <v>7065</v>
      </c>
    </row>
    <row r="743" spans="1:7">
      <c r="A743" s="103" t="s">
        <v>3707</v>
      </c>
      <c r="B743" s="21" t="s">
        <v>8482</v>
      </c>
      <c r="C743" s="21" t="s">
        <v>8483</v>
      </c>
      <c r="D743" s="7" t="s">
        <v>7064</v>
      </c>
      <c r="E743" s="21" t="s">
        <v>7065</v>
      </c>
    </row>
    <row r="744" spans="1:7">
      <c r="A744" s="103" t="s">
        <v>3707</v>
      </c>
      <c r="B744" s="21" t="s">
        <v>8484</v>
      </c>
      <c r="C744" s="21" t="s">
        <v>8485</v>
      </c>
      <c r="D744" s="7" t="s">
        <v>7064</v>
      </c>
      <c r="E744" s="21" t="s">
        <v>7065</v>
      </c>
    </row>
    <row r="745" spans="1:7">
      <c r="A745" s="103" t="s">
        <v>3707</v>
      </c>
      <c r="B745" s="21" t="s">
        <v>8486</v>
      </c>
      <c r="C745" s="21" t="s">
        <v>8487</v>
      </c>
      <c r="D745" s="7" t="s">
        <v>7064</v>
      </c>
      <c r="E745" s="21" t="s">
        <v>7065</v>
      </c>
    </row>
    <row r="746" spans="1:7">
      <c r="A746" s="103" t="s">
        <v>3707</v>
      </c>
      <c r="B746" s="21" t="s">
        <v>5053</v>
      </c>
      <c r="C746" s="21" t="s">
        <v>8488</v>
      </c>
      <c r="D746" s="7" t="s">
        <v>7064</v>
      </c>
      <c r="E746" s="21" t="s">
        <v>7065</v>
      </c>
      <c r="F746" s="21" t="s">
        <v>8489</v>
      </c>
      <c r="G746" s="21" t="s">
        <v>8490</v>
      </c>
    </row>
    <row r="747" spans="1:7">
      <c r="A747" s="103" t="s">
        <v>3707</v>
      </c>
      <c r="B747" s="21" t="s">
        <v>8491</v>
      </c>
      <c r="C747" s="21" t="s">
        <v>8492</v>
      </c>
      <c r="D747" s="7" t="s">
        <v>7064</v>
      </c>
      <c r="E747" s="21" t="s">
        <v>7065</v>
      </c>
      <c r="G747" s="21" t="s">
        <v>8493</v>
      </c>
    </row>
    <row r="748" spans="1:7">
      <c r="A748" s="103" t="s">
        <v>3707</v>
      </c>
      <c r="B748" s="21" t="s">
        <v>5055</v>
      </c>
      <c r="C748" s="21" t="s">
        <v>8494</v>
      </c>
      <c r="D748" s="7" t="s">
        <v>7064</v>
      </c>
      <c r="E748" s="21" t="s">
        <v>7065</v>
      </c>
      <c r="G748" s="21" t="s">
        <v>8495</v>
      </c>
    </row>
    <row r="749" spans="1:7">
      <c r="A749" s="103" t="s">
        <v>3707</v>
      </c>
      <c r="B749" s="21" t="s">
        <v>8496</v>
      </c>
      <c r="C749" s="21" t="s">
        <v>8497</v>
      </c>
      <c r="D749" s="7" t="s">
        <v>7064</v>
      </c>
      <c r="E749" s="21" t="s">
        <v>7065</v>
      </c>
      <c r="G749" s="21" t="s">
        <v>8498</v>
      </c>
    </row>
    <row r="750" spans="1:7">
      <c r="A750" s="103" t="s">
        <v>3707</v>
      </c>
      <c r="B750" s="21" t="s">
        <v>5056</v>
      </c>
      <c r="C750" s="21" t="s">
        <v>8499</v>
      </c>
      <c r="D750" s="7" t="s">
        <v>7064</v>
      </c>
      <c r="E750" s="21" t="s">
        <v>7065</v>
      </c>
      <c r="G750" s="21" t="s">
        <v>8500</v>
      </c>
    </row>
    <row r="751" spans="1:7">
      <c r="A751" s="103" t="s">
        <v>3707</v>
      </c>
      <c r="B751" s="21" t="s">
        <v>5057</v>
      </c>
      <c r="C751" s="21" t="s">
        <v>8501</v>
      </c>
      <c r="D751" s="7" t="s">
        <v>7064</v>
      </c>
      <c r="E751" s="21" t="s">
        <v>7065</v>
      </c>
      <c r="F751" s="21" t="s">
        <v>8502</v>
      </c>
      <c r="G751" s="21" t="s">
        <v>8503</v>
      </c>
    </row>
    <row r="752" spans="1:7">
      <c r="A752" s="103" t="s">
        <v>3707</v>
      </c>
      <c r="B752" s="21" t="s">
        <v>8504</v>
      </c>
      <c r="C752" s="21" t="s">
        <v>8505</v>
      </c>
      <c r="D752" s="7" t="s">
        <v>7064</v>
      </c>
      <c r="E752" s="21" t="s">
        <v>7065</v>
      </c>
    </row>
    <row r="753" spans="1:7">
      <c r="A753" s="103" t="s">
        <v>3707</v>
      </c>
      <c r="B753" s="21" t="s">
        <v>5058</v>
      </c>
      <c r="C753" s="21" t="s">
        <v>8506</v>
      </c>
      <c r="D753" s="7" t="s">
        <v>7064</v>
      </c>
      <c r="E753" s="21" t="s">
        <v>7065</v>
      </c>
    </row>
    <row r="754" spans="1:7">
      <c r="A754" s="103" t="s">
        <v>3707</v>
      </c>
      <c r="B754" s="21" t="s">
        <v>8507</v>
      </c>
      <c r="C754" s="21" t="s">
        <v>8508</v>
      </c>
      <c r="D754" s="7" t="s">
        <v>7064</v>
      </c>
      <c r="E754" s="21" t="s">
        <v>7065</v>
      </c>
      <c r="G754" s="21" t="s">
        <v>8509</v>
      </c>
    </row>
    <row r="755" spans="1:7">
      <c r="A755" s="103" t="s">
        <v>3707</v>
      </c>
      <c r="B755" s="21" t="s">
        <v>8510</v>
      </c>
      <c r="C755" s="21" t="s">
        <v>8511</v>
      </c>
      <c r="D755" s="7" t="s">
        <v>7064</v>
      </c>
      <c r="E755" s="21" t="s">
        <v>7065</v>
      </c>
    </row>
    <row r="756" spans="1:7">
      <c r="A756" s="103" t="s">
        <v>3707</v>
      </c>
      <c r="B756" s="21" t="s">
        <v>8512</v>
      </c>
      <c r="C756" s="21" t="s">
        <v>8513</v>
      </c>
      <c r="D756" s="7" t="s">
        <v>7064</v>
      </c>
      <c r="E756" s="21" t="s">
        <v>7065</v>
      </c>
    </row>
    <row r="757" spans="1:7">
      <c r="A757" s="103" t="s">
        <v>3707</v>
      </c>
      <c r="B757" s="21" t="s">
        <v>8514</v>
      </c>
      <c r="C757" s="21" t="s">
        <v>8515</v>
      </c>
      <c r="D757" s="7" t="s">
        <v>7064</v>
      </c>
      <c r="E757" s="21" t="s">
        <v>7065</v>
      </c>
    </row>
    <row r="758" spans="1:7">
      <c r="A758" s="103" t="s">
        <v>3707</v>
      </c>
      <c r="B758" s="21" t="s">
        <v>8516</v>
      </c>
      <c r="C758" s="21" t="s">
        <v>8517</v>
      </c>
      <c r="D758" s="7" t="s">
        <v>7064</v>
      </c>
      <c r="E758" s="21" t="s">
        <v>7067</v>
      </c>
    </row>
    <row r="759" spans="1:7">
      <c r="A759" s="103" t="s">
        <v>3707</v>
      </c>
      <c r="B759" s="21" t="s">
        <v>5059</v>
      </c>
      <c r="C759" s="21" t="s">
        <v>8518</v>
      </c>
      <c r="D759" s="7" t="s">
        <v>7064</v>
      </c>
      <c r="E759" s="21" t="s">
        <v>7065</v>
      </c>
    </row>
    <row r="760" spans="1:7">
      <c r="A760" s="103" t="s">
        <v>3707</v>
      </c>
      <c r="B760" s="21" t="s">
        <v>8519</v>
      </c>
      <c r="C760" s="21" t="s">
        <v>8520</v>
      </c>
      <c r="D760" s="7" t="s">
        <v>7064</v>
      </c>
      <c r="E760" s="21" t="s">
        <v>7151</v>
      </c>
      <c r="F760" s="21" t="s">
        <v>8521</v>
      </c>
      <c r="G760" s="21" t="s">
        <v>8522</v>
      </c>
    </row>
    <row r="761" spans="1:7">
      <c r="A761" s="103" t="s">
        <v>3707</v>
      </c>
      <c r="B761" s="21" t="s">
        <v>8523</v>
      </c>
      <c r="C761" s="21" t="s">
        <v>8524</v>
      </c>
      <c r="D761" s="7" t="s">
        <v>7064</v>
      </c>
      <c r="E761" s="21" t="s">
        <v>7065</v>
      </c>
    </row>
    <row r="762" spans="1:7">
      <c r="A762" s="103" t="s">
        <v>3707</v>
      </c>
      <c r="B762" s="21" t="s">
        <v>8525</v>
      </c>
      <c r="C762" s="21" t="s">
        <v>8526</v>
      </c>
      <c r="D762" s="7" t="s">
        <v>7064</v>
      </c>
      <c r="E762" s="21" t="s">
        <v>7065</v>
      </c>
    </row>
    <row r="763" spans="1:7">
      <c r="A763" s="103" t="s">
        <v>3707</v>
      </c>
      <c r="B763" s="21" t="s">
        <v>8527</v>
      </c>
      <c r="C763" s="21" t="s">
        <v>8528</v>
      </c>
      <c r="D763" s="7" t="s">
        <v>7064</v>
      </c>
      <c r="E763" s="21" t="s">
        <v>7067</v>
      </c>
    </row>
    <row r="764" spans="1:7">
      <c r="A764" s="103" t="s">
        <v>3707</v>
      </c>
      <c r="B764" s="21" t="s">
        <v>8529</v>
      </c>
      <c r="C764" s="21" t="s">
        <v>8530</v>
      </c>
      <c r="D764" s="7" t="s">
        <v>7064</v>
      </c>
      <c r="E764" s="21" t="s">
        <v>7065</v>
      </c>
      <c r="F764" s="21" t="s">
        <v>8531</v>
      </c>
      <c r="G764" s="21" t="s">
        <v>8532</v>
      </c>
    </row>
    <row r="765" spans="1:7">
      <c r="A765" s="103" t="s">
        <v>3707</v>
      </c>
      <c r="B765" s="21" t="s">
        <v>8533</v>
      </c>
      <c r="C765" s="21" t="s">
        <v>8534</v>
      </c>
      <c r="D765" s="7" t="s">
        <v>7064</v>
      </c>
      <c r="E765" s="21" t="s">
        <v>7065</v>
      </c>
    </row>
    <row r="766" spans="1:7">
      <c r="A766" s="103" t="s">
        <v>3707</v>
      </c>
      <c r="B766" s="21" t="s">
        <v>5060</v>
      </c>
      <c r="C766" s="21" t="s">
        <v>8535</v>
      </c>
      <c r="D766" s="7" t="s">
        <v>7064</v>
      </c>
      <c r="E766" s="21" t="s">
        <v>7065</v>
      </c>
      <c r="F766" s="21" t="s">
        <v>8536</v>
      </c>
      <c r="G766" s="21" t="s">
        <v>8537</v>
      </c>
    </row>
    <row r="767" spans="1:7">
      <c r="A767" s="103" t="s">
        <v>3707</v>
      </c>
      <c r="B767" s="21" t="s">
        <v>5061</v>
      </c>
      <c r="C767" s="21" t="s">
        <v>8538</v>
      </c>
      <c r="D767" s="7" t="s">
        <v>7064</v>
      </c>
      <c r="E767" s="21" t="s">
        <v>7065</v>
      </c>
      <c r="G767" s="21" t="s">
        <v>8539</v>
      </c>
    </row>
    <row r="768" spans="1:7">
      <c r="A768" s="103" t="s">
        <v>3707</v>
      </c>
      <c r="B768" s="21" t="s">
        <v>8540</v>
      </c>
      <c r="C768" s="21" t="s">
        <v>8541</v>
      </c>
      <c r="D768" s="7" t="s">
        <v>7064</v>
      </c>
      <c r="E768" s="21" t="s">
        <v>7065</v>
      </c>
    </row>
    <row r="769" spans="1:7">
      <c r="A769" s="103" t="s">
        <v>3707</v>
      </c>
      <c r="B769" s="21" t="s">
        <v>5062</v>
      </c>
      <c r="C769" s="21" t="s">
        <v>8542</v>
      </c>
      <c r="D769" s="7" t="s">
        <v>7064</v>
      </c>
      <c r="E769" s="21" t="s">
        <v>7065</v>
      </c>
    </row>
    <row r="770" spans="1:7">
      <c r="A770" s="103" t="s">
        <v>3707</v>
      </c>
      <c r="B770" s="21" t="s">
        <v>8543</v>
      </c>
      <c r="C770" s="21" t="s">
        <v>8544</v>
      </c>
      <c r="D770" s="7" t="s">
        <v>7064</v>
      </c>
      <c r="E770" s="21" t="s">
        <v>7065</v>
      </c>
    </row>
    <row r="771" spans="1:7">
      <c r="A771" s="103" t="s">
        <v>3707</v>
      </c>
      <c r="B771" s="21" t="s">
        <v>5063</v>
      </c>
      <c r="C771" s="21" t="s">
        <v>8545</v>
      </c>
      <c r="D771" s="7" t="s">
        <v>7064</v>
      </c>
      <c r="E771" s="21" t="s">
        <v>7065</v>
      </c>
      <c r="G771" s="21" t="s">
        <v>8546</v>
      </c>
    </row>
    <row r="772" spans="1:7">
      <c r="A772" s="103" t="s">
        <v>3707</v>
      </c>
      <c r="B772" s="21" t="s">
        <v>8547</v>
      </c>
      <c r="C772" s="21" t="s">
        <v>8548</v>
      </c>
      <c r="D772" s="7" t="s">
        <v>7064</v>
      </c>
      <c r="E772" s="21" t="s">
        <v>7065</v>
      </c>
      <c r="G772" s="21" t="s">
        <v>8549</v>
      </c>
    </row>
    <row r="773" spans="1:7">
      <c r="A773" s="103" t="s">
        <v>3707</v>
      </c>
      <c r="B773" s="21" t="s">
        <v>8550</v>
      </c>
      <c r="C773" s="21" t="s">
        <v>8551</v>
      </c>
      <c r="D773" s="7" t="s">
        <v>7064</v>
      </c>
      <c r="E773" s="21" t="s">
        <v>7151</v>
      </c>
    </row>
    <row r="774" spans="1:7">
      <c r="A774" s="103" t="s">
        <v>3707</v>
      </c>
      <c r="B774" s="21" t="s">
        <v>5064</v>
      </c>
      <c r="C774" s="21" t="s">
        <v>8552</v>
      </c>
      <c r="D774" s="7" t="s">
        <v>7064</v>
      </c>
      <c r="E774" s="21" t="s">
        <v>7065</v>
      </c>
      <c r="G774" s="21" t="s">
        <v>8553</v>
      </c>
    </row>
    <row r="775" spans="1:7">
      <c r="A775" s="103" t="s">
        <v>3707</v>
      </c>
      <c r="B775" s="21" t="s">
        <v>5065</v>
      </c>
      <c r="C775" s="21" t="s">
        <v>8554</v>
      </c>
      <c r="D775" s="7" t="s">
        <v>7064</v>
      </c>
      <c r="E775" s="21" t="s">
        <v>7067</v>
      </c>
      <c r="F775" s="21" t="s">
        <v>8555</v>
      </c>
      <c r="G775" s="21" t="s">
        <v>8556</v>
      </c>
    </row>
    <row r="776" spans="1:7">
      <c r="A776" s="103" t="s">
        <v>3707</v>
      </c>
      <c r="B776" s="21" t="s">
        <v>5066</v>
      </c>
      <c r="C776" s="21" t="s">
        <v>8557</v>
      </c>
      <c r="D776" s="7" t="s">
        <v>7064</v>
      </c>
      <c r="E776" s="21" t="s">
        <v>7065</v>
      </c>
    </row>
    <row r="777" spans="1:7">
      <c r="A777" s="103" t="s">
        <v>3707</v>
      </c>
      <c r="B777" s="21" t="s">
        <v>5067</v>
      </c>
      <c r="C777" s="21" t="s">
        <v>8558</v>
      </c>
      <c r="D777" s="7" t="s">
        <v>7064</v>
      </c>
      <c r="E777" s="21" t="s">
        <v>7065</v>
      </c>
    </row>
    <row r="778" spans="1:7">
      <c r="A778" s="103" t="s">
        <v>3707</v>
      </c>
      <c r="B778" s="21" t="s">
        <v>8559</v>
      </c>
      <c r="C778" s="21" t="s">
        <v>8560</v>
      </c>
      <c r="D778" s="7" t="s">
        <v>7064</v>
      </c>
      <c r="E778" s="21" t="s">
        <v>7065</v>
      </c>
    </row>
    <row r="779" spans="1:7">
      <c r="A779" s="103" t="s">
        <v>3707</v>
      </c>
      <c r="B779" s="21" t="s">
        <v>8561</v>
      </c>
      <c r="C779" s="21" t="s">
        <v>8562</v>
      </c>
      <c r="D779" s="7" t="s">
        <v>7064</v>
      </c>
      <c r="E779" s="21" t="s">
        <v>7065</v>
      </c>
    </row>
    <row r="780" spans="1:7">
      <c r="A780" s="103" t="s">
        <v>3707</v>
      </c>
      <c r="B780" s="21" t="s">
        <v>8563</v>
      </c>
      <c r="C780" s="21" t="s">
        <v>8564</v>
      </c>
      <c r="D780" s="7" t="s">
        <v>7064</v>
      </c>
      <c r="E780" s="21" t="s">
        <v>7065</v>
      </c>
    </row>
    <row r="781" spans="1:7">
      <c r="A781" s="103" t="s">
        <v>3707</v>
      </c>
      <c r="B781" s="21" t="s">
        <v>8565</v>
      </c>
      <c r="C781" s="21" t="s">
        <v>8566</v>
      </c>
      <c r="D781" s="7" t="s">
        <v>7064</v>
      </c>
      <c r="E781" s="21" t="s">
        <v>7065</v>
      </c>
    </row>
    <row r="782" spans="1:7">
      <c r="A782" s="103" t="s">
        <v>3707</v>
      </c>
      <c r="B782" s="21" t="s">
        <v>5068</v>
      </c>
      <c r="C782" s="21" t="s">
        <v>8567</v>
      </c>
      <c r="D782" s="7" t="s">
        <v>7064</v>
      </c>
      <c r="E782" s="21" t="s">
        <v>7065</v>
      </c>
    </row>
    <row r="783" spans="1:7">
      <c r="A783" s="103" t="s">
        <v>3707</v>
      </c>
      <c r="B783" s="21" t="s">
        <v>8568</v>
      </c>
      <c r="C783" s="21" t="s">
        <v>8569</v>
      </c>
      <c r="D783" s="7" t="s">
        <v>7064</v>
      </c>
      <c r="E783" s="21" t="s">
        <v>7151</v>
      </c>
      <c r="G783" s="21" t="s">
        <v>8570</v>
      </c>
    </row>
    <row r="784" spans="1:7">
      <c r="A784" s="103" t="s">
        <v>3707</v>
      </c>
      <c r="B784" s="21" t="s">
        <v>8571</v>
      </c>
      <c r="C784" s="21" t="s">
        <v>8572</v>
      </c>
      <c r="D784" s="7" t="s">
        <v>7064</v>
      </c>
      <c r="E784" s="21" t="s">
        <v>7065</v>
      </c>
      <c r="F784" s="21" t="s">
        <v>8573</v>
      </c>
    </row>
    <row r="785" spans="1:7">
      <c r="A785" s="103" t="s">
        <v>3707</v>
      </c>
      <c r="B785" s="21" t="s">
        <v>5069</v>
      </c>
      <c r="C785" s="21" t="s">
        <v>8574</v>
      </c>
      <c r="D785" s="7" t="s">
        <v>7064</v>
      </c>
      <c r="E785" s="21" t="s">
        <v>7065</v>
      </c>
      <c r="G785" s="21" t="s">
        <v>8575</v>
      </c>
    </row>
    <row r="786" spans="1:7">
      <c r="A786" s="103" t="s">
        <v>3707</v>
      </c>
      <c r="B786" s="21" t="s">
        <v>8576</v>
      </c>
      <c r="C786" s="21" t="s">
        <v>8577</v>
      </c>
      <c r="D786" s="7" t="s">
        <v>7064</v>
      </c>
      <c r="E786" s="21" t="s">
        <v>7065</v>
      </c>
      <c r="G786" s="21" t="s">
        <v>8578</v>
      </c>
    </row>
    <row r="787" spans="1:7">
      <c r="A787" s="103" t="s">
        <v>3707</v>
      </c>
      <c r="B787" s="21" t="s">
        <v>5070</v>
      </c>
      <c r="C787" s="21" t="s">
        <v>8579</v>
      </c>
      <c r="D787" s="7" t="s">
        <v>7064</v>
      </c>
      <c r="E787" s="21" t="s">
        <v>7065</v>
      </c>
      <c r="F787" s="21" t="s">
        <v>8580</v>
      </c>
      <c r="G787" s="21" t="s">
        <v>8581</v>
      </c>
    </row>
    <row r="788" spans="1:7">
      <c r="A788" s="103" t="s">
        <v>3707</v>
      </c>
      <c r="B788" s="21" t="s">
        <v>8582</v>
      </c>
      <c r="C788" s="21" t="s">
        <v>8583</v>
      </c>
      <c r="D788" s="7" t="s">
        <v>7064</v>
      </c>
      <c r="E788" s="21" t="s">
        <v>7065</v>
      </c>
    </row>
    <row r="789" spans="1:7">
      <c r="A789" s="103" t="s">
        <v>3707</v>
      </c>
      <c r="B789" s="21" t="s">
        <v>5071</v>
      </c>
      <c r="C789" s="21" t="s">
        <v>8584</v>
      </c>
      <c r="D789" s="7" t="s">
        <v>7064</v>
      </c>
      <c r="E789" s="21" t="s">
        <v>7065</v>
      </c>
      <c r="F789" s="21" t="s">
        <v>8585</v>
      </c>
      <c r="G789" s="21" t="s">
        <v>8586</v>
      </c>
    </row>
    <row r="790" spans="1:7">
      <c r="A790" s="103" t="s">
        <v>3707</v>
      </c>
      <c r="B790" s="21" t="s">
        <v>8587</v>
      </c>
      <c r="C790" s="21" t="s">
        <v>8588</v>
      </c>
      <c r="D790" s="7" t="s">
        <v>7064</v>
      </c>
      <c r="E790" s="21" t="s">
        <v>7065</v>
      </c>
    </row>
    <row r="791" spans="1:7">
      <c r="A791" s="103" t="s">
        <v>3707</v>
      </c>
      <c r="B791" s="21" t="s">
        <v>8589</v>
      </c>
      <c r="C791" s="21" t="s">
        <v>8590</v>
      </c>
      <c r="D791" s="7" t="s">
        <v>7064</v>
      </c>
      <c r="E791" s="21" t="s">
        <v>7065</v>
      </c>
    </row>
    <row r="792" spans="1:7">
      <c r="A792" s="103" t="s">
        <v>3707</v>
      </c>
      <c r="B792" s="21" t="s">
        <v>5072</v>
      </c>
      <c r="C792" s="21" t="s">
        <v>8591</v>
      </c>
      <c r="D792" s="7" t="s">
        <v>7064</v>
      </c>
      <c r="E792" s="21" t="s">
        <v>7065</v>
      </c>
      <c r="F792" s="21" t="s">
        <v>8592</v>
      </c>
      <c r="G792" s="21" t="s">
        <v>8593</v>
      </c>
    </row>
    <row r="793" spans="1:7">
      <c r="A793" s="103" t="s">
        <v>3707</v>
      </c>
      <c r="B793" s="21" t="s">
        <v>8594</v>
      </c>
      <c r="C793" s="21" t="s">
        <v>8595</v>
      </c>
      <c r="D793" s="7" t="s">
        <v>7064</v>
      </c>
      <c r="E793" s="21" t="s">
        <v>7065</v>
      </c>
    </row>
    <row r="794" spans="1:7">
      <c r="A794" s="103" t="s">
        <v>3707</v>
      </c>
      <c r="B794" s="21" t="s">
        <v>8596</v>
      </c>
      <c r="C794" s="21" t="s">
        <v>8597</v>
      </c>
      <c r="D794" s="7" t="s">
        <v>7064</v>
      </c>
      <c r="E794" s="21" t="s">
        <v>7065</v>
      </c>
    </row>
    <row r="795" spans="1:7">
      <c r="A795" s="103" t="s">
        <v>3707</v>
      </c>
      <c r="B795" s="21" t="s">
        <v>5073</v>
      </c>
      <c r="C795" s="21" t="s">
        <v>8598</v>
      </c>
      <c r="D795" s="7" t="s">
        <v>7064</v>
      </c>
      <c r="E795" s="21" t="s">
        <v>7065</v>
      </c>
      <c r="F795" s="21" t="s">
        <v>8599</v>
      </c>
      <c r="G795" s="21" t="s">
        <v>8522</v>
      </c>
    </row>
    <row r="796" spans="1:7">
      <c r="A796" s="103" t="s">
        <v>3707</v>
      </c>
      <c r="B796" s="21" t="s">
        <v>5074</v>
      </c>
      <c r="C796" s="21" t="s">
        <v>8600</v>
      </c>
      <c r="D796" s="7" t="s">
        <v>7064</v>
      </c>
      <c r="E796" s="21" t="s">
        <v>7065</v>
      </c>
    </row>
    <row r="797" spans="1:7">
      <c r="A797" s="103" t="s">
        <v>3707</v>
      </c>
      <c r="B797" s="21" t="s">
        <v>8601</v>
      </c>
      <c r="C797" s="21" t="s">
        <v>8602</v>
      </c>
      <c r="D797" s="7" t="s">
        <v>7064</v>
      </c>
      <c r="E797" s="21" t="s">
        <v>7065</v>
      </c>
    </row>
    <row r="798" spans="1:7">
      <c r="A798" s="103" t="s">
        <v>3707</v>
      </c>
      <c r="B798" s="21" t="s">
        <v>8603</v>
      </c>
      <c r="C798" s="21" t="s">
        <v>8604</v>
      </c>
      <c r="D798" s="7" t="s">
        <v>7064</v>
      </c>
      <c r="E798" s="21" t="s">
        <v>7065</v>
      </c>
    </row>
    <row r="799" spans="1:7">
      <c r="A799" s="103" t="s">
        <v>3707</v>
      </c>
      <c r="B799" s="21" t="s">
        <v>8605</v>
      </c>
      <c r="C799" s="21" t="s">
        <v>8606</v>
      </c>
      <c r="D799" s="7" t="s">
        <v>7064</v>
      </c>
      <c r="E799" s="21" t="s">
        <v>7065</v>
      </c>
    </row>
    <row r="800" spans="1:7">
      <c r="A800" s="103" t="s">
        <v>3707</v>
      </c>
      <c r="B800" s="21" t="s">
        <v>8607</v>
      </c>
      <c r="C800" s="21" t="s">
        <v>8608</v>
      </c>
      <c r="D800" s="7" t="s">
        <v>7064</v>
      </c>
      <c r="E800" s="21" t="s">
        <v>7065</v>
      </c>
    </row>
    <row r="801" spans="1:7">
      <c r="A801" s="103" t="s">
        <v>3707</v>
      </c>
      <c r="B801" s="21" t="s">
        <v>8609</v>
      </c>
      <c r="C801" s="21" t="s">
        <v>8610</v>
      </c>
      <c r="D801" s="7" t="s">
        <v>7064</v>
      </c>
      <c r="E801" s="21" t="s">
        <v>7151</v>
      </c>
    </row>
    <row r="802" spans="1:7">
      <c r="A802" s="103" t="s">
        <v>3707</v>
      </c>
      <c r="B802" s="21" t="s">
        <v>8611</v>
      </c>
      <c r="C802" s="21" t="s">
        <v>8612</v>
      </c>
      <c r="D802" s="7" t="s">
        <v>7064</v>
      </c>
      <c r="E802" s="21" t="s">
        <v>7078</v>
      </c>
    </row>
    <row r="803" spans="1:7">
      <c r="A803" s="103" t="s">
        <v>3707</v>
      </c>
      <c r="B803" s="21" t="s">
        <v>8613</v>
      </c>
      <c r="C803" s="21" t="s">
        <v>8614</v>
      </c>
      <c r="D803" s="7" t="s">
        <v>7064</v>
      </c>
      <c r="E803" s="21" t="s">
        <v>7065</v>
      </c>
    </row>
    <row r="804" spans="1:7">
      <c r="A804" s="103" t="s">
        <v>3707</v>
      </c>
      <c r="B804" s="21" t="s">
        <v>5075</v>
      </c>
      <c r="C804" s="21" t="s">
        <v>8615</v>
      </c>
      <c r="D804" s="7" t="s">
        <v>7064</v>
      </c>
      <c r="E804" s="21" t="s">
        <v>7067</v>
      </c>
      <c r="F804" s="21" t="s">
        <v>8616</v>
      </c>
      <c r="G804" s="21" t="s">
        <v>8617</v>
      </c>
    </row>
    <row r="805" spans="1:7">
      <c r="A805" s="103" t="s">
        <v>3707</v>
      </c>
      <c r="B805" s="21" t="s">
        <v>8618</v>
      </c>
      <c r="C805" s="21" t="s">
        <v>8619</v>
      </c>
      <c r="D805" s="7" t="s">
        <v>7064</v>
      </c>
      <c r="E805" s="21" t="s">
        <v>7151</v>
      </c>
    </row>
    <row r="806" spans="1:7">
      <c r="A806" s="103" t="s">
        <v>3707</v>
      </c>
      <c r="B806" s="21" t="s">
        <v>8620</v>
      </c>
      <c r="C806" s="21" t="s">
        <v>8621</v>
      </c>
      <c r="D806" s="7" t="s">
        <v>7064</v>
      </c>
      <c r="E806" s="21" t="s">
        <v>7065</v>
      </c>
    </row>
    <row r="807" spans="1:7">
      <c r="A807" s="103" t="s">
        <v>3707</v>
      </c>
      <c r="B807" s="21" t="s">
        <v>8622</v>
      </c>
      <c r="C807" s="21" t="s">
        <v>8623</v>
      </c>
      <c r="D807" s="7" t="s">
        <v>7064</v>
      </c>
      <c r="E807" s="21" t="s">
        <v>7067</v>
      </c>
    </row>
    <row r="808" spans="1:7">
      <c r="A808" s="103" t="s">
        <v>3707</v>
      </c>
      <c r="B808" s="21" t="s">
        <v>8624</v>
      </c>
      <c r="C808" s="21" t="s">
        <v>8625</v>
      </c>
      <c r="D808" s="7" t="s">
        <v>7064</v>
      </c>
      <c r="E808" s="21" t="s">
        <v>7067</v>
      </c>
    </row>
    <row r="809" spans="1:7">
      <c r="A809" s="103" t="s">
        <v>3707</v>
      </c>
      <c r="B809" s="21" t="s">
        <v>8626</v>
      </c>
      <c r="C809" s="21" t="s">
        <v>8627</v>
      </c>
      <c r="D809" s="7" t="s">
        <v>7064</v>
      </c>
      <c r="E809" s="21" t="s">
        <v>7078</v>
      </c>
    </row>
    <row r="810" spans="1:7">
      <c r="A810" s="103" t="s">
        <v>3707</v>
      </c>
      <c r="B810" s="21" t="s">
        <v>5077</v>
      </c>
      <c r="C810" s="21" t="s">
        <v>8628</v>
      </c>
      <c r="D810" s="7" t="s">
        <v>7064</v>
      </c>
      <c r="E810" s="21" t="s">
        <v>7078</v>
      </c>
    </row>
    <row r="811" spans="1:7">
      <c r="A811" s="103" t="s">
        <v>3707</v>
      </c>
      <c r="B811" s="21" t="s">
        <v>5078</v>
      </c>
      <c r="C811" s="21" t="s">
        <v>8629</v>
      </c>
      <c r="D811" s="7" t="s">
        <v>7064</v>
      </c>
      <c r="E811" s="21" t="s">
        <v>7078</v>
      </c>
    </row>
    <row r="812" spans="1:7">
      <c r="A812" s="103" t="s">
        <v>3707</v>
      </c>
      <c r="B812" s="21" t="s">
        <v>8630</v>
      </c>
      <c r="C812" s="21" t="s">
        <v>8631</v>
      </c>
      <c r="D812" s="7" t="s">
        <v>7064</v>
      </c>
      <c r="E812" s="21" t="s">
        <v>7078</v>
      </c>
    </row>
    <row r="813" spans="1:7">
      <c r="A813" s="103" t="s">
        <v>3707</v>
      </c>
      <c r="B813" s="21" t="s">
        <v>5079</v>
      </c>
      <c r="C813" s="21" t="s">
        <v>8632</v>
      </c>
      <c r="D813" s="7" t="s">
        <v>7064</v>
      </c>
      <c r="E813" s="21" t="s">
        <v>7078</v>
      </c>
    </row>
    <row r="814" spans="1:7">
      <c r="A814" s="103" t="s">
        <v>3707</v>
      </c>
      <c r="B814" s="21" t="s">
        <v>8633</v>
      </c>
      <c r="C814" s="21" t="s">
        <v>8634</v>
      </c>
      <c r="D814" s="7" t="s">
        <v>7064</v>
      </c>
      <c r="E814" s="21" t="s">
        <v>7078</v>
      </c>
    </row>
    <row r="815" spans="1:7">
      <c r="A815" s="103" t="s">
        <v>3707</v>
      </c>
      <c r="B815" s="21" t="s">
        <v>5080</v>
      </c>
      <c r="C815" s="21" t="s">
        <v>8635</v>
      </c>
      <c r="D815" s="7" t="s">
        <v>7064</v>
      </c>
      <c r="E815" s="21" t="s">
        <v>7078</v>
      </c>
    </row>
    <row r="816" spans="1:7">
      <c r="A816" s="103" t="s">
        <v>3707</v>
      </c>
      <c r="B816" s="21" t="s">
        <v>8636</v>
      </c>
      <c r="C816" s="21" t="s">
        <v>8637</v>
      </c>
      <c r="D816" s="7" t="s">
        <v>7064</v>
      </c>
      <c r="E816" s="21" t="s">
        <v>7078</v>
      </c>
    </row>
    <row r="817" spans="1:7">
      <c r="A817" s="103" t="s">
        <v>3707</v>
      </c>
      <c r="B817" s="21" t="s">
        <v>5081</v>
      </c>
      <c r="C817" s="21" t="s">
        <v>8638</v>
      </c>
      <c r="D817" s="7" t="s">
        <v>7064</v>
      </c>
      <c r="E817" s="21" t="s">
        <v>7065</v>
      </c>
    </row>
    <row r="818" spans="1:7">
      <c r="A818" s="103" t="s">
        <v>3707</v>
      </c>
      <c r="B818" s="21" t="s">
        <v>8639</v>
      </c>
      <c r="C818" s="21" t="s">
        <v>8640</v>
      </c>
      <c r="D818" s="7" t="s">
        <v>7064</v>
      </c>
      <c r="E818" s="21" t="s">
        <v>7065</v>
      </c>
    </row>
    <row r="819" spans="1:7">
      <c r="A819" s="103" t="s">
        <v>3707</v>
      </c>
      <c r="B819" s="21" t="s">
        <v>5082</v>
      </c>
      <c r="C819" s="21" t="s">
        <v>8641</v>
      </c>
      <c r="D819" s="7" t="s">
        <v>7064</v>
      </c>
      <c r="E819" s="21" t="s">
        <v>7065</v>
      </c>
    </row>
    <row r="820" spans="1:7">
      <c r="A820" s="103" t="s">
        <v>3707</v>
      </c>
      <c r="B820" s="21" t="s">
        <v>5083</v>
      </c>
      <c r="C820" s="21" t="s">
        <v>8642</v>
      </c>
      <c r="D820" s="7" t="s">
        <v>7064</v>
      </c>
      <c r="E820" s="21" t="s">
        <v>7065</v>
      </c>
    </row>
    <row r="821" spans="1:7">
      <c r="A821" s="103" t="s">
        <v>3707</v>
      </c>
      <c r="B821" s="21" t="s">
        <v>5084</v>
      </c>
      <c r="C821" s="21" t="s">
        <v>8643</v>
      </c>
      <c r="D821" s="7" t="s">
        <v>7064</v>
      </c>
      <c r="E821" s="21" t="s">
        <v>7065</v>
      </c>
    </row>
    <row r="822" spans="1:7">
      <c r="A822" s="103" t="s">
        <v>3707</v>
      </c>
      <c r="B822" s="21" t="s">
        <v>5085</v>
      </c>
      <c r="C822" s="21" t="s">
        <v>8644</v>
      </c>
      <c r="D822" s="7" t="s">
        <v>7064</v>
      </c>
      <c r="E822" s="21" t="s">
        <v>7065</v>
      </c>
      <c r="F822" s="21" t="s">
        <v>8645</v>
      </c>
      <c r="G822" s="21" t="s">
        <v>8646</v>
      </c>
    </row>
    <row r="823" spans="1:7">
      <c r="A823" s="103" t="s">
        <v>3707</v>
      </c>
      <c r="B823" s="21" t="s">
        <v>5086</v>
      </c>
      <c r="C823" s="21" t="s">
        <v>8647</v>
      </c>
      <c r="D823" s="7" t="s">
        <v>7064</v>
      </c>
      <c r="E823" s="21" t="s">
        <v>7065</v>
      </c>
    </row>
    <row r="824" spans="1:7">
      <c r="A824" s="103" t="s">
        <v>3707</v>
      </c>
      <c r="B824" s="21" t="s">
        <v>5087</v>
      </c>
      <c r="C824" s="21" t="s">
        <v>8648</v>
      </c>
      <c r="D824" s="7" t="s">
        <v>7064</v>
      </c>
      <c r="E824" s="21" t="s">
        <v>7065</v>
      </c>
    </row>
    <row r="825" spans="1:7">
      <c r="A825" s="103" t="s">
        <v>3707</v>
      </c>
      <c r="B825" s="21" t="s">
        <v>8649</v>
      </c>
      <c r="C825" s="21" t="s">
        <v>8650</v>
      </c>
      <c r="D825" s="7" t="s">
        <v>7064</v>
      </c>
      <c r="E825" s="21" t="s">
        <v>7065</v>
      </c>
    </row>
    <row r="826" spans="1:7">
      <c r="A826" s="103" t="s">
        <v>3707</v>
      </c>
      <c r="B826" s="21" t="s">
        <v>5088</v>
      </c>
      <c r="C826" s="21" t="s">
        <v>8651</v>
      </c>
      <c r="D826" s="7" t="s">
        <v>7064</v>
      </c>
      <c r="E826" s="21" t="s">
        <v>7065</v>
      </c>
    </row>
    <row r="827" spans="1:7">
      <c r="A827" s="103" t="s">
        <v>3707</v>
      </c>
      <c r="B827" s="21" t="s">
        <v>8652</v>
      </c>
      <c r="C827" s="21" t="s">
        <v>8653</v>
      </c>
      <c r="D827" s="7" t="s">
        <v>7064</v>
      </c>
      <c r="E827" s="21" t="s">
        <v>7065</v>
      </c>
    </row>
    <row r="828" spans="1:7">
      <c r="A828" s="103" t="s">
        <v>3707</v>
      </c>
      <c r="B828" s="21" t="s">
        <v>5089</v>
      </c>
      <c r="C828" s="21" t="s">
        <v>8654</v>
      </c>
      <c r="D828" s="7" t="s">
        <v>7064</v>
      </c>
      <c r="E828" s="21" t="s">
        <v>7065</v>
      </c>
    </row>
    <row r="829" spans="1:7">
      <c r="A829" s="103" t="s">
        <v>3707</v>
      </c>
      <c r="B829" s="21" t="s">
        <v>8655</v>
      </c>
      <c r="C829" s="21" t="s">
        <v>8656</v>
      </c>
      <c r="D829" s="7" t="s">
        <v>7064</v>
      </c>
      <c r="E829" s="21" t="s">
        <v>7065</v>
      </c>
    </row>
    <row r="830" spans="1:7">
      <c r="A830" s="103" t="s">
        <v>3707</v>
      </c>
      <c r="B830" s="21" t="s">
        <v>5090</v>
      </c>
      <c r="C830" s="21" t="s">
        <v>8657</v>
      </c>
      <c r="D830" s="7" t="s">
        <v>7064</v>
      </c>
      <c r="E830" s="21" t="s">
        <v>7067</v>
      </c>
      <c r="G830" s="21" t="s">
        <v>8658</v>
      </c>
    </row>
    <row r="831" spans="1:7">
      <c r="A831" s="103" t="s">
        <v>3707</v>
      </c>
      <c r="B831" s="21" t="s">
        <v>8659</v>
      </c>
      <c r="C831" s="21" t="s">
        <v>8660</v>
      </c>
      <c r="D831" s="7" t="s">
        <v>7064</v>
      </c>
      <c r="E831" s="21" t="s">
        <v>7065</v>
      </c>
      <c r="G831" s="21" t="s">
        <v>8661</v>
      </c>
    </row>
    <row r="832" spans="1:7">
      <c r="A832" s="103" t="s">
        <v>3707</v>
      </c>
      <c r="B832" s="21" t="s">
        <v>8662</v>
      </c>
      <c r="C832" s="21" t="s">
        <v>8663</v>
      </c>
      <c r="D832" s="7" t="s">
        <v>7064</v>
      </c>
      <c r="E832" s="21" t="s">
        <v>7065</v>
      </c>
    </row>
    <row r="833" spans="1:7">
      <c r="A833" s="103" t="s">
        <v>3707</v>
      </c>
      <c r="B833" s="21" t="s">
        <v>8664</v>
      </c>
      <c r="C833" s="21" t="s">
        <v>8665</v>
      </c>
      <c r="D833" s="7" t="s">
        <v>7064</v>
      </c>
      <c r="E833" s="21" t="s">
        <v>7078</v>
      </c>
    </row>
    <row r="834" spans="1:7">
      <c r="A834" s="103" t="s">
        <v>3707</v>
      </c>
      <c r="B834" s="21" t="s">
        <v>8666</v>
      </c>
      <c r="C834" s="21" t="s">
        <v>8667</v>
      </c>
      <c r="D834" s="7" t="s">
        <v>7064</v>
      </c>
      <c r="E834" s="21" t="s">
        <v>7065</v>
      </c>
    </row>
    <row r="835" spans="1:7">
      <c r="A835" s="103" t="s">
        <v>3707</v>
      </c>
      <c r="B835" s="21" t="s">
        <v>8668</v>
      </c>
      <c r="C835" s="21" t="s">
        <v>8669</v>
      </c>
      <c r="D835" s="7" t="s">
        <v>7064</v>
      </c>
      <c r="E835" s="21" t="s">
        <v>7065</v>
      </c>
    </row>
    <row r="836" spans="1:7">
      <c r="A836" s="103" t="s">
        <v>3707</v>
      </c>
      <c r="B836" s="21" t="s">
        <v>8670</v>
      </c>
      <c r="C836" s="21" t="s">
        <v>8671</v>
      </c>
      <c r="D836" s="7" t="s">
        <v>7064</v>
      </c>
      <c r="E836" s="21" t="s">
        <v>7067</v>
      </c>
    </row>
    <row r="837" spans="1:7">
      <c r="A837" s="103" t="s">
        <v>3707</v>
      </c>
      <c r="B837" s="21" t="s">
        <v>5091</v>
      </c>
      <c r="C837" s="21" t="s">
        <v>8672</v>
      </c>
      <c r="D837" s="7" t="s">
        <v>7064</v>
      </c>
      <c r="E837" s="21" t="s">
        <v>7067</v>
      </c>
    </row>
    <row r="838" spans="1:7">
      <c r="A838" s="103" t="s">
        <v>3707</v>
      </c>
      <c r="B838" s="21" t="s">
        <v>5092</v>
      </c>
      <c r="C838" s="21" t="s">
        <v>8673</v>
      </c>
      <c r="D838" s="7" t="s">
        <v>7064</v>
      </c>
      <c r="E838" s="21" t="s">
        <v>7067</v>
      </c>
    </row>
    <row r="839" spans="1:7">
      <c r="A839" s="103" t="s">
        <v>3707</v>
      </c>
      <c r="B839" s="21" t="s">
        <v>5093</v>
      </c>
      <c r="C839" s="21" t="s">
        <v>8674</v>
      </c>
      <c r="D839" s="7" t="s">
        <v>7064</v>
      </c>
      <c r="E839" s="21" t="s">
        <v>7067</v>
      </c>
    </row>
    <row r="840" spans="1:7">
      <c r="A840" s="103" t="s">
        <v>3707</v>
      </c>
      <c r="B840" s="21" t="s">
        <v>5094</v>
      </c>
      <c r="C840" s="21" t="s">
        <v>8675</v>
      </c>
      <c r="D840" s="7" t="s">
        <v>7064</v>
      </c>
      <c r="E840" s="21" t="s">
        <v>7067</v>
      </c>
    </row>
    <row r="841" spans="1:7">
      <c r="A841" s="103" t="s">
        <v>3707</v>
      </c>
      <c r="B841" s="21" t="s">
        <v>5095</v>
      </c>
      <c r="C841" s="21" t="s">
        <v>8676</v>
      </c>
      <c r="D841" s="7" t="s">
        <v>7064</v>
      </c>
      <c r="E841" s="21" t="s">
        <v>7067</v>
      </c>
      <c r="F841" s="21" t="s">
        <v>8677</v>
      </c>
      <c r="G841" s="21" t="s">
        <v>8678</v>
      </c>
    </row>
    <row r="842" spans="1:7">
      <c r="A842" s="103" t="s">
        <v>3707</v>
      </c>
      <c r="B842" s="21" t="s">
        <v>8679</v>
      </c>
      <c r="C842" s="21" t="s">
        <v>8680</v>
      </c>
      <c r="D842" s="7" t="s">
        <v>7064</v>
      </c>
      <c r="E842" s="21" t="s">
        <v>7065</v>
      </c>
    </row>
    <row r="843" spans="1:7">
      <c r="A843" s="103" t="s">
        <v>3707</v>
      </c>
      <c r="B843" s="21" t="s">
        <v>8681</v>
      </c>
      <c r="C843" s="21" t="s">
        <v>8682</v>
      </c>
      <c r="D843" s="7" t="s">
        <v>7064</v>
      </c>
      <c r="E843" s="21" t="s">
        <v>7067</v>
      </c>
    </row>
    <row r="844" spans="1:7">
      <c r="A844" s="103" t="s">
        <v>3707</v>
      </c>
      <c r="B844" s="21" t="s">
        <v>5096</v>
      </c>
      <c r="C844" s="21" t="s">
        <v>8683</v>
      </c>
      <c r="D844" s="7" t="s">
        <v>7064</v>
      </c>
      <c r="E844" s="21" t="s">
        <v>7067</v>
      </c>
    </row>
    <row r="845" spans="1:7">
      <c r="A845" s="103" t="s">
        <v>3707</v>
      </c>
      <c r="B845" s="21" t="s">
        <v>5097</v>
      </c>
      <c r="C845" s="21" t="s">
        <v>8684</v>
      </c>
      <c r="D845" s="7" t="s">
        <v>7064</v>
      </c>
      <c r="E845" s="21" t="s">
        <v>7067</v>
      </c>
    </row>
    <row r="846" spans="1:7">
      <c r="A846" s="103" t="s">
        <v>3707</v>
      </c>
      <c r="B846" s="21" t="s">
        <v>5098</v>
      </c>
      <c r="C846" s="21" t="s">
        <v>8685</v>
      </c>
      <c r="D846" s="7" t="s">
        <v>7064</v>
      </c>
      <c r="E846" s="21" t="s">
        <v>7067</v>
      </c>
    </row>
    <row r="847" spans="1:7">
      <c r="A847" s="103" t="s">
        <v>3707</v>
      </c>
      <c r="B847" s="21" t="s">
        <v>8686</v>
      </c>
      <c r="C847" s="21" t="s">
        <v>8687</v>
      </c>
      <c r="D847" s="7" t="s">
        <v>7064</v>
      </c>
      <c r="E847" s="21" t="s">
        <v>7067</v>
      </c>
    </row>
    <row r="848" spans="1:7">
      <c r="A848" s="103" t="s">
        <v>3707</v>
      </c>
      <c r="B848" s="21" t="s">
        <v>8688</v>
      </c>
      <c r="C848" s="21" t="s">
        <v>8689</v>
      </c>
      <c r="D848" s="7" t="s">
        <v>7064</v>
      </c>
      <c r="E848" s="21" t="s">
        <v>7065</v>
      </c>
    </row>
    <row r="849" spans="1:7">
      <c r="A849" s="103" t="s">
        <v>3707</v>
      </c>
      <c r="B849" s="21" t="s">
        <v>8690</v>
      </c>
      <c r="C849" s="21" t="s">
        <v>8691</v>
      </c>
      <c r="D849" s="7" t="s">
        <v>7064</v>
      </c>
      <c r="E849" s="21" t="s">
        <v>7065</v>
      </c>
    </row>
    <row r="850" spans="1:7">
      <c r="A850" s="103" t="s">
        <v>3707</v>
      </c>
      <c r="B850" s="21" t="s">
        <v>5099</v>
      </c>
      <c r="C850" s="21" t="s">
        <v>8692</v>
      </c>
      <c r="D850" s="7" t="s">
        <v>7064</v>
      </c>
      <c r="E850" s="21" t="s">
        <v>7065</v>
      </c>
    </row>
    <row r="851" spans="1:7">
      <c r="A851" s="103" t="s">
        <v>3707</v>
      </c>
      <c r="B851" s="21" t="s">
        <v>8693</v>
      </c>
      <c r="C851" s="21" t="s">
        <v>8694</v>
      </c>
      <c r="D851" s="7" t="s">
        <v>7064</v>
      </c>
      <c r="E851" s="21" t="s">
        <v>7078</v>
      </c>
    </row>
    <row r="852" spans="1:7">
      <c r="A852" s="103" t="s">
        <v>3707</v>
      </c>
      <c r="B852" s="21" t="s">
        <v>5100</v>
      </c>
      <c r="C852" s="21" t="s">
        <v>8695</v>
      </c>
      <c r="D852" s="7" t="s">
        <v>7064</v>
      </c>
      <c r="E852" s="21" t="s">
        <v>7065</v>
      </c>
    </row>
    <row r="853" spans="1:7">
      <c r="A853" s="103" t="s">
        <v>3707</v>
      </c>
      <c r="B853" s="21" t="s">
        <v>5101</v>
      </c>
      <c r="C853" s="21" t="s">
        <v>8696</v>
      </c>
      <c r="D853" s="7" t="s">
        <v>7064</v>
      </c>
      <c r="E853" s="21" t="s">
        <v>7067</v>
      </c>
      <c r="F853" s="21" t="s">
        <v>8697</v>
      </c>
      <c r="G853" s="21" t="s">
        <v>8698</v>
      </c>
    </row>
    <row r="854" spans="1:7">
      <c r="A854" s="103" t="s">
        <v>3707</v>
      </c>
      <c r="B854" s="21" t="s">
        <v>5102</v>
      </c>
      <c r="C854" s="21" t="s">
        <v>8699</v>
      </c>
      <c r="D854" s="7" t="s">
        <v>7064</v>
      </c>
      <c r="E854" s="21" t="s">
        <v>7065</v>
      </c>
      <c r="F854" s="21" t="s">
        <v>8700</v>
      </c>
      <c r="G854" s="21" t="s">
        <v>8701</v>
      </c>
    </row>
    <row r="855" spans="1:7">
      <c r="A855" s="103" t="s">
        <v>3707</v>
      </c>
      <c r="B855" s="21" t="s">
        <v>5103</v>
      </c>
      <c r="C855" s="21" t="s">
        <v>8702</v>
      </c>
      <c r="D855" s="7" t="s">
        <v>7064</v>
      </c>
      <c r="E855" s="21" t="s">
        <v>7065</v>
      </c>
      <c r="F855" s="21" t="s">
        <v>8703</v>
      </c>
      <c r="G855" s="21" t="s">
        <v>8704</v>
      </c>
    </row>
    <row r="856" spans="1:7">
      <c r="A856" s="103" t="s">
        <v>3707</v>
      </c>
      <c r="B856" s="21" t="s">
        <v>8705</v>
      </c>
      <c r="C856" s="21" t="s">
        <v>8706</v>
      </c>
      <c r="D856" s="7" t="s">
        <v>7064</v>
      </c>
      <c r="E856" s="21" t="s">
        <v>7151</v>
      </c>
    </row>
    <row r="857" spans="1:7">
      <c r="A857" s="103" t="s">
        <v>3707</v>
      </c>
      <c r="B857" s="21" t="s">
        <v>5104</v>
      </c>
      <c r="C857" s="21" t="s">
        <v>8707</v>
      </c>
      <c r="D857" s="7" t="s">
        <v>7064</v>
      </c>
      <c r="E857" s="21" t="s">
        <v>7151</v>
      </c>
    </row>
    <row r="858" spans="1:7">
      <c r="A858" s="103" t="s">
        <v>3707</v>
      </c>
      <c r="B858" s="21" t="s">
        <v>5105</v>
      </c>
      <c r="C858" s="21" t="s">
        <v>8708</v>
      </c>
      <c r="D858" s="7" t="s">
        <v>7064</v>
      </c>
      <c r="E858" s="21" t="s">
        <v>7065</v>
      </c>
    </row>
    <row r="859" spans="1:7">
      <c r="A859" s="103" t="s">
        <v>3707</v>
      </c>
      <c r="B859" s="21" t="s">
        <v>5106</v>
      </c>
      <c r="C859" s="21" t="s">
        <v>8709</v>
      </c>
      <c r="D859" s="7" t="s">
        <v>7064</v>
      </c>
      <c r="E859" s="21" t="s">
        <v>7151</v>
      </c>
    </row>
    <row r="860" spans="1:7">
      <c r="A860" s="103" t="s">
        <v>3707</v>
      </c>
      <c r="B860" s="21" t="s">
        <v>5107</v>
      </c>
      <c r="C860" s="21" t="s">
        <v>8710</v>
      </c>
      <c r="D860" s="7" t="s">
        <v>7064</v>
      </c>
      <c r="E860" s="21" t="s">
        <v>7067</v>
      </c>
      <c r="F860" s="21" t="s">
        <v>8711</v>
      </c>
      <c r="G860" s="21" t="s">
        <v>8712</v>
      </c>
    </row>
    <row r="861" spans="1:7">
      <c r="A861" s="103" t="s">
        <v>3707</v>
      </c>
      <c r="B861" s="21" t="s">
        <v>8713</v>
      </c>
      <c r="C861" s="21" t="s">
        <v>8708</v>
      </c>
      <c r="D861" s="7" t="s">
        <v>7064</v>
      </c>
      <c r="E861" s="21" t="s">
        <v>7065</v>
      </c>
    </row>
    <row r="862" spans="1:7">
      <c r="A862" s="103" t="s">
        <v>3707</v>
      </c>
      <c r="B862" s="21" t="s">
        <v>8714</v>
      </c>
      <c r="C862" s="21" t="s">
        <v>8715</v>
      </c>
      <c r="D862" s="7" t="s">
        <v>7064</v>
      </c>
      <c r="E862" s="21" t="s">
        <v>7151</v>
      </c>
    </row>
    <row r="863" spans="1:7">
      <c r="A863" s="103" t="s">
        <v>3707</v>
      </c>
      <c r="B863" s="21" t="s">
        <v>8716</v>
      </c>
      <c r="C863" s="21" t="s">
        <v>8710</v>
      </c>
      <c r="D863" s="7" t="s">
        <v>7064</v>
      </c>
      <c r="E863" s="21" t="s">
        <v>7067</v>
      </c>
      <c r="F863" s="21" t="s">
        <v>8711</v>
      </c>
      <c r="G863" s="21" t="s">
        <v>8712</v>
      </c>
    </row>
    <row r="864" spans="1:7">
      <c r="A864" s="103" t="s">
        <v>3707</v>
      </c>
      <c r="B864" s="21" t="s">
        <v>5108</v>
      </c>
      <c r="C864" s="21" t="s">
        <v>8717</v>
      </c>
      <c r="D864" s="7" t="s">
        <v>7064</v>
      </c>
      <c r="E864" s="21" t="s">
        <v>7067</v>
      </c>
      <c r="F864" s="21" t="s">
        <v>8718</v>
      </c>
      <c r="G864" s="21" t="s">
        <v>8719</v>
      </c>
    </row>
    <row r="865" spans="1:7">
      <c r="A865" s="103" t="s">
        <v>3707</v>
      </c>
      <c r="B865" s="21" t="s">
        <v>5109</v>
      </c>
      <c r="C865" s="21" t="s">
        <v>8720</v>
      </c>
      <c r="D865" s="7" t="s">
        <v>7064</v>
      </c>
      <c r="E865" s="21" t="s">
        <v>7065</v>
      </c>
    </row>
    <row r="866" spans="1:7">
      <c r="A866" s="103" t="s">
        <v>3707</v>
      </c>
      <c r="B866" s="21" t="s">
        <v>5110</v>
      </c>
      <c r="C866" s="21" t="s">
        <v>8721</v>
      </c>
      <c r="D866" s="7" t="s">
        <v>7064</v>
      </c>
      <c r="E866" s="21" t="s">
        <v>7065</v>
      </c>
      <c r="F866" s="21" t="s">
        <v>8722</v>
      </c>
    </row>
    <row r="867" spans="1:7">
      <c r="A867" s="103" t="s">
        <v>3707</v>
      </c>
      <c r="B867" s="21" t="s">
        <v>8723</v>
      </c>
      <c r="C867" s="21" t="s">
        <v>8724</v>
      </c>
      <c r="D867" s="7" t="s">
        <v>7064</v>
      </c>
      <c r="E867" s="21" t="s">
        <v>7151</v>
      </c>
    </row>
    <row r="868" spans="1:7">
      <c r="A868" s="103" t="s">
        <v>3707</v>
      </c>
      <c r="B868" s="21" t="s">
        <v>5111</v>
      </c>
      <c r="C868" s="21" t="s">
        <v>8725</v>
      </c>
      <c r="D868" s="7" t="s">
        <v>7064</v>
      </c>
      <c r="E868" s="21" t="s">
        <v>7065</v>
      </c>
      <c r="G868" s="21" t="s">
        <v>8726</v>
      </c>
    </row>
    <row r="869" spans="1:7">
      <c r="A869" s="103" t="s">
        <v>3707</v>
      </c>
      <c r="B869" s="21" t="s">
        <v>8727</v>
      </c>
      <c r="C869" s="21" t="s">
        <v>8728</v>
      </c>
      <c r="D869" s="7" t="s">
        <v>7064</v>
      </c>
      <c r="E869" s="21" t="s">
        <v>7065</v>
      </c>
    </row>
    <row r="870" spans="1:7">
      <c r="A870" s="103" t="s">
        <v>3707</v>
      </c>
      <c r="B870" s="21" t="s">
        <v>8729</v>
      </c>
      <c r="C870" s="21" t="s">
        <v>8730</v>
      </c>
      <c r="D870" s="7" t="s">
        <v>7064</v>
      </c>
      <c r="E870" s="21" t="s">
        <v>7065</v>
      </c>
    </row>
    <row r="871" spans="1:7">
      <c r="A871" s="103" t="s">
        <v>3707</v>
      </c>
      <c r="B871" s="21" t="s">
        <v>8731</v>
      </c>
      <c r="C871" s="21" t="s">
        <v>8732</v>
      </c>
      <c r="D871" s="7" t="s">
        <v>7064</v>
      </c>
      <c r="E871" s="21" t="s">
        <v>7065</v>
      </c>
    </row>
    <row r="872" spans="1:7">
      <c r="A872" s="103" t="s">
        <v>3707</v>
      </c>
      <c r="B872" s="21" t="s">
        <v>5112</v>
      </c>
      <c r="C872" s="21" t="s">
        <v>8733</v>
      </c>
      <c r="D872" s="7" t="s">
        <v>7064</v>
      </c>
      <c r="E872" s="21" t="s">
        <v>7065</v>
      </c>
    </row>
    <row r="873" spans="1:7">
      <c r="A873" s="103" t="s">
        <v>3707</v>
      </c>
      <c r="B873" s="21" t="s">
        <v>5113</v>
      </c>
      <c r="C873" s="21" t="s">
        <v>8734</v>
      </c>
      <c r="D873" s="7" t="s">
        <v>7064</v>
      </c>
      <c r="E873" s="21" t="s">
        <v>7065</v>
      </c>
    </row>
    <row r="874" spans="1:7">
      <c r="A874" s="103" t="s">
        <v>3707</v>
      </c>
      <c r="B874" s="21" t="s">
        <v>5114</v>
      </c>
      <c r="C874" s="21" t="s">
        <v>8735</v>
      </c>
      <c r="D874" s="7" t="s">
        <v>7064</v>
      </c>
      <c r="E874" s="21" t="s">
        <v>7065</v>
      </c>
    </row>
    <row r="875" spans="1:7">
      <c r="A875" s="103" t="s">
        <v>3707</v>
      </c>
      <c r="B875" s="21" t="s">
        <v>8736</v>
      </c>
      <c r="C875" s="21" t="s">
        <v>8737</v>
      </c>
      <c r="D875" s="7" t="s">
        <v>7064</v>
      </c>
      <c r="E875" s="21" t="s">
        <v>7065</v>
      </c>
    </row>
    <row r="876" spans="1:7">
      <c r="A876" s="103" t="s">
        <v>3707</v>
      </c>
      <c r="B876" s="21" t="s">
        <v>6858</v>
      </c>
      <c r="C876" s="21" t="s">
        <v>8738</v>
      </c>
      <c r="D876" s="7" t="s">
        <v>7064</v>
      </c>
      <c r="E876" s="21" t="s">
        <v>7065</v>
      </c>
    </row>
    <row r="877" spans="1:7">
      <c r="A877" s="103" t="s">
        <v>3707</v>
      </c>
      <c r="B877" s="21" t="s">
        <v>8739</v>
      </c>
      <c r="C877" s="21" t="s">
        <v>8740</v>
      </c>
      <c r="D877" s="7" t="s">
        <v>7064</v>
      </c>
      <c r="E877" s="21" t="s">
        <v>7065</v>
      </c>
      <c r="F877" s="21" t="s">
        <v>8741</v>
      </c>
    </row>
    <row r="878" spans="1:7">
      <c r="A878" s="103" t="s">
        <v>3707</v>
      </c>
      <c r="B878" s="21" t="s">
        <v>5115</v>
      </c>
      <c r="C878" s="21" t="s">
        <v>8742</v>
      </c>
      <c r="D878" s="7" t="s">
        <v>7064</v>
      </c>
      <c r="E878" s="21" t="s">
        <v>7065</v>
      </c>
      <c r="F878" s="21" t="s">
        <v>8743</v>
      </c>
      <c r="G878" s="21" t="s">
        <v>8744</v>
      </c>
    </row>
    <row r="879" spans="1:7">
      <c r="A879" s="103" t="s">
        <v>3707</v>
      </c>
      <c r="B879" s="21" t="s">
        <v>8745</v>
      </c>
      <c r="C879" s="21" t="s">
        <v>8746</v>
      </c>
      <c r="D879" s="7" t="s">
        <v>7064</v>
      </c>
      <c r="E879" s="21" t="s">
        <v>7151</v>
      </c>
    </row>
    <row r="880" spans="1:7">
      <c r="A880" s="103" t="s">
        <v>3707</v>
      </c>
      <c r="B880" s="21" t="s">
        <v>5116</v>
      </c>
      <c r="C880" s="21" t="s">
        <v>8747</v>
      </c>
      <c r="D880" s="7" t="s">
        <v>7064</v>
      </c>
      <c r="E880" s="21" t="s">
        <v>7065</v>
      </c>
    </row>
    <row r="881" spans="1:7">
      <c r="A881" s="103" t="s">
        <v>3707</v>
      </c>
      <c r="B881" s="21" t="s">
        <v>5118</v>
      </c>
      <c r="C881" s="21" t="s">
        <v>8748</v>
      </c>
      <c r="D881" s="7" t="s">
        <v>7064</v>
      </c>
      <c r="E881" s="21" t="s">
        <v>7065</v>
      </c>
      <c r="F881" s="21" t="s">
        <v>8749</v>
      </c>
      <c r="G881" s="21" t="s">
        <v>8750</v>
      </c>
    </row>
    <row r="882" spans="1:7">
      <c r="A882" s="103" t="s">
        <v>3707</v>
      </c>
      <c r="B882" s="21" t="s">
        <v>5119</v>
      </c>
      <c r="C882" s="21" t="s">
        <v>8751</v>
      </c>
      <c r="D882" s="7" t="s">
        <v>7064</v>
      </c>
      <c r="E882" s="21" t="s">
        <v>7065</v>
      </c>
      <c r="F882" s="21" t="s">
        <v>8752</v>
      </c>
      <c r="G882" s="21" t="s">
        <v>8753</v>
      </c>
    </row>
    <row r="883" spans="1:7">
      <c r="A883" s="103" t="s">
        <v>3707</v>
      </c>
      <c r="B883" s="21" t="s">
        <v>8754</v>
      </c>
      <c r="C883" s="21" t="s">
        <v>8755</v>
      </c>
      <c r="D883" s="7" t="s">
        <v>7064</v>
      </c>
      <c r="E883" s="21" t="s">
        <v>7065</v>
      </c>
    </row>
    <row r="884" spans="1:7">
      <c r="A884" s="103" t="s">
        <v>3707</v>
      </c>
      <c r="B884" s="21" t="s">
        <v>8756</v>
      </c>
      <c r="C884" s="21" t="s">
        <v>8757</v>
      </c>
      <c r="D884" s="7" t="s">
        <v>7064</v>
      </c>
      <c r="E884" s="21" t="s">
        <v>7065</v>
      </c>
    </row>
    <row r="885" spans="1:7">
      <c r="A885" s="103" t="s">
        <v>3707</v>
      </c>
      <c r="B885" s="21" t="s">
        <v>8758</v>
      </c>
      <c r="C885" s="21" t="s">
        <v>8759</v>
      </c>
      <c r="D885" s="7" t="s">
        <v>7064</v>
      </c>
      <c r="E885" s="21" t="s">
        <v>7065</v>
      </c>
    </row>
    <row r="886" spans="1:7">
      <c r="A886" s="103" t="s">
        <v>3707</v>
      </c>
      <c r="B886" s="21" t="s">
        <v>8760</v>
      </c>
      <c r="C886" s="21" t="s">
        <v>8761</v>
      </c>
      <c r="D886" s="7" t="s">
        <v>7064</v>
      </c>
      <c r="E886" s="21" t="s">
        <v>7065</v>
      </c>
    </row>
    <row r="887" spans="1:7">
      <c r="A887" s="103" t="s">
        <v>3707</v>
      </c>
      <c r="B887" s="21" t="s">
        <v>5120</v>
      </c>
      <c r="C887" s="21" t="s">
        <v>8742</v>
      </c>
      <c r="D887" s="7" t="s">
        <v>7064</v>
      </c>
      <c r="E887" s="21" t="s">
        <v>7065</v>
      </c>
      <c r="F887" s="21" t="s">
        <v>8743</v>
      </c>
      <c r="G887" s="21" t="s">
        <v>8744</v>
      </c>
    </row>
    <row r="888" spans="1:7">
      <c r="A888" s="103" t="s">
        <v>3707</v>
      </c>
      <c r="B888" s="21" t="s">
        <v>8762</v>
      </c>
      <c r="C888" s="21" t="s">
        <v>8763</v>
      </c>
      <c r="D888" s="7" t="s">
        <v>7064</v>
      </c>
      <c r="E888" s="21" t="s">
        <v>7065</v>
      </c>
    </row>
    <row r="889" spans="1:7">
      <c r="A889" s="103" t="s">
        <v>3707</v>
      </c>
      <c r="B889" s="21" t="s">
        <v>8764</v>
      </c>
      <c r="C889" s="21" t="s">
        <v>8765</v>
      </c>
      <c r="D889" s="7" t="s">
        <v>7064</v>
      </c>
      <c r="E889" s="21" t="s">
        <v>7065</v>
      </c>
    </row>
    <row r="890" spans="1:7">
      <c r="A890" s="103" t="s">
        <v>3707</v>
      </c>
      <c r="B890" s="21" t="s">
        <v>5121</v>
      </c>
      <c r="C890" s="21" t="s">
        <v>8766</v>
      </c>
      <c r="D890" s="7" t="s">
        <v>7064</v>
      </c>
      <c r="E890" s="21" t="s">
        <v>7065</v>
      </c>
      <c r="F890" s="21" t="s">
        <v>8767</v>
      </c>
      <c r="G890" s="21" t="s">
        <v>8768</v>
      </c>
    </row>
    <row r="891" spans="1:7">
      <c r="A891" s="103" t="s">
        <v>3707</v>
      </c>
      <c r="B891" s="21" t="s">
        <v>5122</v>
      </c>
      <c r="C891" s="21" t="s">
        <v>8769</v>
      </c>
      <c r="D891" s="7" t="s">
        <v>7064</v>
      </c>
      <c r="E891" s="21" t="s">
        <v>7065</v>
      </c>
      <c r="F891" s="21" t="s">
        <v>8770</v>
      </c>
      <c r="G891" s="21" t="s">
        <v>8771</v>
      </c>
    </row>
    <row r="892" spans="1:7">
      <c r="A892" s="103" t="s">
        <v>3707</v>
      </c>
      <c r="B892" s="21" t="s">
        <v>5123</v>
      </c>
      <c r="C892" s="21" t="s">
        <v>8772</v>
      </c>
      <c r="D892" s="7" t="s">
        <v>7064</v>
      </c>
      <c r="E892" s="21" t="s">
        <v>7065</v>
      </c>
      <c r="F892" s="21" t="s">
        <v>8773</v>
      </c>
      <c r="G892" s="21" t="s">
        <v>8774</v>
      </c>
    </row>
    <row r="893" spans="1:7">
      <c r="A893" s="103" t="s">
        <v>3707</v>
      </c>
      <c r="B893" s="21" t="s">
        <v>8775</v>
      </c>
      <c r="C893" s="21" t="s">
        <v>8776</v>
      </c>
      <c r="D893" s="7" t="s">
        <v>7064</v>
      </c>
      <c r="E893" s="21" t="s">
        <v>7078</v>
      </c>
    </row>
    <row r="894" spans="1:7">
      <c r="A894" s="103" t="s">
        <v>3707</v>
      </c>
      <c r="B894" s="21" t="s">
        <v>8777</v>
      </c>
      <c r="C894" s="21" t="s">
        <v>8778</v>
      </c>
      <c r="D894" s="7" t="s">
        <v>7064</v>
      </c>
      <c r="E894" s="21" t="s">
        <v>7078</v>
      </c>
    </row>
    <row r="895" spans="1:7">
      <c r="A895" s="103" t="s">
        <v>3707</v>
      </c>
      <c r="B895" s="21" t="s">
        <v>8779</v>
      </c>
      <c r="C895" s="21" t="s">
        <v>8780</v>
      </c>
      <c r="D895" s="7" t="s">
        <v>7064</v>
      </c>
      <c r="E895" s="21" t="s">
        <v>7151</v>
      </c>
    </row>
    <row r="896" spans="1:7">
      <c r="A896" s="103" t="s">
        <v>3707</v>
      </c>
      <c r="B896" s="21" t="s">
        <v>8781</v>
      </c>
      <c r="C896" s="21" t="s">
        <v>8782</v>
      </c>
      <c r="D896" s="7" t="s">
        <v>7064</v>
      </c>
      <c r="E896" s="21" t="s">
        <v>7078</v>
      </c>
    </row>
    <row r="897" spans="1:7">
      <c r="A897" s="103" t="s">
        <v>3707</v>
      </c>
      <c r="B897" s="21" t="s">
        <v>5124</v>
      </c>
      <c r="C897" s="21" t="s">
        <v>8783</v>
      </c>
      <c r="D897" s="7" t="s">
        <v>7064</v>
      </c>
      <c r="E897" s="21" t="s">
        <v>7078</v>
      </c>
    </row>
    <row r="898" spans="1:7">
      <c r="A898" s="103" t="s">
        <v>3707</v>
      </c>
      <c r="B898" s="21" t="s">
        <v>5125</v>
      </c>
      <c r="C898" s="21" t="s">
        <v>8784</v>
      </c>
      <c r="D898" s="7" t="s">
        <v>7064</v>
      </c>
      <c r="E898" s="21" t="s">
        <v>7151</v>
      </c>
    </row>
    <row r="899" spans="1:7">
      <c r="A899" s="103" t="s">
        <v>3707</v>
      </c>
      <c r="B899" s="21" t="s">
        <v>5126</v>
      </c>
      <c r="C899" s="21" t="s">
        <v>8785</v>
      </c>
      <c r="D899" s="7" t="s">
        <v>7064</v>
      </c>
      <c r="E899" s="21" t="s">
        <v>7078</v>
      </c>
    </row>
    <row r="900" spans="1:7">
      <c r="A900" s="103" t="s">
        <v>3707</v>
      </c>
      <c r="B900" s="21" t="s">
        <v>8786</v>
      </c>
      <c r="C900" s="21" t="s">
        <v>8787</v>
      </c>
      <c r="D900" s="7" t="s">
        <v>7064</v>
      </c>
      <c r="E900" s="21" t="s">
        <v>7067</v>
      </c>
    </row>
    <row r="901" spans="1:7">
      <c r="A901" s="103" t="s">
        <v>3707</v>
      </c>
      <c r="B901" s="21" t="s">
        <v>8788</v>
      </c>
      <c r="C901" s="21" t="s">
        <v>8789</v>
      </c>
      <c r="D901" s="7" t="s">
        <v>7064</v>
      </c>
      <c r="E901" s="21" t="s">
        <v>7065</v>
      </c>
    </row>
    <row r="902" spans="1:7">
      <c r="A902" s="103" t="s">
        <v>3707</v>
      </c>
      <c r="B902" s="21" t="s">
        <v>8790</v>
      </c>
      <c r="C902" s="21" t="s">
        <v>8791</v>
      </c>
      <c r="D902" s="7" t="s">
        <v>7064</v>
      </c>
      <c r="E902" s="21" t="s">
        <v>7151</v>
      </c>
    </row>
    <row r="903" spans="1:7">
      <c r="A903" s="103" t="s">
        <v>3707</v>
      </c>
      <c r="B903" s="21" t="s">
        <v>5127</v>
      </c>
      <c r="C903" s="21" t="s">
        <v>8792</v>
      </c>
      <c r="D903" s="7" t="s">
        <v>7064</v>
      </c>
      <c r="E903" s="21" t="s">
        <v>7065</v>
      </c>
      <c r="F903" s="21" t="s">
        <v>8793</v>
      </c>
      <c r="G903" s="21" t="s">
        <v>8794</v>
      </c>
    </row>
    <row r="904" spans="1:7">
      <c r="A904" s="103" t="s">
        <v>3707</v>
      </c>
      <c r="B904" s="21" t="s">
        <v>5128</v>
      </c>
      <c r="C904" s="21" t="s">
        <v>8795</v>
      </c>
      <c r="D904" s="7" t="s">
        <v>7064</v>
      </c>
      <c r="E904" s="21" t="s">
        <v>7065</v>
      </c>
      <c r="F904" s="21" t="s">
        <v>8796</v>
      </c>
      <c r="G904" s="21" t="s">
        <v>8797</v>
      </c>
    </row>
    <row r="905" spans="1:7">
      <c r="A905" s="103" t="s">
        <v>3707</v>
      </c>
      <c r="B905" s="21" t="s">
        <v>5129</v>
      </c>
      <c r="C905" s="21" t="s">
        <v>8798</v>
      </c>
      <c r="D905" s="7" t="s">
        <v>7064</v>
      </c>
      <c r="E905" s="21" t="s">
        <v>7065</v>
      </c>
    </row>
    <row r="906" spans="1:7">
      <c r="A906" s="103" t="s">
        <v>3707</v>
      </c>
      <c r="B906" s="21" t="s">
        <v>5130</v>
      </c>
      <c r="C906" s="21" t="s">
        <v>8799</v>
      </c>
      <c r="D906" s="7" t="s">
        <v>7064</v>
      </c>
      <c r="E906" s="21" t="s">
        <v>7067</v>
      </c>
      <c r="F906" s="21" t="s">
        <v>8800</v>
      </c>
      <c r="G906" s="21" t="s">
        <v>8801</v>
      </c>
    </row>
    <row r="907" spans="1:7">
      <c r="A907" s="103" t="s">
        <v>3707</v>
      </c>
      <c r="B907" s="21" t="s">
        <v>8802</v>
      </c>
      <c r="C907" s="21" t="s">
        <v>8803</v>
      </c>
      <c r="D907" s="7" t="s">
        <v>7064</v>
      </c>
      <c r="E907" s="21" t="s">
        <v>7065</v>
      </c>
    </row>
    <row r="908" spans="1:7">
      <c r="A908" s="103" t="s">
        <v>3707</v>
      </c>
      <c r="B908" s="21" t="s">
        <v>5131</v>
      </c>
      <c r="C908" s="21" t="s">
        <v>8804</v>
      </c>
      <c r="D908" s="7" t="s">
        <v>7064</v>
      </c>
      <c r="E908" s="21" t="s">
        <v>7065</v>
      </c>
      <c r="G908" s="21" t="s">
        <v>8805</v>
      </c>
    </row>
    <row r="909" spans="1:7">
      <c r="A909" s="103" t="s">
        <v>3707</v>
      </c>
      <c r="B909" s="21" t="s">
        <v>5132</v>
      </c>
      <c r="C909" s="21" t="s">
        <v>8806</v>
      </c>
      <c r="D909" s="7" t="s">
        <v>7064</v>
      </c>
      <c r="E909" s="21" t="s">
        <v>7065</v>
      </c>
      <c r="G909" s="21" t="s">
        <v>8807</v>
      </c>
    </row>
    <row r="910" spans="1:7">
      <c r="A910" s="103" t="s">
        <v>3707</v>
      </c>
      <c r="B910" s="21" t="s">
        <v>8808</v>
      </c>
      <c r="C910" s="21" t="s">
        <v>8809</v>
      </c>
      <c r="D910" s="7" t="s">
        <v>7064</v>
      </c>
      <c r="E910" s="21" t="s">
        <v>7078</v>
      </c>
    </row>
    <row r="911" spans="1:7">
      <c r="A911" s="103" t="s">
        <v>3707</v>
      </c>
      <c r="B911" s="21" t="s">
        <v>5133</v>
      </c>
      <c r="C911" s="21" t="s">
        <v>8810</v>
      </c>
      <c r="D911" s="7" t="s">
        <v>7064</v>
      </c>
      <c r="E911" s="21" t="s">
        <v>7065</v>
      </c>
    </row>
    <row r="912" spans="1:7">
      <c r="A912" s="103" t="s">
        <v>3707</v>
      </c>
      <c r="B912" s="21" t="s">
        <v>8811</v>
      </c>
      <c r="C912" s="21" t="s">
        <v>8812</v>
      </c>
      <c r="D912" s="7" t="s">
        <v>7064</v>
      </c>
      <c r="E912" s="21" t="s">
        <v>7065</v>
      </c>
    </row>
    <row r="913" spans="1:7">
      <c r="A913" s="103" t="s">
        <v>3707</v>
      </c>
      <c r="B913" s="21" t="s">
        <v>8813</v>
      </c>
      <c r="C913" s="21" t="s">
        <v>8814</v>
      </c>
      <c r="D913" s="7" t="s">
        <v>7064</v>
      </c>
      <c r="E913" s="21" t="s">
        <v>7065</v>
      </c>
    </row>
    <row r="914" spans="1:7">
      <c r="A914" s="103" t="s">
        <v>3707</v>
      </c>
      <c r="B914" s="21" t="s">
        <v>8815</v>
      </c>
      <c r="C914" s="21" t="s">
        <v>8816</v>
      </c>
      <c r="D914" s="7" t="s">
        <v>7064</v>
      </c>
      <c r="E914" s="21" t="s">
        <v>7065</v>
      </c>
    </row>
    <row r="915" spans="1:7">
      <c r="A915" s="103" t="s">
        <v>3707</v>
      </c>
      <c r="B915" s="21" t="s">
        <v>8817</v>
      </c>
      <c r="C915" s="21" t="s">
        <v>8818</v>
      </c>
      <c r="D915" s="7" t="s">
        <v>7064</v>
      </c>
      <c r="E915" s="21" t="s">
        <v>7065</v>
      </c>
    </row>
    <row r="916" spans="1:7">
      <c r="A916" s="103" t="s">
        <v>3707</v>
      </c>
      <c r="B916" s="21" t="s">
        <v>8819</v>
      </c>
      <c r="C916" s="21" t="s">
        <v>8820</v>
      </c>
      <c r="D916" s="7" t="s">
        <v>7064</v>
      </c>
      <c r="E916" s="21" t="s">
        <v>7065</v>
      </c>
      <c r="G916" s="21" t="s">
        <v>8821</v>
      </c>
    </row>
    <row r="917" spans="1:7">
      <c r="A917" s="103" t="s">
        <v>3707</v>
      </c>
      <c r="B917" s="21" t="s">
        <v>8822</v>
      </c>
      <c r="C917" s="21" t="s">
        <v>8823</v>
      </c>
      <c r="D917" s="7" t="s">
        <v>7064</v>
      </c>
      <c r="E917" s="21" t="s">
        <v>7065</v>
      </c>
    </row>
    <row r="918" spans="1:7">
      <c r="A918" s="103" t="s">
        <v>3707</v>
      </c>
      <c r="B918" s="21" t="s">
        <v>8824</v>
      </c>
      <c r="C918" s="21" t="s">
        <v>8825</v>
      </c>
      <c r="D918" s="7" t="s">
        <v>7064</v>
      </c>
      <c r="E918" s="21" t="s">
        <v>7065</v>
      </c>
    </row>
    <row r="919" spans="1:7">
      <c r="A919" s="103" t="s">
        <v>3707</v>
      </c>
      <c r="B919" s="21" t="s">
        <v>8826</v>
      </c>
      <c r="C919" s="21" t="s">
        <v>8827</v>
      </c>
      <c r="D919" s="7" t="s">
        <v>7064</v>
      </c>
      <c r="E919" s="21" t="s">
        <v>7065</v>
      </c>
    </row>
    <row r="920" spans="1:7">
      <c r="A920" s="103" t="s">
        <v>3707</v>
      </c>
      <c r="B920" s="21" t="s">
        <v>8828</v>
      </c>
      <c r="C920" s="21" t="s">
        <v>8829</v>
      </c>
      <c r="D920" s="7" t="s">
        <v>7064</v>
      </c>
      <c r="E920" s="21" t="s">
        <v>7065</v>
      </c>
    </row>
    <row r="921" spans="1:7">
      <c r="A921" s="103" t="s">
        <v>3707</v>
      </c>
      <c r="B921" s="21" t="s">
        <v>5134</v>
      </c>
      <c r="C921" s="21" t="s">
        <v>8830</v>
      </c>
      <c r="D921" s="7" t="s">
        <v>7064</v>
      </c>
      <c r="E921" s="21" t="s">
        <v>7065</v>
      </c>
    </row>
    <row r="922" spans="1:7">
      <c r="A922" s="103" t="s">
        <v>3707</v>
      </c>
      <c r="B922" s="21" t="s">
        <v>8831</v>
      </c>
      <c r="C922" s="21" t="s">
        <v>8832</v>
      </c>
      <c r="D922" s="7" t="s">
        <v>7064</v>
      </c>
      <c r="E922" s="21" t="s">
        <v>7065</v>
      </c>
      <c r="G922" s="21" t="s">
        <v>8833</v>
      </c>
    </row>
    <row r="923" spans="1:7">
      <c r="A923" s="103" t="s">
        <v>3707</v>
      </c>
      <c r="B923" s="21" t="s">
        <v>5135</v>
      </c>
      <c r="C923" s="21" t="s">
        <v>8834</v>
      </c>
      <c r="D923" s="7" t="s">
        <v>7064</v>
      </c>
      <c r="E923" s="21" t="s">
        <v>7067</v>
      </c>
    </row>
    <row r="924" spans="1:7">
      <c r="A924" s="103" t="s">
        <v>3707</v>
      </c>
      <c r="B924" s="21" t="s">
        <v>5136</v>
      </c>
      <c r="C924" s="21" t="s">
        <v>8835</v>
      </c>
      <c r="D924" s="7" t="s">
        <v>7064</v>
      </c>
      <c r="E924" s="21" t="s">
        <v>7065</v>
      </c>
    </row>
    <row r="925" spans="1:7">
      <c r="A925" s="103" t="s">
        <v>3707</v>
      </c>
      <c r="B925" s="21" t="s">
        <v>5137</v>
      </c>
      <c r="C925" s="21" t="s">
        <v>8836</v>
      </c>
      <c r="D925" s="7" t="s">
        <v>7064</v>
      </c>
      <c r="E925" s="21" t="s">
        <v>7065</v>
      </c>
    </row>
    <row r="926" spans="1:7">
      <c r="A926" s="103" t="s">
        <v>3707</v>
      </c>
      <c r="B926" s="21" t="s">
        <v>5138</v>
      </c>
      <c r="C926" s="21" t="s">
        <v>8837</v>
      </c>
      <c r="D926" s="7" t="s">
        <v>7064</v>
      </c>
      <c r="E926" s="21" t="s">
        <v>7065</v>
      </c>
      <c r="F926" s="21" t="s">
        <v>8838</v>
      </c>
      <c r="G926" s="21" t="s">
        <v>8839</v>
      </c>
    </row>
    <row r="927" spans="1:7">
      <c r="A927" s="103" t="s">
        <v>3707</v>
      </c>
      <c r="B927" s="21" t="s">
        <v>5139</v>
      </c>
      <c r="C927" s="21" t="s">
        <v>8840</v>
      </c>
      <c r="D927" s="7" t="s">
        <v>7064</v>
      </c>
      <c r="E927" s="21" t="s">
        <v>7065</v>
      </c>
      <c r="F927" s="21" t="s">
        <v>8841</v>
      </c>
      <c r="G927" s="21" t="s">
        <v>8842</v>
      </c>
    </row>
    <row r="928" spans="1:7">
      <c r="A928" s="103" t="s">
        <v>3707</v>
      </c>
      <c r="B928" s="21" t="s">
        <v>5140</v>
      </c>
      <c r="C928" s="21" t="s">
        <v>8843</v>
      </c>
      <c r="D928" s="7" t="s">
        <v>7064</v>
      </c>
      <c r="E928" s="21" t="s">
        <v>7065</v>
      </c>
      <c r="F928" s="21" t="s">
        <v>8844</v>
      </c>
      <c r="G928" s="21" t="s">
        <v>8845</v>
      </c>
    </row>
    <row r="929" spans="1:7">
      <c r="A929" s="103" t="s">
        <v>3707</v>
      </c>
      <c r="B929" s="21" t="s">
        <v>5141</v>
      </c>
      <c r="C929" s="21" t="s">
        <v>8846</v>
      </c>
      <c r="D929" s="7" t="s">
        <v>7064</v>
      </c>
      <c r="E929" s="21" t="s">
        <v>7151</v>
      </c>
    </row>
    <row r="930" spans="1:7">
      <c r="A930" s="103" t="s">
        <v>3707</v>
      </c>
      <c r="B930" s="21" t="s">
        <v>5142</v>
      </c>
      <c r="C930" s="21" t="s">
        <v>8847</v>
      </c>
      <c r="D930" s="7" t="s">
        <v>7064</v>
      </c>
      <c r="E930" s="21" t="s">
        <v>7151</v>
      </c>
    </row>
    <row r="931" spans="1:7">
      <c r="A931" s="103" t="s">
        <v>3707</v>
      </c>
      <c r="B931" s="21" t="s">
        <v>8848</v>
      </c>
      <c r="C931" s="21" t="s">
        <v>8849</v>
      </c>
      <c r="D931" s="7" t="s">
        <v>7064</v>
      </c>
      <c r="E931" s="21" t="s">
        <v>7065</v>
      </c>
    </row>
    <row r="932" spans="1:7">
      <c r="A932" s="103" t="s">
        <v>3707</v>
      </c>
      <c r="B932" s="21" t="s">
        <v>6860</v>
      </c>
      <c r="C932" s="21" t="s">
        <v>8850</v>
      </c>
      <c r="D932" s="7" t="s">
        <v>7064</v>
      </c>
      <c r="E932" s="21" t="s">
        <v>7065</v>
      </c>
    </row>
    <row r="933" spans="1:7">
      <c r="A933" s="103" t="s">
        <v>3707</v>
      </c>
      <c r="B933" s="21" t="s">
        <v>5143</v>
      </c>
      <c r="C933" s="21" t="s">
        <v>8851</v>
      </c>
      <c r="D933" s="7" t="s">
        <v>7064</v>
      </c>
      <c r="E933" s="21" t="s">
        <v>7067</v>
      </c>
    </row>
    <row r="934" spans="1:7">
      <c r="A934" s="103" t="s">
        <v>3707</v>
      </c>
      <c r="B934" s="21" t="s">
        <v>6861</v>
      </c>
      <c r="C934" s="21" t="s">
        <v>8852</v>
      </c>
      <c r="D934" s="7" t="s">
        <v>7064</v>
      </c>
      <c r="E934" s="21" t="s">
        <v>7067</v>
      </c>
    </row>
    <row r="935" spans="1:7">
      <c r="A935" s="103" t="s">
        <v>3707</v>
      </c>
      <c r="B935" s="21" t="s">
        <v>8853</v>
      </c>
      <c r="C935" s="21" t="s">
        <v>8854</v>
      </c>
      <c r="D935" s="7" t="s">
        <v>7064</v>
      </c>
      <c r="E935" s="21" t="s">
        <v>7065</v>
      </c>
    </row>
    <row r="936" spans="1:7">
      <c r="A936" s="103" t="s">
        <v>3707</v>
      </c>
      <c r="B936" s="21" t="s">
        <v>8855</v>
      </c>
      <c r="C936" s="21" t="s">
        <v>8856</v>
      </c>
      <c r="D936" s="7" t="s">
        <v>7064</v>
      </c>
      <c r="E936" s="21" t="s">
        <v>7065</v>
      </c>
      <c r="F936" s="21" t="s">
        <v>8857</v>
      </c>
      <c r="G936" s="21" t="s">
        <v>8858</v>
      </c>
    </row>
    <row r="937" spans="1:7">
      <c r="A937" s="103" t="s">
        <v>3707</v>
      </c>
      <c r="B937" s="21" t="s">
        <v>8859</v>
      </c>
      <c r="C937" s="21" t="s">
        <v>8856</v>
      </c>
      <c r="D937" s="7" t="s">
        <v>7064</v>
      </c>
      <c r="E937" s="21" t="s">
        <v>7065</v>
      </c>
      <c r="F937" s="21" t="s">
        <v>8860</v>
      </c>
      <c r="G937" s="21" t="s">
        <v>8861</v>
      </c>
    </row>
    <row r="938" spans="1:7">
      <c r="A938" s="103" t="s">
        <v>3707</v>
      </c>
      <c r="B938" s="21" t="s">
        <v>8862</v>
      </c>
      <c r="C938" s="21" t="s">
        <v>8856</v>
      </c>
      <c r="D938" s="7" t="s">
        <v>7064</v>
      </c>
      <c r="E938" s="21" t="s">
        <v>7065</v>
      </c>
      <c r="F938" s="21" t="s">
        <v>8863</v>
      </c>
      <c r="G938" s="21" t="s">
        <v>8864</v>
      </c>
    </row>
    <row r="939" spans="1:7">
      <c r="A939" s="103" t="s">
        <v>3707</v>
      </c>
      <c r="B939" s="21" t="s">
        <v>5144</v>
      </c>
      <c r="C939" s="21" t="s">
        <v>8865</v>
      </c>
      <c r="D939" s="7" t="s">
        <v>7064</v>
      </c>
      <c r="E939" s="21" t="s">
        <v>7065</v>
      </c>
      <c r="F939" s="21" t="s">
        <v>8863</v>
      </c>
      <c r="G939" s="21" t="s">
        <v>8864</v>
      </c>
    </row>
    <row r="940" spans="1:7">
      <c r="A940" s="103" t="s">
        <v>3707</v>
      </c>
      <c r="B940" s="21" t="s">
        <v>5145</v>
      </c>
      <c r="C940" s="21" t="s">
        <v>8866</v>
      </c>
      <c r="D940" s="7" t="s">
        <v>7064</v>
      </c>
      <c r="E940" s="21" t="s">
        <v>7065</v>
      </c>
      <c r="F940" s="21" t="s">
        <v>8867</v>
      </c>
      <c r="G940" s="21" t="s">
        <v>8868</v>
      </c>
    </row>
    <row r="941" spans="1:7">
      <c r="A941" s="103" t="s">
        <v>3707</v>
      </c>
      <c r="B941" s="21" t="s">
        <v>8869</v>
      </c>
      <c r="C941" s="21" t="s">
        <v>8870</v>
      </c>
      <c r="D941" s="7" t="s">
        <v>7064</v>
      </c>
      <c r="E941" s="21" t="s">
        <v>7065</v>
      </c>
      <c r="F941" s="21" t="s">
        <v>8871</v>
      </c>
      <c r="G941" s="21" t="s">
        <v>8872</v>
      </c>
    </row>
    <row r="942" spans="1:7">
      <c r="A942" s="103" t="s">
        <v>3707</v>
      </c>
      <c r="B942" s="21" t="s">
        <v>8873</v>
      </c>
      <c r="C942" s="21" t="s">
        <v>8870</v>
      </c>
      <c r="D942" s="7" t="s">
        <v>7064</v>
      </c>
      <c r="E942" s="21" t="s">
        <v>7065</v>
      </c>
      <c r="F942" s="21" t="s">
        <v>8874</v>
      </c>
      <c r="G942" s="21" t="s">
        <v>8875</v>
      </c>
    </row>
    <row r="943" spans="1:7">
      <c r="A943" s="103" t="s">
        <v>3707</v>
      </c>
      <c r="B943" s="21" t="s">
        <v>8876</v>
      </c>
      <c r="C943" s="21" t="s">
        <v>8856</v>
      </c>
      <c r="D943" s="7" t="s">
        <v>7064</v>
      </c>
      <c r="E943" s="21" t="s">
        <v>7065</v>
      </c>
      <c r="F943" s="21" t="s">
        <v>8877</v>
      </c>
      <c r="G943" s="21" t="s">
        <v>8878</v>
      </c>
    </row>
    <row r="944" spans="1:7">
      <c r="A944" s="103" t="s">
        <v>3707</v>
      </c>
      <c r="B944" s="21" t="s">
        <v>5146</v>
      </c>
      <c r="C944" s="21" t="s">
        <v>8879</v>
      </c>
      <c r="D944" s="7" t="s">
        <v>7064</v>
      </c>
      <c r="E944" s="21" t="s">
        <v>7065</v>
      </c>
      <c r="F944" s="21" t="s">
        <v>8877</v>
      </c>
      <c r="G944" s="21" t="s">
        <v>8878</v>
      </c>
    </row>
    <row r="945" spans="1:7">
      <c r="A945" s="103" t="s">
        <v>3707</v>
      </c>
      <c r="B945" s="21" t="s">
        <v>5147</v>
      </c>
      <c r="C945" s="21" t="s">
        <v>5151</v>
      </c>
      <c r="D945" s="7" t="s">
        <v>7064</v>
      </c>
      <c r="E945" s="21" t="s">
        <v>7065</v>
      </c>
      <c r="F945" s="21" t="s">
        <v>8874</v>
      </c>
      <c r="G945" s="21" t="s">
        <v>8875</v>
      </c>
    </row>
    <row r="946" spans="1:7">
      <c r="A946" s="103" t="s">
        <v>3707</v>
      </c>
      <c r="B946" s="21" t="s">
        <v>5149</v>
      </c>
      <c r="C946" s="21" t="s">
        <v>8880</v>
      </c>
      <c r="D946" s="7" t="s">
        <v>7064</v>
      </c>
      <c r="E946" s="21" t="s">
        <v>7065</v>
      </c>
      <c r="F946" s="21" t="s">
        <v>8857</v>
      </c>
      <c r="G946" s="21" t="s">
        <v>8858</v>
      </c>
    </row>
    <row r="947" spans="1:7">
      <c r="A947" s="103" t="s">
        <v>3707</v>
      </c>
      <c r="B947" s="21" t="s">
        <v>5150</v>
      </c>
      <c r="C947" s="21" t="s">
        <v>5148</v>
      </c>
      <c r="D947" s="7" t="s">
        <v>7064</v>
      </c>
      <c r="E947" s="21" t="s">
        <v>7065</v>
      </c>
      <c r="F947" s="21" t="s">
        <v>8871</v>
      </c>
      <c r="G947" s="21" t="s">
        <v>8872</v>
      </c>
    </row>
    <row r="948" spans="1:7">
      <c r="A948" s="103" t="s">
        <v>3707</v>
      </c>
      <c r="B948" s="21" t="s">
        <v>5152</v>
      </c>
      <c r="C948" s="21" t="s">
        <v>8881</v>
      </c>
      <c r="D948" s="7" t="s">
        <v>7064</v>
      </c>
      <c r="E948" s="21" t="s">
        <v>7065</v>
      </c>
      <c r="F948" s="21" t="s">
        <v>8860</v>
      </c>
      <c r="G948" s="21" t="s">
        <v>8861</v>
      </c>
    </row>
    <row r="949" spans="1:7">
      <c r="A949" s="103" t="s">
        <v>3707</v>
      </c>
      <c r="B949" s="21" t="s">
        <v>5153</v>
      </c>
      <c r="C949" s="21" t="s">
        <v>8882</v>
      </c>
      <c r="D949" s="7" t="s">
        <v>7064</v>
      </c>
      <c r="E949" s="21" t="s">
        <v>7067</v>
      </c>
      <c r="F949" s="21" t="s">
        <v>8883</v>
      </c>
      <c r="G949" s="21" t="s">
        <v>8884</v>
      </c>
    </row>
    <row r="950" spans="1:7">
      <c r="A950" s="103" t="s">
        <v>3707</v>
      </c>
      <c r="B950" s="21" t="s">
        <v>5154</v>
      </c>
      <c r="C950" s="21" t="s">
        <v>8885</v>
      </c>
      <c r="D950" s="7" t="s">
        <v>7064</v>
      </c>
      <c r="E950" s="21" t="s">
        <v>7065</v>
      </c>
    </row>
    <row r="951" spans="1:7">
      <c r="A951" s="103" t="s">
        <v>3707</v>
      </c>
      <c r="B951" s="21" t="s">
        <v>8886</v>
      </c>
      <c r="C951" s="21" t="s">
        <v>8887</v>
      </c>
      <c r="D951" s="7" t="s">
        <v>7064</v>
      </c>
      <c r="E951" s="21" t="s">
        <v>7065</v>
      </c>
    </row>
    <row r="952" spans="1:7">
      <c r="A952" s="103" t="s">
        <v>3707</v>
      </c>
      <c r="B952" s="21" t="s">
        <v>8888</v>
      </c>
      <c r="C952" s="21" t="s">
        <v>8889</v>
      </c>
      <c r="D952" s="7" t="s">
        <v>7064</v>
      </c>
      <c r="E952" s="21" t="s">
        <v>7065</v>
      </c>
    </row>
    <row r="953" spans="1:7">
      <c r="A953" s="103" t="s">
        <v>3707</v>
      </c>
      <c r="B953" s="21" t="s">
        <v>8890</v>
      </c>
      <c r="C953" s="21" t="s">
        <v>8891</v>
      </c>
      <c r="D953" s="7" t="s">
        <v>7064</v>
      </c>
      <c r="E953" s="21" t="s">
        <v>7065</v>
      </c>
      <c r="F953" s="21" t="s">
        <v>8892</v>
      </c>
      <c r="G953" s="21" t="s">
        <v>8893</v>
      </c>
    </row>
    <row r="954" spans="1:7">
      <c r="A954" s="103" t="s">
        <v>3707</v>
      </c>
      <c r="B954" s="21" t="s">
        <v>8894</v>
      </c>
      <c r="C954" s="21" t="s">
        <v>8895</v>
      </c>
      <c r="D954" s="7" t="s">
        <v>7064</v>
      </c>
      <c r="E954" s="21" t="s">
        <v>7065</v>
      </c>
    </row>
    <row r="955" spans="1:7">
      <c r="A955" s="103" t="s">
        <v>3707</v>
      </c>
      <c r="B955" s="21" t="s">
        <v>8896</v>
      </c>
      <c r="C955" s="21" t="s">
        <v>8897</v>
      </c>
      <c r="D955" s="7" t="s">
        <v>7064</v>
      </c>
      <c r="E955" s="21" t="s">
        <v>7067</v>
      </c>
    </row>
    <row r="956" spans="1:7">
      <c r="A956" s="103" t="s">
        <v>3707</v>
      </c>
      <c r="B956" s="21" t="s">
        <v>8898</v>
      </c>
      <c r="C956" s="21" t="s">
        <v>8899</v>
      </c>
      <c r="D956" s="7" t="s">
        <v>7064</v>
      </c>
      <c r="E956" s="21" t="s">
        <v>7067</v>
      </c>
    </row>
    <row r="957" spans="1:7">
      <c r="A957" s="103" t="s">
        <v>3707</v>
      </c>
      <c r="B957" s="21" t="s">
        <v>8900</v>
      </c>
      <c r="C957" s="21" t="s">
        <v>8901</v>
      </c>
      <c r="D957" s="7" t="s">
        <v>7064</v>
      </c>
      <c r="E957" s="21" t="s">
        <v>7151</v>
      </c>
    </row>
    <row r="958" spans="1:7">
      <c r="A958" s="103" t="s">
        <v>3707</v>
      </c>
      <c r="B958" s="21" t="s">
        <v>8902</v>
      </c>
      <c r="C958" s="21" t="s">
        <v>8903</v>
      </c>
      <c r="D958" s="7" t="s">
        <v>7064</v>
      </c>
      <c r="E958" s="21" t="s">
        <v>7151</v>
      </c>
    </row>
    <row r="959" spans="1:7">
      <c r="A959" s="103" t="s">
        <v>3707</v>
      </c>
      <c r="B959" s="21" t="s">
        <v>5155</v>
      </c>
      <c r="C959" s="21" t="s">
        <v>8904</v>
      </c>
      <c r="D959" s="7" t="s">
        <v>7064</v>
      </c>
      <c r="E959" s="21" t="s">
        <v>7065</v>
      </c>
    </row>
    <row r="960" spans="1:7">
      <c r="A960" s="103" t="s">
        <v>3707</v>
      </c>
      <c r="B960" s="21" t="s">
        <v>5156</v>
      </c>
      <c r="C960" s="21" t="s">
        <v>8904</v>
      </c>
      <c r="D960" s="7" t="s">
        <v>7064</v>
      </c>
      <c r="E960" s="21" t="s">
        <v>7065</v>
      </c>
    </row>
    <row r="961" spans="1:7">
      <c r="A961" s="103" t="s">
        <v>3707</v>
      </c>
      <c r="B961" s="21" t="s">
        <v>8905</v>
      </c>
      <c r="C961" s="21" t="s">
        <v>8906</v>
      </c>
      <c r="D961" s="7" t="s">
        <v>7064</v>
      </c>
      <c r="E961" s="21" t="s">
        <v>7067</v>
      </c>
      <c r="F961" s="21" t="s">
        <v>8907</v>
      </c>
    </row>
    <row r="962" spans="1:7">
      <c r="A962" s="103" t="s">
        <v>3707</v>
      </c>
      <c r="B962" s="21" t="s">
        <v>8908</v>
      </c>
      <c r="C962" s="21" t="s">
        <v>8909</v>
      </c>
      <c r="D962" s="7" t="s">
        <v>7064</v>
      </c>
      <c r="E962" s="21" t="s">
        <v>7151</v>
      </c>
    </row>
    <row r="963" spans="1:7">
      <c r="A963" s="103" t="s">
        <v>3707</v>
      </c>
      <c r="B963" s="21" t="s">
        <v>8910</v>
      </c>
      <c r="C963" s="21" t="s">
        <v>8911</v>
      </c>
      <c r="D963" s="7" t="s">
        <v>7064</v>
      </c>
      <c r="E963" s="21" t="s">
        <v>7151</v>
      </c>
    </row>
    <row r="964" spans="1:7">
      <c r="A964" s="103" t="s">
        <v>3707</v>
      </c>
      <c r="B964" s="21" t="s">
        <v>5157</v>
      </c>
      <c r="C964" s="21" t="s">
        <v>8912</v>
      </c>
      <c r="D964" s="7" t="s">
        <v>7064</v>
      </c>
      <c r="E964" s="21" t="s">
        <v>7067</v>
      </c>
      <c r="F964" s="21" t="s">
        <v>8913</v>
      </c>
      <c r="G964" s="21" t="s">
        <v>8914</v>
      </c>
    </row>
    <row r="965" spans="1:7">
      <c r="A965" s="103" t="s">
        <v>3707</v>
      </c>
      <c r="B965" s="21" t="s">
        <v>5158</v>
      </c>
      <c r="C965" s="21" t="s">
        <v>8915</v>
      </c>
      <c r="D965" s="7" t="s">
        <v>7064</v>
      </c>
      <c r="E965" s="21" t="s">
        <v>7067</v>
      </c>
      <c r="F965" s="21" t="s">
        <v>8916</v>
      </c>
      <c r="G965" s="21" t="s">
        <v>8917</v>
      </c>
    </row>
    <row r="966" spans="1:7">
      <c r="A966" s="103" t="s">
        <v>3707</v>
      </c>
      <c r="B966" s="21" t="s">
        <v>8918</v>
      </c>
      <c r="C966" s="21" t="s">
        <v>8919</v>
      </c>
      <c r="D966" s="7" t="s">
        <v>7064</v>
      </c>
      <c r="E966" s="21" t="s">
        <v>7067</v>
      </c>
    </row>
    <row r="967" spans="1:7">
      <c r="A967" s="103" t="s">
        <v>3707</v>
      </c>
      <c r="B967" s="21" t="s">
        <v>8920</v>
      </c>
      <c r="C967" s="21" t="s">
        <v>8921</v>
      </c>
      <c r="D967" s="7" t="s">
        <v>7064</v>
      </c>
      <c r="E967" s="21" t="s">
        <v>7067</v>
      </c>
    </row>
    <row r="968" spans="1:7">
      <c r="A968" s="103" t="s">
        <v>3707</v>
      </c>
      <c r="B968" s="21" t="s">
        <v>8922</v>
      </c>
      <c r="C968" s="21" t="s">
        <v>8923</v>
      </c>
      <c r="D968" s="7" t="s">
        <v>7064</v>
      </c>
      <c r="E968" s="21" t="s">
        <v>7067</v>
      </c>
      <c r="F968" s="21" t="s">
        <v>8924</v>
      </c>
      <c r="G968" s="21" t="s">
        <v>8925</v>
      </c>
    </row>
    <row r="969" spans="1:7">
      <c r="A969" s="103" t="s">
        <v>3707</v>
      </c>
      <c r="B969" s="21" t="s">
        <v>8926</v>
      </c>
      <c r="C969" s="21" t="s">
        <v>8927</v>
      </c>
      <c r="D969" s="7" t="s">
        <v>7064</v>
      </c>
      <c r="E969" s="21" t="s">
        <v>7065</v>
      </c>
    </row>
    <row r="970" spans="1:7">
      <c r="A970" s="103" t="s">
        <v>3707</v>
      </c>
      <c r="B970" s="21" t="s">
        <v>8928</v>
      </c>
      <c r="C970" s="21" t="s">
        <v>8929</v>
      </c>
      <c r="D970" s="7" t="s">
        <v>7064</v>
      </c>
      <c r="E970" s="21" t="s">
        <v>7065</v>
      </c>
      <c r="G970" s="21" t="s">
        <v>8930</v>
      </c>
    </row>
    <row r="971" spans="1:7">
      <c r="A971" s="103" t="s">
        <v>3707</v>
      </c>
      <c r="B971" s="21" t="s">
        <v>8931</v>
      </c>
      <c r="C971" s="21" t="s">
        <v>8932</v>
      </c>
      <c r="D971" s="7" t="s">
        <v>7064</v>
      </c>
      <c r="E971" s="21" t="s">
        <v>7065</v>
      </c>
    </row>
    <row r="972" spans="1:7">
      <c r="A972" s="103" t="s">
        <v>3707</v>
      </c>
      <c r="B972" s="21" t="s">
        <v>8933</v>
      </c>
      <c r="C972" s="21" t="s">
        <v>8934</v>
      </c>
      <c r="D972" s="7" t="s">
        <v>7064</v>
      </c>
      <c r="E972" s="21" t="s">
        <v>7065</v>
      </c>
    </row>
    <row r="973" spans="1:7">
      <c r="A973" s="103" t="s">
        <v>3707</v>
      </c>
      <c r="B973" s="21" t="s">
        <v>8935</v>
      </c>
      <c r="C973" s="21" t="s">
        <v>8936</v>
      </c>
      <c r="D973" s="7" t="s">
        <v>7064</v>
      </c>
      <c r="E973" s="21" t="s">
        <v>7065</v>
      </c>
    </row>
    <row r="974" spans="1:7">
      <c r="A974" s="103" t="s">
        <v>3707</v>
      </c>
      <c r="B974" s="21" t="s">
        <v>8937</v>
      </c>
      <c r="C974" s="21" t="s">
        <v>8938</v>
      </c>
      <c r="D974" s="7" t="s">
        <v>7064</v>
      </c>
      <c r="E974" s="21" t="s">
        <v>7065</v>
      </c>
    </row>
    <row r="975" spans="1:7">
      <c r="A975" s="103" t="s">
        <v>3707</v>
      </c>
      <c r="B975" s="21" t="s">
        <v>8939</v>
      </c>
      <c r="C975" s="21" t="s">
        <v>8940</v>
      </c>
      <c r="D975" s="7" t="s">
        <v>7064</v>
      </c>
      <c r="E975" s="21" t="s">
        <v>7065</v>
      </c>
    </row>
    <row r="976" spans="1:7">
      <c r="A976" s="103" t="s">
        <v>3707</v>
      </c>
      <c r="B976" s="21" t="s">
        <v>5159</v>
      </c>
      <c r="C976" s="21" t="s">
        <v>8915</v>
      </c>
      <c r="D976" s="7" t="s">
        <v>7064</v>
      </c>
      <c r="E976" s="21" t="s">
        <v>7067</v>
      </c>
      <c r="F976" s="21" t="s">
        <v>8916</v>
      </c>
      <c r="G976" s="21" t="s">
        <v>8917</v>
      </c>
    </row>
    <row r="977" spans="1:7">
      <c r="A977" s="103" t="s">
        <v>3707</v>
      </c>
      <c r="B977" s="21" t="s">
        <v>8941</v>
      </c>
      <c r="C977" s="21" t="s">
        <v>8915</v>
      </c>
      <c r="D977" s="7" t="s">
        <v>7064</v>
      </c>
      <c r="E977" s="21" t="s">
        <v>7067</v>
      </c>
      <c r="F977" s="21" t="s">
        <v>8916</v>
      </c>
      <c r="G977" s="21" t="s">
        <v>8917</v>
      </c>
    </row>
    <row r="978" spans="1:7">
      <c r="A978" s="103" t="s">
        <v>3707</v>
      </c>
      <c r="B978" s="21" t="s">
        <v>8942</v>
      </c>
      <c r="C978" s="21" t="s">
        <v>8915</v>
      </c>
      <c r="D978" s="7" t="s">
        <v>7064</v>
      </c>
      <c r="E978" s="21" t="s">
        <v>7067</v>
      </c>
      <c r="F978" s="21" t="s">
        <v>8916</v>
      </c>
      <c r="G978" s="21" t="s">
        <v>8917</v>
      </c>
    </row>
    <row r="979" spans="1:7">
      <c r="A979" s="103" t="s">
        <v>3707</v>
      </c>
      <c r="B979" s="21" t="s">
        <v>8943</v>
      </c>
      <c r="C979" s="21" t="s">
        <v>8944</v>
      </c>
      <c r="D979" s="7" t="s">
        <v>7064</v>
      </c>
      <c r="E979" s="21" t="s">
        <v>7065</v>
      </c>
    </row>
    <row r="980" spans="1:7">
      <c r="A980" s="103" t="s">
        <v>3707</v>
      </c>
      <c r="B980" s="21" t="s">
        <v>8945</v>
      </c>
      <c r="C980" s="21" t="s">
        <v>8946</v>
      </c>
      <c r="D980" s="7" t="s">
        <v>7064</v>
      </c>
      <c r="E980" s="21" t="s">
        <v>7065</v>
      </c>
    </row>
    <row r="981" spans="1:7">
      <c r="A981" s="103" t="s">
        <v>3707</v>
      </c>
      <c r="B981" s="21" t="s">
        <v>8947</v>
      </c>
      <c r="C981" s="21" t="s">
        <v>8948</v>
      </c>
      <c r="D981" s="7" t="s">
        <v>7064</v>
      </c>
      <c r="E981" s="21" t="s">
        <v>7065</v>
      </c>
      <c r="F981" s="21" t="s">
        <v>8949</v>
      </c>
      <c r="G981" s="21" t="s">
        <v>8950</v>
      </c>
    </row>
    <row r="982" spans="1:7">
      <c r="A982" s="103" t="s">
        <v>3707</v>
      </c>
      <c r="B982" s="21" t="s">
        <v>8951</v>
      </c>
      <c r="C982" s="21" t="s">
        <v>8952</v>
      </c>
      <c r="D982" s="7" t="s">
        <v>7064</v>
      </c>
      <c r="E982" s="21" t="s">
        <v>7065</v>
      </c>
    </row>
    <row r="983" spans="1:7">
      <c r="A983" s="103" t="s">
        <v>3707</v>
      </c>
      <c r="B983" s="21" t="s">
        <v>8953</v>
      </c>
      <c r="C983" s="21" t="s">
        <v>8954</v>
      </c>
      <c r="D983" s="7" t="s">
        <v>7064</v>
      </c>
      <c r="E983" s="21" t="s">
        <v>7065</v>
      </c>
    </row>
    <row r="984" spans="1:7">
      <c r="A984" s="103" t="s">
        <v>3707</v>
      </c>
      <c r="B984" s="21" t="s">
        <v>5160</v>
      </c>
      <c r="C984" s="21" t="s">
        <v>8955</v>
      </c>
      <c r="D984" s="7" t="s">
        <v>7064</v>
      </c>
      <c r="E984" s="21" t="s">
        <v>7065</v>
      </c>
      <c r="F984" s="21" t="s">
        <v>8956</v>
      </c>
    </row>
    <row r="985" spans="1:7">
      <c r="A985" s="103" t="s">
        <v>3707</v>
      </c>
      <c r="B985" s="21" t="s">
        <v>5161</v>
      </c>
      <c r="C985" s="21" t="s">
        <v>8957</v>
      </c>
      <c r="D985" s="7" t="s">
        <v>7064</v>
      </c>
      <c r="E985" s="21" t="s">
        <v>7065</v>
      </c>
      <c r="F985" s="21" t="s">
        <v>8958</v>
      </c>
      <c r="G985" s="21" t="s">
        <v>8959</v>
      </c>
    </row>
    <row r="986" spans="1:7">
      <c r="A986" s="103" t="s">
        <v>3707</v>
      </c>
      <c r="B986" s="21" t="s">
        <v>5162</v>
      </c>
      <c r="C986" s="21" t="s">
        <v>8960</v>
      </c>
      <c r="D986" s="7" t="s">
        <v>7064</v>
      </c>
      <c r="E986" s="21" t="s">
        <v>7151</v>
      </c>
      <c r="G986" s="21" t="s">
        <v>8961</v>
      </c>
    </row>
    <row r="987" spans="1:7">
      <c r="A987" s="103" t="s">
        <v>3707</v>
      </c>
      <c r="B987" s="21" t="s">
        <v>8962</v>
      </c>
      <c r="C987" s="21" t="s">
        <v>8963</v>
      </c>
      <c r="D987" s="7" t="s">
        <v>7064</v>
      </c>
      <c r="E987" s="21" t="s">
        <v>7151</v>
      </c>
      <c r="G987" s="21" t="s">
        <v>8964</v>
      </c>
    </row>
    <row r="988" spans="1:7">
      <c r="A988" s="103" t="s">
        <v>3707</v>
      </c>
      <c r="B988" s="21" t="s">
        <v>8965</v>
      </c>
      <c r="C988" s="21" t="s">
        <v>8966</v>
      </c>
      <c r="D988" s="7" t="s">
        <v>7064</v>
      </c>
      <c r="E988" s="21" t="s">
        <v>7065</v>
      </c>
      <c r="G988" s="21" t="s">
        <v>8967</v>
      </c>
    </row>
    <row r="989" spans="1:7">
      <c r="A989" s="103" t="s">
        <v>3707</v>
      </c>
      <c r="B989" s="21" t="s">
        <v>8968</v>
      </c>
      <c r="C989" s="21" t="s">
        <v>8969</v>
      </c>
      <c r="D989" s="7" t="s">
        <v>7064</v>
      </c>
      <c r="E989" s="21" t="s">
        <v>7065</v>
      </c>
    </row>
    <row r="990" spans="1:7">
      <c r="A990" s="103" t="s">
        <v>3707</v>
      </c>
      <c r="B990" s="21" t="s">
        <v>8970</v>
      </c>
      <c r="C990" s="21" t="s">
        <v>8971</v>
      </c>
      <c r="D990" s="7" t="s">
        <v>7064</v>
      </c>
      <c r="E990" s="21" t="s">
        <v>7065</v>
      </c>
    </row>
    <row r="991" spans="1:7">
      <c r="A991" s="103" t="s">
        <v>3707</v>
      </c>
      <c r="B991" s="21" t="s">
        <v>8972</v>
      </c>
      <c r="C991" s="21" t="s">
        <v>8973</v>
      </c>
      <c r="D991" s="7" t="s">
        <v>7064</v>
      </c>
      <c r="E991" s="21" t="s">
        <v>7067</v>
      </c>
    </row>
    <row r="992" spans="1:7">
      <c r="A992" s="103" t="s">
        <v>3707</v>
      </c>
      <c r="B992" s="21" t="s">
        <v>8974</v>
      </c>
      <c r="C992" s="21" t="s">
        <v>8975</v>
      </c>
      <c r="D992" s="7" t="s">
        <v>7064</v>
      </c>
      <c r="E992" s="21" t="s">
        <v>7067</v>
      </c>
    </row>
    <row r="993" spans="1:7">
      <c r="A993" s="103" t="s">
        <v>3707</v>
      </c>
      <c r="B993" s="21" t="s">
        <v>8976</v>
      </c>
      <c r="C993" s="21" t="s">
        <v>8977</v>
      </c>
      <c r="D993" s="7" t="s">
        <v>7064</v>
      </c>
      <c r="E993" s="21" t="s">
        <v>7065</v>
      </c>
    </row>
    <row r="994" spans="1:7">
      <c r="A994" s="103" t="s">
        <v>3707</v>
      </c>
      <c r="B994" s="21" t="s">
        <v>8978</v>
      </c>
      <c r="C994" s="21" t="s">
        <v>8979</v>
      </c>
      <c r="D994" s="7" t="s">
        <v>7064</v>
      </c>
      <c r="E994" s="21" t="s">
        <v>7065</v>
      </c>
    </row>
    <row r="995" spans="1:7">
      <c r="A995" s="103" t="s">
        <v>3707</v>
      </c>
      <c r="B995" s="21" t="s">
        <v>5163</v>
      </c>
      <c r="C995" s="21" t="s">
        <v>8980</v>
      </c>
      <c r="D995" s="7" t="s">
        <v>7064</v>
      </c>
      <c r="E995" s="21" t="s">
        <v>7151</v>
      </c>
      <c r="G995" s="21" t="s">
        <v>8981</v>
      </c>
    </row>
    <row r="996" spans="1:7">
      <c r="A996" s="103" t="s">
        <v>3707</v>
      </c>
      <c r="B996" s="21" t="s">
        <v>8982</v>
      </c>
      <c r="C996" s="21" t="s">
        <v>8983</v>
      </c>
      <c r="D996" s="7" t="s">
        <v>7064</v>
      </c>
      <c r="E996" s="21" t="s">
        <v>7065</v>
      </c>
    </row>
    <row r="997" spans="1:7">
      <c r="A997" s="103" t="s">
        <v>3707</v>
      </c>
      <c r="B997" s="21" t="s">
        <v>5164</v>
      </c>
      <c r="C997" s="21" t="s">
        <v>8984</v>
      </c>
      <c r="D997" s="7" t="s">
        <v>7064</v>
      </c>
      <c r="E997" s="21" t="s">
        <v>7065</v>
      </c>
      <c r="F997" s="21" t="s">
        <v>8985</v>
      </c>
      <c r="G997" s="21" t="s">
        <v>8986</v>
      </c>
    </row>
    <row r="998" spans="1:7">
      <c r="A998" s="103" t="s">
        <v>3707</v>
      </c>
      <c r="B998" s="21" t="s">
        <v>8987</v>
      </c>
      <c r="C998" s="21" t="s">
        <v>8988</v>
      </c>
      <c r="D998" s="7" t="s">
        <v>7064</v>
      </c>
      <c r="E998" s="21" t="s">
        <v>7065</v>
      </c>
    </row>
    <row r="999" spans="1:7">
      <c r="A999" s="103" t="s">
        <v>3707</v>
      </c>
      <c r="B999" s="21" t="s">
        <v>5165</v>
      </c>
      <c r="C999" s="21" t="s">
        <v>8989</v>
      </c>
      <c r="D999" s="7" t="s">
        <v>7064</v>
      </c>
      <c r="E999" s="21" t="s">
        <v>7065</v>
      </c>
    </row>
    <row r="1000" spans="1:7">
      <c r="A1000" s="103" t="s">
        <v>3707</v>
      </c>
      <c r="B1000" s="21" t="s">
        <v>8990</v>
      </c>
      <c r="C1000" s="21" t="s">
        <v>8991</v>
      </c>
      <c r="D1000" s="7" t="s">
        <v>7064</v>
      </c>
      <c r="E1000" s="21" t="s">
        <v>7065</v>
      </c>
    </row>
    <row r="1001" spans="1:7">
      <c r="A1001" s="103" t="s">
        <v>3707</v>
      </c>
      <c r="B1001" s="21" t="s">
        <v>5166</v>
      </c>
      <c r="C1001" s="21" t="s">
        <v>8992</v>
      </c>
      <c r="D1001" s="7" t="s">
        <v>7064</v>
      </c>
      <c r="E1001" s="21" t="s">
        <v>7065</v>
      </c>
    </row>
    <row r="1002" spans="1:7">
      <c r="A1002" s="103" t="s">
        <v>3707</v>
      </c>
      <c r="B1002" s="21" t="s">
        <v>5167</v>
      </c>
      <c r="C1002" s="21" t="s">
        <v>8993</v>
      </c>
      <c r="D1002" s="7" t="s">
        <v>7064</v>
      </c>
      <c r="E1002" s="21" t="s">
        <v>7067</v>
      </c>
    </row>
    <row r="1003" spans="1:7">
      <c r="A1003" s="103" t="s">
        <v>3707</v>
      </c>
      <c r="B1003" s="21" t="s">
        <v>8994</v>
      </c>
      <c r="C1003" s="21" t="s">
        <v>8995</v>
      </c>
      <c r="D1003" s="7" t="s">
        <v>7064</v>
      </c>
      <c r="E1003" s="21" t="s">
        <v>7065</v>
      </c>
    </row>
    <row r="1004" spans="1:7">
      <c r="A1004" s="103" t="s">
        <v>3707</v>
      </c>
      <c r="B1004" s="21" t="s">
        <v>8996</v>
      </c>
      <c r="C1004" s="21" t="s">
        <v>8997</v>
      </c>
      <c r="D1004" s="7" t="s">
        <v>7064</v>
      </c>
      <c r="E1004" s="21" t="s">
        <v>7065</v>
      </c>
      <c r="F1004" s="21" t="s">
        <v>8998</v>
      </c>
      <c r="G1004" s="21" t="s">
        <v>8999</v>
      </c>
    </row>
    <row r="1005" spans="1:7">
      <c r="A1005" s="103" t="s">
        <v>3707</v>
      </c>
      <c r="B1005" s="21" t="s">
        <v>9000</v>
      </c>
      <c r="C1005" s="21" t="s">
        <v>9001</v>
      </c>
      <c r="D1005" s="7" t="s">
        <v>7064</v>
      </c>
      <c r="E1005" s="21" t="s">
        <v>7065</v>
      </c>
    </row>
    <row r="1006" spans="1:7">
      <c r="A1006" s="103" t="s">
        <v>3707</v>
      </c>
      <c r="B1006" s="21" t="s">
        <v>5168</v>
      </c>
      <c r="C1006" s="21" t="s">
        <v>9002</v>
      </c>
      <c r="D1006" s="7" t="s">
        <v>7064</v>
      </c>
      <c r="E1006" s="21" t="s">
        <v>7065</v>
      </c>
      <c r="F1006" s="21" t="s">
        <v>9003</v>
      </c>
      <c r="G1006" s="21" t="s">
        <v>9004</v>
      </c>
    </row>
    <row r="1007" spans="1:7">
      <c r="A1007" s="103" t="s">
        <v>3707</v>
      </c>
      <c r="B1007" s="21" t="s">
        <v>5169</v>
      </c>
      <c r="C1007" s="21" t="s">
        <v>9005</v>
      </c>
      <c r="D1007" s="7" t="s">
        <v>7064</v>
      </c>
      <c r="E1007" s="21" t="s">
        <v>7065</v>
      </c>
      <c r="F1007" s="21" t="s">
        <v>9006</v>
      </c>
      <c r="G1007" s="21" t="s">
        <v>9007</v>
      </c>
    </row>
    <row r="1008" spans="1:7">
      <c r="A1008" s="103" t="s">
        <v>3707</v>
      </c>
      <c r="B1008" s="21" t="s">
        <v>9008</v>
      </c>
      <c r="C1008" s="21" t="s">
        <v>9009</v>
      </c>
      <c r="D1008" s="7" t="s">
        <v>7064</v>
      </c>
      <c r="E1008" s="21" t="s">
        <v>7151</v>
      </c>
    </row>
    <row r="1009" spans="1:7">
      <c r="A1009" s="103" t="s">
        <v>3707</v>
      </c>
      <c r="B1009" s="21" t="s">
        <v>9010</v>
      </c>
      <c r="C1009" s="21" t="s">
        <v>9011</v>
      </c>
      <c r="D1009" s="7" t="s">
        <v>7064</v>
      </c>
      <c r="E1009" s="21" t="s">
        <v>7065</v>
      </c>
      <c r="F1009" s="21" t="s">
        <v>9012</v>
      </c>
      <c r="G1009" s="21" t="s">
        <v>9013</v>
      </c>
    </row>
    <row r="1010" spans="1:7">
      <c r="A1010" s="103" t="s">
        <v>3707</v>
      </c>
      <c r="B1010" s="21" t="s">
        <v>5170</v>
      </c>
      <c r="C1010" s="21" t="s">
        <v>9014</v>
      </c>
      <c r="D1010" s="7" t="s">
        <v>7064</v>
      </c>
      <c r="E1010" s="21" t="s">
        <v>7065</v>
      </c>
      <c r="F1010" s="21" t="s">
        <v>9015</v>
      </c>
    </row>
    <row r="1011" spans="1:7">
      <c r="A1011" s="103" t="s">
        <v>3707</v>
      </c>
      <c r="B1011" s="21" t="s">
        <v>9016</v>
      </c>
      <c r="C1011" s="21" t="s">
        <v>9017</v>
      </c>
      <c r="D1011" s="7" t="s">
        <v>7064</v>
      </c>
      <c r="E1011" s="21" t="s">
        <v>7065</v>
      </c>
    </row>
    <row r="1012" spans="1:7">
      <c r="A1012" s="103" t="s">
        <v>3707</v>
      </c>
      <c r="B1012" s="21" t="s">
        <v>9018</v>
      </c>
      <c r="C1012" s="21" t="s">
        <v>9019</v>
      </c>
      <c r="D1012" s="7" t="s">
        <v>7064</v>
      </c>
      <c r="E1012" s="21" t="s">
        <v>7065</v>
      </c>
    </row>
    <row r="1013" spans="1:7">
      <c r="A1013" s="103" t="s">
        <v>3707</v>
      </c>
      <c r="B1013" s="21" t="s">
        <v>9020</v>
      </c>
      <c r="C1013" s="21" t="s">
        <v>9021</v>
      </c>
      <c r="D1013" s="7" t="s">
        <v>7064</v>
      </c>
      <c r="E1013" s="21" t="s">
        <v>7065</v>
      </c>
    </row>
    <row r="1014" spans="1:7">
      <c r="A1014" s="103" t="s">
        <v>3707</v>
      </c>
      <c r="B1014" s="21" t="s">
        <v>9022</v>
      </c>
      <c r="C1014" s="21" t="s">
        <v>9023</v>
      </c>
      <c r="D1014" s="7" t="s">
        <v>7064</v>
      </c>
      <c r="E1014" s="21" t="s">
        <v>7065</v>
      </c>
    </row>
    <row r="1015" spans="1:7">
      <c r="A1015" s="103" t="s">
        <v>3707</v>
      </c>
      <c r="B1015" s="21" t="s">
        <v>9024</v>
      </c>
      <c r="C1015" s="21" t="s">
        <v>9025</v>
      </c>
      <c r="D1015" s="7" t="s">
        <v>7064</v>
      </c>
      <c r="E1015" s="21" t="s">
        <v>7065</v>
      </c>
    </row>
    <row r="1016" spans="1:7">
      <c r="A1016" s="103" t="s">
        <v>3707</v>
      </c>
      <c r="B1016" s="21" t="s">
        <v>5171</v>
      </c>
      <c r="C1016" s="21" t="s">
        <v>9026</v>
      </c>
      <c r="D1016" s="7" t="s">
        <v>7064</v>
      </c>
      <c r="E1016" s="21" t="s">
        <v>7065</v>
      </c>
      <c r="F1016" s="21" t="s">
        <v>9012</v>
      </c>
      <c r="G1016" s="21" t="s">
        <v>9013</v>
      </c>
    </row>
    <row r="1017" spans="1:7">
      <c r="A1017" s="103" t="s">
        <v>3707</v>
      </c>
      <c r="B1017" s="21" t="s">
        <v>5172</v>
      </c>
      <c r="C1017" s="21" t="s">
        <v>9027</v>
      </c>
      <c r="D1017" s="7" t="s">
        <v>7064</v>
      </c>
      <c r="E1017" s="21" t="s">
        <v>7065</v>
      </c>
      <c r="F1017" s="21" t="s">
        <v>9028</v>
      </c>
      <c r="G1017" s="21" t="s">
        <v>9029</v>
      </c>
    </row>
    <row r="1018" spans="1:7">
      <c r="A1018" s="103" t="s">
        <v>3707</v>
      </c>
      <c r="B1018" s="21" t="s">
        <v>5173</v>
      </c>
      <c r="C1018" s="21" t="s">
        <v>9030</v>
      </c>
      <c r="D1018" s="7" t="s">
        <v>7064</v>
      </c>
      <c r="E1018" s="21" t="s">
        <v>7065</v>
      </c>
      <c r="F1018" s="21" t="s">
        <v>9031</v>
      </c>
      <c r="G1018" s="21" t="s">
        <v>9032</v>
      </c>
    </row>
    <row r="1019" spans="1:7">
      <c r="A1019" s="103" t="s">
        <v>3707</v>
      </c>
      <c r="B1019" s="21" t="s">
        <v>9033</v>
      </c>
      <c r="C1019" s="21" t="s">
        <v>9034</v>
      </c>
      <c r="D1019" s="7" t="s">
        <v>7064</v>
      </c>
      <c r="E1019" s="21" t="s">
        <v>7065</v>
      </c>
      <c r="F1019" s="21" t="s">
        <v>9035</v>
      </c>
      <c r="G1019" s="21" t="s">
        <v>9036</v>
      </c>
    </row>
    <row r="1020" spans="1:7">
      <c r="A1020" s="103" t="s">
        <v>3707</v>
      </c>
      <c r="B1020" s="21" t="s">
        <v>5174</v>
      </c>
      <c r="C1020" s="21" t="s">
        <v>9037</v>
      </c>
      <c r="D1020" s="7" t="s">
        <v>7064</v>
      </c>
      <c r="E1020" s="21" t="s">
        <v>7065</v>
      </c>
      <c r="F1020" s="21" t="s">
        <v>9038</v>
      </c>
      <c r="G1020" s="21" t="s">
        <v>9039</v>
      </c>
    </row>
    <row r="1021" spans="1:7">
      <c r="A1021" s="103" t="s">
        <v>3707</v>
      </c>
      <c r="B1021" s="21" t="s">
        <v>9040</v>
      </c>
      <c r="C1021" s="21" t="s">
        <v>9041</v>
      </c>
      <c r="D1021" s="7" t="s">
        <v>7064</v>
      </c>
      <c r="E1021" s="21" t="s">
        <v>7151</v>
      </c>
    </row>
    <row r="1022" spans="1:7">
      <c r="A1022" s="103" t="s">
        <v>3707</v>
      </c>
      <c r="B1022" s="21" t="s">
        <v>9042</v>
      </c>
      <c r="C1022" s="21" t="s">
        <v>9043</v>
      </c>
      <c r="D1022" s="7" t="s">
        <v>7064</v>
      </c>
      <c r="E1022" s="21" t="s">
        <v>7065</v>
      </c>
    </row>
    <row r="1023" spans="1:7">
      <c r="A1023" s="103" t="s">
        <v>3707</v>
      </c>
      <c r="B1023" s="21" t="s">
        <v>9044</v>
      </c>
      <c r="C1023" s="21" t="s">
        <v>9045</v>
      </c>
      <c r="D1023" s="7" t="s">
        <v>7064</v>
      </c>
      <c r="E1023" s="21" t="s">
        <v>7065</v>
      </c>
    </row>
    <row r="1024" spans="1:7">
      <c r="A1024" s="103" t="s">
        <v>3707</v>
      </c>
      <c r="B1024" s="21" t="s">
        <v>5175</v>
      </c>
      <c r="C1024" s="21" t="s">
        <v>9046</v>
      </c>
      <c r="D1024" s="7" t="s">
        <v>7064</v>
      </c>
      <c r="E1024" s="21" t="s">
        <v>7065</v>
      </c>
      <c r="F1024" s="21" t="s">
        <v>9047</v>
      </c>
      <c r="G1024" s="21" t="s">
        <v>9048</v>
      </c>
    </row>
    <row r="1025" spans="1:7">
      <c r="A1025" s="103" t="s">
        <v>3707</v>
      </c>
      <c r="B1025" s="21" t="s">
        <v>5176</v>
      </c>
      <c r="C1025" s="21" t="s">
        <v>9049</v>
      </c>
      <c r="D1025" s="7" t="s">
        <v>7064</v>
      </c>
      <c r="E1025" s="21" t="s">
        <v>7065</v>
      </c>
      <c r="F1025" s="21" t="s">
        <v>9050</v>
      </c>
      <c r="G1025" s="21" t="s">
        <v>9051</v>
      </c>
    </row>
    <row r="1026" spans="1:7">
      <c r="A1026" s="103" t="s">
        <v>3707</v>
      </c>
      <c r="B1026" s="21" t="s">
        <v>9052</v>
      </c>
      <c r="C1026" s="21" t="s">
        <v>9053</v>
      </c>
      <c r="D1026" s="7" t="s">
        <v>7064</v>
      </c>
      <c r="E1026" s="21" t="s">
        <v>7065</v>
      </c>
      <c r="F1026" s="21" t="s">
        <v>9054</v>
      </c>
      <c r="G1026" s="21" t="s">
        <v>9055</v>
      </c>
    </row>
    <row r="1027" spans="1:7">
      <c r="A1027" s="103" t="s">
        <v>3707</v>
      </c>
      <c r="B1027" s="21" t="s">
        <v>9056</v>
      </c>
      <c r="C1027" s="21" t="s">
        <v>9057</v>
      </c>
      <c r="D1027" s="7" t="s">
        <v>7064</v>
      </c>
      <c r="E1027" s="21" t="s">
        <v>7065</v>
      </c>
      <c r="F1027" s="21" t="s">
        <v>9058</v>
      </c>
      <c r="G1027" s="21" t="s">
        <v>9059</v>
      </c>
    </row>
    <row r="1028" spans="1:7">
      <c r="A1028" s="103" t="s">
        <v>3707</v>
      </c>
      <c r="B1028" s="21" t="s">
        <v>9060</v>
      </c>
      <c r="C1028" s="21" t="s">
        <v>9061</v>
      </c>
      <c r="D1028" s="7" t="s">
        <v>7064</v>
      </c>
      <c r="E1028" s="21" t="s">
        <v>7065</v>
      </c>
      <c r="F1028" s="21" t="s">
        <v>9054</v>
      </c>
      <c r="G1028" s="21" t="s">
        <v>7878</v>
      </c>
    </row>
    <row r="1029" spans="1:7">
      <c r="A1029" s="103" t="s">
        <v>3707</v>
      </c>
      <c r="B1029" s="21" t="s">
        <v>5177</v>
      </c>
      <c r="C1029" s="21" t="s">
        <v>9062</v>
      </c>
      <c r="D1029" s="7" t="s">
        <v>7064</v>
      </c>
      <c r="E1029" s="21" t="s">
        <v>7065</v>
      </c>
      <c r="F1029" s="21" t="s">
        <v>9063</v>
      </c>
      <c r="G1029" s="21" t="s">
        <v>9064</v>
      </c>
    </row>
    <row r="1030" spans="1:7">
      <c r="A1030" s="103" t="s">
        <v>3707</v>
      </c>
      <c r="B1030" s="21" t="s">
        <v>9065</v>
      </c>
      <c r="C1030" s="21" t="s">
        <v>9066</v>
      </c>
      <c r="D1030" s="7" t="s">
        <v>7064</v>
      </c>
      <c r="E1030" s="21" t="s">
        <v>7065</v>
      </c>
    </row>
    <row r="1031" spans="1:7">
      <c r="A1031" s="103" t="s">
        <v>3707</v>
      </c>
      <c r="B1031" s="21" t="s">
        <v>9067</v>
      </c>
      <c r="C1031" s="21" t="s">
        <v>9068</v>
      </c>
      <c r="D1031" s="7" t="s">
        <v>7064</v>
      </c>
      <c r="E1031" s="21" t="s">
        <v>7065</v>
      </c>
    </row>
    <row r="1032" spans="1:7">
      <c r="A1032" s="103" t="s">
        <v>3707</v>
      </c>
      <c r="B1032" s="21" t="s">
        <v>5178</v>
      </c>
      <c r="C1032" s="21" t="s">
        <v>9069</v>
      </c>
      <c r="D1032" s="7" t="s">
        <v>7064</v>
      </c>
      <c r="E1032" s="21" t="s">
        <v>7065</v>
      </c>
      <c r="F1032" s="21" t="s">
        <v>8956</v>
      </c>
    </row>
    <row r="1033" spans="1:7">
      <c r="A1033" s="103" t="s">
        <v>3707</v>
      </c>
      <c r="B1033" s="21" t="s">
        <v>9070</v>
      </c>
      <c r="C1033" s="21" t="s">
        <v>9071</v>
      </c>
      <c r="D1033" s="7" t="s">
        <v>7064</v>
      </c>
      <c r="E1033" s="21" t="s">
        <v>7065</v>
      </c>
    </row>
    <row r="1034" spans="1:7">
      <c r="A1034" s="103" t="s">
        <v>3707</v>
      </c>
      <c r="B1034" s="21" t="s">
        <v>9072</v>
      </c>
      <c r="C1034" s="21" t="s">
        <v>9073</v>
      </c>
      <c r="D1034" s="7" t="s">
        <v>7064</v>
      </c>
      <c r="E1034" s="21" t="s">
        <v>7065</v>
      </c>
    </row>
    <row r="1035" spans="1:7">
      <c r="A1035" s="103" t="s">
        <v>3707</v>
      </c>
      <c r="B1035" s="21" t="s">
        <v>5179</v>
      </c>
      <c r="C1035" s="21" t="s">
        <v>9074</v>
      </c>
      <c r="D1035" s="7" t="s">
        <v>7064</v>
      </c>
      <c r="E1035" s="21" t="s">
        <v>7065</v>
      </c>
      <c r="F1035" s="21" t="s">
        <v>9075</v>
      </c>
      <c r="G1035" s="21" t="s">
        <v>9076</v>
      </c>
    </row>
    <row r="1036" spans="1:7">
      <c r="A1036" s="103" t="s">
        <v>3707</v>
      </c>
      <c r="B1036" s="21" t="s">
        <v>5180</v>
      </c>
      <c r="C1036" s="21" t="s">
        <v>9077</v>
      </c>
      <c r="D1036" s="7" t="s">
        <v>7064</v>
      </c>
      <c r="E1036" s="21" t="s">
        <v>7067</v>
      </c>
      <c r="F1036" s="21" t="s">
        <v>9003</v>
      </c>
      <c r="G1036" s="21" t="s">
        <v>9078</v>
      </c>
    </row>
    <row r="1037" spans="1:7">
      <c r="A1037" s="103" t="s">
        <v>3707</v>
      </c>
      <c r="B1037" s="21" t="s">
        <v>5181</v>
      </c>
      <c r="C1037" s="21" t="s">
        <v>9079</v>
      </c>
      <c r="D1037" s="7" t="s">
        <v>7064</v>
      </c>
      <c r="E1037" s="21" t="s">
        <v>7065</v>
      </c>
      <c r="F1037" s="21" t="s">
        <v>9080</v>
      </c>
      <c r="G1037" s="21" t="s">
        <v>9081</v>
      </c>
    </row>
    <row r="1038" spans="1:7">
      <c r="A1038" s="103" t="s">
        <v>3707</v>
      </c>
      <c r="B1038" s="21" t="s">
        <v>9082</v>
      </c>
      <c r="C1038" s="21" t="s">
        <v>9083</v>
      </c>
      <c r="D1038" s="7" t="s">
        <v>7064</v>
      </c>
      <c r="E1038" s="21" t="s">
        <v>7065</v>
      </c>
    </row>
    <row r="1039" spans="1:7">
      <c r="A1039" s="103" t="s">
        <v>3707</v>
      </c>
      <c r="B1039" s="21" t="s">
        <v>9084</v>
      </c>
      <c r="C1039" s="21" t="s">
        <v>9085</v>
      </c>
      <c r="D1039" s="7" t="s">
        <v>7064</v>
      </c>
      <c r="E1039" s="21" t="s">
        <v>7065</v>
      </c>
    </row>
    <row r="1040" spans="1:7">
      <c r="A1040" s="103" t="s">
        <v>3707</v>
      </c>
      <c r="B1040" s="21" t="s">
        <v>9086</v>
      </c>
      <c r="C1040" s="21" t="s">
        <v>9087</v>
      </c>
      <c r="D1040" s="7" t="s">
        <v>7064</v>
      </c>
      <c r="E1040" s="21" t="s">
        <v>7065</v>
      </c>
    </row>
    <row r="1041" spans="1:7">
      <c r="A1041" s="103" t="s">
        <v>3707</v>
      </c>
      <c r="B1041" s="21" t="s">
        <v>9088</v>
      </c>
      <c r="C1041" s="21" t="s">
        <v>9089</v>
      </c>
      <c r="D1041" s="7" t="s">
        <v>7064</v>
      </c>
      <c r="E1041" s="21" t="s">
        <v>7065</v>
      </c>
      <c r="F1041" s="21" t="s">
        <v>9090</v>
      </c>
      <c r="G1041" s="21" t="s">
        <v>9091</v>
      </c>
    </row>
    <row r="1042" spans="1:7">
      <c r="A1042" s="103" t="s">
        <v>3707</v>
      </c>
      <c r="B1042" s="21" t="s">
        <v>5182</v>
      </c>
      <c r="C1042" s="21" t="s">
        <v>9092</v>
      </c>
      <c r="D1042" s="7" t="s">
        <v>7064</v>
      </c>
      <c r="E1042" s="21" t="s">
        <v>7065</v>
      </c>
    </row>
    <row r="1043" spans="1:7">
      <c r="A1043" s="103" t="s">
        <v>3707</v>
      </c>
      <c r="B1043" s="21" t="s">
        <v>9093</v>
      </c>
      <c r="C1043" s="21" t="s">
        <v>9094</v>
      </c>
      <c r="D1043" s="7" t="s">
        <v>7064</v>
      </c>
      <c r="E1043" s="21" t="s">
        <v>7065</v>
      </c>
    </row>
    <row r="1044" spans="1:7">
      <c r="A1044" s="103" t="s">
        <v>3707</v>
      </c>
      <c r="B1044" s="21" t="s">
        <v>9095</v>
      </c>
      <c r="C1044" s="21" t="s">
        <v>9096</v>
      </c>
      <c r="D1044" s="7" t="s">
        <v>7064</v>
      </c>
      <c r="E1044" s="21" t="s">
        <v>7065</v>
      </c>
    </row>
    <row r="1045" spans="1:7">
      <c r="A1045" s="103" t="s">
        <v>3707</v>
      </c>
      <c r="B1045" s="21" t="s">
        <v>5183</v>
      </c>
      <c r="C1045" s="21" t="s">
        <v>9097</v>
      </c>
      <c r="D1045" s="7" t="s">
        <v>7064</v>
      </c>
      <c r="E1045" s="21" t="s">
        <v>7065</v>
      </c>
      <c r="F1045" s="21" t="s">
        <v>9098</v>
      </c>
      <c r="G1045" s="21" t="s">
        <v>9099</v>
      </c>
    </row>
    <row r="1046" spans="1:7">
      <c r="A1046" s="103" t="s">
        <v>3707</v>
      </c>
      <c r="B1046" s="21" t="s">
        <v>9100</v>
      </c>
      <c r="C1046" s="21" t="s">
        <v>9101</v>
      </c>
      <c r="D1046" s="7" t="s">
        <v>7064</v>
      </c>
      <c r="E1046" s="21" t="s">
        <v>7065</v>
      </c>
    </row>
    <row r="1047" spans="1:7">
      <c r="A1047" s="103" t="s">
        <v>3707</v>
      </c>
      <c r="B1047" s="21" t="s">
        <v>5184</v>
      </c>
      <c r="C1047" s="21" t="s">
        <v>9102</v>
      </c>
      <c r="D1047" s="7" t="s">
        <v>7064</v>
      </c>
      <c r="E1047" s="21" t="s">
        <v>7065</v>
      </c>
    </row>
    <row r="1048" spans="1:7">
      <c r="A1048" s="103" t="s">
        <v>3707</v>
      </c>
      <c r="B1048" s="21" t="s">
        <v>9103</v>
      </c>
      <c r="C1048" s="21" t="s">
        <v>9104</v>
      </c>
      <c r="D1048" s="7" t="s">
        <v>7064</v>
      </c>
      <c r="E1048" s="21" t="s">
        <v>7065</v>
      </c>
    </row>
    <row r="1049" spans="1:7">
      <c r="A1049" s="103" t="s">
        <v>3707</v>
      </c>
      <c r="B1049" s="21" t="s">
        <v>9105</v>
      </c>
      <c r="C1049" s="21" t="s">
        <v>9106</v>
      </c>
      <c r="D1049" s="7" t="s">
        <v>7064</v>
      </c>
      <c r="E1049" s="21" t="s">
        <v>7065</v>
      </c>
    </row>
    <row r="1050" spans="1:7">
      <c r="A1050" s="103" t="s">
        <v>3707</v>
      </c>
      <c r="B1050" s="21" t="s">
        <v>9107</v>
      </c>
      <c r="C1050" s="21" t="s">
        <v>9108</v>
      </c>
      <c r="D1050" s="7" t="s">
        <v>7064</v>
      </c>
      <c r="E1050" s="21" t="s">
        <v>7065</v>
      </c>
    </row>
    <row r="1051" spans="1:7">
      <c r="A1051" s="103" t="s">
        <v>3707</v>
      </c>
      <c r="B1051" s="21" t="s">
        <v>9109</v>
      </c>
      <c r="C1051" s="21" t="s">
        <v>9110</v>
      </c>
      <c r="D1051" s="7" t="s">
        <v>7064</v>
      </c>
      <c r="E1051" s="21" t="s">
        <v>7065</v>
      </c>
      <c r="G1051" s="21" t="s">
        <v>9111</v>
      </c>
    </row>
    <row r="1052" spans="1:7">
      <c r="A1052" s="103" t="s">
        <v>3707</v>
      </c>
      <c r="B1052" s="21" t="s">
        <v>5185</v>
      </c>
      <c r="C1052" s="21" t="s">
        <v>9112</v>
      </c>
      <c r="D1052" s="7" t="s">
        <v>7064</v>
      </c>
      <c r="E1052" s="21" t="s">
        <v>7065</v>
      </c>
    </row>
    <row r="1053" spans="1:7">
      <c r="A1053" s="103" t="s">
        <v>3707</v>
      </c>
      <c r="B1053" s="21" t="s">
        <v>5186</v>
      </c>
      <c r="C1053" s="21" t="s">
        <v>9113</v>
      </c>
      <c r="D1053" s="7" t="s">
        <v>7064</v>
      </c>
      <c r="E1053" s="21" t="s">
        <v>7065</v>
      </c>
      <c r="F1053" s="21" t="s">
        <v>8071</v>
      </c>
      <c r="G1053" s="21" t="s">
        <v>9114</v>
      </c>
    </row>
    <row r="1054" spans="1:7">
      <c r="A1054" s="103" t="s">
        <v>3707</v>
      </c>
      <c r="B1054" s="21" t="s">
        <v>5187</v>
      </c>
      <c r="C1054" s="21" t="s">
        <v>9115</v>
      </c>
      <c r="D1054" s="7" t="s">
        <v>7064</v>
      </c>
      <c r="E1054" s="21" t="s">
        <v>7065</v>
      </c>
      <c r="F1054" s="21" t="s">
        <v>9116</v>
      </c>
    </row>
    <row r="1055" spans="1:7">
      <c r="A1055" s="103" t="s">
        <v>3707</v>
      </c>
      <c r="B1055" s="21" t="s">
        <v>5188</v>
      </c>
      <c r="C1055" s="21" t="s">
        <v>9117</v>
      </c>
      <c r="D1055" s="7" t="s">
        <v>7064</v>
      </c>
      <c r="E1055" s="21" t="s">
        <v>7065</v>
      </c>
    </row>
    <row r="1056" spans="1:7">
      <c r="A1056" s="103" t="s">
        <v>3707</v>
      </c>
      <c r="B1056" s="21" t="s">
        <v>5189</v>
      </c>
      <c r="C1056" s="21" t="s">
        <v>9118</v>
      </c>
      <c r="D1056" s="7" t="s">
        <v>7064</v>
      </c>
      <c r="E1056" s="21" t="s">
        <v>7065</v>
      </c>
      <c r="F1056" s="21" t="s">
        <v>3755</v>
      </c>
      <c r="G1056" s="21" t="s">
        <v>9119</v>
      </c>
    </row>
    <row r="1057" spans="1:7">
      <c r="A1057" s="103" t="s">
        <v>3707</v>
      </c>
      <c r="B1057" s="21" t="s">
        <v>9120</v>
      </c>
      <c r="C1057" s="21" t="s">
        <v>9121</v>
      </c>
      <c r="D1057" s="7" t="s">
        <v>7064</v>
      </c>
      <c r="E1057" s="21" t="s">
        <v>7065</v>
      </c>
    </row>
    <row r="1058" spans="1:7">
      <c r="A1058" s="103" t="s">
        <v>3707</v>
      </c>
      <c r="B1058" s="21" t="s">
        <v>5190</v>
      </c>
      <c r="C1058" s="21" t="s">
        <v>9122</v>
      </c>
      <c r="D1058" s="7" t="s">
        <v>7064</v>
      </c>
      <c r="E1058" s="21" t="s">
        <v>7065</v>
      </c>
      <c r="F1058" s="21" t="s">
        <v>9123</v>
      </c>
      <c r="G1058" s="21" t="s">
        <v>9124</v>
      </c>
    </row>
    <row r="1059" spans="1:7">
      <c r="A1059" s="103" t="s">
        <v>3707</v>
      </c>
      <c r="B1059" s="21" t="s">
        <v>5191</v>
      </c>
      <c r="C1059" s="21" t="s">
        <v>9125</v>
      </c>
      <c r="D1059" s="7" t="s">
        <v>7064</v>
      </c>
      <c r="E1059" s="21" t="s">
        <v>7065</v>
      </c>
      <c r="G1059" s="21" t="s">
        <v>9126</v>
      </c>
    </row>
    <row r="1060" spans="1:7">
      <c r="A1060" s="103" t="s">
        <v>3707</v>
      </c>
      <c r="B1060" s="21" t="s">
        <v>5192</v>
      </c>
      <c r="C1060" s="21" t="s">
        <v>9127</v>
      </c>
      <c r="D1060" s="7" t="s">
        <v>7064</v>
      </c>
      <c r="E1060" s="21" t="s">
        <v>7065</v>
      </c>
      <c r="G1060" s="21" t="s">
        <v>9128</v>
      </c>
    </row>
    <row r="1061" spans="1:7">
      <c r="A1061" s="103" t="s">
        <v>3707</v>
      </c>
      <c r="B1061" s="21" t="s">
        <v>5193</v>
      </c>
      <c r="C1061" s="21" t="s">
        <v>9129</v>
      </c>
      <c r="D1061" s="7" t="s">
        <v>7064</v>
      </c>
      <c r="E1061" s="21" t="s">
        <v>7065</v>
      </c>
      <c r="F1061" s="21" t="s">
        <v>9130</v>
      </c>
      <c r="G1061" s="21" t="s">
        <v>9131</v>
      </c>
    </row>
    <row r="1062" spans="1:7">
      <c r="A1062" s="103" t="s">
        <v>3707</v>
      </c>
      <c r="B1062" s="21" t="s">
        <v>5194</v>
      </c>
      <c r="C1062" s="21" t="s">
        <v>9132</v>
      </c>
      <c r="D1062" s="7" t="s">
        <v>7064</v>
      </c>
      <c r="E1062" s="21" t="s">
        <v>7067</v>
      </c>
      <c r="F1062" s="21" t="s">
        <v>9133</v>
      </c>
      <c r="G1062" s="21" t="s">
        <v>9134</v>
      </c>
    </row>
    <row r="1063" spans="1:7">
      <c r="A1063" s="103" t="s">
        <v>3707</v>
      </c>
      <c r="B1063" s="21" t="s">
        <v>9135</v>
      </c>
      <c r="C1063" s="21" t="s">
        <v>9136</v>
      </c>
      <c r="D1063" s="7" t="s">
        <v>7064</v>
      </c>
      <c r="E1063" s="21" t="s">
        <v>7065</v>
      </c>
    </row>
    <row r="1064" spans="1:7">
      <c r="A1064" s="103" t="s">
        <v>3707</v>
      </c>
      <c r="B1064" s="21" t="s">
        <v>5195</v>
      </c>
      <c r="C1064" s="21" t="s">
        <v>9137</v>
      </c>
      <c r="D1064" s="7" t="s">
        <v>7064</v>
      </c>
      <c r="E1064" s="21" t="s">
        <v>7065</v>
      </c>
      <c r="F1064" s="21" t="s">
        <v>9138</v>
      </c>
      <c r="G1064" s="21" t="s">
        <v>9139</v>
      </c>
    </row>
    <row r="1065" spans="1:7">
      <c r="A1065" s="103" t="s">
        <v>3707</v>
      </c>
      <c r="B1065" s="21" t="s">
        <v>5196</v>
      </c>
      <c r="C1065" s="21" t="s">
        <v>9140</v>
      </c>
      <c r="D1065" s="7" t="s">
        <v>7064</v>
      </c>
      <c r="E1065" s="21" t="s">
        <v>7067</v>
      </c>
      <c r="F1065" s="21" t="s">
        <v>9141</v>
      </c>
      <c r="G1065" s="21" t="s">
        <v>9142</v>
      </c>
    </row>
    <row r="1066" spans="1:7">
      <c r="A1066" s="103" t="s">
        <v>3707</v>
      </c>
      <c r="B1066" s="21" t="s">
        <v>5197</v>
      </c>
      <c r="C1066" s="21" t="s">
        <v>9143</v>
      </c>
      <c r="D1066" s="7" t="s">
        <v>7064</v>
      </c>
      <c r="E1066" s="21" t="s">
        <v>7065</v>
      </c>
      <c r="F1066" s="21" t="s">
        <v>9144</v>
      </c>
      <c r="G1066" s="21" t="s">
        <v>9145</v>
      </c>
    </row>
    <row r="1067" spans="1:7">
      <c r="A1067" s="103" t="s">
        <v>3707</v>
      </c>
      <c r="B1067" s="21" t="s">
        <v>5198</v>
      </c>
      <c r="C1067" s="21" t="s">
        <v>9146</v>
      </c>
      <c r="D1067" s="7" t="s">
        <v>7064</v>
      </c>
      <c r="E1067" s="21" t="s">
        <v>7065</v>
      </c>
      <c r="F1067" s="21" t="s">
        <v>9147</v>
      </c>
      <c r="G1067" s="21" t="s">
        <v>9148</v>
      </c>
    </row>
    <row r="1068" spans="1:7">
      <c r="A1068" s="103" t="s">
        <v>3707</v>
      </c>
      <c r="B1068" s="21" t="s">
        <v>5199</v>
      </c>
      <c r="C1068" s="21" t="s">
        <v>9149</v>
      </c>
      <c r="D1068" s="7" t="s">
        <v>7064</v>
      </c>
      <c r="E1068" s="21" t="s">
        <v>7065</v>
      </c>
      <c r="F1068" s="21" t="s">
        <v>9150</v>
      </c>
      <c r="G1068" s="21" t="s">
        <v>9151</v>
      </c>
    </row>
    <row r="1069" spans="1:7">
      <c r="A1069" s="103" t="s">
        <v>3707</v>
      </c>
      <c r="B1069" s="21" t="s">
        <v>5200</v>
      </c>
      <c r="C1069" s="21" t="s">
        <v>9152</v>
      </c>
      <c r="D1069" s="7" t="s">
        <v>7064</v>
      </c>
      <c r="E1069" s="21" t="s">
        <v>7067</v>
      </c>
      <c r="F1069" s="21" t="s">
        <v>9133</v>
      </c>
    </row>
    <row r="1070" spans="1:7">
      <c r="A1070" s="103" t="s">
        <v>3707</v>
      </c>
      <c r="B1070" s="21" t="s">
        <v>5201</v>
      </c>
      <c r="C1070" s="21" t="s">
        <v>9153</v>
      </c>
      <c r="D1070" s="7" t="s">
        <v>7064</v>
      </c>
      <c r="E1070" s="21" t="s">
        <v>7065</v>
      </c>
      <c r="G1070" s="21" t="s">
        <v>9154</v>
      </c>
    </row>
    <row r="1071" spans="1:7">
      <c r="A1071" s="103" t="s">
        <v>3707</v>
      </c>
      <c r="B1071" s="21" t="s">
        <v>5202</v>
      </c>
      <c r="C1071" s="21" t="s">
        <v>9155</v>
      </c>
      <c r="D1071" s="7" t="s">
        <v>7064</v>
      </c>
      <c r="E1071" s="21" t="s">
        <v>7065</v>
      </c>
      <c r="F1071" s="21" t="s">
        <v>9156</v>
      </c>
      <c r="G1071" s="21" t="s">
        <v>9157</v>
      </c>
    </row>
    <row r="1072" spans="1:7">
      <c r="A1072" s="103" t="s">
        <v>3707</v>
      </c>
      <c r="B1072" s="21" t="s">
        <v>5203</v>
      </c>
      <c r="C1072" s="21" t="s">
        <v>9158</v>
      </c>
      <c r="D1072" s="7" t="s">
        <v>7064</v>
      </c>
      <c r="E1072" s="21" t="s">
        <v>7065</v>
      </c>
      <c r="G1072" s="21" t="s">
        <v>9159</v>
      </c>
    </row>
    <row r="1073" spans="1:7">
      <c r="A1073" s="103" t="s">
        <v>3707</v>
      </c>
      <c r="B1073" s="21" t="s">
        <v>5204</v>
      </c>
      <c r="C1073" s="21" t="s">
        <v>9160</v>
      </c>
      <c r="D1073" s="7" t="s">
        <v>7064</v>
      </c>
      <c r="E1073" s="21" t="s">
        <v>7065</v>
      </c>
      <c r="G1073" s="21" t="s">
        <v>9161</v>
      </c>
    </row>
    <row r="1074" spans="1:7">
      <c r="A1074" s="103" t="s">
        <v>3707</v>
      </c>
      <c r="B1074" s="21" t="s">
        <v>9162</v>
      </c>
      <c r="C1074" s="21" t="s">
        <v>9163</v>
      </c>
      <c r="D1074" s="7" t="s">
        <v>7064</v>
      </c>
      <c r="E1074" s="21" t="s">
        <v>7065</v>
      </c>
      <c r="G1074" s="21" t="s">
        <v>9164</v>
      </c>
    </row>
    <row r="1075" spans="1:7">
      <c r="A1075" s="103" t="s">
        <v>3707</v>
      </c>
      <c r="B1075" s="21" t="s">
        <v>5205</v>
      </c>
      <c r="C1075" s="21" t="s">
        <v>9165</v>
      </c>
      <c r="D1075" s="7" t="s">
        <v>7064</v>
      </c>
      <c r="E1075" s="21" t="s">
        <v>7065</v>
      </c>
      <c r="F1075" s="21" t="s">
        <v>9166</v>
      </c>
      <c r="G1075" s="21" t="s">
        <v>9167</v>
      </c>
    </row>
    <row r="1076" spans="1:7">
      <c r="A1076" s="103" t="s">
        <v>3707</v>
      </c>
      <c r="B1076" s="21" t="s">
        <v>5206</v>
      </c>
      <c r="C1076" s="21" t="s">
        <v>9168</v>
      </c>
      <c r="D1076" s="7" t="s">
        <v>7064</v>
      </c>
      <c r="E1076" s="21" t="s">
        <v>7065</v>
      </c>
      <c r="G1076" s="21" t="s">
        <v>9164</v>
      </c>
    </row>
    <row r="1077" spans="1:7">
      <c r="A1077" s="103" t="s">
        <v>3707</v>
      </c>
      <c r="B1077" s="21" t="s">
        <v>5207</v>
      </c>
      <c r="C1077" s="21" t="s">
        <v>9169</v>
      </c>
      <c r="D1077" s="7" t="s">
        <v>7064</v>
      </c>
      <c r="E1077" s="21" t="s">
        <v>7065</v>
      </c>
      <c r="F1077" s="21" t="s">
        <v>9170</v>
      </c>
      <c r="G1077" s="21" t="s">
        <v>9171</v>
      </c>
    </row>
    <row r="1078" spans="1:7">
      <c r="A1078" s="103" t="s">
        <v>3707</v>
      </c>
      <c r="B1078" s="21" t="s">
        <v>5208</v>
      </c>
      <c r="C1078" s="21" t="s">
        <v>9172</v>
      </c>
      <c r="D1078" s="7" t="s">
        <v>7064</v>
      </c>
      <c r="E1078" s="21" t="s">
        <v>7065</v>
      </c>
      <c r="G1078" s="21" t="s">
        <v>7891</v>
      </c>
    </row>
    <row r="1079" spans="1:7">
      <c r="A1079" s="103" t="s">
        <v>3707</v>
      </c>
      <c r="B1079" s="21" t="s">
        <v>5210</v>
      </c>
      <c r="C1079" s="21" t="s">
        <v>9173</v>
      </c>
      <c r="D1079" s="7" t="s">
        <v>7064</v>
      </c>
      <c r="E1079" s="21" t="s">
        <v>7065</v>
      </c>
      <c r="G1079" s="21" t="s">
        <v>9174</v>
      </c>
    </row>
    <row r="1080" spans="1:7">
      <c r="A1080" s="103" t="s">
        <v>3707</v>
      </c>
      <c r="B1080" s="21" t="s">
        <v>9175</v>
      </c>
      <c r="C1080" s="21" t="s">
        <v>9176</v>
      </c>
      <c r="D1080" s="7" t="s">
        <v>7064</v>
      </c>
      <c r="E1080" s="21" t="s">
        <v>7067</v>
      </c>
    </row>
    <row r="1081" spans="1:7">
      <c r="A1081" s="103" t="s">
        <v>3707</v>
      </c>
      <c r="B1081" s="21" t="s">
        <v>9177</v>
      </c>
      <c r="C1081" s="21" t="s">
        <v>9178</v>
      </c>
      <c r="D1081" s="7" t="s">
        <v>7064</v>
      </c>
      <c r="E1081" s="21" t="s">
        <v>7065</v>
      </c>
    </row>
    <row r="1082" spans="1:7">
      <c r="A1082" s="103" t="s">
        <v>3707</v>
      </c>
      <c r="B1082" s="21" t="s">
        <v>9179</v>
      </c>
      <c r="C1082" s="21" t="s">
        <v>9180</v>
      </c>
      <c r="D1082" s="7" t="s">
        <v>7064</v>
      </c>
      <c r="E1082" s="21" t="s">
        <v>7065</v>
      </c>
    </row>
    <row r="1083" spans="1:7">
      <c r="A1083" s="103" t="s">
        <v>3707</v>
      </c>
      <c r="B1083" s="21" t="s">
        <v>9181</v>
      </c>
      <c r="C1083" s="21" t="s">
        <v>9182</v>
      </c>
      <c r="D1083" s="7" t="s">
        <v>7064</v>
      </c>
      <c r="E1083" s="21" t="s">
        <v>7065</v>
      </c>
    </row>
    <row r="1084" spans="1:7">
      <c r="A1084" s="103" t="s">
        <v>3707</v>
      </c>
      <c r="B1084" s="21" t="s">
        <v>9183</v>
      </c>
      <c r="C1084" s="21" t="s">
        <v>9184</v>
      </c>
      <c r="D1084" s="7" t="s">
        <v>7064</v>
      </c>
      <c r="E1084" s="21" t="s">
        <v>7065</v>
      </c>
    </row>
    <row r="1085" spans="1:7">
      <c r="A1085" s="103" t="s">
        <v>3707</v>
      </c>
      <c r="B1085" s="21" t="s">
        <v>9185</v>
      </c>
      <c r="C1085" s="21" t="s">
        <v>9186</v>
      </c>
      <c r="D1085" s="7" t="s">
        <v>7064</v>
      </c>
      <c r="E1085" s="21" t="s">
        <v>7065</v>
      </c>
    </row>
    <row r="1086" spans="1:7">
      <c r="A1086" s="103" t="s">
        <v>3707</v>
      </c>
      <c r="B1086" s="21" t="s">
        <v>9187</v>
      </c>
      <c r="C1086" s="21" t="s">
        <v>8569</v>
      </c>
      <c r="D1086" s="7" t="s">
        <v>7064</v>
      </c>
      <c r="E1086" s="21" t="s">
        <v>7151</v>
      </c>
      <c r="G1086" s="21" t="s">
        <v>9188</v>
      </c>
    </row>
    <row r="1087" spans="1:7">
      <c r="A1087" s="103" t="s">
        <v>3707</v>
      </c>
      <c r="B1087" s="21" t="s">
        <v>5211</v>
      </c>
      <c r="C1087" s="21" t="s">
        <v>9189</v>
      </c>
      <c r="D1087" s="7" t="s">
        <v>7064</v>
      </c>
      <c r="E1087" s="21" t="s">
        <v>7065</v>
      </c>
      <c r="F1087" s="21" t="s">
        <v>9190</v>
      </c>
      <c r="G1087" s="21" t="s">
        <v>9191</v>
      </c>
    </row>
    <row r="1088" spans="1:7">
      <c r="A1088" s="103" t="s">
        <v>3707</v>
      </c>
      <c r="B1088" s="21" t="s">
        <v>5212</v>
      </c>
      <c r="C1088" s="21" t="s">
        <v>9192</v>
      </c>
      <c r="D1088" s="7" t="s">
        <v>7064</v>
      </c>
      <c r="E1088" s="21" t="s">
        <v>7065</v>
      </c>
      <c r="F1088" s="21" t="s">
        <v>9190</v>
      </c>
      <c r="G1088" s="21" t="s">
        <v>9191</v>
      </c>
    </row>
    <row r="1089" spans="1:7">
      <c r="A1089" s="103" t="s">
        <v>3707</v>
      </c>
      <c r="B1089" s="21" t="s">
        <v>9193</v>
      </c>
      <c r="C1089" s="21" t="s">
        <v>9194</v>
      </c>
      <c r="D1089" s="7" t="s">
        <v>7064</v>
      </c>
      <c r="E1089" s="21" t="s">
        <v>7065</v>
      </c>
    </row>
    <row r="1090" spans="1:7">
      <c r="A1090" s="103" t="s">
        <v>3707</v>
      </c>
      <c r="B1090" s="21" t="s">
        <v>9195</v>
      </c>
      <c r="C1090" s="21" t="s">
        <v>9196</v>
      </c>
      <c r="D1090" s="7" t="s">
        <v>7064</v>
      </c>
      <c r="E1090" s="21" t="s">
        <v>7065</v>
      </c>
    </row>
    <row r="1091" spans="1:7">
      <c r="A1091" s="103" t="s">
        <v>3707</v>
      </c>
      <c r="B1091" s="21" t="s">
        <v>9197</v>
      </c>
      <c r="C1091" s="21" t="s">
        <v>9198</v>
      </c>
      <c r="D1091" s="7" t="s">
        <v>7064</v>
      </c>
      <c r="E1091" s="21" t="s">
        <v>7065</v>
      </c>
    </row>
    <row r="1092" spans="1:7">
      <c r="A1092" s="103" t="s">
        <v>3707</v>
      </c>
      <c r="B1092" s="21" t="s">
        <v>5213</v>
      </c>
      <c r="C1092" s="21" t="s">
        <v>9199</v>
      </c>
      <c r="D1092" s="7" t="s">
        <v>7064</v>
      </c>
      <c r="E1092" s="21" t="s">
        <v>7065</v>
      </c>
      <c r="F1092" s="21" t="s">
        <v>9200</v>
      </c>
      <c r="G1092" s="21" t="s">
        <v>9201</v>
      </c>
    </row>
    <row r="1093" spans="1:7">
      <c r="A1093" s="103" t="s">
        <v>3707</v>
      </c>
      <c r="B1093" s="21" t="s">
        <v>9202</v>
      </c>
      <c r="C1093" s="21" t="s">
        <v>9203</v>
      </c>
      <c r="D1093" s="7" t="s">
        <v>7064</v>
      </c>
      <c r="E1093" s="21" t="s">
        <v>7065</v>
      </c>
    </row>
    <row r="1094" spans="1:7">
      <c r="A1094" s="103" t="s">
        <v>3707</v>
      </c>
      <c r="B1094" s="21" t="s">
        <v>9204</v>
      </c>
      <c r="C1094" s="21" t="s">
        <v>9205</v>
      </c>
      <c r="D1094" s="7" t="s">
        <v>7064</v>
      </c>
      <c r="E1094" s="21" t="s">
        <v>7065</v>
      </c>
    </row>
    <row r="1095" spans="1:7">
      <c r="A1095" s="103" t="s">
        <v>3707</v>
      </c>
      <c r="B1095" s="21" t="s">
        <v>9206</v>
      </c>
      <c r="C1095" s="21" t="s">
        <v>9207</v>
      </c>
      <c r="D1095" s="7" t="s">
        <v>7064</v>
      </c>
      <c r="E1095" s="21" t="s">
        <v>7065</v>
      </c>
      <c r="F1095" s="21" t="s">
        <v>9208</v>
      </c>
      <c r="G1095" s="21" t="s">
        <v>8930</v>
      </c>
    </row>
    <row r="1096" spans="1:7">
      <c r="A1096" s="103" t="s">
        <v>3707</v>
      </c>
      <c r="B1096" s="21" t="s">
        <v>9209</v>
      </c>
      <c r="C1096" s="21" t="s">
        <v>9210</v>
      </c>
      <c r="D1096" s="7" t="s">
        <v>7064</v>
      </c>
      <c r="E1096" s="21" t="s">
        <v>7067</v>
      </c>
    </row>
    <row r="1097" spans="1:7">
      <c r="A1097" s="103" t="s">
        <v>3707</v>
      </c>
      <c r="B1097" s="21" t="s">
        <v>5214</v>
      </c>
      <c r="C1097" s="21" t="s">
        <v>9211</v>
      </c>
      <c r="D1097" s="7" t="s">
        <v>7064</v>
      </c>
      <c r="E1097" s="21" t="s">
        <v>7065</v>
      </c>
    </row>
    <row r="1098" spans="1:7">
      <c r="A1098" s="103" t="s">
        <v>3707</v>
      </c>
      <c r="B1098" s="21" t="s">
        <v>5215</v>
      </c>
      <c r="C1098" s="21" t="s">
        <v>9212</v>
      </c>
      <c r="D1098" s="7" t="s">
        <v>7064</v>
      </c>
      <c r="E1098" s="21" t="s">
        <v>7065</v>
      </c>
      <c r="G1098" s="21" t="s">
        <v>9213</v>
      </c>
    </row>
    <row r="1099" spans="1:7">
      <c r="A1099" s="103" t="s">
        <v>3707</v>
      </c>
      <c r="B1099" s="21" t="s">
        <v>5216</v>
      </c>
      <c r="C1099" s="21" t="s">
        <v>9207</v>
      </c>
      <c r="D1099" s="7" t="s">
        <v>7064</v>
      </c>
      <c r="E1099" s="21" t="s">
        <v>7065</v>
      </c>
      <c r="F1099" s="21" t="s">
        <v>9214</v>
      </c>
      <c r="G1099" s="21" t="s">
        <v>8930</v>
      </c>
    </row>
    <row r="1100" spans="1:7">
      <c r="A1100" s="103" t="s">
        <v>3707</v>
      </c>
      <c r="B1100" s="21" t="s">
        <v>9215</v>
      </c>
      <c r="C1100" s="21" t="s">
        <v>9216</v>
      </c>
      <c r="D1100" s="7" t="s">
        <v>7064</v>
      </c>
      <c r="E1100" s="21" t="s">
        <v>7065</v>
      </c>
      <c r="G1100" s="21" t="s">
        <v>9111</v>
      </c>
    </row>
    <row r="1101" spans="1:7">
      <c r="A1101" s="103" t="s">
        <v>3707</v>
      </c>
      <c r="B1101" s="21" t="s">
        <v>9217</v>
      </c>
      <c r="C1101" s="21" t="s">
        <v>9218</v>
      </c>
      <c r="D1101" s="7" t="s">
        <v>7064</v>
      </c>
      <c r="E1101" s="21" t="s">
        <v>7065</v>
      </c>
    </row>
    <row r="1102" spans="1:7">
      <c r="A1102" s="103" t="s">
        <v>3707</v>
      </c>
      <c r="B1102" s="21" t="s">
        <v>9219</v>
      </c>
      <c r="C1102" s="21" t="s">
        <v>9220</v>
      </c>
      <c r="D1102" s="7" t="s">
        <v>7064</v>
      </c>
      <c r="E1102" s="21" t="s">
        <v>7065</v>
      </c>
    </row>
    <row r="1103" spans="1:7">
      <c r="A1103" s="103" t="s">
        <v>3707</v>
      </c>
      <c r="B1103" s="21" t="s">
        <v>9221</v>
      </c>
      <c r="C1103" s="21" t="s">
        <v>9222</v>
      </c>
      <c r="D1103" s="7" t="s">
        <v>7064</v>
      </c>
      <c r="E1103" s="21" t="s">
        <v>7067</v>
      </c>
      <c r="F1103" s="21" t="s">
        <v>9223</v>
      </c>
    </row>
    <row r="1104" spans="1:7">
      <c r="A1104" s="103" t="s">
        <v>3707</v>
      </c>
      <c r="B1104" s="21" t="s">
        <v>5217</v>
      </c>
      <c r="C1104" s="21" t="s">
        <v>9224</v>
      </c>
      <c r="D1104" s="7" t="s">
        <v>7064</v>
      </c>
      <c r="E1104" s="21" t="s">
        <v>7065</v>
      </c>
      <c r="F1104" s="21" t="s">
        <v>9223</v>
      </c>
    </row>
    <row r="1105" spans="1:7">
      <c r="A1105" s="103" t="s">
        <v>3707</v>
      </c>
      <c r="B1105" s="21" t="s">
        <v>9225</v>
      </c>
      <c r="C1105" s="21" t="s">
        <v>9226</v>
      </c>
      <c r="D1105" s="7" t="s">
        <v>7064</v>
      </c>
      <c r="E1105" s="21" t="s">
        <v>7065</v>
      </c>
    </row>
    <row r="1106" spans="1:7">
      <c r="A1106" s="103" t="s">
        <v>3707</v>
      </c>
      <c r="B1106" s="21" t="s">
        <v>5218</v>
      </c>
      <c r="C1106" s="21" t="s">
        <v>9227</v>
      </c>
      <c r="D1106" s="7" t="s">
        <v>7064</v>
      </c>
      <c r="E1106" s="21" t="s">
        <v>7065</v>
      </c>
    </row>
    <row r="1107" spans="1:7">
      <c r="A1107" s="103" t="s">
        <v>3707</v>
      </c>
      <c r="B1107" s="21" t="s">
        <v>5219</v>
      </c>
      <c r="C1107" s="21" t="s">
        <v>9228</v>
      </c>
      <c r="D1107" s="7" t="s">
        <v>7064</v>
      </c>
      <c r="E1107" s="21" t="s">
        <v>7065</v>
      </c>
    </row>
    <row r="1108" spans="1:7">
      <c r="A1108" s="103" t="s">
        <v>3707</v>
      </c>
      <c r="B1108" s="21" t="s">
        <v>5220</v>
      </c>
      <c r="C1108" s="21" t="s">
        <v>9229</v>
      </c>
      <c r="D1108" s="7" t="s">
        <v>7064</v>
      </c>
      <c r="E1108" s="21" t="s">
        <v>7065</v>
      </c>
      <c r="F1108" s="21" t="s">
        <v>9230</v>
      </c>
      <c r="G1108" s="21" t="s">
        <v>9231</v>
      </c>
    </row>
    <row r="1109" spans="1:7">
      <c r="A1109" s="103" t="s">
        <v>3707</v>
      </c>
      <c r="B1109" s="21" t="s">
        <v>9232</v>
      </c>
      <c r="C1109" s="21" t="s">
        <v>9233</v>
      </c>
      <c r="D1109" s="7" t="s">
        <v>7064</v>
      </c>
      <c r="E1109" s="21" t="s">
        <v>7065</v>
      </c>
    </row>
    <row r="1110" spans="1:7">
      <c r="A1110" s="103" t="s">
        <v>3707</v>
      </c>
      <c r="B1110" s="21" t="s">
        <v>5221</v>
      </c>
      <c r="C1110" s="21" t="s">
        <v>9234</v>
      </c>
      <c r="D1110" s="7" t="s">
        <v>7064</v>
      </c>
      <c r="E1110" s="21" t="s">
        <v>7065</v>
      </c>
    </row>
    <row r="1111" spans="1:7">
      <c r="A1111" s="103" t="s">
        <v>3707</v>
      </c>
      <c r="B1111" s="21" t="s">
        <v>9235</v>
      </c>
      <c r="C1111" s="21" t="s">
        <v>9236</v>
      </c>
      <c r="D1111" s="7" t="s">
        <v>7064</v>
      </c>
      <c r="E1111" s="21" t="s">
        <v>7065</v>
      </c>
    </row>
    <row r="1112" spans="1:7">
      <c r="A1112" s="103" t="s">
        <v>3707</v>
      </c>
      <c r="B1112" s="21" t="s">
        <v>9237</v>
      </c>
      <c r="C1112" s="21" t="s">
        <v>9238</v>
      </c>
      <c r="D1112" s="7" t="s">
        <v>7064</v>
      </c>
      <c r="E1112" s="21" t="s">
        <v>7065</v>
      </c>
    </row>
    <row r="1113" spans="1:7">
      <c r="A1113" s="103" t="s">
        <v>3707</v>
      </c>
      <c r="B1113" s="21" t="s">
        <v>9239</v>
      </c>
      <c r="C1113" s="21" t="s">
        <v>9240</v>
      </c>
      <c r="D1113" s="7" t="s">
        <v>7064</v>
      </c>
      <c r="E1113" s="21" t="s">
        <v>7065</v>
      </c>
      <c r="F1113" s="21" t="s">
        <v>9241</v>
      </c>
    </row>
    <row r="1114" spans="1:7">
      <c r="A1114" s="103" t="s">
        <v>3707</v>
      </c>
      <c r="B1114" s="21" t="s">
        <v>5222</v>
      </c>
      <c r="C1114" s="21" t="s">
        <v>9242</v>
      </c>
      <c r="D1114" s="7" t="s">
        <v>7064</v>
      </c>
      <c r="E1114" s="21" t="s">
        <v>7065</v>
      </c>
      <c r="G1114" s="21" t="s">
        <v>9243</v>
      </c>
    </row>
    <row r="1115" spans="1:7">
      <c r="A1115" s="103" t="s">
        <v>3707</v>
      </c>
      <c r="B1115" s="21" t="s">
        <v>5223</v>
      </c>
      <c r="C1115" s="21" t="s">
        <v>9242</v>
      </c>
      <c r="D1115" s="7" t="s">
        <v>7064</v>
      </c>
      <c r="E1115" s="21" t="s">
        <v>7065</v>
      </c>
    </row>
    <row r="1116" spans="1:7">
      <c r="A1116" s="103" t="s">
        <v>3707</v>
      </c>
      <c r="B1116" s="21" t="s">
        <v>9244</v>
      </c>
      <c r="C1116" s="21" t="s">
        <v>9245</v>
      </c>
      <c r="D1116" s="7" t="s">
        <v>7064</v>
      </c>
      <c r="E1116" s="21" t="s">
        <v>7065</v>
      </c>
    </row>
    <row r="1117" spans="1:7">
      <c r="A1117" s="103" t="s">
        <v>3707</v>
      </c>
      <c r="B1117" s="21" t="s">
        <v>9246</v>
      </c>
      <c r="C1117" s="21" t="s">
        <v>9247</v>
      </c>
      <c r="D1117" s="7" t="s">
        <v>7064</v>
      </c>
      <c r="E1117" s="21" t="s">
        <v>7065</v>
      </c>
    </row>
    <row r="1118" spans="1:7">
      <c r="A1118" s="103" t="s">
        <v>3707</v>
      </c>
      <c r="B1118" s="21" t="s">
        <v>9248</v>
      </c>
      <c r="C1118" s="21" t="s">
        <v>9249</v>
      </c>
      <c r="D1118" s="7" t="s">
        <v>7064</v>
      </c>
      <c r="E1118" s="21" t="s">
        <v>7065</v>
      </c>
      <c r="F1118" s="21" t="s">
        <v>9250</v>
      </c>
      <c r="G1118" s="21" t="s">
        <v>9251</v>
      </c>
    </row>
    <row r="1119" spans="1:7">
      <c r="A1119" s="103" t="s">
        <v>3707</v>
      </c>
      <c r="B1119" s="21" t="s">
        <v>6862</v>
      </c>
      <c r="C1119" s="21" t="s">
        <v>9252</v>
      </c>
      <c r="D1119" s="7" t="s">
        <v>7064</v>
      </c>
      <c r="E1119" s="21" t="s">
        <v>7065</v>
      </c>
      <c r="F1119" s="21" t="s">
        <v>9253</v>
      </c>
      <c r="G1119" s="21" t="s">
        <v>9254</v>
      </c>
    </row>
    <row r="1120" spans="1:7">
      <c r="A1120" s="103" t="s">
        <v>3707</v>
      </c>
      <c r="B1120" s="21" t="s">
        <v>5224</v>
      </c>
      <c r="C1120" s="21" t="s">
        <v>9255</v>
      </c>
      <c r="D1120" s="7" t="s">
        <v>7064</v>
      </c>
      <c r="E1120" s="21" t="s">
        <v>7067</v>
      </c>
    </row>
    <row r="1121" spans="1:7">
      <c r="A1121" s="103" t="s">
        <v>3707</v>
      </c>
      <c r="B1121" s="21" t="s">
        <v>9256</v>
      </c>
      <c r="C1121" s="21" t="s">
        <v>9257</v>
      </c>
      <c r="D1121" s="7" t="s">
        <v>7064</v>
      </c>
      <c r="E1121" s="21" t="s">
        <v>7065</v>
      </c>
    </row>
    <row r="1122" spans="1:7">
      <c r="A1122" s="103" t="s">
        <v>3707</v>
      </c>
      <c r="B1122" s="21" t="s">
        <v>5225</v>
      </c>
      <c r="C1122" s="21" t="s">
        <v>9258</v>
      </c>
      <c r="D1122" s="7" t="s">
        <v>7064</v>
      </c>
      <c r="E1122" s="21" t="s">
        <v>7065</v>
      </c>
      <c r="F1122" s="21" t="s">
        <v>9259</v>
      </c>
      <c r="G1122" s="21" t="s">
        <v>9260</v>
      </c>
    </row>
    <row r="1123" spans="1:7">
      <c r="A1123" s="103" t="s">
        <v>3707</v>
      </c>
      <c r="B1123" s="21" t="s">
        <v>5226</v>
      </c>
      <c r="C1123" s="21" t="s">
        <v>9261</v>
      </c>
      <c r="D1123" s="7" t="s">
        <v>7064</v>
      </c>
      <c r="E1123" s="21" t="s">
        <v>7065</v>
      </c>
      <c r="F1123" s="21" t="s">
        <v>9262</v>
      </c>
      <c r="G1123" s="21" t="s">
        <v>9263</v>
      </c>
    </row>
    <row r="1124" spans="1:7">
      <c r="A1124" s="103" t="s">
        <v>3707</v>
      </c>
      <c r="B1124" s="21" t="s">
        <v>5227</v>
      </c>
      <c r="C1124" s="21" t="s">
        <v>9264</v>
      </c>
      <c r="D1124" s="7" t="s">
        <v>7064</v>
      </c>
      <c r="E1124" s="21" t="s">
        <v>7065</v>
      </c>
      <c r="F1124" s="21" t="s">
        <v>9265</v>
      </c>
      <c r="G1124" s="21" t="s">
        <v>9266</v>
      </c>
    </row>
    <row r="1125" spans="1:7">
      <c r="A1125" s="103" t="s">
        <v>3707</v>
      </c>
      <c r="B1125" s="21" t="s">
        <v>5228</v>
      </c>
      <c r="C1125" s="21" t="s">
        <v>9267</v>
      </c>
      <c r="D1125" s="7" t="s">
        <v>7064</v>
      </c>
      <c r="E1125" s="21" t="s">
        <v>7065</v>
      </c>
      <c r="F1125" s="21" t="s">
        <v>9268</v>
      </c>
      <c r="G1125" s="21" t="s">
        <v>9269</v>
      </c>
    </row>
    <row r="1126" spans="1:7">
      <c r="A1126" s="103" t="s">
        <v>3707</v>
      </c>
      <c r="B1126" s="21" t="s">
        <v>5229</v>
      </c>
      <c r="C1126" s="21" t="s">
        <v>9270</v>
      </c>
      <c r="D1126" s="7" t="s">
        <v>7064</v>
      </c>
      <c r="E1126" s="21" t="s">
        <v>7065</v>
      </c>
      <c r="F1126" s="21" t="s">
        <v>9271</v>
      </c>
      <c r="G1126" s="21" t="s">
        <v>9272</v>
      </c>
    </row>
    <row r="1127" spans="1:7">
      <c r="A1127" s="103" t="s">
        <v>3707</v>
      </c>
      <c r="B1127" s="21" t="s">
        <v>5230</v>
      </c>
      <c r="C1127" s="21" t="s">
        <v>9273</v>
      </c>
      <c r="D1127" s="7" t="s">
        <v>7064</v>
      </c>
      <c r="E1127" s="21" t="s">
        <v>7065</v>
      </c>
      <c r="F1127" s="21" t="s">
        <v>9274</v>
      </c>
    </row>
    <row r="1128" spans="1:7">
      <c r="A1128" s="103" t="s">
        <v>3707</v>
      </c>
      <c r="B1128" s="21" t="s">
        <v>5231</v>
      </c>
      <c r="C1128" s="21" t="s">
        <v>9275</v>
      </c>
      <c r="D1128" s="7" t="s">
        <v>7064</v>
      </c>
      <c r="E1128" s="21" t="s">
        <v>7065</v>
      </c>
      <c r="F1128" s="21" t="s">
        <v>9274</v>
      </c>
    </row>
    <row r="1129" spans="1:7">
      <c r="A1129" s="103" t="s">
        <v>3707</v>
      </c>
      <c r="B1129" s="21" t="s">
        <v>9276</v>
      </c>
      <c r="C1129" s="21" t="s">
        <v>9277</v>
      </c>
      <c r="D1129" s="7" t="s">
        <v>7064</v>
      </c>
      <c r="E1129" s="21" t="s">
        <v>7065</v>
      </c>
    </row>
    <row r="1130" spans="1:7">
      <c r="A1130" s="103" t="s">
        <v>3707</v>
      </c>
      <c r="B1130" s="21" t="s">
        <v>9278</v>
      </c>
      <c r="C1130" s="21" t="s">
        <v>9279</v>
      </c>
      <c r="D1130" s="7" t="s">
        <v>7064</v>
      </c>
      <c r="E1130" s="21" t="s">
        <v>7078</v>
      </c>
    </row>
    <row r="1131" spans="1:7">
      <c r="A1131" s="103" t="s">
        <v>3707</v>
      </c>
      <c r="B1131" s="21" t="s">
        <v>5232</v>
      </c>
      <c r="C1131" s="21" t="s">
        <v>9280</v>
      </c>
      <c r="D1131" s="7" t="s">
        <v>7064</v>
      </c>
      <c r="E1131" s="21" t="s">
        <v>7067</v>
      </c>
    </row>
    <row r="1132" spans="1:7">
      <c r="A1132" s="103" t="s">
        <v>3707</v>
      </c>
      <c r="B1132" s="21" t="s">
        <v>5233</v>
      </c>
      <c r="C1132" s="21" t="s">
        <v>9281</v>
      </c>
      <c r="D1132" s="7" t="s">
        <v>7064</v>
      </c>
      <c r="E1132" s="21" t="s">
        <v>7065</v>
      </c>
    </row>
    <row r="1133" spans="1:7">
      <c r="A1133" s="103" t="s">
        <v>3707</v>
      </c>
      <c r="B1133" s="21" t="s">
        <v>9282</v>
      </c>
      <c r="C1133" s="21" t="s">
        <v>9283</v>
      </c>
      <c r="D1133" s="7" t="s">
        <v>7064</v>
      </c>
      <c r="E1133" s="21" t="s">
        <v>7065</v>
      </c>
    </row>
    <row r="1134" spans="1:7">
      <c r="A1134" s="103" t="s">
        <v>3707</v>
      </c>
      <c r="B1134" s="21" t="s">
        <v>9284</v>
      </c>
      <c r="C1134" s="21" t="s">
        <v>9283</v>
      </c>
      <c r="D1134" s="7" t="s">
        <v>7064</v>
      </c>
      <c r="E1134" s="21" t="s">
        <v>7065</v>
      </c>
    </row>
    <row r="1135" spans="1:7">
      <c r="A1135" s="103" t="s">
        <v>3707</v>
      </c>
      <c r="B1135" s="21" t="s">
        <v>9285</v>
      </c>
      <c r="C1135" s="21" t="s">
        <v>9286</v>
      </c>
      <c r="D1135" s="7" t="s">
        <v>7064</v>
      </c>
      <c r="E1135" s="21" t="s">
        <v>7065</v>
      </c>
    </row>
    <row r="1136" spans="1:7">
      <c r="A1136" s="103" t="s">
        <v>3707</v>
      </c>
      <c r="B1136" s="21" t="s">
        <v>9287</v>
      </c>
      <c r="C1136" s="21" t="s">
        <v>9288</v>
      </c>
      <c r="D1136" s="7" t="s">
        <v>7064</v>
      </c>
      <c r="E1136" s="21" t="s">
        <v>7078</v>
      </c>
    </row>
    <row r="1137" spans="1:7">
      <c r="A1137" s="103" t="s">
        <v>3707</v>
      </c>
      <c r="B1137" s="21" t="s">
        <v>9289</v>
      </c>
      <c r="C1137" s="21" t="s">
        <v>9290</v>
      </c>
      <c r="D1137" s="7" t="s">
        <v>7064</v>
      </c>
      <c r="E1137" s="21" t="s">
        <v>7078</v>
      </c>
    </row>
    <row r="1138" spans="1:7">
      <c r="A1138" s="103" t="s">
        <v>3707</v>
      </c>
      <c r="B1138" s="21" t="s">
        <v>9291</v>
      </c>
      <c r="C1138" s="21" t="s">
        <v>9292</v>
      </c>
      <c r="D1138" s="7" t="s">
        <v>7064</v>
      </c>
      <c r="E1138" s="21" t="s">
        <v>7078</v>
      </c>
    </row>
    <row r="1139" spans="1:7">
      <c r="A1139" s="103" t="s">
        <v>3707</v>
      </c>
      <c r="B1139" s="21" t="s">
        <v>9293</v>
      </c>
      <c r="C1139" s="21" t="s">
        <v>9294</v>
      </c>
      <c r="D1139" s="7" t="s">
        <v>7064</v>
      </c>
      <c r="E1139" s="21" t="s">
        <v>7078</v>
      </c>
    </row>
    <row r="1140" spans="1:7">
      <c r="A1140" s="103" t="s">
        <v>3707</v>
      </c>
      <c r="B1140" s="21" t="s">
        <v>9295</v>
      </c>
      <c r="C1140" s="21" t="s">
        <v>9296</v>
      </c>
      <c r="D1140" s="7" t="s">
        <v>7064</v>
      </c>
      <c r="E1140" s="21" t="s">
        <v>7078</v>
      </c>
    </row>
    <row r="1141" spans="1:7">
      <c r="A1141" s="103" t="s">
        <v>3707</v>
      </c>
      <c r="B1141" s="21" t="s">
        <v>9297</v>
      </c>
      <c r="C1141" s="21" t="s">
        <v>9298</v>
      </c>
      <c r="D1141" s="7" t="s">
        <v>7064</v>
      </c>
      <c r="E1141" s="21" t="s">
        <v>7078</v>
      </c>
    </row>
    <row r="1142" spans="1:7">
      <c r="A1142" s="103" t="s">
        <v>3707</v>
      </c>
      <c r="B1142" s="21" t="s">
        <v>9299</v>
      </c>
      <c r="C1142" s="21" t="s">
        <v>9300</v>
      </c>
      <c r="D1142" s="7" t="s">
        <v>7064</v>
      </c>
      <c r="E1142" s="21" t="s">
        <v>7151</v>
      </c>
    </row>
    <row r="1143" spans="1:7">
      <c r="A1143" s="103" t="s">
        <v>3707</v>
      </c>
      <c r="B1143" s="21" t="s">
        <v>5234</v>
      </c>
      <c r="C1143" s="21" t="s">
        <v>9301</v>
      </c>
      <c r="D1143" s="7" t="s">
        <v>7064</v>
      </c>
      <c r="E1143" s="21" t="s">
        <v>7067</v>
      </c>
    </row>
    <row r="1144" spans="1:7">
      <c r="A1144" s="103" t="s">
        <v>3707</v>
      </c>
      <c r="B1144" s="21" t="s">
        <v>5235</v>
      </c>
      <c r="C1144" s="21" t="s">
        <v>9302</v>
      </c>
      <c r="D1144" s="7" t="s">
        <v>7064</v>
      </c>
      <c r="E1144" s="21" t="s">
        <v>7067</v>
      </c>
    </row>
    <row r="1145" spans="1:7">
      <c r="A1145" s="103" t="s">
        <v>3707</v>
      </c>
      <c r="B1145" s="21" t="s">
        <v>5236</v>
      </c>
      <c r="C1145" s="21" t="s">
        <v>9303</v>
      </c>
      <c r="D1145" s="7" t="s">
        <v>7064</v>
      </c>
      <c r="E1145" s="21" t="s">
        <v>7065</v>
      </c>
    </row>
    <row r="1146" spans="1:7">
      <c r="A1146" s="103" t="s">
        <v>3707</v>
      </c>
      <c r="B1146" s="21" t="s">
        <v>5237</v>
      </c>
      <c r="C1146" s="21" t="s">
        <v>9304</v>
      </c>
      <c r="D1146" s="7" t="s">
        <v>7064</v>
      </c>
      <c r="E1146" s="21" t="s">
        <v>7065</v>
      </c>
    </row>
    <row r="1147" spans="1:7">
      <c r="A1147" s="103" t="s">
        <v>3707</v>
      </c>
      <c r="B1147" s="21" t="s">
        <v>5238</v>
      </c>
      <c r="C1147" s="21" t="s">
        <v>9304</v>
      </c>
      <c r="D1147" s="7" t="s">
        <v>7064</v>
      </c>
      <c r="E1147" s="21" t="s">
        <v>7065</v>
      </c>
    </row>
    <row r="1148" spans="1:7">
      <c r="A1148" s="103" t="s">
        <v>3707</v>
      </c>
      <c r="B1148" s="21" t="s">
        <v>5239</v>
      </c>
      <c r="C1148" s="21" t="s">
        <v>8107</v>
      </c>
      <c r="D1148" s="7" t="s">
        <v>7064</v>
      </c>
      <c r="E1148" s="21" t="s">
        <v>7065</v>
      </c>
      <c r="F1148" s="21" t="s">
        <v>9006</v>
      </c>
      <c r="G1148" s="21" t="s">
        <v>8150</v>
      </c>
    </row>
    <row r="1149" spans="1:7">
      <c r="A1149" s="103" t="s">
        <v>3707</v>
      </c>
      <c r="B1149" s="21" t="s">
        <v>9305</v>
      </c>
      <c r="C1149" s="21" t="s">
        <v>9306</v>
      </c>
      <c r="D1149" s="7" t="s">
        <v>7064</v>
      </c>
      <c r="E1149" s="21" t="s">
        <v>7065</v>
      </c>
    </row>
    <row r="1150" spans="1:7">
      <c r="A1150" s="103" t="s">
        <v>3707</v>
      </c>
      <c r="B1150" s="21" t="s">
        <v>5240</v>
      </c>
      <c r="C1150" s="21" t="s">
        <v>9307</v>
      </c>
      <c r="D1150" s="7" t="s">
        <v>7064</v>
      </c>
      <c r="E1150" s="21" t="s">
        <v>7065</v>
      </c>
    </row>
    <row r="1151" spans="1:7">
      <c r="A1151" s="103" t="s">
        <v>3707</v>
      </c>
      <c r="B1151" s="21" t="s">
        <v>9308</v>
      </c>
      <c r="C1151" s="21" t="s">
        <v>9309</v>
      </c>
      <c r="D1151" s="7" t="s">
        <v>7064</v>
      </c>
      <c r="E1151" s="21" t="s">
        <v>7065</v>
      </c>
    </row>
    <row r="1152" spans="1:7">
      <c r="A1152" s="103" t="s">
        <v>3707</v>
      </c>
      <c r="B1152" s="21" t="s">
        <v>5241</v>
      </c>
      <c r="C1152" s="21" t="s">
        <v>9310</v>
      </c>
      <c r="D1152" s="7" t="s">
        <v>7064</v>
      </c>
      <c r="E1152" s="21" t="s">
        <v>7065</v>
      </c>
      <c r="F1152" s="21" t="s">
        <v>9003</v>
      </c>
    </row>
    <row r="1153" spans="1:7">
      <c r="A1153" s="103" t="s">
        <v>3707</v>
      </c>
      <c r="B1153" s="21" t="s">
        <v>5242</v>
      </c>
      <c r="C1153" s="21" t="s">
        <v>9311</v>
      </c>
      <c r="D1153" s="7" t="s">
        <v>7064</v>
      </c>
      <c r="E1153" s="21" t="s">
        <v>7065</v>
      </c>
    </row>
    <row r="1154" spans="1:7">
      <c r="A1154" s="103" t="s">
        <v>3707</v>
      </c>
      <c r="B1154" s="21" t="s">
        <v>5243</v>
      </c>
      <c r="C1154" s="21" t="s">
        <v>9312</v>
      </c>
      <c r="D1154" s="7" t="s">
        <v>7064</v>
      </c>
      <c r="E1154" s="21" t="s">
        <v>7065</v>
      </c>
    </row>
    <row r="1155" spans="1:7">
      <c r="A1155" s="103" t="s">
        <v>3707</v>
      </c>
      <c r="B1155" s="21" t="s">
        <v>5244</v>
      </c>
      <c r="C1155" s="21" t="s">
        <v>9313</v>
      </c>
      <c r="D1155" s="7" t="s">
        <v>7064</v>
      </c>
      <c r="E1155" s="21" t="s">
        <v>7065</v>
      </c>
      <c r="G1155" s="21" t="s">
        <v>9314</v>
      </c>
    </row>
    <row r="1156" spans="1:7">
      <c r="A1156" s="103" t="s">
        <v>3707</v>
      </c>
      <c r="B1156" s="21" t="s">
        <v>5245</v>
      </c>
      <c r="C1156" s="21" t="s">
        <v>9315</v>
      </c>
      <c r="D1156" s="7" t="s">
        <v>7064</v>
      </c>
      <c r="E1156" s="21" t="s">
        <v>7065</v>
      </c>
    </row>
    <row r="1157" spans="1:7">
      <c r="A1157" s="103" t="s">
        <v>3707</v>
      </c>
      <c r="B1157" s="21" t="s">
        <v>5246</v>
      </c>
      <c r="C1157" s="21" t="s">
        <v>9316</v>
      </c>
      <c r="D1157" s="7" t="s">
        <v>7064</v>
      </c>
      <c r="E1157" s="21" t="s">
        <v>7065</v>
      </c>
    </row>
    <row r="1158" spans="1:7">
      <c r="A1158" s="103" t="s">
        <v>3707</v>
      </c>
      <c r="B1158" s="21" t="s">
        <v>9317</v>
      </c>
      <c r="C1158" s="21" t="s">
        <v>9318</v>
      </c>
      <c r="D1158" s="7" t="s">
        <v>7064</v>
      </c>
      <c r="E1158" s="21" t="s">
        <v>7065</v>
      </c>
    </row>
    <row r="1159" spans="1:7">
      <c r="A1159" s="103" t="s">
        <v>3707</v>
      </c>
      <c r="B1159" s="21" t="s">
        <v>9319</v>
      </c>
      <c r="C1159" s="21" t="s">
        <v>9320</v>
      </c>
      <c r="D1159" s="7" t="s">
        <v>7064</v>
      </c>
      <c r="E1159" s="21" t="s">
        <v>7078</v>
      </c>
    </row>
    <row r="1160" spans="1:7">
      <c r="A1160" s="103" t="s">
        <v>3707</v>
      </c>
      <c r="B1160" s="21" t="s">
        <v>5247</v>
      </c>
      <c r="C1160" s="21" t="s">
        <v>9321</v>
      </c>
      <c r="D1160" s="7" t="s">
        <v>7064</v>
      </c>
      <c r="E1160" s="21" t="s">
        <v>7065</v>
      </c>
    </row>
    <row r="1161" spans="1:7">
      <c r="A1161" s="103" t="s">
        <v>3707</v>
      </c>
      <c r="B1161" s="21" t="s">
        <v>9322</v>
      </c>
      <c r="C1161" s="21" t="s">
        <v>9323</v>
      </c>
      <c r="D1161" s="7" t="s">
        <v>7064</v>
      </c>
      <c r="E1161" s="21" t="s">
        <v>7065</v>
      </c>
      <c r="F1161" s="21" t="s">
        <v>9324</v>
      </c>
      <c r="G1161" s="21" t="s">
        <v>9325</v>
      </c>
    </row>
    <row r="1162" spans="1:7">
      <c r="A1162" s="103" t="s">
        <v>3707</v>
      </c>
      <c r="B1162" s="21" t="s">
        <v>9326</v>
      </c>
      <c r="C1162" s="21" t="s">
        <v>9327</v>
      </c>
      <c r="D1162" s="7" t="s">
        <v>7064</v>
      </c>
      <c r="E1162" s="21" t="s">
        <v>7151</v>
      </c>
    </row>
    <row r="1163" spans="1:7">
      <c r="A1163" s="103" t="s">
        <v>3707</v>
      </c>
      <c r="B1163" s="21" t="s">
        <v>9328</v>
      </c>
      <c r="C1163" s="21" t="s">
        <v>9329</v>
      </c>
      <c r="D1163" s="7" t="s">
        <v>7064</v>
      </c>
      <c r="E1163" s="21" t="s">
        <v>7067</v>
      </c>
      <c r="G1163" s="21" t="s">
        <v>9330</v>
      </c>
    </row>
    <row r="1164" spans="1:7">
      <c r="A1164" s="103" t="s">
        <v>3707</v>
      </c>
      <c r="B1164" s="21" t="s">
        <v>9331</v>
      </c>
      <c r="C1164" s="21" t="s">
        <v>9332</v>
      </c>
      <c r="D1164" s="7" t="s">
        <v>7064</v>
      </c>
      <c r="E1164" s="21" t="s">
        <v>7151</v>
      </c>
    </row>
    <row r="1165" spans="1:7">
      <c r="A1165" s="103" t="s">
        <v>3707</v>
      </c>
      <c r="B1165" s="21" t="s">
        <v>5248</v>
      </c>
      <c r="C1165" s="21" t="s">
        <v>8283</v>
      </c>
      <c r="D1165" s="7" t="s">
        <v>7064</v>
      </c>
      <c r="E1165" s="21" t="s">
        <v>7067</v>
      </c>
    </row>
    <row r="1166" spans="1:7">
      <c r="A1166" s="103" t="s">
        <v>3707</v>
      </c>
      <c r="B1166" s="21" t="s">
        <v>5249</v>
      </c>
      <c r="C1166" s="21" t="s">
        <v>9333</v>
      </c>
      <c r="D1166" s="7" t="s">
        <v>7064</v>
      </c>
      <c r="E1166" s="21" t="s">
        <v>7065</v>
      </c>
      <c r="F1166" s="21" t="s">
        <v>9334</v>
      </c>
      <c r="G1166" s="21" t="s">
        <v>9335</v>
      </c>
    </row>
    <row r="1167" spans="1:7">
      <c r="A1167" s="103" t="s">
        <v>3707</v>
      </c>
      <c r="B1167" s="21" t="s">
        <v>5250</v>
      </c>
      <c r="C1167" s="21" t="s">
        <v>9336</v>
      </c>
      <c r="D1167" s="7" t="s">
        <v>7064</v>
      </c>
      <c r="E1167" s="21" t="s">
        <v>7065</v>
      </c>
      <c r="F1167" s="21" t="s">
        <v>9337</v>
      </c>
      <c r="G1167" s="21" t="s">
        <v>9338</v>
      </c>
    </row>
    <row r="1168" spans="1:7">
      <c r="A1168" s="103" t="s">
        <v>3707</v>
      </c>
      <c r="B1168" s="21" t="s">
        <v>5251</v>
      </c>
      <c r="C1168" s="21" t="s">
        <v>9339</v>
      </c>
      <c r="D1168" s="7" t="s">
        <v>7064</v>
      </c>
      <c r="E1168" s="21" t="s">
        <v>7151</v>
      </c>
    </row>
    <row r="1169" spans="1:7">
      <c r="A1169" s="103" t="s">
        <v>3707</v>
      </c>
      <c r="B1169" s="21" t="s">
        <v>5252</v>
      </c>
      <c r="C1169" s="21" t="s">
        <v>9340</v>
      </c>
      <c r="D1169" s="7" t="s">
        <v>7064</v>
      </c>
      <c r="E1169" s="21" t="s">
        <v>7067</v>
      </c>
      <c r="F1169" s="21" t="s">
        <v>9341</v>
      </c>
      <c r="G1169" s="21" t="s">
        <v>9342</v>
      </c>
    </row>
    <row r="1170" spans="1:7">
      <c r="A1170" s="103" t="s">
        <v>3707</v>
      </c>
      <c r="B1170" s="21" t="s">
        <v>5254</v>
      </c>
      <c r="C1170" s="21" t="s">
        <v>9343</v>
      </c>
      <c r="D1170" s="7" t="s">
        <v>7064</v>
      </c>
      <c r="E1170" s="21" t="s">
        <v>7065</v>
      </c>
      <c r="F1170" s="21" t="s">
        <v>9344</v>
      </c>
      <c r="G1170" s="21" t="s">
        <v>9345</v>
      </c>
    </row>
    <row r="1171" spans="1:7">
      <c r="A1171" s="103" t="s">
        <v>3707</v>
      </c>
      <c r="B1171" s="21" t="s">
        <v>5255</v>
      </c>
      <c r="C1171" s="21" t="s">
        <v>9346</v>
      </c>
      <c r="D1171" s="7" t="s">
        <v>7064</v>
      </c>
      <c r="E1171" s="21" t="s">
        <v>7065</v>
      </c>
      <c r="F1171" s="21" t="s">
        <v>9347</v>
      </c>
      <c r="G1171" s="21" t="s">
        <v>9345</v>
      </c>
    </row>
    <row r="1172" spans="1:7">
      <c r="A1172" s="103" t="s">
        <v>3707</v>
      </c>
      <c r="B1172" s="21" t="s">
        <v>6863</v>
      </c>
      <c r="C1172" s="21" t="s">
        <v>9348</v>
      </c>
      <c r="D1172" s="7" t="s">
        <v>7064</v>
      </c>
      <c r="E1172" s="21" t="s">
        <v>7065</v>
      </c>
    </row>
    <row r="1173" spans="1:7">
      <c r="A1173" s="103" t="s">
        <v>3707</v>
      </c>
      <c r="B1173" s="21" t="s">
        <v>5256</v>
      </c>
      <c r="C1173" s="21" t="s">
        <v>9349</v>
      </c>
      <c r="D1173" s="7" t="s">
        <v>7064</v>
      </c>
      <c r="E1173" s="21" t="s">
        <v>7067</v>
      </c>
    </row>
    <row r="1174" spans="1:7">
      <c r="A1174" s="103" t="s">
        <v>3707</v>
      </c>
      <c r="B1174" s="21" t="s">
        <v>5257</v>
      </c>
      <c r="C1174" s="21" t="s">
        <v>9350</v>
      </c>
      <c r="D1174" s="7" t="s">
        <v>7064</v>
      </c>
      <c r="E1174" s="21" t="s">
        <v>7078</v>
      </c>
    </row>
    <row r="1175" spans="1:7">
      <c r="A1175" s="103" t="s">
        <v>3707</v>
      </c>
      <c r="B1175" s="21" t="s">
        <v>5258</v>
      </c>
      <c r="C1175" s="21" t="s">
        <v>9351</v>
      </c>
      <c r="D1175" s="7" t="s">
        <v>7064</v>
      </c>
      <c r="E1175" s="21" t="s">
        <v>7151</v>
      </c>
    </row>
    <row r="1176" spans="1:7">
      <c r="A1176" s="103" t="s">
        <v>3707</v>
      </c>
      <c r="B1176" s="21" t="s">
        <v>5259</v>
      </c>
      <c r="C1176" s="21" t="s">
        <v>9352</v>
      </c>
      <c r="D1176" s="7" t="s">
        <v>7064</v>
      </c>
      <c r="E1176" s="21" t="s">
        <v>7151</v>
      </c>
    </row>
    <row r="1177" spans="1:7">
      <c r="A1177" s="103" t="s">
        <v>3707</v>
      </c>
      <c r="B1177" s="21" t="s">
        <v>9353</v>
      </c>
      <c r="C1177" s="21" t="s">
        <v>9354</v>
      </c>
      <c r="D1177" s="7" t="s">
        <v>7064</v>
      </c>
      <c r="E1177" s="21" t="s">
        <v>7067</v>
      </c>
    </row>
    <row r="1178" spans="1:7">
      <c r="A1178" s="103" t="s">
        <v>3707</v>
      </c>
      <c r="B1178" s="21" t="s">
        <v>5260</v>
      </c>
      <c r="C1178" s="21" t="s">
        <v>9355</v>
      </c>
      <c r="D1178" s="7" t="s">
        <v>7064</v>
      </c>
      <c r="E1178" s="21" t="s">
        <v>7065</v>
      </c>
      <c r="F1178" s="21" t="s">
        <v>9356</v>
      </c>
      <c r="G1178" s="21" t="s">
        <v>9357</v>
      </c>
    </row>
    <row r="1179" spans="1:7">
      <c r="A1179" s="103" t="s">
        <v>3707</v>
      </c>
      <c r="B1179" s="21" t="s">
        <v>5261</v>
      </c>
      <c r="C1179" s="21" t="s">
        <v>9358</v>
      </c>
      <c r="D1179" s="7" t="s">
        <v>7064</v>
      </c>
      <c r="E1179" s="21" t="s">
        <v>7065</v>
      </c>
      <c r="F1179" s="21" t="s">
        <v>9359</v>
      </c>
      <c r="G1179" s="21" t="s">
        <v>9360</v>
      </c>
    </row>
    <row r="1180" spans="1:7">
      <c r="A1180" s="103" t="s">
        <v>3707</v>
      </c>
      <c r="B1180" s="21" t="s">
        <v>9361</v>
      </c>
      <c r="C1180" s="21" t="s">
        <v>9362</v>
      </c>
      <c r="D1180" s="7" t="s">
        <v>7064</v>
      </c>
      <c r="E1180" s="21" t="s">
        <v>7151</v>
      </c>
    </row>
    <row r="1181" spans="1:7">
      <c r="A1181" s="103" t="s">
        <v>3707</v>
      </c>
      <c r="B1181" s="21" t="s">
        <v>9363</v>
      </c>
      <c r="C1181" s="21" t="s">
        <v>9364</v>
      </c>
      <c r="D1181" s="7" t="s">
        <v>7064</v>
      </c>
      <c r="E1181" s="21" t="s">
        <v>7151</v>
      </c>
    </row>
    <row r="1182" spans="1:7">
      <c r="A1182" s="103" t="s">
        <v>3707</v>
      </c>
      <c r="B1182" s="21" t="s">
        <v>9365</v>
      </c>
      <c r="C1182" s="21" t="s">
        <v>9366</v>
      </c>
      <c r="D1182" s="7" t="s">
        <v>7064</v>
      </c>
      <c r="E1182" s="21" t="s">
        <v>7151</v>
      </c>
    </row>
    <row r="1183" spans="1:7">
      <c r="A1183" s="103" t="s">
        <v>3707</v>
      </c>
      <c r="B1183" s="21" t="s">
        <v>5262</v>
      </c>
      <c r="C1183" s="21" t="s">
        <v>9367</v>
      </c>
      <c r="D1183" s="7" t="s">
        <v>7064</v>
      </c>
      <c r="E1183" s="21" t="s">
        <v>7067</v>
      </c>
    </row>
    <row r="1184" spans="1:7">
      <c r="A1184" s="103" t="s">
        <v>3707</v>
      </c>
      <c r="B1184" s="21" t="s">
        <v>5263</v>
      </c>
      <c r="C1184" s="21" t="s">
        <v>9368</v>
      </c>
      <c r="D1184" s="7" t="s">
        <v>7064</v>
      </c>
      <c r="E1184" s="21" t="s">
        <v>7067</v>
      </c>
    </row>
    <row r="1185" spans="1:7">
      <c r="A1185" s="103" t="s">
        <v>3707</v>
      </c>
      <c r="B1185" s="21" t="s">
        <v>5264</v>
      </c>
      <c r="C1185" s="21" t="s">
        <v>9369</v>
      </c>
      <c r="D1185" s="7" t="s">
        <v>7064</v>
      </c>
      <c r="E1185" s="21" t="s">
        <v>7065</v>
      </c>
      <c r="F1185" s="21" t="s">
        <v>9370</v>
      </c>
      <c r="G1185" s="21" t="s">
        <v>9371</v>
      </c>
    </row>
    <row r="1186" spans="1:7">
      <c r="A1186" s="103" t="s">
        <v>3707</v>
      </c>
      <c r="B1186" s="21" t="s">
        <v>9372</v>
      </c>
      <c r="C1186" s="21" t="s">
        <v>9373</v>
      </c>
      <c r="D1186" s="7" t="s">
        <v>7064</v>
      </c>
      <c r="E1186" s="21" t="s">
        <v>7065</v>
      </c>
    </row>
    <row r="1187" spans="1:7">
      <c r="A1187" s="103" t="s">
        <v>3707</v>
      </c>
      <c r="B1187" s="21" t="s">
        <v>5265</v>
      </c>
      <c r="C1187" s="21" t="s">
        <v>9374</v>
      </c>
      <c r="D1187" s="7" t="s">
        <v>7064</v>
      </c>
      <c r="E1187" s="21" t="s">
        <v>7065</v>
      </c>
      <c r="F1187" s="21" t="s">
        <v>9375</v>
      </c>
      <c r="G1187" s="21" t="s">
        <v>9376</v>
      </c>
    </row>
    <row r="1188" spans="1:7">
      <c r="A1188" s="103" t="s">
        <v>3707</v>
      </c>
      <c r="B1188" s="21" t="s">
        <v>9377</v>
      </c>
      <c r="C1188" s="21" t="s">
        <v>9378</v>
      </c>
      <c r="D1188" s="7" t="s">
        <v>7064</v>
      </c>
      <c r="E1188" s="21" t="s">
        <v>7065</v>
      </c>
    </row>
    <row r="1189" spans="1:7">
      <c r="A1189" s="103" t="s">
        <v>3707</v>
      </c>
      <c r="B1189" s="21" t="s">
        <v>5266</v>
      </c>
      <c r="C1189" s="21" t="s">
        <v>9379</v>
      </c>
      <c r="D1189" s="7" t="s">
        <v>7064</v>
      </c>
      <c r="E1189" s="21" t="s">
        <v>7065</v>
      </c>
      <c r="F1189" s="21" t="s">
        <v>9380</v>
      </c>
      <c r="G1189" s="21" t="s">
        <v>9381</v>
      </c>
    </row>
    <row r="1190" spans="1:7">
      <c r="A1190" s="103" t="s">
        <v>3707</v>
      </c>
      <c r="B1190" s="21" t="s">
        <v>5267</v>
      </c>
      <c r="C1190" s="21" t="s">
        <v>9382</v>
      </c>
      <c r="D1190" s="7" t="s">
        <v>7064</v>
      </c>
      <c r="E1190" s="21" t="s">
        <v>7078</v>
      </c>
    </row>
    <row r="1191" spans="1:7">
      <c r="A1191" s="103" t="s">
        <v>3707</v>
      </c>
      <c r="B1191" s="21" t="s">
        <v>5268</v>
      </c>
      <c r="C1191" s="21" t="s">
        <v>9383</v>
      </c>
      <c r="D1191" s="7" t="s">
        <v>7064</v>
      </c>
      <c r="E1191" s="21" t="s">
        <v>7067</v>
      </c>
      <c r="F1191" s="21" t="s">
        <v>9384</v>
      </c>
      <c r="G1191" s="21" t="s">
        <v>9385</v>
      </c>
    </row>
    <row r="1192" spans="1:7">
      <c r="A1192" s="103" t="s">
        <v>3707</v>
      </c>
      <c r="B1192" s="21" t="s">
        <v>9386</v>
      </c>
      <c r="C1192" s="21" t="s">
        <v>9387</v>
      </c>
      <c r="D1192" s="7" t="s">
        <v>7064</v>
      </c>
      <c r="E1192" s="21" t="s">
        <v>7067</v>
      </c>
    </row>
    <row r="1193" spans="1:7">
      <c r="A1193" s="103" t="s">
        <v>3707</v>
      </c>
      <c r="B1193" s="21" t="s">
        <v>9388</v>
      </c>
      <c r="C1193" s="21" t="s">
        <v>9389</v>
      </c>
      <c r="D1193" s="7" t="s">
        <v>7064</v>
      </c>
      <c r="E1193" s="21" t="s">
        <v>7067</v>
      </c>
    </row>
    <row r="1194" spans="1:7">
      <c r="A1194" s="103" t="s">
        <v>3707</v>
      </c>
      <c r="B1194" s="21" t="s">
        <v>9390</v>
      </c>
      <c r="C1194" s="21" t="s">
        <v>9391</v>
      </c>
      <c r="D1194" s="7" t="s">
        <v>7064</v>
      </c>
      <c r="E1194" s="21" t="s">
        <v>7151</v>
      </c>
    </row>
    <row r="1195" spans="1:7">
      <c r="A1195" s="103" t="s">
        <v>3707</v>
      </c>
      <c r="B1195" s="21" t="s">
        <v>5269</v>
      </c>
      <c r="C1195" s="21" t="s">
        <v>9392</v>
      </c>
      <c r="D1195" s="7" t="s">
        <v>7064</v>
      </c>
      <c r="E1195" s="21" t="s">
        <v>7067</v>
      </c>
      <c r="G1195" s="21" t="s">
        <v>9393</v>
      </c>
    </row>
    <row r="1196" spans="1:7">
      <c r="A1196" s="103" t="s">
        <v>3707</v>
      </c>
      <c r="B1196" s="21" t="s">
        <v>9394</v>
      </c>
      <c r="C1196" s="21" t="s">
        <v>9395</v>
      </c>
      <c r="D1196" s="7" t="s">
        <v>7064</v>
      </c>
      <c r="E1196" s="21" t="s">
        <v>7065</v>
      </c>
    </row>
    <row r="1197" spans="1:7">
      <c r="A1197" s="103" t="s">
        <v>3707</v>
      </c>
      <c r="B1197" s="21" t="s">
        <v>5270</v>
      </c>
      <c r="C1197" s="21" t="s">
        <v>9396</v>
      </c>
      <c r="D1197" s="7" t="s">
        <v>7064</v>
      </c>
      <c r="E1197" s="21" t="s">
        <v>7065</v>
      </c>
      <c r="F1197" s="21" t="s">
        <v>9397</v>
      </c>
      <c r="G1197" s="21" t="s">
        <v>9398</v>
      </c>
    </row>
    <row r="1198" spans="1:7">
      <c r="A1198" s="103" t="s">
        <v>3707</v>
      </c>
      <c r="B1198" s="21" t="s">
        <v>5271</v>
      </c>
      <c r="C1198" s="21" t="s">
        <v>9399</v>
      </c>
      <c r="D1198" s="7" t="s">
        <v>7064</v>
      </c>
      <c r="E1198" s="21" t="s">
        <v>7065</v>
      </c>
      <c r="F1198" s="21" t="s">
        <v>9400</v>
      </c>
      <c r="G1198" s="21" t="s">
        <v>9401</v>
      </c>
    </row>
    <row r="1199" spans="1:7">
      <c r="A1199" s="103" t="s">
        <v>3707</v>
      </c>
      <c r="B1199" s="21" t="s">
        <v>5272</v>
      </c>
      <c r="C1199" s="21" t="s">
        <v>9402</v>
      </c>
      <c r="D1199" s="7" t="s">
        <v>7064</v>
      </c>
      <c r="E1199" s="21" t="s">
        <v>7065</v>
      </c>
      <c r="F1199" s="21" t="s">
        <v>9403</v>
      </c>
      <c r="G1199" s="21" t="s">
        <v>9404</v>
      </c>
    </row>
    <row r="1200" spans="1:7">
      <c r="A1200" s="103" t="s">
        <v>3707</v>
      </c>
      <c r="B1200" s="21" t="s">
        <v>5273</v>
      </c>
      <c r="C1200" s="21" t="s">
        <v>9405</v>
      </c>
      <c r="D1200" s="7" t="s">
        <v>7064</v>
      </c>
      <c r="E1200" s="21" t="s">
        <v>7065</v>
      </c>
      <c r="F1200" s="21" t="s">
        <v>9406</v>
      </c>
      <c r="G1200" s="21" t="s">
        <v>9407</v>
      </c>
    </row>
    <row r="1201" spans="1:7">
      <c r="A1201" s="103" t="s">
        <v>3707</v>
      </c>
      <c r="B1201" s="21" t="s">
        <v>9408</v>
      </c>
      <c r="C1201" s="21" t="s">
        <v>9409</v>
      </c>
      <c r="D1201" s="7" t="s">
        <v>7064</v>
      </c>
      <c r="E1201" s="21" t="s">
        <v>7067</v>
      </c>
      <c r="F1201" s="21" t="s">
        <v>9410</v>
      </c>
      <c r="G1201" s="21" t="s">
        <v>9411</v>
      </c>
    </row>
    <row r="1202" spans="1:7">
      <c r="A1202" s="103" t="s">
        <v>3707</v>
      </c>
      <c r="B1202" s="21" t="s">
        <v>9412</v>
      </c>
      <c r="C1202" s="21" t="s">
        <v>9399</v>
      </c>
      <c r="D1202" s="7" t="s">
        <v>7064</v>
      </c>
      <c r="E1202" s="21" t="s">
        <v>7065</v>
      </c>
      <c r="F1202" s="21" t="s">
        <v>9400</v>
      </c>
      <c r="G1202" s="21" t="s">
        <v>9401</v>
      </c>
    </row>
    <row r="1203" spans="1:7">
      <c r="A1203" s="103" t="s">
        <v>3707</v>
      </c>
      <c r="B1203" s="21" t="s">
        <v>5274</v>
      </c>
      <c r="C1203" s="21" t="s">
        <v>9413</v>
      </c>
      <c r="D1203" s="7" t="s">
        <v>7064</v>
      </c>
      <c r="E1203" s="21" t="s">
        <v>7151</v>
      </c>
    </row>
    <row r="1204" spans="1:7">
      <c r="A1204" s="103" t="s">
        <v>3707</v>
      </c>
      <c r="B1204" s="21" t="s">
        <v>5275</v>
      </c>
      <c r="C1204" s="21" t="s">
        <v>9414</v>
      </c>
      <c r="D1204" s="7" t="s">
        <v>7064</v>
      </c>
      <c r="E1204" s="21" t="s">
        <v>7065</v>
      </c>
      <c r="F1204" s="21" t="s">
        <v>9415</v>
      </c>
      <c r="G1204" s="21" t="s">
        <v>9416</v>
      </c>
    </row>
    <row r="1205" spans="1:7">
      <c r="A1205" s="103" t="s">
        <v>3707</v>
      </c>
      <c r="B1205" s="21" t="s">
        <v>5276</v>
      </c>
      <c r="C1205" s="21" t="s">
        <v>9417</v>
      </c>
      <c r="D1205" s="7" t="s">
        <v>7064</v>
      </c>
      <c r="E1205" s="21" t="s">
        <v>7065</v>
      </c>
    </row>
    <row r="1206" spans="1:7">
      <c r="A1206" s="103" t="s">
        <v>3707</v>
      </c>
      <c r="B1206" s="21" t="s">
        <v>5277</v>
      </c>
      <c r="C1206" s="21" t="s">
        <v>9418</v>
      </c>
      <c r="D1206" s="7" t="s">
        <v>7064</v>
      </c>
      <c r="E1206" s="21" t="s">
        <v>7065</v>
      </c>
      <c r="F1206" s="21" t="s">
        <v>9419</v>
      </c>
      <c r="G1206" s="21" t="s">
        <v>9420</v>
      </c>
    </row>
    <row r="1207" spans="1:7">
      <c r="A1207" s="103" t="s">
        <v>3707</v>
      </c>
      <c r="B1207" s="21" t="s">
        <v>5278</v>
      </c>
      <c r="C1207" s="21" t="s">
        <v>9421</v>
      </c>
      <c r="D1207" s="7" t="s">
        <v>7064</v>
      </c>
      <c r="E1207" s="21" t="s">
        <v>7065</v>
      </c>
      <c r="F1207" s="21" t="s">
        <v>9422</v>
      </c>
      <c r="G1207" s="21" t="s">
        <v>9423</v>
      </c>
    </row>
    <row r="1208" spans="1:7">
      <c r="A1208" s="103" t="s">
        <v>3707</v>
      </c>
      <c r="B1208" s="21" t="s">
        <v>5279</v>
      </c>
      <c r="C1208" s="21" t="s">
        <v>9424</v>
      </c>
      <c r="D1208" s="7" t="s">
        <v>7064</v>
      </c>
      <c r="E1208" s="21" t="s">
        <v>7067</v>
      </c>
    </row>
    <row r="1209" spans="1:7">
      <c r="A1209" s="103" t="s">
        <v>3707</v>
      </c>
      <c r="B1209" s="21" t="s">
        <v>5280</v>
      </c>
      <c r="C1209" s="21" t="s">
        <v>9425</v>
      </c>
      <c r="D1209" s="7" t="s">
        <v>7064</v>
      </c>
      <c r="E1209" s="21" t="s">
        <v>7067</v>
      </c>
    </row>
    <row r="1210" spans="1:7">
      <c r="A1210" s="103" t="s">
        <v>3707</v>
      </c>
      <c r="B1210" s="21" t="s">
        <v>5281</v>
      </c>
      <c r="C1210" s="21" t="s">
        <v>9426</v>
      </c>
      <c r="D1210" s="7" t="s">
        <v>7064</v>
      </c>
      <c r="E1210" s="21" t="s">
        <v>7067</v>
      </c>
      <c r="F1210" s="21" t="s">
        <v>9427</v>
      </c>
    </row>
    <row r="1211" spans="1:7">
      <c r="A1211" s="103" t="s">
        <v>3707</v>
      </c>
      <c r="B1211" s="21" t="s">
        <v>5282</v>
      </c>
      <c r="C1211" s="21" t="s">
        <v>9428</v>
      </c>
      <c r="D1211" s="7" t="s">
        <v>7064</v>
      </c>
      <c r="E1211" s="21" t="s">
        <v>7067</v>
      </c>
    </row>
    <row r="1212" spans="1:7">
      <c r="A1212" s="103" t="s">
        <v>3707</v>
      </c>
      <c r="B1212" s="21" t="s">
        <v>5283</v>
      </c>
      <c r="C1212" s="21" t="s">
        <v>9429</v>
      </c>
      <c r="D1212" s="7" t="s">
        <v>7064</v>
      </c>
      <c r="E1212" s="21" t="s">
        <v>7067</v>
      </c>
    </row>
    <row r="1213" spans="1:7">
      <c r="A1213" s="103" t="s">
        <v>3707</v>
      </c>
      <c r="B1213" s="21" t="s">
        <v>9430</v>
      </c>
      <c r="C1213" s="21" t="s">
        <v>9431</v>
      </c>
      <c r="D1213" s="7" t="s">
        <v>7064</v>
      </c>
      <c r="E1213" s="21" t="s">
        <v>7065</v>
      </c>
    </row>
    <row r="1214" spans="1:7">
      <c r="A1214" s="103" t="s">
        <v>3707</v>
      </c>
      <c r="B1214" s="21" t="s">
        <v>9432</v>
      </c>
      <c r="C1214" s="21" t="s">
        <v>9433</v>
      </c>
      <c r="D1214" s="7" t="s">
        <v>7064</v>
      </c>
      <c r="E1214" s="21" t="s">
        <v>7151</v>
      </c>
    </row>
    <row r="1215" spans="1:7">
      <c r="A1215" s="103" t="s">
        <v>3707</v>
      </c>
      <c r="B1215" s="21" t="s">
        <v>9434</v>
      </c>
      <c r="C1215" s="21" t="s">
        <v>9435</v>
      </c>
      <c r="D1215" s="7" t="s">
        <v>7064</v>
      </c>
      <c r="E1215" s="21" t="s">
        <v>7151</v>
      </c>
      <c r="G1215" s="21" t="s">
        <v>9436</v>
      </c>
    </row>
    <row r="1216" spans="1:7">
      <c r="A1216" s="103" t="s">
        <v>3707</v>
      </c>
      <c r="B1216" s="21" t="s">
        <v>5284</v>
      </c>
      <c r="C1216" s="21" t="s">
        <v>9437</v>
      </c>
      <c r="D1216" s="7" t="s">
        <v>7064</v>
      </c>
      <c r="E1216" s="21" t="s">
        <v>7065</v>
      </c>
      <c r="F1216" s="21" t="s">
        <v>9438</v>
      </c>
      <c r="G1216" s="21" t="s">
        <v>9439</v>
      </c>
    </row>
    <row r="1217" spans="1:7">
      <c r="A1217" s="103" t="s">
        <v>3707</v>
      </c>
      <c r="B1217" s="21" t="s">
        <v>9440</v>
      </c>
      <c r="C1217" s="21" t="s">
        <v>9441</v>
      </c>
      <c r="D1217" s="7" t="s">
        <v>7064</v>
      </c>
      <c r="E1217" s="21" t="s">
        <v>7065</v>
      </c>
    </row>
    <row r="1218" spans="1:7">
      <c r="A1218" s="103" t="s">
        <v>3707</v>
      </c>
      <c r="B1218" s="21" t="s">
        <v>9442</v>
      </c>
      <c r="C1218" s="21" t="s">
        <v>9443</v>
      </c>
      <c r="D1218" s="7" t="s">
        <v>7064</v>
      </c>
      <c r="E1218" s="21" t="s">
        <v>7078</v>
      </c>
    </row>
    <row r="1219" spans="1:7">
      <c r="A1219" s="103" t="s">
        <v>3707</v>
      </c>
      <c r="B1219" s="21" t="s">
        <v>9444</v>
      </c>
      <c r="C1219" s="21" t="s">
        <v>9443</v>
      </c>
      <c r="D1219" s="7" t="s">
        <v>7064</v>
      </c>
      <c r="E1219" s="21" t="s">
        <v>7078</v>
      </c>
    </row>
    <row r="1220" spans="1:7">
      <c r="A1220" s="103" t="s">
        <v>3707</v>
      </c>
      <c r="B1220" s="21" t="s">
        <v>9445</v>
      </c>
      <c r="C1220" s="21" t="s">
        <v>9443</v>
      </c>
      <c r="D1220" s="7" t="s">
        <v>7064</v>
      </c>
      <c r="E1220" s="21" t="s">
        <v>7078</v>
      </c>
    </row>
    <row r="1221" spans="1:7">
      <c r="A1221" s="103" t="s">
        <v>3707</v>
      </c>
      <c r="B1221" s="21" t="s">
        <v>9446</v>
      </c>
      <c r="C1221" s="21" t="s">
        <v>9443</v>
      </c>
      <c r="D1221" s="7" t="s">
        <v>7064</v>
      </c>
      <c r="E1221" s="21" t="s">
        <v>7078</v>
      </c>
    </row>
    <row r="1222" spans="1:7">
      <c r="A1222" s="103" t="s">
        <v>3707</v>
      </c>
      <c r="B1222" s="21" t="s">
        <v>9447</v>
      </c>
      <c r="C1222" s="21" t="s">
        <v>9443</v>
      </c>
      <c r="D1222" s="7" t="s">
        <v>7064</v>
      </c>
      <c r="E1222" s="21" t="s">
        <v>7078</v>
      </c>
    </row>
    <row r="1223" spans="1:7">
      <c r="A1223" s="103" t="s">
        <v>3707</v>
      </c>
      <c r="B1223" s="21" t="s">
        <v>9448</v>
      </c>
      <c r="C1223" s="21" t="s">
        <v>9443</v>
      </c>
      <c r="D1223" s="7" t="s">
        <v>7064</v>
      </c>
      <c r="E1223" s="21" t="s">
        <v>7078</v>
      </c>
    </row>
    <row r="1224" spans="1:7">
      <c r="A1224" s="103" t="s">
        <v>3707</v>
      </c>
      <c r="B1224" s="21" t="s">
        <v>9449</v>
      </c>
      <c r="C1224" s="21" t="s">
        <v>9450</v>
      </c>
      <c r="D1224" s="7" t="s">
        <v>7064</v>
      </c>
      <c r="E1224" s="21" t="s">
        <v>7078</v>
      </c>
    </row>
    <row r="1225" spans="1:7">
      <c r="A1225" s="103" t="s">
        <v>3707</v>
      </c>
      <c r="B1225" s="21" t="s">
        <v>9451</v>
      </c>
      <c r="C1225" s="21" t="s">
        <v>9443</v>
      </c>
      <c r="D1225" s="7" t="s">
        <v>7064</v>
      </c>
      <c r="E1225" s="21" t="s">
        <v>7078</v>
      </c>
    </row>
    <row r="1226" spans="1:7">
      <c r="A1226" s="103" t="s">
        <v>3707</v>
      </c>
      <c r="B1226" s="21" t="s">
        <v>9452</v>
      </c>
      <c r="C1226" s="21" t="s">
        <v>9453</v>
      </c>
      <c r="D1226" s="7" t="s">
        <v>7064</v>
      </c>
      <c r="E1226" s="21" t="s">
        <v>7067</v>
      </c>
    </row>
    <row r="1227" spans="1:7">
      <c r="A1227" s="103" t="s">
        <v>3707</v>
      </c>
      <c r="B1227" s="21" t="s">
        <v>9454</v>
      </c>
      <c r="C1227" s="21" t="s">
        <v>9455</v>
      </c>
      <c r="D1227" s="7" t="s">
        <v>7064</v>
      </c>
      <c r="E1227" s="21" t="s">
        <v>7065</v>
      </c>
      <c r="F1227" s="21" t="s">
        <v>9456</v>
      </c>
      <c r="G1227" s="21" t="s">
        <v>9457</v>
      </c>
    </row>
    <row r="1228" spans="1:7">
      <c r="A1228" s="103" t="s">
        <v>3707</v>
      </c>
      <c r="B1228" s="21" t="s">
        <v>9458</v>
      </c>
      <c r="C1228" s="21" t="s">
        <v>9459</v>
      </c>
      <c r="D1228" s="7" t="s">
        <v>7064</v>
      </c>
      <c r="E1228" s="21" t="s">
        <v>7078</v>
      </c>
    </row>
    <row r="1229" spans="1:7">
      <c r="A1229" s="103" t="s">
        <v>3707</v>
      </c>
      <c r="B1229" s="21" t="s">
        <v>9460</v>
      </c>
      <c r="C1229" s="21" t="s">
        <v>9461</v>
      </c>
      <c r="D1229" s="7" t="s">
        <v>7064</v>
      </c>
      <c r="E1229" s="21" t="s">
        <v>7078</v>
      </c>
    </row>
    <row r="1230" spans="1:7">
      <c r="A1230" s="103" t="s">
        <v>3707</v>
      </c>
      <c r="B1230" s="21" t="s">
        <v>9462</v>
      </c>
      <c r="C1230" s="21" t="s">
        <v>9463</v>
      </c>
      <c r="D1230" s="7" t="s">
        <v>7064</v>
      </c>
      <c r="E1230" s="21" t="s">
        <v>7065</v>
      </c>
    </row>
    <row r="1231" spans="1:7">
      <c r="A1231" s="103" t="s">
        <v>3707</v>
      </c>
      <c r="B1231" s="21" t="s">
        <v>5285</v>
      </c>
      <c r="C1231" s="21" t="s">
        <v>9464</v>
      </c>
      <c r="D1231" s="7" t="s">
        <v>7064</v>
      </c>
      <c r="E1231" s="21" t="s">
        <v>7078</v>
      </c>
      <c r="F1231" s="21" t="s">
        <v>9465</v>
      </c>
      <c r="G1231" s="21" t="s">
        <v>9466</v>
      </c>
    </row>
    <row r="1232" spans="1:7">
      <c r="A1232" s="103" t="s">
        <v>3707</v>
      </c>
      <c r="B1232" s="21" t="s">
        <v>5286</v>
      </c>
      <c r="C1232" s="21" t="s">
        <v>9467</v>
      </c>
      <c r="D1232" s="7" t="s">
        <v>7064</v>
      </c>
      <c r="E1232" s="21" t="s">
        <v>7067</v>
      </c>
      <c r="F1232" s="21" t="s">
        <v>9468</v>
      </c>
      <c r="G1232" s="21" t="s">
        <v>9469</v>
      </c>
    </row>
    <row r="1233" spans="1:7">
      <c r="A1233" s="103" t="s">
        <v>3707</v>
      </c>
      <c r="B1233" s="21" t="s">
        <v>5288</v>
      </c>
      <c r="C1233" s="21" t="s">
        <v>9470</v>
      </c>
      <c r="D1233" s="7" t="s">
        <v>7064</v>
      </c>
      <c r="E1233" s="21" t="s">
        <v>7065</v>
      </c>
      <c r="G1233" s="21" t="s">
        <v>9471</v>
      </c>
    </row>
    <row r="1234" spans="1:7">
      <c r="A1234" s="103" t="s">
        <v>3707</v>
      </c>
      <c r="B1234" s="21" t="s">
        <v>9472</v>
      </c>
      <c r="C1234" s="21" t="s">
        <v>9473</v>
      </c>
      <c r="D1234" s="7" t="s">
        <v>7064</v>
      </c>
      <c r="E1234" s="21" t="s">
        <v>7065</v>
      </c>
    </row>
    <row r="1235" spans="1:7">
      <c r="A1235" s="103" t="s">
        <v>3707</v>
      </c>
      <c r="B1235" s="21" t="s">
        <v>9474</v>
      </c>
      <c r="C1235" s="21" t="s">
        <v>9475</v>
      </c>
      <c r="D1235" s="7" t="s">
        <v>7064</v>
      </c>
      <c r="E1235" s="21" t="s">
        <v>7065</v>
      </c>
    </row>
    <row r="1236" spans="1:7">
      <c r="A1236" s="103" t="s">
        <v>3707</v>
      </c>
      <c r="B1236" s="21" t="s">
        <v>9476</v>
      </c>
      <c r="C1236" s="21" t="s">
        <v>9477</v>
      </c>
      <c r="D1236" s="7" t="s">
        <v>7064</v>
      </c>
      <c r="E1236" s="21" t="s">
        <v>7065</v>
      </c>
    </row>
    <row r="1237" spans="1:7">
      <c r="A1237" s="103" t="s">
        <v>3707</v>
      </c>
      <c r="B1237" s="21" t="s">
        <v>5289</v>
      </c>
      <c r="C1237" s="21" t="s">
        <v>9478</v>
      </c>
      <c r="D1237" s="7" t="s">
        <v>7064</v>
      </c>
      <c r="E1237" s="21" t="s">
        <v>7065</v>
      </c>
    </row>
    <row r="1238" spans="1:7">
      <c r="A1238" s="103" t="s">
        <v>3707</v>
      </c>
      <c r="B1238" s="21" t="s">
        <v>5290</v>
      </c>
      <c r="C1238" s="21" t="s">
        <v>9479</v>
      </c>
      <c r="D1238" s="7" t="s">
        <v>7064</v>
      </c>
      <c r="E1238" s="21" t="s">
        <v>7065</v>
      </c>
    </row>
    <row r="1239" spans="1:7">
      <c r="A1239" s="103" t="s">
        <v>3707</v>
      </c>
      <c r="B1239" s="21" t="s">
        <v>9480</v>
      </c>
      <c r="C1239" s="21" t="s">
        <v>9481</v>
      </c>
      <c r="D1239" s="7" t="s">
        <v>7064</v>
      </c>
      <c r="E1239" s="21" t="s">
        <v>7151</v>
      </c>
    </row>
    <row r="1240" spans="1:7">
      <c r="A1240" s="103" t="s">
        <v>3707</v>
      </c>
      <c r="B1240" s="21" t="s">
        <v>9482</v>
      </c>
      <c r="C1240" s="21" t="s">
        <v>9483</v>
      </c>
      <c r="D1240" s="7" t="s">
        <v>7064</v>
      </c>
      <c r="E1240" s="21" t="s">
        <v>7151</v>
      </c>
    </row>
    <row r="1241" spans="1:7">
      <c r="A1241" s="103" t="s">
        <v>3707</v>
      </c>
      <c r="B1241" s="21" t="s">
        <v>5291</v>
      </c>
      <c r="C1241" s="21" t="s">
        <v>9484</v>
      </c>
      <c r="D1241" s="7" t="s">
        <v>7064</v>
      </c>
      <c r="E1241" s="21" t="s">
        <v>7067</v>
      </c>
      <c r="F1241" s="21" t="s">
        <v>9485</v>
      </c>
      <c r="G1241" s="21" t="s">
        <v>9486</v>
      </c>
    </row>
    <row r="1242" spans="1:7">
      <c r="A1242" s="103" t="s">
        <v>3707</v>
      </c>
      <c r="B1242" s="21" t="s">
        <v>5293</v>
      </c>
      <c r="C1242" s="21" t="s">
        <v>9487</v>
      </c>
      <c r="D1242" s="7" t="s">
        <v>7064</v>
      </c>
      <c r="E1242" s="21" t="s">
        <v>7067</v>
      </c>
    </row>
    <row r="1243" spans="1:7">
      <c r="A1243" s="103" t="s">
        <v>3707</v>
      </c>
      <c r="B1243" s="21" t="s">
        <v>5294</v>
      </c>
      <c r="C1243" s="21" t="s">
        <v>9488</v>
      </c>
      <c r="D1243" s="7" t="s">
        <v>7064</v>
      </c>
      <c r="E1243" s="21" t="s">
        <v>7067</v>
      </c>
      <c r="F1243" s="21" t="s">
        <v>9489</v>
      </c>
      <c r="G1243" s="21" t="s">
        <v>9490</v>
      </c>
    </row>
    <row r="1244" spans="1:7">
      <c r="A1244" s="103" t="s">
        <v>3707</v>
      </c>
      <c r="B1244" s="21" t="s">
        <v>5295</v>
      </c>
      <c r="C1244" s="21" t="s">
        <v>9491</v>
      </c>
      <c r="D1244" s="7" t="s">
        <v>7064</v>
      </c>
      <c r="E1244" s="21" t="s">
        <v>7065</v>
      </c>
      <c r="F1244" s="21" t="s">
        <v>9492</v>
      </c>
      <c r="G1244" s="21" t="s">
        <v>9493</v>
      </c>
    </row>
    <row r="1245" spans="1:7">
      <c r="A1245" s="103" t="s">
        <v>3707</v>
      </c>
      <c r="B1245" s="21" t="s">
        <v>5296</v>
      </c>
      <c r="C1245" s="21" t="s">
        <v>9494</v>
      </c>
      <c r="D1245" s="7" t="s">
        <v>7064</v>
      </c>
      <c r="E1245" s="21" t="s">
        <v>7067</v>
      </c>
      <c r="F1245" s="21" t="s">
        <v>9495</v>
      </c>
      <c r="G1245" s="21" t="s">
        <v>9496</v>
      </c>
    </row>
    <row r="1246" spans="1:7">
      <c r="A1246" s="103" t="s">
        <v>3707</v>
      </c>
      <c r="B1246" s="21" t="s">
        <v>5297</v>
      </c>
      <c r="C1246" s="21" t="s">
        <v>9497</v>
      </c>
      <c r="D1246" s="7" t="s">
        <v>7064</v>
      </c>
      <c r="E1246" s="21" t="s">
        <v>7067</v>
      </c>
    </row>
    <row r="1247" spans="1:7">
      <c r="A1247" s="103" t="s">
        <v>3707</v>
      </c>
      <c r="B1247" s="21" t="s">
        <v>5298</v>
      </c>
      <c r="C1247" s="21" t="s">
        <v>9498</v>
      </c>
      <c r="D1247" s="7" t="s">
        <v>7064</v>
      </c>
      <c r="E1247" s="21" t="s">
        <v>7067</v>
      </c>
    </row>
    <row r="1248" spans="1:7">
      <c r="A1248" s="103" t="s">
        <v>3707</v>
      </c>
      <c r="B1248" s="21" t="s">
        <v>9499</v>
      </c>
      <c r="C1248" s="21" t="s">
        <v>9500</v>
      </c>
      <c r="D1248" s="7" t="s">
        <v>7064</v>
      </c>
      <c r="E1248" s="21" t="s">
        <v>7065</v>
      </c>
    </row>
    <row r="1249" spans="1:7">
      <c r="A1249" s="103" t="s">
        <v>3707</v>
      </c>
      <c r="B1249" s="21" t="s">
        <v>5299</v>
      </c>
      <c r="C1249" s="21" t="s">
        <v>9501</v>
      </c>
      <c r="D1249" s="7" t="s">
        <v>7064</v>
      </c>
      <c r="E1249" s="21" t="s">
        <v>7065</v>
      </c>
    </row>
    <row r="1250" spans="1:7">
      <c r="A1250" s="103" t="s">
        <v>3707</v>
      </c>
      <c r="B1250" s="21" t="s">
        <v>9502</v>
      </c>
      <c r="C1250" s="21" t="s">
        <v>9503</v>
      </c>
      <c r="D1250" s="7" t="s">
        <v>7064</v>
      </c>
      <c r="E1250" s="21" t="s">
        <v>7065</v>
      </c>
      <c r="F1250" s="21" t="s">
        <v>9504</v>
      </c>
    </row>
    <row r="1251" spans="1:7">
      <c r="A1251" s="103" t="s">
        <v>3707</v>
      </c>
      <c r="B1251" s="21" t="s">
        <v>5300</v>
      </c>
      <c r="C1251" s="21" t="s">
        <v>9505</v>
      </c>
      <c r="D1251" s="7" t="s">
        <v>7064</v>
      </c>
      <c r="E1251" s="21" t="s">
        <v>7065</v>
      </c>
      <c r="F1251" s="21" t="s">
        <v>7516</v>
      </c>
    </row>
    <row r="1252" spans="1:7">
      <c r="A1252" s="103" t="s">
        <v>3707</v>
      </c>
      <c r="B1252" s="21" t="s">
        <v>9506</v>
      </c>
      <c r="C1252" s="21" t="s">
        <v>9507</v>
      </c>
      <c r="D1252" s="7" t="s">
        <v>7064</v>
      </c>
      <c r="E1252" s="21" t="s">
        <v>7065</v>
      </c>
    </row>
    <row r="1253" spans="1:7">
      <c r="A1253" s="103" t="s">
        <v>3707</v>
      </c>
      <c r="B1253" s="21" t="s">
        <v>9508</v>
      </c>
      <c r="C1253" s="21" t="s">
        <v>9509</v>
      </c>
      <c r="D1253" s="7" t="s">
        <v>7064</v>
      </c>
      <c r="E1253" s="21" t="s">
        <v>7067</v>
      </c>
    </row>
    <row r="1254" spans="1:7">
      <c r="A1254" s="103" t="s">
        <v>3707</v>
      </c>
      <c r="B1254" s="21" t="s">
        <v>5301</v>
      </c>
      <c r="C1254" s="21" t="s">
        <v>9510</v>
      </c>
      <c r="D1254" s="7" t="s">
        <v>7064</v>
      </c>
      <c r="E1254" s="21" t="s">
        <v>7067</v>
      </c>
    </row>
    <row r="1255" spans="1:7">
      <c r="A1255" s="103" t="s">
        <v>3707</v>
      </c>
      <c r="B1255" s="21" t="s">
        <v>5302</v>
      </c>
      <c r="C1255" s="21" t="s">
        <v>9511</v>
      </c>
      <c r="D1255" s="7" t="s">
        <v>7064</v>
      </c>
      <c r="E1255" s="21" t="s">
        <v>7067</v>
      </c>
    </row>
    <row r="1256" spans="1:7">
      <c r="A1256" s="103" t="s">
        <v>3707</v>
      </c>
      <c r="B1256" s="21" t="s">
        <v>9512</v>
      </c>
      <c r="C1256" s="21" t="s">
        <v>9513</v>
      </c>
      <c r="D1256" s="7" t="s">
        <v>7064</v>
      </c>
      <c r="E1256" s="21" t="s">
        <v>7065</v>
      </c>
    </row>
    <row r="1257" spans="1:7">
      <c r="A1257" s="103" t="s">
        <v>3707</v>
      </c>
      <c r="B1257" s="21" t="s">
        <v>9514</v>
      </c>
      <c r="C1257" s="21" t="s">
        <v>9515</v>
      </c>
      <c r="D1257" s="7" t="s">
        <v>7064</v>
      </c>
      <c r="E1257" s="21" t="s">
        <v>7065</v>
      </c>
    </row>
    <row r="1258" spans="1:7">
      <c r="A1258" s="103" t="s">
        <v>3707</v>
      </c>
      <c r="B1258" s="21" t="s">
        <v>5303</v>
      </c>
      <c r="C1258" s="21" t="s">
        <v>9516</v>
      </c>
      <c r="D1258" s="7" t="s">
        <v>7064</v>
      </c>
      <c r="E1258" s="21" t="s">
        <v>7065</v>
      </c>
    </row>
    <row r="1259" spans="1:7">
      <c r="A1259" s="103" t="s">
        <v>3707</v>
      </c>
      <c r="B1259" s="21" t="s">
        <v>5304</v>
      </c>
      <c r="C1259" s="21" t="s">
        <v>9517</v>
      </c>
      <c r="D1259" s="7" t="s">
        <v>7064</v>
      </c>
      <c r="E1259" s="21" t="s">
        <v>7067</v>
      </c>
      <c r="F1259" s="21" t="s">
        <v>9518</v>
      </c>
      <c r="G1259" s="21" t="s">
        <v>9519</v>
      </c>
    </row>
    <row r="1260" spans="1:7">
      <c r="A1260" s="103" t="s">
        <v>3707</v>
      </c>
      <c r="B1260" s="21" t="s">
        <v>5305</v>
      </c>
      <c r="C1260" s="21" t="s">
        <v>9520</v>
      </c>
      <c r="D1260" s="7" t="s">
        <v>7064</v>
      </c>
      <c r="E1260" s="21" t="s">
        <v>7067</v>
      </c>
      <c r="F1260" s="21" t="s">
        <v>9518</v>
      </c>
      <c r="G1260" s="21" t="s">
        <v>9521</v>
      </c>
    </row>
    <row r="1261" spans="1:7">
      <c r="A1261" s="103" t="s">
        <v>3707</v>
      </c>
      <c r="B1261" s="21" t="s">
        <v>9522</v>
      </c>
      <c r="C1261" s="21" t="s">
        <v>9523</v>
      </c>
      <c r="D1261" s="7" t="s">
        <v>7064</v>
      </c>
      <c r="E1261" s="21" t="s">
        <v>7067</v>
      </c>
      <c r="F1261" s="21" t="s">
        <v>9524</v>
      </c>
      <c r="G1261" s="21" t="s">
        <v>9525</v>
      </c>
    </row>
    <row r="1262" spans="1:7">
      <c r="A1262" s="103" t="s">
        <v>3707</v>
      </c>
      <c r="B1262" s="21" t="s">
        <v>5306</v>
      </c>
      <c r="C1262" s="21" t="s">
        <v>9526</v>
      </c>
      <c r="D1262" s="7" t="s">
        <v>7064</v>
      </c>
      <c r="E1262" s="21" t="s">
        <v>7067</v>
      </c>
      <c r="F1262" s="21" t="s">
        <v>9527</v>
      </c>
      <c r="G1262" s="21" t="s">
        <v>9528</v>
      </c>
    </row>
    <row r="1263" spans="1:7">
      <c r="A1263" s="103" t="s">
        <v>3707</v>
      </c>
      <c r="B1263" s="21" t="s">
        <v>5307</v>
      </c>
      <c r="C1263" s="21" t="s">
        <v>9526</v>
      </c>
      <c r="D1263" s="7" t="s">
        <v>7064</v>
      </c>
      <c r="E1263" s="21" t="s">
        <v>7067</v>
      </c>
      <c r="F1263" s="21" t="s">
        <v>9518</v>
      </c>
      <c r="G1263" s="21" t="s">
        <v>9528</v>
      </c>
    </row>
    <row r="1264" spans="1:7">
      <c r="A1264" s="103" t="s">
        <v>3707</v>
      </c>
      <c r="B1264" s="21" t="s">
        <v>9529</v>
      </c>
      <c r="C1264" s="21" t="s">
        <v>9530</v>
      </c>
      <c r="D1264" s="7" t="s">
        <v>7064</v>
      </c>
      <c r="E1264" s="21" t="s">
        <v>7067</v>
      </c>
    </row>
    <row r="1265" spans="1:7">
      <c r="A1265" s="103" t="s">
        <v>3707</v>
      </c>
      <c r="B1265" s="21" t="s">
        <v>9531</v>
      </c>
      <c r="C1265" s="21" t="s">
        <v>9532</v>
      </c>
      <c r="D1265" s="7" t="s">
        <v>7064</v>
      </c>
      <c r="E1265" s="21" t="s">
        <v>7067</v>
      </c>
      <c r="F1265" s="21" t="s">
        <v>9524</v>
      </c>
      <c r="G1265" s="21" t="s">
        <v>9533</v>
      </c>
    </row>
    <row r="1266" spans="1:7">
      <c r="A1266" s="103" t="s">
        <v>3707</v>
      </c>
      <c r="B1266" s="21" t="s">
        <v>5308</v>
      </c>
      <c r="C1266" s="21" t="s">
        <v>9534</v>
      </c>
      <c r="D1266" s="7" t="s">
        <v>7064</v>
      </c>
      <c r="E1266" s="21" t="s">
        <v>7151</v>
      </c>
    </row>
    <row r="1267" spans="1:7">
      <c r="A1267" s="103" t="s">
        <v>3707</v>
      </c>
      <c r="B1267" s="21" t="s">
        <v>9535</v>
      </c>
      <c r="C1267" s="21" t="s">
        <v>9536</v>
      </c>
      <c r="D1267" s="7" t="s">
        <v>7064</v>
      </c>
      <c r="E1267" s="21" t="s">
        <v>7151</v>
      </c>
    </row>
    <row r="1268" spans="1:7">
      <c r="A1268" s="103" t="s">
        <v>3707</v>
      </c>
      <c r="B1268" s="21" t="s">
        <v>5309</v>
      </c>
      <c r="C1268" s="21" t="s">
        <v>9537</v>
      </c>
      <c r="D1268" s="7" t="s">
        <v>7064</v>
      </c>
      <c r="E1268" s="21" t="s">
        <v>7065</v>
      </c>
    </row>
    <row r="1269" spans="1:7">
      <c r="A1269" s="103" t="s">
        <v>3707</v>
      </c>
      <c r="B1269" s="21" t="s">
        <v>5310</v>
      </c>
      <c r="C1269" s="21" t="s">
        <v>9538</v>
      </c>
      <c r="D1269" s="7" t="s">
        <v>7064</v>
      </c>
      <c r="E1269" s="21" t="s">
        <v>7151</v>
      </c>
    </row>
    <row r="1270" spans="1:7">
      <c r="A1270" s="103" t="s">
        <v>3707</v>
      </c>
      <c r="B1270" s="21" t="s">
        <v>9539</v>
      </c>
      <c r="C1270" s="21" t="s">
        <v>9540</v>
      </c>
      <c r="D1270" s="7" t="s">
        <v>7064</v>
      </c>
      <c r="E1270" s="21" t="s">
        <v>7151</v>
      </c>
    </row>
    <row r="1271" spans="1:7">
      <c r="A1271" s="103" t="s">
        <v>3707</v>
      </c>
      <c r="B1271" s="21" t="s">
        <v>5311</v>
      </c>
      <c r="C1271" s="21" t="s">
        <v>9541</v>
      </c>
      <c r="D1271" s="7" t="s">
        <v>7064</v>
      </c>
      <c r="E1271" s="21" t="s">
        <v>7151</v>
      </c>
    </row>
    <row r="1272" spans="1:7">
      <c r="A1272" s="103" t="s">
        <v>3707</v>
      </c>
      <c r="B1272" s="21" t="s">
        <v>9542</v>
      </c>
      <c r="C1272" s="21" t="s">
        <v>9543</v>
      </c>
      <c r="D1272" s="7" t="s">
        <v>7064</v>
      </c>
      <c r="E1272" s="21" t="s">
        <v>7151</v>
      </c>
    </row>
    <row r="1273" spans="1:7">
      <c r="A1273" s="103" t="s">
        <v>3707</v>
      </c>
      <c r="B1273" s="21" t="s">
        <v>9544</v>
      </c>
      <c r="C1273" s="21" t="s">
        <v>9545</v>
      </c>
      <c r="D1273" s="7" t="s">
        <v>7064</v>
      </c>
      <c r="E1273" s="21" t="s">
        <v>7151</v>
      </c>
    </row>
    <row r="1274" spans="1:7">
      <c r="A1274" s="103" t="s">
        <v>3707</v>
      </c>
      <c r="B1274" s="21" t="s">
        <v>5312</v>
      </c>
      <c r="C1274" s="21" t="s">
        <v>9546</v>
      </c>
      <c r="D1274" s="7" t="s">
        <v>7064</v>
      </c>
      <c r="E1274" s="21" t="s">
        <v>7078</v>
      </c>
      <c r="F1274" s="21" t="s">
        <v>9547</v>
      </c>
    </row>
    <row r="1275" spans="1:7">
      <c r="A1275" s="103" t="s">
        <v>3707</v>
      </c>
      <c r="B1275" s="21" t="s">
        <v>5313</v>
      </c>
      <c r="C1275" s="21" t="s">
        <v>9548</v>
      </c>
      <c r="D1275" s="7" t="s">
        <v>7064</v>
      </c>
      <c r="E1275" s="21" t="s">
        <v>7151</v>
      </c>
    </row>
    <row r="1276" spans="1:7">
      <c r="A1276" s="103" t="s">
        <v>3707</v>
      </c>
      <c r="B1276" s="21" t="s">
        <v>9549</v>
      </c>
      <c r="C1276" s="21" t="s">
        <v>9550</v>
      </c>
      <c r="D1276" s="7" t="s">
        <v>7064</v>
      </c>
      <c r="E1276" s="21" t="s">
        <v>7151</v>
      </c>
    </row>
    <row r="1277" spans="1:7">
      <c r="A1277" s="103" t="s">
        <v>3707</v>
      </c>
      <c r="B1277" s="21" t="s">
        <v>9551</v>
      </c>
      <c r="C1277" s="21" t="s">
        <v>9552</v>
      </c>
      <c r="D1277" s="7" t="s">
        <v>7064</v>
      </c>
      <c r="E1277" s="21" t="s">
        <v>7151</v>
      </c>
    </row>
    <row r="1278" spans="1:7">
      <c r="A1278" s="103" t="s">
        <v>3707</v>
      </c>
      <c r="B1278" s="21" t="s">
        <v>9553</v>
      </c>
      <c r="C1278" s="21" t="s">
        <v>9554</v>
      </c>
      <c r="D1278" s="7" t="s">
        <v>7064</v>
      </c>
      <c r="E1278" s="21" t="s">
        <v>7151</v>
      </c>
    </row>
    <row r="1279" spans="1:7">
      <c r="A1279" s="103" t="s">
        <v>3707</v>
      </c>
      <c r="B1279" s="21" t="s">
        <v>5314</v>
      </c>
      <c r="C1279" s="21" t="s">
        <v>9555</v>
      </c>
      <c r="D1279" s="7" t="s">
        <v>7064</v>
      </c>
      <c r="E1279" s="21" t="s">
        <v>7067</v>
      </c>
    </row>
    <row r="1280" spans="1:7">
      <c r="A1280" s="103" t="s">
        <v>3707</v>
      </c>
      <c r="B1280" s="21" t="s">
        <v>9556</v>
      </c>
      <c r="C1280" s="21" t="s">
        <v>9557</v>
      </c>
      <c r="D1280" s="7" t="s">
        <v>7064</v>
      </c>
      <c r="E1280" s="21" t="s">
        <v>7151</v>
      </c>
    </row>
    <row r="1281" spans="1:7">
      <c r="A1281" s="103" t="s">
        <v>3707</v>
      </c>
      <c r="B1281" s="21" t="s">
        <v>5315</v>
      </c>
      <c r="C1281" s="21" t="s">
        <v>9558</v>
      </c>
      <c r="D1281" s="7" t="s">
        <v>7064</v>
      </c>
      <c r="E1281" s="21" t="s">
        <v>7067</v>
      </c>
    </row>
    <row r="1282" spans="1:7">
      <c r="A1282" s="103" t="s">
        <v>3707</v>
      </c>
      <c r="B1282" s="21" t="s">
        <v>9559</v>
      </c>
      <c r="C1282" s="21" t="s">
        <v>9560</v>
      </c>
      <c r="D1282" s="7" t="s">
        <v>7064</v>
      </c>
      <c r="E1282" s="21" t="s">
        <v>7151</v>
      </c>
    </row>
    <row r="1283" spans="1:7">
      <c r="A1283" s="103" t="s">
        <v>3707</v>
      </c>
      <c r="B1283" s="21" t="s">
        <v>9561</v>
      </c>
      <c r="C1283" s="21" t="s">
        <v>9562</v>
      </c>
      <c r="D1283" s="7" t="s">
        <v>7064</v>
      </c>
      <c r="E1283" s="21" t="s">
        <v>7151</v>
      </c>
    </row>
    <row r="1284" spans="1:7">
      <c r="A1284" s="103" t="s">
        <v>3707</v>
      </c>
      <c r="B1284" s="21" t="s">
        <v>5316</v>
      </c>
      <c r="C1284" s="21" t="s">
        <v>9563</v>
      </c>
      <c r="D1284" s="7" t="s">
        <v>7064</v>
      </c>
      <c r="E1284" s="21" t="s">
        <v>7151</v>
      </c>
      <c r="F1284" s="21" t="s">
        <v>9564</v>
      </c>
      <c r="G1284" s="21" t="s">
        <v>9565</v>
      </c>
    </row>
    <row r="1285" spans="1:7">
      <c r="A1285" s="103" t="s">
        <v>3707</v>
      </c>
      <c r="B1285" s="21" t="s">
        <v>5317</v>
      </c>
      <c r="C1285" s="21" t="s">
        <v>9566</v>
      </c>
      <c r="D1285" s="7" t="s">
        <v>7064</v>
      </c>
      <c r="E1285" s="21" t="s">
        <v>7151</v>
      </c>
      <c r="F1285" s="21" t="s">
        <v>9567</v>
      </c>
      <c r="G1285" s="21" t="s">
        <v>9568</v>
      </c>
    </row>
    <row r="1286" spans="1:7">
      <c r="A1286" s="103" t="s">
        <v>3707</v>
      </c>
      <c r="B1286" s="21" t="s">
        <v>9569</v>
      </c>
      <c r="C1286" s="21" t="s">
        <v>9570</v>
      </c>
      <c r="D1286" s="7" t="s">
        <v>7064</v>
      </c>
      <c r="E1286" s="21" t="s">
        <v>7427</v>
      </c>
    </row>
    <row r="1287" spans="1:7">
      <c r="A1287" s="103" t="s">
        <v>3707</v>
      </c>
      <c r="B1287" s="21" t="s">
        <v>9571</v>
      </c>
      <c r="C1287" s="21" t="s">
        <v>9572</v>
      </c>
      <c r="D1287" s="7" t="s">
        <v>7064</v>
      </c>
      <c r="E1287" s="21" t="s">
        <v>7151</v>
      </c>
    </row>
    <row r="1288" spans="1:7">
      <c r="A1288" s="103" t="s">
        <v>3707</v>
      </c>
      <c r="B1288" s="21" t="s">
        <v>9573</v>
      </c>
      <c r="C1288" s="21" t="s">
        <v>9574</v>
      </c>
      <c r="D1288" s="7" t="s">
        <v>7064</v>
      </c>
      <c r="E1288" s="21" t="s">
        <v>7427</v>
      </c>
    </row>
    <row r="1289" spans="1:7">
      <c r="A1289" s="103" t="s">
        <v>3707</v>
      </c>
      <c r="B1289" s="21" t="s">
        <v>5318</v>
      </c>
      <c r="C1289" s="21" t="s">
        <v>9575</v>
      </c>
      <c r="D1289" s="7" t="s">
        <v>7064</v>
      </c>
      <c r="E1289" s="21" t="s">
        <v>7427</v>
      </c>
    </row>
    <row r="1290" spans="1:7">
      <c r="A1290" s="103" t="s">
        <v>3707</v>
      </c>
      <c r="B1290" s="21" t="s">
        <v>9576</v>
      </c>
      <c r="C1290" s="21" t="s">
        <v>9575</v>
      </c>
      <c r="D1290" s="7" t="s">
        <v>7064</v>
      </c>
      <c r="E1290" s="21" t="s">
        <v>7427</v>
      </c>
    </row>
    <row r="1291" spans="1:7">
      <c r="A1291" s="103" t="s">
        <v>3707</v>
      </c>
      <c r="B1291" s="21" t="s">
        <v>9577</v>
      </c>
      <c r="C1291" s="21" t="s">
        <v>9578</v>
      </c>
      <c r="D1291" s="7" t="s">
        <v>7064</v>
      </c>
      <c r="E1291" s="21" t="s">
        <v>7151</v>
      </c>
    </row>
    <row r="1292" spans="1:7">
      <c r="A1292" s="103" t="s">
        <v>3707</v>
      </c>
      <c r="B1292" s="21" t="s">
        <v>9579</v>
      </c>
      <c r="C1292" s="21" t="s">
        <v>9580</v>
      </c>
      <c r="D1292" s="7" t="s">
        <v>7064</v>
      </c>
      <c r="E1292" s="21" t="s">
        <v>7151</v>
      </c>
    </row>
    <row r="1293" spans="1:7">
      <c r="A1293" s="103" t="s">
        <v>3707</v>
      </c>
      <c r="B1293" s="21" t="s">
        <v>9581</v>
      </c>
      <c r="C1293" s="21" t="s">
        <v>9582</v>
      </c>
      <c r="D1293" s="7" t="s">
        <v>7064</v>
      </c>
      <c r="E1293" s="21" t="s">
        <v>7151</v>
      </c>
    </row>
    <row r="1294" spans="1:7">
      <c r="A1294" s="103" t="s">
        <v>3707</v>
      </c>
      <c r="B1294" s="21" t="s">
        <v>9583</v>
      </c>
      <c r="C1294" s="21" t="s">
        <v>9584</v>
      </c>
      <c r="D1294" s="7" t="s">
        <v>7064</v>
      </c>
      <c r="E1294" s="21" t="s">
        <v>7151</v>
      </c>
    </row>
    <row r="1295" spans="1:7">
      <c r="A1295" s="103" t="s">
        <v>3707</v>
      </c>
      <c r="B1295" s="21" t="s">
        <v>5319</v>
      </c>
      <c r="C1295" s="21" t="s">
        <v>9585</v>
      </c>
      <c r="D1295" s="7" t="s">
        <v>7064</v>
      </c>
      <c r="E1295" s="21" t="s">
        <v>7151</v>
      </c>
    </row>
    <row r="1296" spans="1:7">
      <c r="A1296" s="103" t="s">
        <v>3707</v>
      </c>
      <c r="B1296" s="21" t="s">
        <v>9586</v>
      </c>
      <c r="C1296" s="21" t="s">
        <v>9587</v>
      </c>
      <c r="D1296" s="7" t="s">
        <v>7064</v>
      </c>
      <c r="E1296" s="21" t="s">
        <v>7151</v>
      </c>
    </row>
    <row r="1297" spans="1:7">
      <c r="A1297" s="103" t="s">
        <v>3707</v>
      </c>
      <c r="B1297" s="21" t="s">
        <v>9588</v>
      </c>
      <c r="C1297" s="21" t="s">
        <v>9589</v>
      </c>
      <c r="D1297" s="7" t="s">
        <v>7064</v>
      </c>
      <c r="E1297" s="21" t="s">
        <v>7151</v>
      </c>
    </row>
    <row r="1298" spans="1:7">
      <c r="A1298" s="103" t="s">
        <v>3707</v>
      </c>
      <c r="B1298" s="21" t="s">
        <v>5320</v>
      </c>
      <c r="C1298" s="21" t="s">
        <v>9590</v>
      </c>
      <c r="D1298" s="7" t="s">
        <v>7064</v>
      </c>
      <c r="E1298" s="21" t="s">
        <v>7151</v>
      </c>
    </row>
    <row r="1299" spans="1:7">
      <c r="A1299" s="103" t="s">
        <v>3707</v>
      </c>
      <c r="B1299" s="21" t="s">
        <v>9591</v>
      </c>
      <c r="C1299" s="21" t="s">
        <v>9592</v>
      </c>
      <c r="D1299" s="7" t="s">
        <v>7064</v>
      </c>
      <c r="E1299" s="21" t="s">
        <v>7151</v>
      </c>
    </row>
    <row r="1300" spans="1:7">
      <c r="A1300" s="103" t="s">
        <v>3707</v>
      </c>
      <c r="B1300" s="21" t="s">
        <v>5321</v>
      </c>
      <c r="C1300" s="21" t="s">
        <v>9593</v>
      </c>
      <c r="D1300" s="7" t="s">
        <v>7064</v>
      </c>
      <c r="E1300" s="21" t="s">
        <v>7427</v>
      </c>
    </row>
    <row r="1301" spans="1:7">
      <c r="A1301" s="103" t="s">
        <v>3707</v>
      </c>
      <c r="B1301" s="21" t="s">
        <v>9594</v>
      </c>
      <c r="C1301" s="21" t="s">
        <v>9595</v>
      </c>
      <c r="D1301" s="7" t="s">
        <v>7064</v>
      </c>
      <c r="E1301" s="21" t="s">
        <v>7067</v>
      </c>
    </row>
    <row r="1302" spans="1:7">
      <c r="A1302" s="103" t="s">
        <v>3707</v>
      </c>
      <c r="B1302" s="21" t="s">
        <v>9596</v>
      </c>
      <c r="C1302" s="21" t="s">
        <v>9597</v>
      </c>
      <c r="D1302" s="7" t="s">
        <v>7064</v>
      </c>
      <c r="E1302" s="21" t="s">
        <v>7427</v>
      </c>
    </row>
    <row r="1303" spans="1:7">
      <c r="A1303" s="103" t="s">
        <v>3707</v>
      </c>
      <c r="B1303" s="21" t="s">
        <v>9598</v>
      </c>
      <c r="C1303" s="21" t="s">
        <v>9599</v>
      </c>
      <c r="D1303" s="7" t="s">
        <v>7064</v>
      </c>
      <c r="E1303" s="21" t="s">
        <v>7065</v>
      </c>
    </row>
    <row r="1304" spans="1:7">
      <c r="A1304" s="103" t="s">
        <v>3707</v>
      </c>
      <c r="B1304" s="21" t="s">
        <v>9600</v>
      </c>
      <c r="C1304" s="21" t="s">
        <v>9601</v>
      </c>
      <c r="D1304" s="7" t="s">
        <v>7064</v>
      </c>
      <c r="E1304" s="21" t="s">
        <v>7067</v>
      </c>
    </row>
    <row r="1305" spans="1:7">
      <c r="A1305" s="103" t="s">
        <v>3707</v>
      </c>
      <c r="B1305" s="21" t="s">
        <v>5322</v>
      </c>
      <c r="C1305" s="21" t="s">
        <v>9602</v>
      </c>
      <c r="D1305" s="7" t="s">
        <v>7064</v>
      </c>
      <c r="E1305" s="21" t="s">
        <v>7067</v>
      </c>
      <c r="F1305" s="21" t="s">
        <v>9603</v>
      </c>
      <c r="G1305" s="21" t="s">
        <v>9604</v>
      </c>
    </row>
    <row r="1306" spans="1:7">
      <c r="A1306" s="103" t="s">
        <v>3707</v>
      </c>
      <c r="B1306" s="21" t="s">
        <v>9605</v>
      </c>
      <c r="C1306" s="21" t="s">
        <v>9606</v>
      </c>
      <c r="D1306" s="7" t="s">
        <v>7064</v>
      </c>
      <c r="E1306" s="21" t="s">
        <v>7067</v>
      </c>
    </row>
    <row r="1307" spans="1:7">
      <c r="A1307" s="103" t="s">
        <v>3707</v>
      </c>
      <c r="B1307" s="21" t="s">
        <v>9607</v>
      </c>
      <c r="C1307" s="21" t="s">
        <v>9608</v>
      </c>
      <c r="D1307" s="7" t="s">
        <v>7064</v>
      </c>
      <c r="E1307" s="21" t="s">
        <v>7065</v>
      </c>
    </row>
    <row r="1308" spans="1:7">
      <c r="A1308" s="103" t="s">
        <v>3707</v>
      </c>
      <c r="B1308" s="21" t="s">
        <v>9609</v>
      </c>
      <c r="C1308" s="21" t="s">
        <v>9610</v>
      </c>
      <c r="D1308" s="7" t="s">
        <v>7064</v>
      </c>
      <c r="E1308" s="21" t="s">
        <v>7067</v>
      </c>
    </row>
    <row r="1309" spans="1:7">
      <c r="A1309" s="103" t="s">
        <v>3707</v>
      </c>
      <c r="B1309" s="21" t="s">
        <v>9611</v>
      </c>
      <c r="C1309" s="21" t="s">
        <v>9612</v>
      </c>
      <c r="D1309" s="7" t="s">
        <v>7064</v>
      </c>
      <c r="E1309" s="21" t="s">
        <v>7067</v>
      </c>
    </row>
    <row r="1310" spans="1:7">
      <c r="A1310" s="103" t="s">
        <v>3707</v>
      </c>
      <c r="B1310" s="21" t="s">
        <v>5323</v>
      </c>
      <c r="C1310" s="21" t="s">
        <v>9613</v>
      </c>
      <c r="D1310" s="7" t="s">
        <v>7064</v>
      </c>
      <c r="E1310" s="21" t="s">
        <v>7067</v>
      </c>
      <c r="F1310" s="21" t="s">
        <v>9614</v>
      </c>
      <c r="G1310" s="21" t="s">
        <v>9615</v>
      </c>
    </row>
    <row r="1311" spans="1:7">
      <c r="A1311" s="103" t="s">
        <v>3707</v>
      </c>
      <c r="B1311" s="21" t="s">
        <v>5324</v>
      </c>
      <c r="C1311" s="21" t="s">
        <v>9616</v>
      </c>
      <c r="D1311" s="7" t="s">
        <v>7064</v>
      </c>
      <c r="E1311" s="21" t="s">
        <v>7065</v>
      </c>
      <c r="G1311" s="21" t="s">
        <v>9617</v>
      </c>
    </row>
    <row r="1312" spans="1:7">
      <c r="A1312" s="103" t="s">
        <v>3707</v>
      </c>
      <c r="B1312" s="21" t="s">
        <v>5325</v>
      </c>
      <c r="C1312" s="21" t="s">
        <v>9618</v>
      </c>
      <c r="D1312" s="7" t="s">
        <v>7064</v>
      </c>
      <c r="E1312" s="21" t="s">
        <v>7065</v>
      </c>
      <c r="G1312" s="21" t="s">
        <v>9619</v>
      </c>
    </row>
    <row r="1313" spans="1:7">
      <c r="A1313" s="103" t="s">
        <v>3707</v>
      </c>
      <c r="B1313" s="21" t="s">
        <v>5326</v>
      </c>
      <c r="C1313" s="21" t="s">
        <v>9620</v>
      </c>
      <c r="D1313" s="7" t="s">
        <v>7064</v>
      </c>
      <c r="E1313" s="21" t="s">
        <v>7065</v>
      </c>
      <c r="F1313" s="21" t="s">
        <v>9621</v>
      </c>
      <c r="G1313" s="21" t="s">
        <v>9622</v>
      </c>
    </row>
    <row r="1314" spans="1:7">
      <c r="A1314" s="103" t="s">
        <v>3707</v>
      </c>
      <c r="B1314" s="21" t="s">
        <v>9623</v>
      </c>
      <c r="C1314" s="21" t="s">
        <v>9624</v>
      </c>
      <c r="D1314" s="7" t="s">
        <v>7064</v>
      </c>
      <c r="E1314" s="21" t="s">
        <v>7067</v>
      </c>
      <c r="G1314" s="21" t="s">
        <v>9625</v>
      </c>
    </row>
    <row r="1315" spans="1:7">
      <c r="A1315" s="103" t="s">
        <v>3707</v>
      </c>
      <c r="B1315" s="21" t="s">
        <v>9626</v>
      </c>
      <c r="C1315" s="21" t="s">
        <v>9627</v>
      </c>
      <c r="D1315" s="7" t="s">
        <v>7064</v>
      </c>
      <c r="E1315" s="21" t="s">
        <v>7067</v>
      </c>
    </row>
    <row r="1316" spans="1:7">
      <c r="A1316" s="103" t="s">
        <v>3707</v>
      </c>
      <c r="B1316" s="21" t="s">
        <v>9628</v>
      </c>
      <c r="C1316" s="21" t="s">
        <v>9629</v>
      </c>
      <c r="D1316" s="7" t="s">
        <v>7064</v>
      </c>
      <c r="E1316" s="21" t="s">
        <v>7065</v>
      </c>
    </row>
    <row r="1317" spans="1:7">
      <c r="A1317" s="103" t="s">
        <v>3707</v>
      </c>
      <c r="B1317" s="21" t="s">
        <v>5327</v>
      </c>
      <c r="C1317" s="21" t="s">
        <v>9630</v>
      </c>
      <c r="D1317" s="7" t="s">
        <v>7064</v>
      </c>
      <c r="E1317" s="21" t="s">
        <v>7067</v>
      </c>
      <c r="G1317" s="21" t="s">
        <v>9631</v>
      </c>
    </row>
    <row r="1318" spans="1:7">
      <c r="A1318" s="103" t="s">
        <v>3707</v>
      </c>
      <c r="B1318" s="21" t="s">
        <v>5328</v>
      </c>
      <c r="C1318" s="21" t="s">
        <v>9632</v>
      </c>
      <c r="D1318" s="7" t="s">
        <v>7064</v>
      </c>
      <c r="E1318" s="21" t="s">
        <v>7067</v>
      </c>
      <c r="F1318" s="21" t="s">
        <v>9633</v>
      </c>
      <c r="G1318" s="21" t="s">
        <v>9634</v>
      </c>
    </row>
    <row r="1319" spans="1:7">
      <c r="A1319" s="103" t="s">
        <v>3707</v>
      </c>
      <c r="B1319" s="21" t="s">
        <v>5329</v>
      </c>
      <c r="C1319" s="21" t="s">
        <v>9635</v>
      </c>
      <c r="D1319" s="7" t="s">
        <v>7064</v>
      </c>
      <c r="E1319" s="21" t="s">
        <v>7067</v>
      </c>
      <c r="F1319" s="21" t="s">
        <v>9636</v>
      </c>
      <c r="G1319" s="21" t="s">
        <v>9637</v>
      </c>
    </row>
    <row r="1320" spans="1:7">
      <c r="A1320" s="103" t="s">
        <v>3707</v>
      </c>
      <c r="B1320" s="21" t="s">
        <v>5330</v>
      </c>
      <c r="C1320" s="21" t="s">
        <v>9638</v>
      </c>
      <c r="D1320" s="7" t="s">
        <v>7064</v>
      </c>
      <c r="E1320" s="21" t="s">
        <v>7067</v>
      </c>
      <c r="G1320" s="21" t="s">
        <v>9639</v>
      </c>
    </row>
    <row r="1321" spans="1:7">
      <c r="A1321" s="103" t="s">
        <v>3707</v>
      </c>
      <c r="B1321" s="21" t="s">
        <v>5331</v>
      </c>
      <c r="C1321" s="21" t="s">
        <v>9640</v>
      </c>
      <c r="D1321" s="7" t="s">
        <v>7064</v>
      </c>
      <c r="E1321" s="21" t="s">
        <v>7065</v>
      </c>
      <c r="F1321" s="21" t="s">
        <v>9641</v>
      </c>
      <c r="G1321" s="21" t="s">
        <v>9642</v>
      </c>
    </row>
    <row r="1322" spans="1:7">
      <c r="A1322" s="103" t="s">
        <v>3707</v>
      </c>
      <c r="B1322" s="21" t="s">
        <v>9643</v>
      </c>
      <c r="C1322" s="21" t="s">
        <v>9644</v>
      </c>
      <c r="D1322" s="7" t="s">
        <v>7064</v>
      </c>
      <c r="E1322" s="21" t="s">
        <v>7067</v>
      </c>
    </row>
    <row r="1323" spans="1:7">
      <c r="A1323" s="103" t="s">
        <v>3707</v>
      </c>
      <c r="B1323" s="21" t="s">
        <v>9645</v>
      </c>
      <c r="C1323" s="21" t="s">
        <v>9646</v>
      </c>
      <c r="D1323" s="7" t="s">
        <v>7064</v>
      </c>
      <c r="E1323" s="21" t="s">
        <v>7065</v>
      </c>
    </row>
    <row r="1324" spans="1:7">
      <c r="A1324" s="103" t="s">
        <v>3707</v>
      </c>
      <c r="B1324" s="21" t="s">
        <v>9647</v>
      </c>
      <c r="C1324" s="21" t="s">
        <v>9648</v>
      </c>
      <c r="D1324" s="7" t="s">
        <v>7064</v>
      </c>
      <c r="E1324" s="21" t="s">
        <v>7067</v>
      </c>
    </row>
    <row r="1325" spans="1:7">
      <c r="A1325" s="103" t="s">
        <v>3707</v>
      </c>
      <c r="B1325" s="21" t="s">
        <v>5332</v>
      </c>
      <c r="C1325" s="21" t="s">
        <v>9649</v>
      </c>
      <c r="D1325" s="7" t="s">
        <v>7064</v>
      </c>
      <c r="E1325" s="21" t="s">
        <v>7065</v>
      </c>
    </row>
    <row r="1326" spans="1:7">
      <c r="A1326" s="103" t="s">
        <v>3707</v>
      </c>
      <c r="B1326" s="21" t="s">
        <v>5333</v>
      </c>
      <c r="C1326" s="21" t="s">
        <v>9650</v>
      </c>
      <c r="D1326" s="7" t="s">
        <v>7064</v>
      </c>
      <c r="E1326" s="21" t="s">
        <v>7067</v>
      </c>
    </row>
    <row r="1327" spans="1:7">
      <c r="A1327" s="103" t="s">
        <v>3707</v>
      </c>
      <c r="B1327" s="21" t="s">
        <v>5334</v>
      </c>
      <c r="C1327" s="21" t="s">
        <v>9651</v>
      </c>
      <c r="D1327" s="7" t="s">
        <v>7064</v>
      </c>
      <c r="E1327" s="21" t="s">
        <v>7067</v>
      </c>
    </row>
    <row r="1328" spans="1:7">
      <c r="A1328" s="103" t="s">
        <v>3707</v>
      </c>
      <c r="B1328" s="21" t="s">
        <v>5335</v>
      </c>
      <c r="C1328" s="21" t="s">
        <v>9652</v>
      </c>
      <c r="D1328" s="7" t="s">
        <v>7064</v>
      </c>
      <c r="E1328" s="21" t="s">
        <v>7067</v>
      </c>
    </row>
    <row r="1329" spans="1:7">
      <c r="A1329" s="103" t="s">
        <v>3707</v>
      </c>
      <c r="B1329" s="21" t="s">
        <v>9653</v>
      </c>
      <c r="C1329" s="21" t="s">
        <v>9654</v>
      </c>
      <c r="D1329" s="7" t="s">
        <v>7064</v>
      </c>
      <c r="E1329" s="21" t="s">
        <v>7065</v>
      </c>
    </row>
    <row r="1330" spans="1:7">
      <c r="A1330" s="103" t="s">
        <v>3707</v>
      </c>
      <c r="B1330" s="21" t="s">
        <v>5336</v>
      </c>
      <c r="C1330" s="21" t="s">
        <v>9655</v>
      </c>
      <c r="D1330" s="7" t="s">
        <v>7064</v>
      </c>
      <c r="E1330" s="21" t="s">
        <v>7065</v>
      </c>
      <c r="G1330" s="21" t="s">
        <v>9656</v>
      </c>
    </row>
    <row r="1331" spans="1:7">
      <c r="A1331" s="103" t="s">
        <v>3707</v>
      </c>
      <c r="B1331" s="21" t="s">
        <v>5337</v>
      </c>
      <c r="C1331" s="21" t="s">
        <v>9657</v>
      </c>
      <c r="D1331" s="7" t="s">
        <v>7064</v>
      </c>
      <c r="E1331" s="21" t="s">
        <v>7065</v>
      </c>
    </row>
    <row r="1332" spans="1:7">
      <c r="A1332" s="103" t="s">
        <v>3707</v>
      </c>
      <c r="B1332" s="21" t="s">
        <v>9658</v>
      </c>
      <c r="C1332" s="21" t="s">
        <v>9659</v>
      </c>
      <c r="D1332" s="7" t="s">
        <v>7064</v>
      </c>
      <c r="E1332" s="21" t="s">
        <v>7151</v>
      </c>
    </row>
    <row r="1333" spans="1:7">
      <c r="A1333" s="103" t="s">
        <v>3707</v>
      </c>
      <c r="B1333" s="21" t="s">
        <v>5338</v>
      </c>
      <c r="C1333" s="21" t="s">
        <v>9660</v>
      </c>
      <c r="D1333" s="7" t="s">
        <v>7064</v>
      </c>
      <c r="E1333" s="21" t="s">
        <v>7067</v>
      </c>
    </row>
    <row r="1334" spans="1:7">
      <c r="A1334" s="103" t="s">
        <v>3707</v>
      </c>
      <c r="B1334" s="21" t="s">
        <v>5339</v>
      </c>
      <c r="C1334" s="21" t="s">
        <v>9661</v>
      </c>
      <c r="D1334" s="7" t="s">
        <v>7064</v>
      </c>
      <c r="E1334" s="21" t="s">
        <v>7065</v>
      </c>
      <c r="F1334" s="21" t="s">
        <v>9662</v>
      </c>
      <c r="G1334" s="21" t="s">
        <v>9662</v>
      </c>
    </row>
    <row r="1335" spans="1:7">
      <c r="A1335" s="103" t="s">
        <v>3707</v>
      </c>
      <c r="B1335" s="21" t="s">
        <v>5340</v>
      </c>
      <c r="C1335" s="21" t="s">
        <v>9663</v>
      </c>
      <c r="D1335" s="7" t="s">
        <v>7064</v>
      </c>
      <c r="E1335" s="21" t="s">
        <v>7067</v>
      </c>
    </row>
    <row r="1336" spans="1:7">
      <c r="A1336" s="103" t="s">
        <v>3707</v>
      </c>
      <c r="B1336" s="21" t="s">
        <v>5341</v>
      </c>
      <c r="C1336" s="21" t="s">
        <v>9664</v>
      </c>
      <c r="D1336" s="7" t="s">
        <v>7064</v>
      </c>
      <c r="E1336" s="21" t="s">
        <v>7067</v>
      </c>
    </row>
    <row r="1337" spans="1:7">
      <c r="A1337" s="103" t="s">
        <v>3707</v>
      </c>
      <c r="B1337" s="21" t="s">
        <v>9665</v>
      </c>
      <c r="C1337" s="21" t="s">
        <v>9666</v>
      </c>
      <c r="D1337" s="7" t="s">
        <v>7064</v>
      </c>
      <c r="E1337" s="21" t="s">
        <v>7065</v>
      </c>
    </row>
    <row r="1338" spans="1:7">
      <c r="A1338" s="103" t="s">
        <v>3707</v>
      </c>
      <c r="B1338" s="21" t="s">
        <v>5342</v>
      </c>
      <c r="C1338" s="21" t="s">
        <v>9667</v>
      </c>
      <c r="D1338" s="7" t="s">
        <v>7064</v>
      </c>
      <c r="E1338" s="21" t="s">
        <v>7067</v>
      </c>
      <c r="G1338" s="21" t="s">
        <v>9668</v>
      </c>
    </row>
    <row r="1339" spans="1:7">
      <c r="A1339" s="103" t="s">
        <v>3707</v>
      </c>
      <c r="B1339" s="21" t="s">
        <v>9669</v>
      </c>
      <c r="C1339" s="21" t="s">
        <v>9670</v>
      </c>
      <c r="D1339" s="7" t="s">
        <v>7064</v>
      </c>
      <c r="E1339" s="21" t="s">
        <v>7065</v>
      </c>
      <c r="F1339" s="21" t="s">
        <v>9671</v>
      </c>
      <c r="G1339" s="21" t="s">
        <v>9672</v>
      </c>
    </row>
    <row r="1340" spans="1:7">
      <c r="A1340" s="103" t="s">
        <v>3707</v>
      </c>
      <c r="B1340" s="21" t="s">
        <v>5343</v>
      </c>
      <c r="C1340" s="21" t="s">
        <v>9673</v>
      </c>
      <c r="D1340" s="7" t="s">
        <v>7064</v>
      </c>
      <c r="E1340" s="21" t="s">
        <v>7067</v>
      </c>
      <c r="G1340" s="21" t="s">
        <v>9674</v>
      </c>
    </row>
    <row r="1341" spans="1:7">
      <c r="A1341" s="103" t="s">
        <v>3707</v>
      </c>
      <c r="B1341" s="21" t="s">
        <v>9675</v>
      </c>
      <c r="C1341" s="21" t="s">
        <v>9676</v>
      </c>
      <c r="D1341" s="7" t="s">
        <v>7064</v>
      </c>
      <c r="E1341" s="21" t="s">
        <v>7067</v>
      </c>
    </row>
    <row r="1342" spans="1:7">
      <c r="A1342" s="103" t="s">
        <v>3707</v>
      </c>
      <c r="B1342" s="21" t="s">
        <v>5344</v>
      </c>
      <c r="C1342" s="21" t="s">
        <v>9677</v>
      </c>
      <c r="D1342" s="7" t="s">
        <v>7064</v>
      </c>
      <c r="E1342" s="21" t="s">
        <v>7067</v>
      </c>
    </row>
    <row r="1343" spans="1:7">
      <c r="A1343" s="103" t="s">
        <v>3707</v>
      </c>
      <c r="B1343" s="21" t="s">
        <v>9678</v>
      </c>
      <c r="C1343" s="21" t="s">
        <v>9679</v>
      </c>
      <c r="D1343" s="7" t="s">
        <v>7064</v>
      </c>
      <c r="E1343" s="21" t="s">
        <v>7065</v>
      </c>
    </row>
    <row r="1344" spans="1:7">
      <c r="A1344" s="103" t="s">
        <v>3707</v>
      </c>
      <c r="B1344" s="21" t="s">
        <v>9680</v>
      </c>
      <c r="C1344" s="21" t="s">
        <v>9681</v>
      </c>
      <c r="D1344" s="7" t="s">
        <v>7064</v>
      </c>
      <c r="E1344" s="21" t="s">
        <v>7065</v>
      </c>
    </row>
    <row r="1345" spans="1:7">
      <c r="A1345" s="103" t="s">
        <v>3707</v>
      </c>
      <c r="B1345" s="21" t="s">
        <v>5345</v>
      </c>
      <c r="C1345" s="21" t="s">
        <v>9682</v>
      </c>
      <c r="D1345" s="7" t="s">
        <v>7064</v>
      </c>
      <c r="E1345" s="21" t="s">
        <v>7067</v>
      </c>
    </row>
    <row r="1346" spans="1:7">
      <c r="A1346" s="103" t="s">
        <v>3707</v>
      </c>
      <c r="B1346" s="21" t="s">
        <v>5346</v>
      </c>
      <c r="C1346" s="21" t="s">
        <v>9683</v>
      </c>
      <c r="D1346" s="7" t="s">
        <v>7064</v>
      </c>
      <c r="E1346" s="21" t="s">
        <v>7427</v>
      </c>
    </row>
    <row r="1347" spans="1:7">
      <c r="A1347" s="103" t="s">
        <v>3707</v>
      </c>
      <c r="B1347" s="21" t="s">
        <v>5347</v>
      </c>
      <c r="C1347" s="21" t="s">
        <v>9684</v>
      </c>
      <c r="D1347" s="7" t="s">
        <v>7064</v>
      </c>
      <c r="E1347" s="21" t="s">
        <v>7427</v>
      </c>
    </row>
    <row r="1348" spans="1:7">
      <c r="A1348" s="103" t="s">
        <v>3707</v>
      </c>
      <c r="B1348" s="21" t="s">
        <v>9685</v>
      </c>
      <c r="C1348" s="21" t="s">
        <v>9686</v>
      </c>
      <c r="D1348" s="7" t="s">
        <v>7064</v>
      </c>
      <c r="E1348" s="21" t="s">
        <v>7427</v>
      </c>
    </row>
    <row r="1349" spans="1:7">
      <c r="A1349" s="103" t="s">
        <v>3707</v>
      </c>
      <c r="B1349" s="21" t="s">
        <v>9687</v>
      </c>
      <c r="C1349" s="21" t="s">
        <v>9688</v>
      </c>
      <c r="D1349" s="7" t="s">
        <v>7064</v>
      </c>
      <c r="E1349" s="21" t="s">
        <v>7427</v>
      </c>
    </row>
    <row r="1350" spans="1:7">
      <c r="A1350" s="103" t="s">
        <v>3707</v>
      </c>
      <c r="B1350" s="21" t="s">
        <v>5348</v>
      </c>
      <c r="C1350" s="21" t="s">
        <v>9689</v>
      </c>
      <c r="D1350" s="7" t="s">
        <v>7064</v>
      </c>
      <c r="E1350" s="21" t="s">
        <v>7427</v>
      </c>
    </row>
    <row r="1351" spans="1:7">
      <c r="A1351" s="103" t="s">
        <v>3707</v>
      </c>
      <c r="B1351" s="21" t="s">
        <v>9690</v>
      </c>
      <c r="C1351" s="21" t="s">
        <v>9691</v>
      </c>
      <c r="D1351" s="7" t="s">
        <v>7064</v>
      </c>
      <c r="E1351" s="21" t="s">
        <v>7427</v>
      </c>
    </row>
    <row r="1352" spans="1:7">
      <c r="A1352" s="103" t="s">
        <v>3707</v>
      </c>
      <c r="B1352" s="21" t="s">
        <v>9692</v>
      </c>
      <c r="C1352" s="21" t="s">
        <v>9693</v>
      </c>
      <c r="D1352" s="7" t="s">
        <v>7064</v>
      </c>
      <c r="E1352" s="21" t="s">
        <v>7427</v>
      </c>
    </row>
    <row r="1353" spans="1:7">
      <c r="A1353" s="103" t="s">
        <v>3707</v>
      </c>
      <c r="B1353" s="21" t="s">
        <v>5349</v>
      </c>
      <c r="C1353" s="21" t="s">
        <v>9694</v>
      </c>
      <c r="D1353" s="7" t="s">
        <v>7064</v>
      </c>
      <c r="E1353" s="21" t="s">
        <v>7067</v>
      </c>
    </row>
    <row r="1354" spans="1:7">
      <c r="A1354" s="103" t="s">
        <v>3707</v>
      </c>
      <c r="B1354" s="21" t="s">
        <v>9695</v>
      </c>
      <c r="C1354" s="21" t="s">
        <v>9696</v>
      </c>
      <c r="D1354" s="7" t="s">
        <v>7064</v>
      </c>
      <c r="E1354" s="21" t="s">
        <v>7151</v>
      </c>
    </row>
    <row r="1355" spans="1:7">
      <c r="A1355" s="103" t="s">
        <v>3707</v>
      </c>
      <c r="B1355" s="21" t="s">
        <v>5350</v>
      </c>
      <c r="C1355" s="21" t="s">
        <v>9697</v>
      </c>
      <c r="D1355" s="7" t="s">
        <v>7064</v>
      </c>
      <c r="E1355" s="21" t="s">
        <v>7151</v>
      </c>
      <c r="G1355" s="21" t="s">
        <v>9698</v>
      </c>
    </row>
    <row r="1356" spans="1:7">
      <c r="A1356" s="103" t="s">
        <v>3707</v>
      </c>
      <c r="B1356" s="21" t="s">
        <v>9699</v>
      </c>
      <c r="C1356" s="21" t="s">
        <v>9700</v>
      </c>
      <c r="D1356" s="7" t="s">
        <v>7064</v>
      </c>
      <c r="E1356" s="21" t="s">
        <v>7151</v>
      </c>
    </row>
    <row r="1357" spans="1:7">
      <c r="A1357" s="103" t="s">
        <v>3707</v>
      </c>
      <c r="B1357" s="21" t="s">
        <v>5351</v>
      </c>
      <c r="C1357" s="21" t="s">
        <v>9701</v>
      </c>
      <c r="D1357" s="7" t="s">
        <v>7064</v>
      </c>
      <c r="E1357" s="21" t="s">
        <v>7151</v>
      </c>
    </row>
    <row r="1358" spans="1:7">
      <c r="A1358" s="103" t="s">
        <v>3707</v>
      </c>
      <c r="B1358" s="21" t="s">
        <v>9702</v>
      </c>
      <c r="C1358" s="21" t="s">
        <v>9703</v>
      </c>
      <c r="D1358" s="7" t="s">
        <v>7064</v>
      </c>
      <c r="E1358" s="21" t="s">
        <v>7151</v>
      </c>
    </row>
    <row r="1359" spans="1:7">
      <c r="A1359" s="103" t="s">
        <v>3707</v>
      </c>
      <c r="B1359" s="21" t="s">
        <v>9704</v>
      </c>
      <c r="C1359" s="21" t="s">
        <v>9705</v>
      </c>
      <c r="D1359" s="7" t="s">
        <v>7064</v>
      </c>
      <c r="E1359" s="21" t="s">
        <v>7151</v>
      </c>
    </row>
    <row r="1360" spans="1:7">
      <c r="A1360" s="103" t="s">
        <v>3707</v>
      </c>
      <c r="B1360" s="21" t="s">
        <v>5352</v>
      </c>
      <c r="C1360" s="21" t="s">
        <v>9706</v>
      </c>
      <c r="D1360" s="7" t="s">
        <v>7064</v>
      </c>
      <c r="E1360" s="21" t="s">
        <v>7151</v>
      </c>
    </row>
    <row r="1361" spans="1:7">
      <c r="A1361" s="103" t="s">
        <v>3707</v>
      </c>
      <c r="B1361" s="21" t="s">
        <v>9707</v>
      </c>
      <c r="C1361" s="21" t="s">
        <v>9582</v>
      </c>
      <c r="D1361" s="7" t="s">
        <v>7064</v>
      </c>
      <c r="E1361" s="21" t="s">
        <v>7151</v>
      </c>
    </row>
    <row r="1362" spans="1:7">
      <c r="A1362" s="103" t="s">
        <v>3707</v>
      </c>
      <c r="B1362" s="21" t="s">
        <v>9708</v>
      </c>
      <c r="C1362" s="21" t="s">
        <v>9709</v>
      </c>
      <c r="D1362" s="7" t="s">
        <v>7064</v>
      </c>
      <c r="E1362" s="21" t="s">
        <v>7151</v>
      </c>
    </row>
    <row r="1363" spans="1:7">
      <c r="A1363" s="103" t="s">
        <v>3707</v>
      </c>
      <c r="B1363" s="21" t="s">
        <v>5353</v>
      </c>
      <c r="C1363" s="21" t="s">
        <v>9710</v>
      </c>
      <c r="D1363" s="7" t="s">
        <v>7064</v>
      </c>
      <c r="E1363" s="21" t="s">
        <v>7151</v>
      </c>
    </row>
    <row r="1364" spans="1:7">
      <c r="A1364" s="103" t="s">
        <v>3707</v>
      </c>
      <c r="B1364" s="21" t="s">
        <v>5354</v>
      </c>
      <c r="C1364" s="21" t="s">
        <v>9711</v>
      </c>
      <c r="D1364" s="7" t="s">
        <v>7064</v>
      </c>
      <c r="E1364" s="21" t="s">
        <v>7151</v>
      </c>
    </row>
    <row r="1365" spans="1:7">
      <c r="A1365" s="103" t="s">
        <v>3707</v>
      </c>
      <c r="B1365" s="21" t="s">
        <v>9712</v>
      </c>
      <c r="C1365" s="21" t="s">
        <v>9711</v>
      </c>
      <c r="D1365" s="7" t="s">
        <v>7064</v>
      </c>
      <c r="E1365" s="21" t="s">
        <v>7151</v>
      </c>
    </row>
    <row r="1366" spans="1:7">
      <c r="A1366" s="103" t="s">
        <v>3707</v>
      </c>
      <c r="B1366" s="21" t="s">
        <v>9713</v>
      </c>
      <c r="C1366" s="21" t="s">
        <v>9714</v>
      </c>
      <c r="D1366" s="7" t="s">
        <v>7064</v>
      </c>
      <c r="E1366" s="21" t="s">
        <v>7151</v>
      </c>
    </row>
    <row r="1367" spans="1:7">
      <c r="A1367" s="103" t="s">
        <v>3707</v>
      </c>
      <c r="B1367" s="21" t="s">
        <v>9715</v>
      </c>
      <c r="C1367" s="21" t="s">
        <v>9716</v>
      </c>
      <c r="D1367" s="7" t="s">
        <v>7064</v>
      </c>
      <c r="E1367" s="21" t="s">
        <v>7065</v>
      </c>
    </row>
    <row r="1368" spans="1:7">
      <c r="A1368" s="103" t="s">
        <v>3707</v>
      </c>
      <c r="B1368" s="21" t="s">
        <v>9717</v>
      </c>
      <c r="C1368" s="21" t="s">
        <v>9718</v>
      </c>
      <c r="D1368" s="7" t="s">
        <v>7064</v>
      </c>
      <c r="E1368" s="21" t="s">
        <v>7067</v>
      </c>
      <c r="G1368" s="21" t="s">
        <v>9719</v>
      </c>
    </row>
    <row r="1369" spans="1:7">
      <c r="A1369" s="103" t="s">
        <v>3707</v>
      </c>
      <c r="B1369" s="21" t="s">
        <v>5355</v>
      </c>
      <c r="C1369" s="21" t="s">
        <v>9720</v>
      </c>
      <c r="D1369" s="7" t="s">
        <v>7064</v>
      </c>
      <c r="E1369" s="21" t="s">
        <v>7067</v>
      </c>
      <c r="G1369" s="21" t="s">
        <v>9721</v>
      </c>
    </row>
    <row r="1370" spans="1:7">
      <c r="A1370" s="103" t="s">
        <v>3707</v>
      </c>
      <c r="B1370" s="21" t="s">
        <v>5356</v>
      </c>
      <c r="C1370" s="21" t="s">
        <v>9722</v>
      </c>
      <c r="D1370" s="7" t="s">
        <v>7064</v>
      </c>
      <c r="E1370" s="21" t="s">
        <v>7067</v>
      </c>
      <c r="G1370" s="21" t="s">
        <v>9723</v>
      </c>
    </row>
    <row r="1371" spans="1:7">
      <c r="A1371" s="103" t="s">
        <v>3707</v>
      </c>
      <c r="B1371" s="21" t="s">
        <v>9724</v>
      </c>
      <c r="C1371" s="21" t="s">
        <v>9725</v>
      </c>
      <c r="D1371" s="7" t="s">
        <v>7064</v>
      </c>
      <c r="E1371" s="21" t="s">
        <v>7065</v>
      </c>
    </row>
    <row r="1372" spans="1:7">
      <c r="A1372" s="103" t="s">
        <v>3707</v>
      </c>
      <c r="B1372" s="21" t="s">
        <v>5357</v>
      </c>
      <c r="C1372" s="21" t="s">
        <v>9726</v>
      </c>
      <c r="D1372" s="7" t="s">
        <v>7064</v>
      </c>
      <c r="E1372" s="21" t="s">
        <v>7067</v>
      </c>
      <c r="F1372" s="21" t="s">
        <v>9727</v>
      </c>
      <c r="G1372" s="21" t="s">
        <v>9728</v>
      </c>
    </row>
    <row r="1373" spans="1:7">
      <c r="A1373" s="103" t="s">
        <v>3707</v>
      </c>
      <c r="B1373" s="21" t="s">
        <v>5358</v>
      </c>
      <c r="C1373" s="21" t="s">
        <v>9729</v>
      </c>
      <c r="D1373" s="7" t="s">
        <v>7064</v>
      </c>
      <c r="E1373" s="21" t="s">
        <v>7067</v>
      </c>
      <c r="F1373" s="21" t="s">
        <v>9730</v>
      </c>
      <c r="G1373" s="21" t="s">
        <v>9731</v>
      </c>
    </row>
    <row r="1374" spans="1:7">
      <c r="A1374" s="103" t="s">
        <v>3707</v>
      </c>
      <c r="B1374" s="21" t="s">
        <v>5359</v>
      </c>
      <c r="C1374" s="21" t="s">
        <v>9732</v>
      </c>
      <c r="D1374" s="7" t="s">
        <v>7064</v>
      </c>
      <c r="E1374" s="21" t="s">
        <v>7067</v>
      </c>
      <c r="F1374" s="21" t="s">
        <v>9733</v>
      </c>
      <c r="G1374" s="21" t="s">
        <v>9734</v>
      </c>
    </row>
    <row r="1375" spans="1:7">
      <c r="A1375" s="103" t="s">
        <v>3707</v>
      </c>
      <c r="B1375" s="21" t="s">
        <v>9735</v>
      </c>
      <c r="C1375" s="21" t="s">
        <v>9736</v>
      </c>
      <c r="D1375" s="7" t="s">
        <v>7064</v>
      </c>
      <c r="E1375" s="21" t="s">
        <v>7067</v>
      </c>
    </row>
    <row r="1376" spans="1:7">
      <c r="A1376" s="103" t="s">
        <v>3707</v>
      </c>
      <c r="B1376" s="21" t="s">
        <v>9737</v>
      </c>
      <c r="C1376" s="21" t="s">
        <v>9738</v>
      </c>
      <c r="D1376" s="7" t="s">
        <v>7064</v>
      </c>
      <c r="E1376" s="21" t="s">
        <v>7067</v>
      </c>
    </row>
    <row r="1377" spans="1:7">
      <c r="A1377" s="103" t="s">
        <v>3707</v>
      </c>
      <c r="B1377" s="21" t="s">
        <v>5360</v>
      </c>
      <c r="C1377" s="21" t="s">
        <v>9739</v>
      </c>
      <c r="D1377" s="7" t="s">
        <v>7064</v>
      </c>
      <c r="E1377" s="21" t="s">
        <v>7067</v>
      </c>
    </row>
    <row r="1378" spans="1:7">
      <c r="A1378" s="103" t="s">
        <v>3707</v>
      </c>
      <c r="B1378" s="21" t="s">
        <v>9740</v>
      </c>
      <c r="C1378" s="21" t="s">
        <v>9741</v>
      </c>
      <c r="D1378" s="7" t="s">
        <v>7064</v>
      </c>
      <c r="E1378" s="21" t="s">
        <v>7067</v>
      </c>
    </row>
    <row r="1379" spans="1:7">
      <c r="A1379" s="103" t="s">
        <v>3707</v>
      </c>
      <c r="B1379" s="21" t="s">
        <v>9742</v>
      </c>
      <c r="C1379" s="21" t="s">
        <v>9743</v>
      </c>
      <c r="D1379" s="7" t="s">
        <v>7064</v>
      </c>
      <c r="E1379" s="21" t="s">
        <v>7065</v>
      </c>
    </row>
    <row r="1380" spans="1:7">
      <c r="A1380" s="103" t="s">
        <v>3707</v>
      </c>
      <c r="B1380" s="21" t="s">
        <v>9744</v>
      </c>
      <c r="C1380" s="21" t="s">
        <v>9745</v>
      </c>
      <c r="D1380" s="7" t="s">
        <v>7064</v>
      </c>
      <c r="E1380" s="21" t="s">
        <v>7067</v>
      </c>
    </row>
    <row r="1381" spans="1:7">
      <c r="A1381" s="103" t="s">
        <v>3707</v>
      </c>
      <c r="B1381" s="21" t="s">
        <v>9746</v>
      </c>
      <c r="C1381" s="21" t="s">
        <v>9747</v>
      </c>
      <c r="D1381" s="7" t="s">
        <v>7064</v>
      </c>
      <c r="E1381" s="21" t="s">
        <v>7067</v>
      </c>
    </row>
    <row r="1382" spans="1:7">
      <c r="A1382" s="103" t="s">
        <v>3707</v>
      </c>
      <c r="B1382" s="21" t="s">
        <v>5361</v>
      </c>
      <c r="C1382" s="21" t="s">
        <v>9748</v>
      </c>
      <c r="D1382" s="7" t="s">
        <v>7064</v>
      </c>
      <c r="E1382" s="21" t="s">
        <v>7067</v>
      </c>
      <c r="F1382" s="21" t="s">
        <v>9749</v>
      </c>
      <c r="G1382" s="21" t="s">
        <v>9750</v>
      </c>
    </row>
    <row r="1383" spans="1:7">
      <c r="A1383" s="103" t="s">
        <v>3707</v>
      </c>
      <c r="B1383" s="21" t="s">
        <v>5362</v>
      </c>
      <c r="C1383" s="21" t="s">
        <v>9751</v>
      </c>
      <c r="D1383" s="7" t="s">
        <v>7064</v>
      </c>
      <c r="E1383" s="21" t="s">
        <v>7067</v>
      </c>
      <c r="F1383" s="21" t="s">
        <v>9752</v>
      </c>
      <c r="G1383" s="21" t="s">
        <v>9753</v>
      </c>
    </row>
    <row r="1384" spans="1:7">
      <c r="A1384" s="103" t="s">
        <v>3707</v>
      </c>
      <c r="B1384" s="21" t="s">
        <v>5363</v>
      </c>
      <c r="C1384" s="21" t="s">
        <v>9754</v>
      </c>
      <c r="D1384" s="7" t="s">
        <v>7064</v>
      </c>
      <c r="E1384" s="21" t="s">
        <v>7067</v>
      </c>
      <c r="F1384" s="21" t="s">
        <v>9755</v>
      </c>
      <c r="G1384" s="21" t="s">
        <v>9756</v>
      </c>
    </row>
    <row r="1385" spans="1:7">
      <c r="A1385" s="103" t="s">
        <v>3707</v>
      </c>
      <c r="B1385" s="21" t="s">
        <v>9757</v>
      </c>
      <c r="C1385" s="21" t="s">
        <v>9758</v>
      </c>
      <c r="D1385" s="7" t="s">
        <v>7064</v>
      </c>
      <c r="E1385" s="21" t="s">
        <v>7067</v>
      </c>
      <c r="G1385" s="21" t="s">
        <v>9759</v>
      </c>
    </row>
    <row r="1386" spans="1:7">
      <c r="A1386" s="103" t="s">
        <v>3707</v>
      </c>
      <c r="B1386" s="21" t="s">
        <v>5364</v>
      </c>
      <c r="C1386" s="21" t="s">
        <v>9760</v>
      </c>
      <c r="D1386" s="7" t="s">
        <v>7064</v>
      </c>
      <c r="E1386" s="21" t="s">
        <v>7067</v>
      </c>
    </row>
    <row r="1387" spans="1:7">
      <c r="A1387" s="103" t="s">
        <v>3707</v>
      </c>
      <c r="B1387" s="21" t="s">
        <v>9761</v>
      </c>
      <c r="C1387" s="21" t="s">
        <v>9762</v>
      </c>
      <c r="D1387" s="7" t="s">
        <v>7064</v>
      </c>
      <c r="E1387" s="21" t="s">
        <v>7065</v>
      </c>
    </row>
    <row r="1388" spans="1:7">
      <c r="A1388" s="103" t="s">
        <v>3707</v>
      </c>
      <c r="B1388" s="21" t="s">
        <v>9763</v>
      </c>
      <c r="C1388" s="21" t="s">
        <v>9764</v>
      </c>
      <c r="D1388" s="7" t="s">
        <v>7064</v>
      </c>
      <c r="E1388" s="21" t="s">
        <v>7151</v>
      </c>
    </row>
    <row r="1389" spans="1:7">
      <c r="A1389" s="103" t="s">
        <v>3707</v>
      </c>
      <c r="B1389" s="21" t="s">
        <v>9765</v>
      </c>
      <c r="C1389" s="21" t="s">
        <v>9766</v>
      </c>
      <c r="D1389" s="7" t="s">
        <v>7064</v>
      </c>
      <c r="E1389" s="21" t="s">
        <v>7065</v>
      </c>
    </row>
    <row r="1390" spans="1:7">
      <c r="A1390" s="103" t="s">
        <v>3707</v>
      </c>
      <c r="B1390" s="21" t="s">
        <v>9767</v>
      </c>
      <c r="C1390" s="21" t="s">
        <v>9768</v>
      </c>
      <c r="D1390" s="7" t="s">
        <v>7064</v>
      </c>
      <c r="E1390" s="21" t="s">
        <v>7065</v>
      </c>
    </row>
    <row r="1391" spans="1:7">
      <c r="A1391" s="103" t="s">
        <v>3707</v>
      </c>
      <c r="B1391" s="21" t="s">
        <v>9769</v>
      </c>
      <c r="C1391" s="21" t="s">
        <v>9770</v>
      </c>
      <c r="D1391" s="7" t="s">
        <v>7064</v>
      </c>
      <c r="E1391" s="21" t="s">
        <v>7151</v>
      </c>
    </row>
    <row r="1392" spans="1:7">
      <c r="A1392" s="103" t="s">
        <v>3707</v>
      </c>
      <c r="B1392" s="21" t="s">
        <v>5365</v>
      </c>
      <c r="C1392" s="21" t="s">
        <v>9771</v>
      </c>
      <c r="D1392" s="7" t="s">
        <v>7064</v>
      </c>
      <c r="E1392" s="21" t="s">
        <v>7065</v>
      </c>
      <c r="F1392" s="21" t="s">
        <v>9772</v>
      </c>
      <c r="G1392" s="21" t="s">
        <v>9773</v>
      </c>
    </row>
    <row r="1393" spans="1:7">
      <c r="A1393" s="103" t="s">
        <v>3707</v>
      </c>
      <c r="B1393" s="21" t="s">
        <v>9774</v>
      </c>
      <c r="C1393" s="21" t="s">
        <v>9775</v>
      </c>
      <c r="D1393" s="7" t="s">
        <v>7064</v>
      </c>
      <c r="E1393" s="21" t="s">
        <v>7067</v>
      </c>
    </row>
    <row r="1394" spans="1:7">
      <c r="A1394" s="103" t="s">
        <v>3707</v>
      </c>
      <c r="B1394" s="21" t="s">
        <v>5366</v>
      </c>
      <c r="C1394" s="21" t="s">
        <v>9776</v>
      </c>
      <c r="D1394" s="7" t="s">
        <v>7064</v>
      </c>
      <c r="E1394" s="21" t="s">
        <v>7067</v>
      </c>
    </row>
    <row r="1395" spans="1:7">
      <c r="A1395" s="103" t="s">
        <v>3707</v>
      </c>
      <c r="B1395" s="21" t="s">
        <v>5367</v>
      </c>
      <c r="C1395" s="21" t="s">
        <v>9777</v>
      </c>
      <c r="D1395" s="7" t="s">
        <v>7064</v>
      </c>
      <c r="E1395" s="21" t="s">
        <v>7067</v>
      </c>
    </row>
    <row r="1396" spans="1:7">
      <c r="A1396" s="103" t="s">
        <v>3707</v>
      </c>
      <c r="B1396" s="21" t="s">
        <v>5368</v>
      </c>
      <c r="C1396" s="21" t="s">
        <v>9778</v>
      </c>
      <c r="D1396" s="7" t="s">
        <v>7064</v>
      </c>
      <c r="E1396" s="21" t="s">
        <v>7067</v>
      </c>
      <c r="F1396" s="21" t="s">
        <v>9779</v>
      </c>
      <c r="G1396" s="21" t="s">
        <v>9780</v>
      </c>
    </row>
    <row r="1397" spans="1:7">
      <c r="A1397" s="103" t="s">
        <v>3707</v>
      </c>
      <c r="B1397" s="21" t="s">
        <v>5369</v>
      </c>
      <c r="C1397" s="21" t="s">
        <v>9781</v>
      </c>
      <c r="D1397" s="7" t="s">
        <v>7064</v>
      </c>
      <c r="E1397" s="21" t="s">
        <v>7067</v>
      </c>
      <c r="F1397" s="21" t="s">
        <v>9782</v>
      </c>
      <c r="G1397" s="21" t="s">
        <v>9783</v>
      </c>
    </row>
    <row r="1398" spans="1:7">
      <c r="A1398" s="103" t="s">
        <v>3707</v>
      </c>
      <c r="B1398" s="21" t="s">
        <v>5370</v>
      </c>
      <c r="C1398" s="21" t="s">
        <v>9784</v>
      </c>
      <c r="D1398" s="7" t="s">
        <v>7064</v>
      </c>
      <c r="E1398" s="21" t="s">
        <v>7067</v>
      </c>
      <c r="F1398" s="21" t="s">
        <v>9785</v>
      </c>
      <c r="G1398" s="21" t="s">
        <v>9786</v>
      </c>
    </row>
    <row r="1399" spans="1:7">
      <c r="A1399" s="103" t="s">
        <v>3707</v>
      </c>
      <c r="B1399" s="21" t="s">
        <v>9787</v>
      </c>
      <c r="C1399" s="21" t="s">
        <v>9788</v>
      </c>
      <c r="D1399" s="7" t="s">
        <v>7064</v>
      </c>
      <c r="E1399" s="21" t="s">
        <v>7065</v>
      </c>
    </row>
    <row r="1400" spans="1:7">
      <c r="A1400" s="103" t="s">
        <v>3707</v>
      </c>
      <c r="B1400" s="21" t="s">
        <v>5371</v>
      </c>
      <c r="C1400" s="21" t="s">
        <v>9789</v>
      </c>
      <c r="D1400" s="7" t="s">
        <v>7064</v>
      </c>
      <c r="E1400" s="21" t="s">
        <v>7067</v>
      </c>
      <c r="F1400" s="21" t="s">
        <v>9790</v>
      </c>
      <c r="G1400" s="21" t="s">
        <v>9791</v>
      </c>
    </row>
    <row r="1401" spans="1:7">
      <c r="A1401" s="103" t="s">
        <v>3707</v>
      </c>
      <c r="B1401" s="21" t="s">
        <v>5372</v>
      </c>
      <c r="C1401" s="21" t="s">
        <v>9792</v>
      </c>
      <c r="D1401" s="7" t="s">
        <v>7064</v>
      </c>
      <c r="E1401" s="21" t="s">
        <v>7067</v>
      </c>
      <c r="F1401" s="21" t="s">
        <v>9793</v>
      </c>
      <c r="G1401" s="21" t="s">
        <v>9794</v>
      </c>
    </row>
    <row r="1402" spans="1:7">
      <c r="A1402" s="103" t="s">
        <v>3707</v>
      </c>
      <c r="B1402" s="21" t="s">
        <v>5373</v>
      </c>
      <c r="C1402" s="21" t="s">
        <v>9795</v>
      </c>
      <c r="D1402" s="7" t="s">
        <v>7064</v>
      </c>
      <c r="E1402" s="21" t="s">
        <v>7067</v>
      </c>
      <c r="G1402" s="21" t="s">
        <v>9796</v>
      </c>
    </row>
    <row r="1403" spans="1:7">
      <c r="A1403" s="103" t="s">
        <v>3707</v>
      </c>
      <c r="B1403" s="21" t="s">
        <v>5374</v>
      </c>
      <c r="C1403" s="21" t="s">
        <v>9797</v>
      </c>
      <c r="D1403" s="7" t="s">
        <v>7064</v>
      </c>
      <c r="E1403" s="21" t="s">
        <v>7067</v>
      </c>
      <c r="G1403" s="21" t="s">
        <v>9798</v>
      </c>
    </row>
    <row r="1404" spans="1:7">
      <c r="A1404" s="103" t="s">
        <v>3707</v>
      </c>
      <c r="B1404" s="21" t="s">
        <v>5375</v>
      </c>
      <c r="C1404" s="21" t="s">
        <v>9799</v>
      </c>
      <c r="D1404" s="7" t="s">
        <v>7064</v>
      </c>
      <c r="E1404" s="21" t="s">
        <v>7067</v>
      </c>
      <c r="F1404" s="21" t="s">
        <v>9800</v>
      </c>
      <c r="G1404" s="21" t="s">
        <v>9801</v>
      </c>
    </row>
    <row r="1405" spans="1:7">
      <c r="A1405" s="103" t="s">
        <v>3707</v>
      </c>
      <c r="B1405" s="21" t="s">
        <v>5376</v>
      </c>
      <c r="C1405" s="21" t="s">
        <v>9802</v>
      </c>
      <c r="D1405" s="7" t="s">
        <v>7064</v>
      </c>
      <c r="E1405" s="21" t="s">
        <v>7067</v>
      </c>
      <c r="F1405" s="21" t="s">
        <v>9793</v>
      </c>
      <c r="G1405" s="21" t="s">
        <v>9803</v>
      </c>
    </row>
    <row r="1406" spans="1:7">
      <c r="A1406" s="103" t="s">
        <v>3707</v>
      </c>
      <c r="B1406" s="21" t="s">
        <v>5377</v>
      </c>
      <c r="C1406" s="21" t="s">
        <v>9804</v>
      </c>
      <c r="D1406" s="7" t="s">
        <v>7064</v>
      </c>
      <c r="E1406" s="21" t="s">
        <v>7067</v>
      </c>
      <c r="G1406" s="21" t="s">
        <v>9805</v>
      </c>
    </row>
    <row r="1407" spans="1:7">
      <c r="A1407" s="103" t="s">
        <v>3707</v>
      </c>
      <c r="B1407" s="21" t="s">
        <v>5378</v>
      </c>
      <c r="C1407" s="21" t="s">
        <v>9806</v>
      </c>
      <c r="D1407" s="7" t="s">
        <v>7064</v>
      </c>
      <c r="E1407" s="21" t="s">
        <v>7067</v>
      </c>
      <c r="F1407" s="21" t="s">
        <v>9807</v>
      </c>
      <c r="G1407" s="21" t="s">
        <v>9808</v>
      </c>
    </row>
    <row r="1408" spans="1:7">
      <c r="A1408" s="103" t="s">
        <v>3707</v>
      </c>
      <c r="B1408" s="21" t="s">
        <v>5379</v>
      </c>
      <c r="C1408" s="21" t="s">
        <v>9809</v>
      </c>
      <c r="D1408" s="7" t="s">
        <v>7064</v>
      </c>
      <c r="E1408" s="21" t="s">
        <v>7067</v>
      </c>
      <c r="F1408" s="21" t="s">
        <v>9807</v>
      </c>
      <c r="G1408" s="21" t="s">
        <v>9810</v>
      </c>
    </row>
    <row r="1409" spans="1:7">
      <c r="A1409" s="103" t="s">
        <v>3707</v>
      </c>
      <c r="B1409" s="21" t="s">
        <v>5380</v>
      </c>
      <c r="C1409" s="21" t="s">
        <v>9811</v>
      </c>
      <c r="D1409" s="7" t="s">
        <v>7064</v>
      </c>
      <c r="E1409" s="21" t="s">
        <v>7067</v>
      </c>
      <c r="F1409" s="21" t="s">
        <v>9812</v>
      </c>
      <c r="G1409" s="21" t="s">
        <v>9813</v>
      </c>
    </row>
    <row r="1410" spans="1:7">
      <c r="A1410" s="103" t="s">
        <v>3707</v>
      </c>
      <c r="B1410" s="21" t="s">
        <v>5381</v>
      </c>
      <c r="C1410" s="21" t="s">
        <v>9814</v>
      </c>
      <c r="D1410" s="7" t="s">
        <v>7064</v>
      </c>
      <c r="E1410" s="21" t="s">
        <v>7067</v>
      </c>
      <c r="F1410" s="21" t="s">
        <v>9815</v>
      </c>
      <c r="G1410" s="21" t="s">
        <v>9816</v>
      </c>
    </row>
    <row r="1411" spans="1:7">
      <c r="A1411" s="103" t="s">
        <v>3707</v>
      </c>
      <c r="B1411" s="21" t="s">
        <v>5382</v>
      </c>
      <c r="C1411" s="21" t="s">
        <v>9817</v>
      </c>
      <c r="D1411" s="7" t="s">
        <v>7064</v>
      </c>
      <c r="E1411" s="21" t="s">
        <v>7067</v>
      </c>
      <c r="F1411" s="21" t="s">
        <v>9818</v>
      </c>
      <c r="G1411" s="21" t="s">
        <v>9819</v>
      </c>
    </row>
    <row r="1412" spans="1:7">
      <c r="A1412" s="103" t="s">
        <v>3707</v>
      </c>
      <c r="B1412" s="21" t="s">
        <v>5383</v>
      </c>
      <c r="C1412" s="21" t="s">
        <v>9820</v>
      </c>
      <c r="D1412" s="7" t="s">
        <v>7064</v>
      </c>
      <c r="E1412" s="21" t="s">
        <v>7067</v>
      </c>
      <c r="F1412" s="21" t="s">
        <v>9821</v>
      </c>
      <c r="G1412" s="21" t="s">
        <v>9822</v>
      </c>
    </row>
    <row r="1413" spans="1:7">
      <c r="A1413" s="103" t="s">
        <v>3707</v>
      </c>
      <c r="B1413" s="21" t="s">
        <v>5384</v>
      </c>
      <c r="C1413" s="21" t="s">
        <v>9823</v>
      </c>
      <c r="D1413" s="7" t="s">
        <v>7064</v>
      </c>
      <c r="E1413" s="21" t="s">
        <v>7067</v>
      </c>
      <c r="F1413" s="21" t="s">
        <v>9824</v>
      </c>
      <c r="G1413" s="21" t="s">
        <v>9825</v>
      </c>
    </row>
    <row r="1414" spans="1:7">
      <c r="A1414" s="103" t="s">
        <v>3707</v>
      </c>
      <c r="B1414" s="21" t="s">
        <v>9826</v>
      </c>
      <c r="C1414" s="21" t="s">
        <v>9827</v>
      </c>
      <c r="D1414" s="7" t="s">
        <v>7064</v>
      </c>
      <c r="E1414" s="21" t="s">
        <v>7067</v>
      </c>
      <c r="G1414" s="21" t="s">
        <v>9828</v>
      </c>
    </row>
    <row r="1415" spans="1:7">
      <c r="A1415" s="103" t="s">
        <v>3707</v>
      </c>
      <c r="B1415" s="21" t="s">
        <v>5385</v>
      </c>
      <c r="C1415" s="21" t="s">
        <v>9829</v>
      </c>
      <c r="D1415" s="7" t="s">
        <v>7064</v>
      </c>
      <c r="E1415" s="21" t="s">
        <v>7067</v>
      </c>
      <c r="F1415" s="21" t="s">
        <v>9830</v>
      </c>
      <c r="G1415" s="21" t="s">
        <v>9831</v>
      </c>
    </row>
    <row r="1416" spans="1:7">
      <c r="A1416" s="103" t="s">
        <v>3707</v>
      </c>
      <c r="B1416" s="21" t="s">
        <v>5386</v>
      </c>
      <c r="C1416" s="21" t="s">
        <v>9832</v>
      </c>
      <c r="D1416" s="7" t="s">
        <v>7064</v>
      </c>
      <c r="E1416" s="21" t="s">
        <v>7067</v>
      </c>
      <c r="F1416" s="21" t="s">
        <v>9833</v>
      </c>
      <c r="G1416" s="21" t="s">
        <v>9834</v>
      </c>
    </row>
    <row r="1417" spans="1:7">
      <c r="A1417" s="103" t="s">
        <v>3707</v>
      </c>
      <c r="B1417" s="21" t="s">
        <v>5387</v>
      </c>
      <c r="C1417" s="21" t="s">
        <v>9835</v>
      </c>
      <c r="D1417" s="7" t="s">
        <v>7064</v>
      </c>
      <c r="E1417" s="21" t="s">
        <v>7067</v>
      </c>
      <c r="F1417" s="21" t="s">
        <v>9836</v>
      </c>
      <c r="G1417" s="21" t="s">
        <v>9837</v>
      </c>
    </row>
    <row r="1418" spans="1:7">
      <c r="A1418" s="103" t="s">
        <v>3707</v>
      </c>
      <c r="B1418" s="21" t="s">
        <v>5388</v>
      </c>
      <c r="C1418" s="21" t="s">
        <v>9838</v>
      </c>
      <c r="D1418" s="7" t="s">
        <v>7064</v>
      </c>
      <c r="E1418" s="21" t="s">
        <v>7065</v>
      </c>
      <c r="F1418" s="21" t="s">
        <v>9839</v>
      </c>
      <c r="G1418" s="21" t="s">
        <v>9839</v>
      </c>
    </row>
    <row r="1419" spans="1:7">
      <c r="A1419" s="103" t="s">
        <v>3707</v>
      </c>
      <c r="B1419" s="21" t="s">
        <v>9840</v>
      </c>
      <c r="C1419" s="21" t="s">
        <v>9841</v>
      </c>
      <c r="D1419" s="7" t="s">
        <v>7064</v>
      </c>
      <c r="E1419" s="21" t="s">
        <v>7067</v>
      </c>
      <c r="F1419" s="21" t="s">
        <v>9842</v>
      </c>
      <c r="G1419" s="21" t="s">
        <v>9843</v>
      </c>
    </row>
    <row r="1420" spans="1:7">
      <c r="A1420" s="103" t="s">
        <v>3707</v>
      </c>
      <c r="B1420" s="21" t="s">
        <v>9844</v>
      </c>
      <c r="C1420" s="21" t="s">
        <v>9845</v>
      </c>
      <c r="D1420" s="7" t="s">
        <v>7064</v>
      </c>
      <c r="E1420" s="21" t="s">
        <v>7067</v>
      </c>
      <c r="F1420" s="21" t="s">
        <v>9846</v>
      </c>
      <c r="G1420" s="21" t="s">
        <v>9847</v>
      </c>
    </row>
    <row r="1421" spans="1:7">
      <c r="A1421" s="103" t="s">
        <v>3707</v>
      </c>
      <c r="B1421" s="21" t="s">
        <v>5389</v>
      </c>
      <c r="C1421" s="21" t="s">
        <v>9848</v>
      </c>
      <c r="D1421" s="7" t="s">
        <v>7064</v>
      </c>
      <c r="E1421" s="21" t="s">
        <v>7427</v>
      </c>
    </row>
    <row r="1422" spans="1:7">
      <c r="A1422" s="103" t="s">
        <v>3707</v>
      </c>
      <c r="B1422" s="21" t="s">
        <v>5390</v>
      </c>
      <c r="C1422" s="21" t="s">
        <v>9849</v>
      </c>
      <c r="D1422" s="7" t="s">
        <v>7064</v>
      </c>
      <c r="E1422" s="21" t="s">
        <v>7427</v>
      </c>
    </row>
    <row r="1423" spans="1:7">
      <c r="A1423" s="103" t="s">
        <v>3707</v>
      </c>
      <c r="B1423" s="21" t="s">
        <v>9850</v>
      </c>
      <c r="C1423" s="21" t="s">
        <v>9851</v>
      </c>
      <c r="D1423" s="7" t="s">
        <v>7064</v>
      </c>
      <c r="E1423" s="21" t="s">
        <v>7427</v>
      </c>
    </row>
    <row r="1424" spans="1:7">
      <c r="A1424" s="103" t="s">
        <v>3707</v>
      </c>
      <c r="B1424" s="21" t="s">
        <v>9852</v>
      </c>
      <c r="C1424" s="21" t="s">
        <v>9849</v>
      </c>
      <c r="D1424" s="7" t="s">
        <v>7064</v>
      </c>
      <c r="E1424" s="21" t="s">
        <v>7427</v>
      </c>
    </row>
    <row r="1425" spans="1:7">
      <c r="A1425" s="103" t="s">
        <v>3707</v>
      </c>
      <c r="B1425" s="21" t="s">
        <v>5391</v>
      </c>
      <c r="C1425" s="21" t="s">
        <v>9853</v>
      </c>
      <c r="D1425" s="7" t="s">
        <v>7064</v>
      </c>
      <c r="E1425" s="21" t="s">
        <v>7427</v>
      </c>
    </row>
    <row r="1426" spans="1:7">
      <c r="A1426" s="103" t="s">
        <v>3707</v>
      </c>
      <c r="B1426" s="21" t="s">
        <v>9854</v>
      </c>
      <c r="C1426" s="21" t="s">
        <v>9855</v>
      </c>
      <c r="D1426" s="7" t="s">
        <v>7064</v>
      </c>
      <c r="E1426" s="21" t="s">
        <v>7427</v>
      </c>
    </row>
    <row r="1427" spans="1:7">
      <c r="A1427" s="103" t="s">
        <v>3707</v>
      </c>
      <c r="B1427" s="21" t="s">
        <v>5392</v>
      </c>
      <c r="C1427" s="21" t="s">
        <v>9856</v>
      </c>
      <c r="D1427" s="7" t="s">
        <v>7064</v>
      </c>
      <c r="E1427" s="21" t="s">
        <v>7427</v>
      </c>
    </row>
    <row r="1428" spans="1:7">
      <c r="A1428" s="103" t="s">
        <v>3707</v>
      </c>
      <c r="B1428" s="21" t="s">
        <v>5393</v>
      </c>
      <c r="C1428" s="21" t="s">
        <v>9857</v>
      </c>
      <c r="D1428" s="7" t="s">
        <v>7064</v>
      </c>
      <c r="E1428" s="21" t="s">
        <v>7427</v>
      </c>
    </row>
    <row r="1429" spans="1:7">
      <c r="A1429" s="103" t="s">
        <v>3707</v>
      </c>
      <c r="B1429" s="21" t="s">
        <v>5394</v>
      </c>
      <c r="C1429" s="21" t="s">
        <v>9858</v>
      </c>
      <c r="D1429" s="7" t="s">
        <v>7064</v>
      </c>
      <c r="E1429" s="21" t="s">
        <v>7067</v>
      </c>
    </row>
    <row r="1430" spans="1:7">
      <c r="A1430" s="103" t="s">
        <v>3707</v>
      </c>
      <c r="B1430" s="21" t="s">
        <v>5395</v>
      </c>
      <c r="C1430" s="21" t="s">
        <v>9859</v>
      </c>
      <c r="D1430" s="7" t="s">
        <v>7064</v>
      </c>
      <c r="E1430" s="21" t="s">
        <v>7067</v>
      </c>
    </row>
    <row r="1431" spans="1:7">
      <c r="A1431" s="103" t="s">
        <v>3707</v>
      </c>
      <c r="B1431" s="21" t="s">
        <v>9860</v>
      </c>
      <c r="C1431" s="21" t="s">
        <v>9861</v>
      </c>
      <c r="D1431" s="7" t="s">
        <v>7064</v>
      </c>
      <c r="E1431" s="21" t="s">
        <v>7067</v>
      </c>
    </row>
    <row r="1432" spans="1:7">
      <c r="A1432" s="103" t="s">
        <v>3707</v>
      </c>
      <c r="B1432" s="21" t="s">
        <v>5396</v>
      </c>
      <c r="C1432" s="21" t="s">
        <v>9862</v>
      </c>
      <c r="D1432" s="7" t="s">
        <v>7064</v>
      </c>
      <c r="E1432" s="21" t="s">
        <v>7065</v>
      </c>
    </row>
    <row r="1433" spans="1:7">
      <c r="A1433" s="103" t="s">
        <v>3707</v>
      </c>
      <c r="B1433" s="21" t="s">
        <v>5397</v>
      </c>
      <c r="C1433" s="21" t="s">
        <v>9863</v>
      </c>
      <c r="D1433" s="7" t="s">
        <v>7064</v>
      </c>
      <c r="E1433" s="21" t="s">
        <v>7067</v>
      </c>
      <c r="F1433" s="21" t="s">
        <v>9864</v>
      </c>
    </row>
    <row r="1434" spans="1:7">
      <c r="A1434" s="103" t="s">
        <v>3707</v>
      </c>
      <c r="B1434" s="21" t="s">
        <v>5398</v>
      </c>
      <c r="C1434" s="21" t="s">
        <v>9865</v>
      </c>
      <c r="D1434" s="7" t="s">
        <v>7064</v>
      </c>
      <c r="E1434" s="21" t="s">
        <v>7427</v>
      </c>
    </row>
    <row r="1435" spans="1:7">
      <c r="A1435" s="103" t="s">
        <v>3707</v>
      </c>
      <c r="B1435" s="21" t="s">
        <v>5399</v>
      </c>
      <c r="C1435" s="21" t="s">
        <v>9866</v>
      </c>
      <c r="D1435" s="7" t="s">
        <v>7064</v>
      </c>
      <c r="E1435" s="21" t="s">
        <v>7065</v>
      </c>
      <c r="F1435" s="21" t="s">
        <v>9867</v>
      </c>
      <c r="G1435" s="21" t="s">
        <v>9868</v>
      </c>
    </row>
    <row r="1436" spans="1:7">
      <c r="A1436" s="103" t="s">
        <v>3707</v>
      </c>
      <c r="B1436" s="21" t="s">
        <v>5400</v>
      </c>
      <c r="C1436" s="21" t="s">
        <v>9869</v>
      </c>
      <c r="D1436" s="7" t="s">
        <v>7064</v>
      </c>
      <c r="E1436" s="21" t="s">
        <v>7065</v>
      </c>
    </row>
    <row r="1437" spans="1:7">
      <c r="A1437" s="103" t="s">
        <v>3707</v>
      </c>
      <c r="B1437" s="21" t="s">
        <v>9870</v>
      </c>
      <c r="C1437" s="21" t="s">
        <v>9871</v>
      </c>
      <c r="D1437" s="7" t="s">
        <v>7064</v>
      </c>
      <c r="E1437" s="21" t="s">
        <v>7065</v>
      </c>
    </row>
    <row r="1438" spans="1:7">
      <c r="A1438" s="103" t="s">
        <v>3707</v>
      </c>
      <c r="B1438" s="21" t="s">
        <v>5401</v>
      </c>
      <c r="C1438" s="21" t="s">
        <v>9872</v>
      </c>
      <c r="D1438" s="7" t="s">
        <v>7064</v>
      </c>
      <c r="E1438" s="21" t="s">
        <v>7065</v>
      </c>
    </row>
    <row r="1439" spans="1:7">
      <c r="A1439" s="103" t="s">
        <v>3707</v>
      </c>
      <c r="B1439" s="21" t="s">
        <v>9873</v>
      </c>
      <c r="C1439" s="21" t="s">
        <v>9874</v>
      </c>
      <c r="D1439" s="7" t="s">
        <v>7064</v>
      </c>
      <c r="E1439" s="21" t="s">
        <v>7067</v>
      </c>
      <c r="F1439" s="21" t="s">
        <v>9864</v>
      </c>
      <c r="G1439" s="21" t="s">
        <v>9875</v>
      </c>
    </row>
    <row r="1440" spans="1:7">
      <c r="A1440" s="103" t="s">
        <v>3707</v>
      </c>
      <c r="B1440" s="21" t="s">
        <v>5402</v>
      </c>
      <c r="C1440" s="21" t="s">
        <v>9876</v>
      </c>
      <c r="D1440" s="7" t="s">
        <v>7064</v>
      </c>
      <c r="E1440" s="21" t="s">
        <v>7065</v>
      </c>
    </row>
    <row r="1441" spans="1:7">
      <c r="A1441" s="103" t="s">
        <v>3707</v>
      </c>
      <c r="B1441" s="21" t="s">
        <v>9877</v>
      </c>
      <c r="C1441" s="21" t="s">
        <v>9878</v>
      </c>
      <c r="D1441" s="7" t="s">
        <v>7064</v>
      </c>
      <c r="E1441" s="21" t="s">
        <v>7065</v>
      </c>
    </row>
    <row r="1442" spans="1:7">
      <c r="A1442" s="103" t="s">
        <v>3707</v>
      </c>
      <c r="B1442" s="21" t="s">
        <v>9879</v>
      </c>
      <c r="C1442" s="21" t="s">
        <v>9880</v>
      </c>
      <c r="D1442" s="7" t="s">
        <v>7064</v>
      </c>
      <c r="E1442" s="21" t="s">
        <v>7065</v>
      </c>
    </row>
    <row r="1443" spans="1:7">
      <c r="A1443" s="103" t="s">
        <v>3707</v>
      </c>
      <c r="B1443" s="21" t="s">
        <v>9881</v>
      </c>
      <c r="C1443" s="21" t="s">
        <v>9882</v>
      </c>
      <c r="D1443" s="7" t="s">
        <v>7064</v>
      </c>
      <c r="E1443" s="21" t="s">
        <v>7065</v>
      </c>
    </row>
    <row r="1444" spans="1:7">
      <c r="A1444" s="103" t="s">
        <v>3707</v>
      </c>
      <c r="B1444" s="21" t="s">
        <v>5403</v>
      </c>
      <c r="C1444" s="21" t="s">
        <v>9883</v>
      </c>
      <c r="D1444" s="7" t="s">
        <v>7064</v>
      </c>
      <c r="E1444" s="21" t="s">
        <v>7065</v>
      </c>
    </row>
    <row r="1445" spans="1:7">
      <c r="A1445" s="103" t="s">
        <v>3707</v>
      </c>
      <c r="B1445" s="21" t="s">
        <v>9884</v>
      </c>
      <c r="C1445" s="21" t="s">
        <v>9885</v>
      </c>
      <c r="D1445" s="7" t="s">
        <v>7064</v>
      </c>
      <c r="E1445" s="21" t="s">
        <v>7065</v>
      </c>
    </row>
    <row r="1446" spans="1:7">
      <c r="A1446" s="103" t="s">
        <v>3707</v>
      </c>
      <c r="B1446" s="21" t="s">
        <v>5404</v>
      </c>
      <c r="C1446" s="21" t="s">
        <v>9886</v>
      </c>
      <c r="D1446" s="7" t="s">
        <v>7064</v>
      </c>
      <c r="E1446" s="21" t="s">
        <v>7065</v>
      </c>
    </row>
    <row r="1447" spans="1:7">
      <c r="A1447" s="103" t="s">
        <v>3707</v>
      </c>
      <c r="B1447" s="21" t="s">
        <v>9887</v>
      </c>
      <c r="C1447" s="21" t="s">
        <v>9888</v>
      </c>
      <c r="D1447" s="7" t="s">
        <v>7064</v>
      </c>
      <c r="E1447" s="21" t="s">
        <v>7065</v>
      </c>
    </row>
    <row r="1448" spans="1:7">
      <c r="A1448" s="103" t="s">
        <v>3707</v>
      </c>
      <c r="B1448" s="21" t="s">
        <v>9889</v>
      </c>
      <c r="C1448" s="21" t="s">
        <v>9890</v>
      </c>
      <c r="D1448" s="7" t="s">
        <v>7064</v>
      </c>
      <c r="E1448" s="21" t="s">
        <v>7065</v>
      </c>
    </row>
    <row r="1449" spans="1:7">
      <c r="A1449" s="103" t="s">
        <v>3707</v>
      </c>
      <c r="B1449" s="21" t="s">
        <v>9891</v>
      </c>
      <c r="C1449" s="21" t="s">
        <v>9892</v>
      </c>
      <c r="D1449" s="7" t="s">
        <v>7064</v>
      </c>
      <c r="E1449" s="21" t="s">
        <v>7065</v>
      </c>
    </row>
    <row r="1450" spans="1:7">
      <c r="A1450" s="103" t="s">
        <v>3707</v>
      </c>
      <c r="B1450" s="21" t="s">
        <v>5405</v>
      </c>
      <c r="C1450" s="21" t="s">
        <v>9893</v>
      </c>
      <c r="D1450" s="7" t="s">
        <v>7064</v>
      </c>
      <c r="E1450" s="21" t="s">
        <v>7065</v>
      </c>
    </row>
    <row r="1451" spans="1:7">
      <c r="A1451" s="103" t="s">
        <v>3707</v>
      </c>
      <c r="B1451" s="21" t="s">
        <v>5406</v>
      </c>
      <c r="C1451" s="21" t="s">
        <v>9894</v>
      </c>
      <c r="D1451" s="7" t="s">
        <v>7064</v>
      </c>
      <c r="E1451" s="21" t="s">
        <v>7065</v>
      </c>
    </row>
    <row r="1452" spans="1:7">
      <c r="A1452" s="103" t="s">
        <v>3707</v>
      </c>
      <c r="B1452" s="21" t="s">
        <v>5407</v>
      </c>
      <c r="C1452" s="21" t="s">
        <v>9895</v>
      </c>
      <c r="D1452" s="7" t="s">
        <v>7064</v>
      </c>
      <c r="E1452" s="21" t="s">
        <v>7065</v>
      </c>
    </row>
    <row r="1453" spans="1:7">
      <c r="A1453" s="103" t="s">
        <v>3707</v>
      </c>
      <c r="B1453" s="21" t="s">
        <v>5408</v>
      </c>
      <c r="C1453" s="21" t="s">
        <v>9896</v>
      </c>
      <c r="D1453" s="7" t="s">
        <v>7064</v>
      </c>
      <c r="E1453" s="21" t="s">
        <v>7065</v>
      </c>
    </row>
    <row r="1454" spans="1:7">
      <c r="A1454" s="103" t="s">
        <v>3707</v>
      </c>
      <c r="B1454" s="21" t="s">
        <v>9897</v>
      </c>
      <c r="C1454" s="21" t="s">
        <v>9898</v>
      </c>
      <c r="D1454" s="7" t="s">
        <v>7064</v>
      </c>
      <c r="E1454" s="21" t="s">
        <v>7065</v>
      </c>
    </row>
    <row r="1455" spans="1:7">
      <c r="A1455" s="103" t="s">
        <v>3707</v>
      </c>
      <c r="B1455" s="21" t="s">
        <v>5409</v>
      </c>
      <c r="C1455" s="21" t="s">
        <v>9899</v>
      </c>
      <c r="D1455" s="7" t="s">
        <v>7064</v>
      </c>
      <c r="E1455" s="21" t="s">
        <v>7067</v>
      </c>
      <c r="F1455" s="21" t="s">
        <v>9900</v>
      </c>
      <c r="G1455" s="21" t="s">
        <v>9901</v>
      </c>
    </row>
    <row r="1456" spans="1:7">
      <c r="A1456" s="103" t="s">
        <v>3707</v>
      </c>
      <c r="B1456" s="21" t="s">
        <v>5410</v>
      </c>
      <c r="C1456" s="21" t="s">
        <v>9902</v>
      </c>
      <c r="D1456" s="7" t="s">
        <v>7064</v>
      </c>
      <c r="E1456" s="21" t="s">
        <v>7067</v>
      </c>
      <c r="F1456" s="21" t="s">
        <v>9903</v>
      </c>
      <c r="G1456" s="21" t="s">
        <v>9904</v>
      </c>
    </row>
    <row r="1457" spans="1:7">
      <c r="A1457" s="103" t="s">
        <v>3707</v>
      </c>
      <c r="B1457" s="21" t="s">
        <v>5411</v>
      </c>
      <c r="C1457" s="21" t="s">
        <v>9905</v>
      </c>
      <c r="D1457" s="7" t="s">
        <v>7064</v>
      </c>
      <c r="E1457" s="21" t="s">
        <v>7067</v>
      </c>
      <c r="F1457" s="21" t="s">
        <v>9906</v>
      </c>
      <c r="G1457" s="21" t="s">
        <v>9907</v>
      </c>
    </row>
    <row r="1458" spans="1:7">
      <c r="A1458" s="103" t="s">
        <v>3707</v>
      </c>
      <c r="B1458" s="21" t="s">
        <v>5412</v>
      </c>
      <c r="C1458" s="21" t="s">
        <v>9908</v>
      </c>
      <c r="D1458" s="7" t="s">
        <v>7064</v>
      </c>
      <c r="E1458" s="21" t="s">
        <v>7067</v>
      </c>
      <c r="F1458" s="21" t="s">
        <v>9909</v>
      </c>
      <c r="G1458" s="21" t="s">
        <v>9910</v>
      </c>
    </row>
    <row r="1459" spans="1:7">
      <c r="A1459" s="103" t="s">
        <v>3707</v>
      </c>
      <c r="B1459" s="21" t="s">
        <v>5413</v>
      </c>
      <c r="C1459" s="21" t="s">
        <v>9911</v>
      </c>
      <c r="D1459" s="7" t="s">
        <v>7064</v>
      </c>
      <c r="E1459" s="21" t="s">
        <v>7065</v>
      </c>
      <c r="F1459" s="21" t="s">
        <v>9912</v>
      </c>
      <c r="G1459" s="21" t="s">
        <v>9913</v>
      </c>
    </row>
    <row r="1460" spans="1:7">
      <c r="A1460" s="103" t="s">
        <v>3707</v>
      </c>
      <c r="B1460" s="21" t="s">
        <v>5414</v>
      </c>
      <c r="C1460" s="21" t="s">
        <v>9914</v>
      </c>
      <c r="D1460" s="7" t="s">
        <v>7064</v>
      </c>
      <c r="E1460" s="21" t="s">
        <v>7065</v>
      </c>
      <c r="F1460" s="21" t="s">
        <v>9915</v>
      </c>
      <c r="G1460" s="21" t="s">
        <v>9916</v>
      </c>
    </row>
    <row r="1461" spans="1:7">
      <c r="A1461" s="103" t="s">
        <v>3707</v>
      </c>
      <c r="B1461" s="21" t="s">
        <v>9917</v>
      </c>
      <c r="C1461" s="21" t="s">
        <v>9918</v>
      </c>
      <c r="D1461" s="7" t="s">
        <v>7064</v>
      </c>
      <c r="E1461" s="21" t="s">
        <v>7065</v>
      </c>
    </row>
    <row r="1462" spans="1:7">
      <c r="A1462" s="103" t="s">
        <v>3707</v>
      </c>
      <c r="B1462" s="21" t="s">
        <v>5415</v>
      </c>
      <c r="C1462" s="21" t="s">
        <v>9919</v>
      </c>
      <c r="D1462" s="7" t="s">
        <v>7064</v>
      </c>
      <c r="E1462" s="21" t="s">
        <v>7065</v>
      </c>
    </row>
    <row r="1463" spans="1:7">
      <c r="A1463" s="103" t="s">
        <v>3707</v>
      </c>
      <c r="B1463" s="21" t="s">
        <v>5416</v>
      </c>
      <c r="C1463" s="21" t="s">
        <v>9920</v>
      </c>
      <c r="D1463" s="7" t="s">
        <v>7064</v>
      </c>
      <c r="E1463" s="21" t="s">
        <v>7151</v>
      </c>
    </row>
    <row r="1464" spans="1:7">
      <c r="A1464" s="103" t="s">
        <v>3707</v>
      </c>
      <c r="B1464" s="21" t="s">
        <v>5417</v>
      </c>
      <c r="C1464" s="21" t="s">
        <v>9921</v>
      </c>
      <c r="D1464" s="7" t="s">
        <v>7064</v>
      </c>
      <c r="E1464" s="21" t="s">
        <v>7427</v>
      </c>
    </row>
    <row r="1465" spans="1:7">
      <c r="A1465" s="103" t="s">
        <v>3707</v>
      </c>
      <c r="B1465" s="21" t="s">
        <v>9922</v>
      </c>
      <c r="C1465" s="21" t="s">
        <v>9923</v>
      </c>
      <c r="D1465" s="7" t="s">
        <v>7064</v>
      </c>
      <c r="E1465" s="21" t="s">
        <v>7427</v>
      </c>
    </row>
    <row r="1466" spans="1:7">
      <c r="A1466" s="103" t="s">
        <v>3707</v>
      </c>
      <c r="B1466" s="21" t="s">
        <v>9924</v>
      </c>
      <c r="C1466" s="21" t="s">
        <v>9925</v>
      </c>
      <c r="D1466" s="7" t="s">
        <v>7064</v>
      </c>
      <c r="E1466" s="21" t="s">
        <v>7427</v>
      </c>
    </row>
    <row r="1467" spans="1:7">
      <c r="A1467" s="103" t="s">
        <v>3707</v>
      </c>
      <c r="B1467" s="21" t="s">
        <v>5418</v>
      </c>
      <c r="C1467" s="21" t="s">
        <v>9926</v>
      </c>
      <c r="D1467" s="7" t="s">
        <v>7064</v>
      </c>
      <c r="E1467" s="21" t="s">
        <v>7427</v>
      </c>
    </row>
    <row r="1468" spans="1:7">
      <c r="A1468" s="103" t="s">
        <v>3707</v>
      </c>
      <c r="B1468" s="21" t="s">
        <v>9927</v>
      </c>
      <c r="C1468" s="21" t="s">
        <v>9928</v>
      </c>
      <c r="D1468" s="7" t="s">
        <v>7064</v>
      </c>
      <c r="E1468" s="21" t="s">
        <v>7067</v>
      </c>
    </row>
    <row r="1469" spans="1:7">
      <c r="A1469" s="103" t="s">
        <v>3707</v>
      </c>
      <c r="B1469" s="21" t="s">
        <v>9929</v>
      </c>
      <c r="C1469" s="21" t="s">
        <v>9930</v>
      </c>
      <c r="D1469" s="7" t="s">
        <v>7064</v>
      </c>
      <c r="E1469" s="21" t="s">
        <v>7067</v>
      </c>
    </row>
    <row r="1470" spans="1:7">
      <c r="A1470" s="103" t="s">
        <v>3707</v>
      </c>
      <c r="B1470" s="21" t="s">
        <v>9931</v>
      </c>
      <c r="C1470" s="21" t="s">
        <v>9932</v>
      </c>
      <c r="D1470" s="7" t="s">
        <v>7064</v>
      </c>
      <c r="E1470" s="21" t="s">
        <v>7065</v>
      </c>
    </row>
    <row r="1471" spans="1:7">
      <c r="A1471" s="103" t="s">
        <v>3707</v>
      </c>
      <c r="B1471" s="21" t="s">
        <v>5419</v>
      </c>
      <c r="C1471" s="21" t="s">
        <v>9933</v>
      </c>
      <c r="D1471" s="7" t="s">
        <v>7064</v>
      </c>
      <c r="E1471" s="21" t="s">
        <v>7065</v>
      </c>
      <c r="F1471" s="21" t="s">
        <v>9934</v>
      </c>
      <c r="G1471" s="21" t="s">
        <v>9935</v>
      </c>
    </row>
    <row r="1472" spans="1:7">
      <c r="A1472" s="103" t="s">
        <v>3707</v>
      </c>
      <c r="B1472" s="21" t="s">
        <v>5420</v>
      </c>
      <c r="C1472" s="21" t="s">
        <v>9936</v>
      </c>
      <c r="D1472" s="7" t="s">
        <v>7064</v>
      </c>
      <c r="E1472" s="21" t="s">
        <v>7067</v>
      </c>
    </row>
    <row r="1473" spans="1:7">
      <c r="A1473" s="103" t="s">
        <v>3707</v>
      </c>
      <c r="B1473" s="21" t="s">
        <v>9937</v>
      </c>
      <c r="C1473" s="21" t="s">
        <v>9938</v>
      </c>
      <c r="D1473" s="7" t="s">
        <v>7064</v>
      </c>
      <c r="E1473" s="21" t="s">
        <v>7065</v>
      </c>
    </row>
    <row r="1474" spans="1:7">
      <c r="A1474" s="103" t="s">
        <v>3707</v>
      </c>
      <c r="B1474" s="21" t="s">
        <v>9939</v>
      </c>
      <c r="C1474" s="21" t="s">
        <v>9940</v>
      </c>
      <c r="D1474" s="7" t="s">
        <v>7064</v>
      </c>
      <c r="E1474" s="21" t="s">
        <v>7065</v>
      </c>
    </row>
    <row r="1475" spans="1:7">
      <c r="A1475" s="103" t="s">
        <v>3707</v>
      </c>
      <c r="B1475" s="21" t="s">
        <v>9941</v>
      </c>
      <c r="C1475" s="21" t="s">
        <v>9942</v>
      </c>
      <c r="D1475" s="7" t="s">
        <v>7064</v>
      </c>
      <c r="E1475" s="21" t="s">
        <v>7151</v>
      </c>
    </row>
    <row r="1476" spans="1:7">
      <c r="A1476" s="103" t="s">
        <v>3707</v>
      </c>
      <c r="B1476" s="21" t="s">
        <v>9943</v>
      </c>
      <c r="C1476" s="21" t="s">
        <v>9944</v>
      </c>
      <c r="D1476" s="7" t="s">
        <v>7064</v>
      </c>
      <c r="E1476" s="21" t="s">
        <v>7065</v>
      </c>
    </row>
    <row r="1477" spans="1:7">
      <c r="A1477" s="103" t="s">
        <v>3707</v>
      </c>
      <c r="B1477" s="21" t="s">
        <v>9945</v>
      </c>
      <c r="C1477" s="21" t="s">
        <v>9946</v>
      </c>
      <c r="D1477" s="7" t="s">
        <v>7064</v>
      </c>
      <c r="E1477" s="21" t="s">
        <v>7151</v>
      </c>
    </row>
    <row r="1478" spans="1:7">
      <c r="A1478" s="103" t="s">
        <v>3707</v>
      </c>
      <c r="B1478" s="21" t="s">
        <v>5421</v>
      </c>
      <c r="C1478" s="21" t="s">
        <v>9947</v>
      </c>
      <c r="D1478" s="7" t="s">
        <v>7064</v>
      </c>
      <c r="E1478" s="21" t="s">
        <v>7067</v>
      </c>
      <c r="F1478" s="21" t="s">
        <v>9948</v>
      </c>
      <c r="G1478" s="21" t="s">
        <v>9949</v>
      </c>
    </row>
    <row r="1479" spans="1:7">
      <c r="A1479" s="103" t="s">
        <v>3707</v>
      </c>
      <c r="B1479" s="21" t="s">
        <v>5422</v>
      </c>
      <c r="C1479" s="21" t="s">
        <v>9950</v>
      </c>
      <c r="D1479" s="7" t="s">
        <v>7064</v>
      </c>
      <c r="E1479" s="21" t="s">
        <v>7067</v>
      </c>
    </row>
    <row r="1480" spans="1:7">
      <c r="A1480" s="103" t="s">
        <v>3707</v>
      </c>
      <c r="B1480" s="21" t="s">
        <v>5423</v>
      </c>
      <c r="C1480" s="21" t="s">
        <v>9951</v>
      </c>
      <c r="D1480" s="7" t="s">
        <v>7064</v>
      </c>
      <c r="E1480" s="21" t="s">
        <v>7067</v>
      </c>
    </row>
    <row r="1481" spans="1:7">
      <c r="A1481" s="103" t="s">
        <v>3707</v>
      </c>
      <c r="B1481" s="21" t="s">
        <v>5424</v>
      </c>
      <c r="C1481" s="21" t="s">
        <v>9952</v>
      </c>
      <c r="D1481" s="7" t="s">
        <v>7064</v>
      </c>
      <c r="E1481" s="21" t="s">
        <v>7067</v>
      </c>
    </row>
    <row r="1482" spans="1:7">
      <c r="A1482" s="103" t="s">
        <v>3707</v>
      </c>
      <c r="B1482" s="21" t="s">
        <v>5425</v>
      </c>
      <c r="C1482" s="21" t="s">
        <v>9953</v>
      </c>
      <c r="D1482" s="7" t="s">
        <v>7064</v>
      </c>
      <c r="E1482" s="21" t="s">
        <v>7067</v>
      </c>
    </row>
    <row r="1483" spans="1:7">
      <c r="A1483" s="103" t="s">
        <v>3707</v>
      </c>
      <c r="B1483" s="21" t="s">
        <v>5426</v>
      </c>
      <c r="C1483" s="21" t="s">
        <v>9954</v>
      </c>
      <c r="D1483" s="7" t="s">
        <v>7064</v>
      </c>
      <c r="E1483" s="21" t="s">
        <v>7427</v>
      </c>
    </row>
    <row r="1484" spans="1:7">
      <c r="A1484" s="103" t="s">
        <v>3707</v>
      </c>
      <c r="B1484" s="21" t="s">
        <v>5427</v>
      </c>
      <c r="C1484" s="21" t="s">
        <v>9955</v>
      </c>
      <c r="D1484" s="7" t="s">
        <v>7064</v>
      </c>
      <c r="E1484" s="21" t="s">
        <v>7427</v>
      </c>
    </row>
    <row r="1485" spans="1:7">
      <c r="A1485" s="103" t="s">
        <v>3707</v>
      </c>
      <c r="B1485" s="21" t="s">
        <v>5428</v>
      </c>
      <c r="C1485" s="21" t="s">
        <v>9956</v>
      </c>
      <c r="D1485" s="7" t="s">
        <v>7064</v>
      </c>
      <c r="E1485" s="21" t="s">
        <v>7427</v>
      </c>
    </row>
    <row r="1486" spans="1:7">
      <c r="A1486" s="103" t="s">
        <v>3707</v>
      </c>
      <c r="B1486" s="21" t="s">
        <v>9957</v>
      </c>
      <c r="C1486" s="21" t="s">
        <v>9958</v>
      </c>
      <c r="D1486" s="7" t="s">
        <v>7064</v>
      </c>
      <c r="E1486" s="21" t="s">
        <v>7427</v>
      </c>
    </row>
    <row r="1487" spans="1:7">
      <c r="A1487" s="103" t="s">
        <v>3707</v>
      </c>
      <c r="B1487" s="21" t="s">
        <v>5429</v>
      </c>
      <c r="C1487" s="21" t="s">
        <v>9959</v>
      </c>
      <c r="D1487" s="7" t="s">
        <v>7064</v>
      </c>
      <c r="E1487" s="21" t="s">
        <v>7427</v>
      </c>
    </row>
    <row r="1488" spans="1:7">
      <c r="A1488" s="103" t="s">
        <v>3707</v>
      </c>
      <c r="B1488" s="21" t="s">
        <v>5430</v>
      </c>
      <c r="C1488" s="21" t="s">
        <v>9960</v>
      </c>
      <c r="D1488" s="7" t="s">
        <v>7064</v>
      </c>
      <c r="E1488" s="21" t="s">
        <v>7151</v>
      </c>
    </row>
    <row r="1489" spans="1:7">
      <c r="A1489" s="103" t="s">
        <v>3707</v>
      </c>
      <c r="B1489" s="21" t="s">
        <v>5431</v>
      </c>
      <c r="C1489" s="21" t="s">
        <v>9961</v>
      </c>
      <c r="D1489" s="7" t="s">
        <v>7064</v>
      </c>
      <c r="E1489" s="21" t="s">
        <v>7427</v>
      </c>
    </row>
    <row r="1490" spans="1:7">
      <c r="A1490" s="103" t="s">
        <v>3707</v>
      </c>
      <c r="B1490" s="21" t="s">
        <v>5432</v>
      </c>
      <c r="C1490" s="21" t="s">
        <v>9962</v>
      </c>
      <c r="D1490" s="7" t="s">
        <v>7064</v>
      </c>
      <c r="E1490" s="21" t="s">
        <v>7427</v>
      </c>
    </row>
    <row r="1491" spans="1:7">
      <c r="A1491" s="103" t="s">
        <v>3707</v>
      </c>
      <c r="B1491" s="21" t="s">
        <v>9963</v>
      </c>
      <c r="C1491" s="21" t="s">
        <v>9961</v>
      </c>
      <c r="D1491" s="7" t="s">
        <v>7064</v>
      </c>
      <c r="E1491" s="21" t="s">
        <v>7151</v>
      </c>
    </row>
    <row r="1492" spans="1:7">
      <c r="A1492" s="103" t="s">
        <v>3707</v>
      </c>
      <c r="B1492" s="21" t="s">
        <v>9964</v>
      </c>
      <c r="C1492" s="21" t="s">
        <v>9965</v>
      </c>
      <c r="D1492" s="7" t="s">
        <v>7064</v>
      </c>
      <c r="E1492" s="21" t="s">
        <v>7427</v>
      </c>
    </row>
    <row r="1493" spans="1:7">
      <c r="A1493" s="103" t="s">
        <v>3707</v>
      </c>
      <c r="B1493" s="21" t="s">
        <v>5433</v>
      </c>
      <c r="C1493" s="21" t="s">
        <v>9966</v>
      </c>
      <c r="D1493" s="7" t="s">
        <v>7064</v>
      </c>
      <c r="E1493" s="21" t="s">
        <v>7427</v>
      </c>
    </row>
    <row r="1494" spans="1:7">
      <c r="A1494" s="103" t="s">
        <v>3707</v>
      </c>
      <c r="B1494" s="21" t="s">
        <v>9967</v>
      </c>
      <c r="C1494" s="21" t="s">
        <v>9968</v>
      </c>
      <c r="D1494" s="7" t="s">
        <v>7064</v>
      </c>
      <c r="E1494" s="21" t="s">
        <v>7427</v>
      </c>
    </row>
    <row r="1495" spans="1:7">
      <c r="A1495" s="103" t="s">
        <v>3707</v>
      </c>
      <c r="B1495" s="21" t="s">
        <v>9969</v>
      </c>
      <c r="C1495" s="21" t="s">
        <v>9970</v>
      </c>
      <c r="D1495" s="7" t="s">
        <v>7064</v>
      </c>
      <c r="E1495" s="21" t="s">
        <v>7065</v>
      </c>
    </row>
    <row r="1496" spans="1:7">
      <c r="A1496" s="103" t="s">
        <v>3707</v>
      </c>
      <c r="B1496" s="21" t="s">
        <v>5434</v>
      </c>
      <c r="C1496" s="21" t="s">
        <v>9971</v>
      </c>
      <c r="D1496" s="7" t="s">
        <v>7064</v>
      </c>
      <c r="E1496" s="21" t="s">
        <v>7065</v>
      </c>
    </row>
    <row r="1497" spans="1:7">
      <c r="A1497" s="103" t="s">
        <v>3707</v>
      </c>
      <c r="B1497" s="21" t="s">
        <v>9972</v>
      </c>
      <c r="C1497" s="21" t="s">
        <v>9973</v>
      </c>
      <c r="D1497" s="7" t="s">
        <v>7064</v>
      </c>
      <c r="E1497" s="21" t="s">
        <v>7065</v>
      </c>
    </row>
    <row r="1498" spans="1:7">
      <c r="A1498" s="103" t="s">
        <v>3707</v>
      </c>
      <c r="B1498" s="21" t="s">
        <v>9974</v>
      </c>
      <c r="C1498" s="21" t="s">
        <v>9975</v>
      </c>
      <c r="D1498" s="7" t="s">
        <v>7064</v>
      </c>
      <c r="E1498" s="21" t="s">
        <v>7065</v>
      </c>
    </row>
    <row r="1499" spans="1:7">
      <c r="A1499" s="103" t="s">
        <v>3707</v>
      </c>
      <c r="B1499" s="21" t="s">
        <v>5435</v>
      </c>
      <c r="C1499" s="21" t="s">
        <v>9976</v>
      </c>
      <c r="D1499" s="7" t="s">
        <v>7064</v>
      </c>
      <c r="E1499" s="21" t="s">
        <v>7067</v>
      </c>
    </row>
    <row r="1500" spans="1:7">
      <c r="A1500" s="103" t="s">
        <v>3707</v>
      </c>
      <c r="B1500" s="21" t="s">
        <v>5436</v>
      </c>
      <c r="C1500" s="21" t="s">
        <v>9977</v>
      </c>
      <c r="D1500" s="7" t="s">
        <v>7064</v>
      </c>
      <c r="E1500" s="21" t="s">
        <v>7067</v>
      </c>
    </row>
    <row r="1501" spans="1:7">
      <c r="A1501" s="103" t="s">
        <v>3707</v>
      </c>
      <c r="B1501" s="21" t="s">
        <v>9978</v>
      </c>
      <c r="C1501" s="21" t="s">
        <v>9979</v>
      </c>
      <c r="D1501" s="7" t="s">
        <v>7064</v>
      </c>
      <c r="E1501" s="21" t="s">
        <v>7065</v>
      </c>
    </row>
    <row r="1502" spans="1:7">
      <c r="A1502" s="103" t="s">
        <v>3707</v>
      </c>
      <c r="B1502" s="21" t="s">
        <v>5437</v>
      </c>
      <c r="C1502" s="21" t="s">
        <v>9980</v>
      </c>
      <c r="D1502" s="7" t="s">
        <v>7064</v>
      </c>
      <c r="E1502" s="21" t="s">
        <v>7065</v>
      </c>
    </row>
    <row r="1503" spans="1:7">
      <c r="A1503" s="103" t="s">
        <v>3707</v>
      </c>
      <c r="B1503" s="21" t="s">
        <v>5438</v>
      </c>
      <c r="C1503" s="21" t="s">
        <v>9981</v>
      </c>
      <c r="D1503" s="7" t="s">
        <v>7064</v>
      </c>
      <c r="E1503" s="21" t="s">
        <v>7065</v>
      </c>
      <c r="F1503" s="21" t="s">
        <v>9982</v>
      </c>
      <c r="G1503" s="21" t="s">
        <v>9983</v>
      </c>
    </row>
    <row r="1504" spans="1:7">
      <c r="A1504" s="103" t="s">
        <v>3707</v>
      </c>
      <c r="B1504" s="21" t="s">
        <v>9984</v>
      </c>
      <c r="C1504" s="21" t="s">
        <v>9985</v>
      </c>
      <c r="D1504" s="7" t="s">
        <v>7064</v>
      </c>
      <c r="E1504" s="21" t="s">
        <v>7065</v>
      </c>
    </row>
    <row r="1505" spans="1:7">
      <c r="A1505" s="103" t="s">
        <v>3707</v>
      </c>
      <c r="B1505" s="21" t="s">
        <v>5439</v>
      </c>
      <c r="C1505" s="21" t="s">
        <v>9986</v>
      </c>
      <c r="D1505" s="7" t="s">
        <v>7064</v>
      </c>
      <c r="E1505" s="21" t="s">
        <v>7065</v>
      </c>
      <c r="F1505" s="21" t="s">
        <v>9987</v>
      </c>
      <c r="G1505" s="21" t="s">
        <v>9988</v>
      </c>
    </row>
    <row r="1506" spans="1:7">
      <c r="A1506" s="103" t="s">
        <v>3707</v>
      </c>
      <c r="B1506" s="21" t="s">
        <v>5440</v>
      </c>
      <c r="C1506" s="21" t="s">
        <v>9989</v>
      </c>
      <c r="D1506" s="7" t="s">
        <v>7064</v>
      </c>
      <c r="E1506" s="21" t="s">
        <v>7065</v>
      </c>
    </row>
    <row r="1507" spans="1:7">
      <c r="A1507" s="103" t="s">
        <v>3707</v>
      </c>
      <c r="B1507" s="21" t="s">
        <v>9990</v>
      </c>
      <c r="C1507" s="21" t="s">
        <v>9991</v>
      </c>
      <c r="D1507" s="7" t="s">
        <v>7064</v>
      </c>
      <c r="E1507" s="21" t="s">
        <v>7427</v>
      </c>
    </row>
    <row r="1508" spans="1:7">
      <c r="A1508" s="103" t="s">
        <v>3707</v>
      </c>
      <c r="B1508" s="21" t="s">
        <v>9992</v>
      </c>
      <c r="C1508" s="21" t="s">
        <v>9993</v>
      </c>
      <c r="D1508" s="7" t="s">
        <v>7064</v>
      </c>
      <c r="E1508" s="21" t="s">
        <v>7151</v>
      </c>
    </row>
    <row r="1509" spans="1:7">
      <c r="A1509" s="103" t="s">
        <v>3707</v>
      </c>
      <c r="B1509" s="21" t="s">
        <v>9994</v>
      </c>
      <c r="C1509" s="21" t="s">
        <v>9995</v>
      </c>
      <c r="D1509" s="7" t="s">
        <v>7064</v>
      </c>
      <c r="E1509" s="21" t="s">
        <v>7427</v>
      </c>
    </row>
    <row r="1510" spans="1:7">
      <c r="A1510" s="103" t="s">
        <v>3707</v>
      </c>
      <c r="B1510" s="21" t="s">
        <v>9996</v>
      </c>
      <c r="C1510" s="21" t="s">
        <v>9997</v>
      </c>
      <c r="D1510" s="7" t="s">
        <v>7064</v>
      </c>
      <c r="E1510" s="21" t="s">
        <v>7427</v>
      </c>
    </row>
    <row r="1511" spans="1:7">
      <c r="A1511" s="103" t="s">
        <v>3707</v>
      </c>
      <c r="B1511" s="21" t="s">
        <v>9998</v>
      </c>
      <c r="C1511" s="21" t="s">
        <v>9999</v>
      </c>
      <c r="D1511" s="7" t="s">
        <v>7064</v>
      </c>
      <c r="E1511" s="21" t="s">
        <v>7067</v>
      </c>
    </row>
    <row r="1512" spans="1:7">
      <c r="A1512" s="103" t="s">
        <v>3707</v>
      </c>
      <c r="B1512" s="21" t="s">
        <v>10000</v>
      </c>
      <c r="C1512" s="21" t="s">
        <v>10001</v>
      </c>
      <c r="D1512" s="7" t="s">
        <v>7064</v>
      </c>
      <c r="E1512" s="21" t="s">
        <v>7067</v>
      </c>
    </row>
    <row r="1513" spans="1:7">
      <c r="A1513" s="103" t="s">
        <v>3707</v>
      </c>
      <c r="B1513" s="21" t="s">
        <v>10002</v>
      </c>
      <c r="C1513" s="21" t="s">
        <v>10003</v>
      </c>
      <c r="D1513" s="7" t="s">
        <v>7064</v>
      </c>
      <c r="E1513" s="21" t="s">
        <v>7067</v>
      </c>
    </row>
    <row r="1514" spans="1:7">
      <c r="A1514" s="103" t="s">
        <v>3707</v>
      </c>
      <c r="B1514" s="21" t="s">
        <v>10004</v>
      </c>
      <c r="C1514" s="21" t="s">
        <v>10005</v>
      </c>
      <c r="D1514" s="7" t="s">
        <v>7064</v>
      </c>
      <c r="E1514" s="21" t="s">
        <v>7065</v>
      </c>
    </row>
    <row r="1515" spans="1:7">
      <c r="A1515" s="103" t="s">
        <v>3707</v>
      </c>
      <c r="B1515" s="21" t="s">
        <v>10006</v>
      </c>
      <c r="C1515" s="21" t="s">
        <v>10007</v>
      </c>
      <c r="D1515" s="7" t="s">
        <v>7064</v>
      </c>
      <c r="E1515" s="21" t="s">
        <v>7065</v>
      </c>
    </row>
    <row r="1516" spans="1:7">
      <c r="A1516" s="103" t="s">
        <v>3707</v>
      </c>
      <c r="B1516" s="21" t="s">
        <v>10008</v>
      </c>
      <c r="C1516" s="21" t="s">
        <v>10009</v>
      </c>
      <c r="D1516" s="7" t="s">
        <v>7064</v>
      </c>
      <c r="E1516" s="21" t="s">
        <v>7065</v>
      </c>
    </row>
    <row r="1517" spans="1:7">
      <c r="A1517" s="103" t="s">
        <v>3707</v>
      </c>
      <c r="B1517" s="21" t="s">
        <v>10010</v>
      </c>
      <c r="C1517" s="21" t="s">
        <v>10011</v>
      </c>
      <c r="D1517" s="7" t="s">
        <v>7064</v>
      </c>
      <c r="E1517" s="21" t="s">
        <v>7065</v>
      </c>
    </row>
    <row r="1518" spans="1:7">
      <c r="A1518" s="103" t="s">
        <v>3707</v>
      </c>
      <c r="B1518" s="21" t="s">
        <v>10012</v>
      </c>
      <c r="C1518" s="21" t="s">
        <v>10013</v>
      </c>
      <c r="D1518" s="7" t="s">
        <v>7064</v>
      </c>
      <c r="E1518" s="21" t="s">
        <v>7065</v>
      </c>
    </row>
    <row r="1519" spans="1:7">
      <c r="A1519" s="103" t="s">
        <v>3707</v>
      </c>
      <c r="B1519" s="21" t="s">
        <v>10014</v>
      </c>
      <c r="C1519" s="21" t="s">
        <v>10015</v>
      </c>
      <c r="D1519" s="7" t="s">
        <v>7064</v>
      </c>
      <c r="E1519" s="21" t="s">
        <v>7067</v>
      </c>
    </row>
    <row r="1520" spans="1:7">
      <c r="A1520" s="103" t="s">
        <v>3707</v>
      </c>
      <c r="B1520" s="21" t="s">
        <v>10016</v>
      </c>
      <c r="C1520" s="21" t="s">
        <v>10017</v>
      </c>
      <c r="D1520" s="7" t="s">
        <v>7064</v>
      </c>
      <c r="E1520" s="21" t="s">
        <v>7067</v>
      </c>
    </row>
    <row r="1521" spans="1:7">
      <c r="A1521" s="103" t="s">
        <v>3707</v>
      </c>
      <c r="B1521" s="21" t="s">
        <v>10018</v>
      </c>
      <c r="C1521" s="21" t="s">
        <v>10019</v>
      </c>
      <c r="D1521" s="7" t="s">
        <v>7064</v>
      </c>
      <c r="E1521" s="21" t="s">
        <v>7067</v>
      </c>
    </row>
    <row r="1522" spans="1:7">
      <c r="A1522" s="103" t="s">
        <v>3707</v>
      </c>
      <c r="B1522" s="21" t="s">
        <v>5441</v>
      </c>
      <c r="C1522" s="21" t="s">
        <v>10020</v>
      </c>
      <c r="D1522" s="7" t="s">
        <v>7064</v>
      </c>
      <c r="E1522" s="21" t="s">
        <v>7065</v>
      </c>
    </row>
    <row r="1523" spans="1:7">
      <c r="A1523" s="103" t="s">
        <v>3707</v>
      </c>
      <c r="B1523" s="21" t="s">
        <v>5442</v>
      </c>
      <c r="C1523" s="21" t="s">
        <v>10021</v>
      </c>
      <c r="D1523" s="7" t="s">
        <v>7064</v>
      </c>
      <c r="E1523" s="21" t="s">
        <v>7065</v>
      </c>
      <c r="F1523" s="21" t="s">
        <v>10022</v>
      </c>
      <c r="G1523" s="21" t="s">
        <v>10023</v>
      </c>
    </row>
    <row r="1524" spans="1:7">
      <c r="A1524" s="103" t="s">
        <v>3707</v>
      </c>
      <c r="B1524" s="21" t="s">
        <v>10024</v>
      </c>
      <c r="C1524" s="21" t="s">
        <v>10025</v>
      </c>
      <c r="D1524" s="7" t="s">
        <v>7064</v>
      </c>
      <c r="E1524" s="21" t="s">
        <v>7065</v>
      </c>
    </row>
    <row r="1525" spans="1:7">
      <c r="A1525" s="103" t="s">
        <v>3707</v>
      </c>
      <c r="B1525" s="21" t="s">
        <v>5443</v>
      </c>
      <c r="C1525" s="21" t="s">
        <v>10026</v>
      </c>
      <c r="D1525" s="7" t="s">
        <v>7064</v>
      </c>
      <c r="E1525" s="21" t="s">
        <v>7065</v>
      </c>
    </row>
    <row r="1526" spans="1:7">
      <c r="A1526" s="103" t="s">
        <v>3707</v>
      </c>
      <c r="B1526" s="21" t="s">
        <v>10027</v>
      </c>
      <c r="C1526" s="21" t="s">
        <v>10028</v>
      </c>
      <c r="D1526" s="7" t="s">
        <v>7064</v>
      </c>
      <c r="E1526" s="21" t="s">
        <v>7067</v>
      </c>
    </row>
    <row r="1527" spans="1:7">
      <c r="A1527" s="103" t="s">
        <v>3707</v>
      </c>
      <c r="B1527" s="21" t="s">
        <v>5444</v>
      </c>
      <c r="C1527" s="21" t="s">
        <v>10029</v>
      </c>
      <c r="D1527" s="7" t="s">
        <v>7064</v>
      </c>
      <c r="E1527" s="21" t="s">
        <v>7067</v>
      </c>
      <c r="F1527" s="21" t="s">
        <v>10030</v>
      </c>
      <c r="G1527" s="21" t="s">
        <v>10031</v>
      </c>
    </row>
    <row r="1528" spans="1:7">
      <c r="A1528" s="103" t="s">
        <v>3707</v>
      </c>
      <c r="B1528" s="21" t="s">
        <v>10032</v>
      </c>
      <c r="C1528" s="21" t="s">
        <v>10033</v>
      </c>
      <c r="D1528" s="7" t="s">
        <v>7064</v>
      </c>
      <c r="E1528" s="21" t="s">
        <v>7151</v>
      </c>
      <c r="G1528" s="21" t="s">
        <v>10034</v>
      </c>
    </row>
    <row r="1529" spans="1:7">
      <c r="A1529" s="103" t="s">
        <v>3707</v>
      </c>
      <c r="B1529" s="21" t="s">
        <v>5445</v>
      </c>
      <c r="C1529" s="21" t="s">
        <v>10035</v>
      </c>
      <c r="D1529" s="7" t="s">
        <v>7064</v>
      </c>
      <c r="E1529" s="21" t="s">
        <v>7065</v>
      </c>
      <c r="F1529" s="21" t="s">
        <v>10036</v>
      </c>
      <c r="G1529" s="21" t="s">
        <v>10037</v>
      </c>
    </row>
    <row r="1530" spans="1:7">
      <c r="A1530" s="103" t="s">
        <v>3707</v>
      </c>
      <c r="B1530" s="21" t="s">
        <v>10038</v>
      </c>
      <c r="C1530" s="21" t="s">
        <v>10039</v>
      </c>
      <c r="D1530" s="7" t="s">
        <v>7064</v>
      </c>
      <c r="E1530" s="21" t="s">
        <v>7151</v>
      </c>
    </row>
    <row r="1531" spans="1:7">
      <c r="A1531" s="103" t="s">
        <v>3707</v>
      </c>
      <c r="B1531" s="21" t="s">
        <v>5446</v>
      </c>
      <c r="C1531" s="21" t="s">
        <v>10040</v>
      </c>
      <c r="D1531" s="7" t="s">
        <v>7064</v>
      </c>
      <c r="E1531" s="21" t="s">
        <v>7065</v>
      </c>
    </row>
    <row r="1532" spans="1:7">
      <c r="A1532" s="103" t="s">
        <v>3707</v>
      </c>
      <c r="B1532" s="21" t="s">
        <v>5447</v>
      </c>
      <c r="C1532" s="21" t="s">
        <v>10041</v>
      </c>
      <c r="D1532" s="7" t="s">
        <v>7064</v>
      </c>
      <c r="E1532" s="21" t="s">
        <v>7067</v>
      </c>
      <c r="F1532" s="21" t="s">
        <v>10042</v>
      </c>
      <c r="G1532" s="21" t="s">
        <v>10043</v>
      </c>
    </row>
    <row r="1533" spans="1:7">
      <c r="A1533" s="103" t="s">
        <v>3707</v>
      </c>
      <c r="B1533" s="21" t="s">
        <v>5448</v>
      </c>
      <c r="C1533" s="21" t="s">
        <v>10044</v>
      </c>
      <c r="D1533" s="7" t="s">
        <v>7064</v>
      </c>
      <c r="E1533" s="21" t="s">
        <v>7065</v>
      </c>
    </row>
    <row r="1534" spans="1:7">
      <c r="A1534" s="103" t="s">
        <v>3707</v>
      </c>
      <c r="B1534" s="21" t="s">
        <v>5449</v>
      </c>
      <c r="C1534" s="21" t="s">
        <v>10045</v>
      </c>
      <c r="D1534" s="7" t="s">
        <v>7064</v>
      </c>
      <c r="E1534" s="21" t="s">
        <v>7065</v>
      </c>
      <c r="F1534" s="21" t="s">
        <v>10046</v>
      </c>
      <c r="G1534" s="21" t="s">
        <v>10047</v>
      </c>
    </row>
    <row r="1535" spans="1:7">
      <c r="A1535" s="103" t="s">
        <v>3707</v>
      </c>
      <c r="B1535" s="21" t="s">
        <v>5450</v>
      </c>
      <c r="C1535" s="21" t="s">
        <v>10048</v>
      </c>
      <c r="D1535" s="7" t="s">
        <v>7064</v>
      </c>
      <c r="E1535" s="21" t="s">
        <v>7067</v>
      </c>
      <c r="F1535" s="21" t="s">
        <v>10049</v>
      </c>
      <c r="G1535" s="21" t="s">
        <v>10050</v>
      </c>
    </row>
    <row r="1536" spans="1:7">
      <c r="A1536" s="103" t="s">
        <v>3707</v>
      </c>
      <c r="B1536" s="21" t="s">
        <v>5451</v>
      </c>
      <c r="C1536" s="21" t="s">
        <v>10051</v>
      </c>
      <c r="D1536" s="7" t="s">
        <v>7064</v>
      </c>
      <c r="E1536" s="21" t="s">
        <v>7065</v>
      </c>
    </row>
    <row r="1537" spans="1:7">
      <c r="A1537" s="103" t="s">
        <v>3707</v>
      </c>
      <c r="B1537" s="21" t="s">
        <v>5452</v>
      </c>
      <c r="C1537" s="21" t="s">
        <v>10052</v>
      </c>
      <c r="D1537" s="7" t="s">
        <v>7064</v>
      </c>
      <c r="E1537" s="21" t="s">
        <v>7065</v>
      </c>
    </row>
    <row r="1538" spans="1:7">
      <c r="A1538" s="103" t="s">
        <v>3707</v>
      </c>
      <c r="B1538" s="21" t="s">
        <v>5453</v>
      </c>
      <c r="C1538" s="21" t="s">
        <v>10053</v>
      </c>
      <c r="D1538" s="7" t="s">
        <v>7064</v>
      </c>
      <c r="E1538" s="21" t="s">
        <v>7067</v>
      </c>
      <c r="F1538" s="21" t="s">
        <v>10054</v>
      </c>
    </row>
    <row r="1539" spans="1:7">
      <c r="A1539" s="103" t="s">
        <v>3707</v>
      </c>
      <c r="B1539" s="21" t="s">
        <v>5454</v>
      </c>
      <c r="C1539" s="21" t="s">
        <v>10055</v>
      </c>
      <c r="D1539" s="7" t="s">
        <v>7064</v>
      </c>
      <c r="E1539" s="21" t="s">
        <v>7067</v>
      </c>
      <c r="F1539" s="21" t="s">
        <v>10054</v>
      </c>
    </row>
    <row r="1540" spans="1:7">
      <c r="A1540" s="103" t="s">
        <v>3707</v>
      </c>
      <c r="B1540" s="21" t="s">
        <v>5455</v>
      </c>
      <c r="C1540" s="21" t="s">
        <v>10056</v>
      </c>
      <c r="D1540" s="7" t="s">
        <v>7064</v>
      </c>
      <c r="E1540" s="21" t="s">
        <v>7067</v>
      </c>
      <c r="F1540" s="21" t="s">
        <v>10054</v>
      </c>
    </row>
    <row r="1541" spans="1:7">
      <c r="A1541" s="103" t="s">
        <v>3707</v>
      </c>
      <c r="B1541" s="21" t="s">
        <v>10057</v>
      </c>
      <c r="C1541" s="21" t="s">
        <v>10058</v>
      </c>
      <c r="D1541" s="7" t="s">
        <v>7064</v>
      </c>
      <c r="E1541" s="21" t="s">
        <v>7151</v>
      </c>
    </row>
    <row r="1542" spans="1:7">
      <c r="A1542" s="103" t="s">
        <v>3707</v>
      </c>
      <c r="B1542" s="21" t="s">
        <v>10059</v>
      </c>
      <c r="C1542" s="21" t="s">
        <v>10060</v>
      </c>
      <c r="D1542" s="7" t="s">
        <v>7064</v>
      </c>
      <c r="E1542" s="21" t="s">
        <v>7067</v>
      </c>
    </row>
    <row r="1543" spans="1:7">
      <c r="A1543" s="103" t="s">
        <v>3707</v>
      </c>
      <c r="B1543" s="21" t="s">
        <v>5456</v>
      </c>
      <c r="C1543" s="21" t="s">
        <v>10061</v>
      </c>
      <c r="D1543" s="7" t="s">
        <v>7064</v>
      </c>
      <c r="E1543" s="21" t="s">
        <v>7067</v>
      </c>
    </row>
    <row r="1544" spans="1:7">
      <c r="A1544" s="103" t="s">
        <v>3707</v>
      </c>
      <c r="B1544" s="21" t="s">
        <v>5457</v>
      </c>
      <c r="C1544" s="21" t="s">
        <v>10062</v>
      </c>
      <c r="D1544" s="7" t="s">
        <v>7064</v>
      </c>
      <c r="E1544" s="21" t="s">
        <v>7067</v>
      </c>
    </row>
    <row r="1545" spans="1:7">
      <c r="A1545" s="103" t="s">
        <v>3707</v>
      </c>
      <c r="B1545" s="21" t="s">
        <v>5458</v>
      </c>
      <c r="C1545" s="21" t="s">
        <v>10063</v>
      </c>
      <c r="D1545" s="7" t="s">
        <v>7064</v>
      </c>
      <c r="E1545" s="21" t="s">
        <v>7151</v>
      </c>
    </row>
    <row r="1546" spans="1:7">
      <c r="A1546" s="103" t="s">
        <v>3707</v>
      </c>
      <c r="B1546" s="21" t="s">
        <v>10064</v>
      </c>
      <c r="C1546" s="21" t="s">
        <v>10065</v>
      </c>
      <c r="D1546" s="7" t="s">
        <v>7064</v>
      </c>
      <c r="E1546" s="21" t="s">
        <v>7151</v>
      </c>
    </row>
    <row r="1547" spans="1:7">
      <c r="A1547" s="103" t="s">
        <v>3707</v>
      </c>
      <c r="B1547" s="21" t="s">
        <v>5459</v>
      </c>
      <c r="C1547" s="21" t="s">
        <v>10066</v>
      </c>
      <c r="D1547" s="7" t="s">
        <v>7064</v>
      </c>
      <c r="E1547" s="21" t="s">
        <v>7151</v>
      </c>
    </row>
    <row r="1548" spans="1:7">
      <c r="A1548" s="103" t="s">
        <v>3707</v>
      </c>
      <c r="B1548" s="21" t="s">
        <v>5460</v>
      </c>
      <c r="C1548" s="21" t="s">
        <v>10067</v>
      </c>
      <c r="D1548" s="7" t="s">
        <v>7064</v>
      </c>
      <c r="E1548" s="21" t="s">
        <v>7151</v>
      </c>
    </row>
    <row r="1549" spans="1:7">
      <c r="A1549" s="103" t="s">
        <v>3707</v>
      </c>
      <c r="B1549" s="21" t="s">
        <v>5461</v>
      </c>
      <c r="C1549" s="21" t="s">
        <v>10068</v>
      </c>
      <c r="D1549" s="7" t="s">
        <v>7064</v>
      </c>
      <c r="E1549" s="21" t="s">
        <v>7427</v>
      </c>
    </row>
    <row r="1550" spans="1:7">
      <c r="A1550" s="103" t="s">
        <v>3707</v>
      </c>
      <c r="B1550" s="21" t="s">
        <v>10069</v>
      </c>
      <c r="C1550" s="21" t="s">
        <v>10070</v>
      </c>
      <c r="D1550" s="7" t="s">
        <v>7064</v>
      </c>
      <c r="E1550" s="21" t="s">
        <v>7067</v>
      </c>
      <c r="G1550" s="21" t="s">
        <v>10071</v>
      </c>
    </row>
    <row r="1551" spans="1:7">
      <c r="A1551" s="103" t="s">
        <v>3707</v>
      </c>
      <c r="B1551" s="21" t="s">
        <v>10072</v>
      </c>
      <c r="C1551" s="21" t="s">
        <v>10073</v>
      </c>
      <c r="D1551" s="7" t="s">
        <v>7064</v>
      </c>
      <c r="E1551" s="21" t="s">
        <v>7067</v>
      </c>
      <c r="F1551" s="21" t="s">
        <v>10074</v>
      </c>
      <c r="G1551" s="21" t="s">
        <v>10075</v>
      </c>
    </row>
    <row r="1552" spans="1:7">
      <c r="A1552" s="103" t="s">
        <v>3707</v>
      </c>
      <c r="B1552" s="21" t="s">
        <v>5462</v>
      </c>
      <c r="C1552" s="21" t="s">
        <v>10076</v>
      </c>
      <c r="D1552" s="7" t="s">
        <v>7064</v>
      </c>
      <c r="E1552" s="21" t="s">
        <v>7067</v>
      </c>
      <c r="F1552" s="21" t="s">
        <v>10077</v>
      </c>
      <c r="G1552" s="21" t="s">
        <v>10078</v>
      </c>
    </row>
    <row r="1553" spans="1:7">
      <c r="A1553" s="103" t="s">
        <v>3707</v>
      </c>
      <c r="B1553" s="21" t="s">
        <v>10079</v>
      </c>
      <c r="C1553" s="21" t="s">
        <v>10080</v>
      </c>
      <c r="D1553" s="7" t="s">
        <v>7064</v>
      </c>
      <c r="E1553" s="21" t="s">
        <v>7067</v>
      </c>
    </row>
    <row r="1554" spans="1:7">
      <c r="A1554" s="103" t="s">
        <v>3707</v>
      </c>
      <c r="B1554" s="21" t="s">
        <v>5463</v>
      </c>
      <c r="C1554" s="21" t="s">
        <v>10081</v>
      </c>
      <c r="D1554" s="7" t="s">
        <v>7064</v>
      </c>
      <c r="E1554" s="21" t="s">
        <v>7067</v>
      </c>
      <c r="F1554" s="21" t="s">
        <v>10082</v>
      </c>
      <c r="G1554" s="21" t="s">
        <v>10083</v>
      </c>
    </row>
    <row r="1555" spans="1:7">
      <c r="A1555" s="103" t="s">
        <v>3707</v>
      </c>
      <c r="B1555" s="21" t="s">
        <v>5464</v>
      </c>
      <c r="C1555" s="21" t="s">
        <v>10084</v>
      </c>
      <c r="D1555" s="7" t="s">
        <v>7064</v>
      </c>
      <c r="E1555" s="21" t="s">
        <v>7067</v>
      </c>
      <c r="F1555" s="21" t="s">
        <v>10085</v>
      </c>
      <c r="G1555" s="21" t="s">
        <v>10086</v>
      </c>
    </row>
    <row r="1556" spans="1:7">
      <c r="A1556" s="103" t="s">
        <v>3707</v>
      </c>
      <c r="B1556" s="21" t="s">
        <v>10087</v>
      </c>
      <c r="C1556" s="21" t="s">
        <v>10088</v>
      </c>
      <c r="D1556" s="7" t="s">
        <v>7064</v>
      </c>
      <c r="E1556" s="21" t="s">
        <v>7427</v>
      </c>
    </row>
    <row r="1557" spans="1:7">
      <c r="A1557" s="103" t="s">
        <v>3707</v>
      </c>
      <c r="B1557" s="21" t="s">
        <v>10089</v>
      </c>
      <c r="C1557" s="21" t="s">
        <v>10088</v>
      </c>
      <c r="D1557" s="7" t="s">
        <v>7064</v>
      </c>
      <c r="E1557" s="21" t="s">
        <v>7427</v>
      </c>
    </row>
    <row r="1558" spans="1:7">
      <c r="A1558" s="103" t="s">
        <v>3707</v>
      </c>
      <c r="B1558" s="21" t="s">
        <v>10090</v>
      </c>
      <c r="C1558" s="21" t="s">
        <v>10088</v>
      </c>
      <c r="D1558" s="7" t="s">
        <v>7064</v>
      </c>
      <c r="E1558" s="21" t="s">
        <v>7427</v>
      </c>
    </row>
    <row r="1559" spans="1:7">
      <c r="A1559" s="103" t="s">
        <v>3707</v>
      </c>
      <c r="B1559" s="21" t="s">
        <v>10091</v>
      </c>
      <c r="C1559" s="21" t="s">
        <v>10092</v>
      </c>
      <c r="D1559" s="7" t="s">
        <v>7064</v>
      </c>
      <c r="E1559" s="21" t="s">
        <v>7427</v>
      </c>
    </row>
    <row r="1560" spans="1:7">
      <c r="A1560" s="103" t="s">
        <v>3707</v>
      </c>
      <c r="B1560" s="21" t="s">
        <v>10093</v>
      </c>
      <c r="C1560" s="21" t="s">
        <v>10088</v>
      </c>
      <c r="D1560" s="7" t="s">
        <v>7064</v>
      </c>
      <c r="E1560" s="21" t="s">
        <v>7427</v>
      </c>
    </row>
    <row r="1561" spans="1:7">
      <c r="A1561" s="103" t="s">
        <v>3707</v>
      </c>
      <c r="B1561" s="21" t="s">
        <v>10094</v>
      </c>
      <c r="C1561" s="21" t="s">
        <v>10095</v>
      </c>
      <c r="D1561" s="7" t="s">
        <v>7064</v>
      </c>
      <c r="E1561" s="21" t="s">
        <v>7427</v>
      </c>
    </row>
    <row r="1562" spans="1:7">
      <c r="A1562" s="103" t="s">
        <v>3707</v>
      </c>
      <c r="B1562" s="21" t="s">
        <v>10096</v>
      </c>
      <c r="C1562" s="21" t="s">
        <v>10097</v>
      </c>
      <c r="D1562" s="7" t="s">
        <v>7064</v>
      </c>
      <c r="E1562" s="21" t="s">
        <v>7427</v>
      </c>
    </row>
    <row r="1563" spans="1:7">
      <c r="A1563" s="103" t="s">
        <v>3707</v>
      </c>
      <c r="B1563" s="21" t="s">
        <v>10098</v>
      </c>
      <c r="C1563" s="21" t="s">
        <v>10099</v>
      </c>
      <c r="D1563" s="7" t="s">
        <v>7064</v>
      </c>
      <c r="E1563" s="21" t="s">
        <v>7427</v>
      </c>
    </row>
    <row r="1564" spans="1:7">
      <c r="A1564" s="103" t="s">
        <v>3707</v>
      </c>
      <c r="B1564" s="21" t="s">
        <v>10100</v>
      </c>
      <c r="C1564" s="21" t="s">
        <v>10101</v>
      </c>
      <c r="D1564" s="7" t="s">
        <v>7064</v>
      </c>
      <c r="E1564" s="21" t="s">
        <v>7427</v>
      </c>
    </row>
    <row r="1565" spans="1:7">
      <c r="A1565" s="103" t="s">
        <v>3707</v>
      </c>
      <c r="B1565" s="21" t="s">
        <v>10102</v>
      </c>
      <c r="C1565" s="21" t="s">
        <v>10103</v>
      </c>
      <c r="D1565" s="7" t="s">
        <v>7064</v>
      </c>
      <c r="E1565" s="21" t="s">
        <v>7427</v>
      </c>
    </row>
    <row r="1566" spans="1:7">
      <c r="A1566" s="103" t="s">
        <v>3707</v>
      </c>
      <c r="B1566" s="21" t="s">
        <v>10104</v>
      </c>
      <c r="C1566" s="21" t="s">
        <v>10105</v>
      </c>
      <c r="D1566" s="7" t="s">
        <v>7064</v>
      </c>
      <c r="E1566" s="21" t="s">
        <v>7427</v>
      </c>
    </row>
    <row r="1567" spans="1:7">
      <c r="A1567" s="103" t="s">
        <v>3707</v>
      </c>
      <c r="B1567" s="21" t="s">
        <v>10106</v>
      </c>
      <c r="C1567" s="21" t="s">
        <v>10105</v>
      </c>
      <c r="D1567" s="7" t="s">
        <v>7064</v>
      </c>
      <c r="E1567" s="21" t="s">
        <v>7427</v>
      </c>
    </row>
    <row r="1568" spans="1:7">
      <c r="A1568" s="103" t="s">
        <v>3707</v>
      </c>
      <c r="B1568" s="21" t="s">
        <v>10107</v>
      </c>
      <c r="C1568" s="21" t="s">
        <v>10108</v>
      </c>
      <c r="D1568" s="7" t="s">
        <v>7064</v>
      </c>
      <c r="E1568" s="21" t="s">
        <v>7427</v>
      </c>
    </row>
    <row r="1569" spans="1:7">
      <c r="A1569" s="103" t="s">
        <v>3707</v>
      </c>
      <c r="B1569" s="21" t="s">
        <v>10109</v>
      </c>
      <c r="C1569" s="21" t="s">
        <v>10108</v>
      </c>
      <c r="D1569" s="7" t="s">
        <v>7064</v>
      </c>
      <c r="E1569" s="21" t="s">
        <v>7427</v>
      </c>
    </row>
    <row r="1570" spans="1:7">
      <c r="A1570" s="103" t="s">
        <v>3707</v>
      </c>
      <c r="B1570" s="21" t="s">
        <v>10110</v>
      </c>
      <c r="C1570" s="21" t="s">
        <v>10111</v>
      </c>
      <c r="D1570" s="7" t="s">
        <v>7064</v>
      </c>
      <c r="E1570" s="21" t="s">
        <v>7151</v>
      </c>
    </row>
    <row r="1571" spans="1:7">
      <c r="A1571" s="103" t="s">
        <v>3707</v>
      </c>
      <c r="B1571" s="21" t="s">
        <v>10112</v>
      </c>
      <c r="C1571" s="21" t="s">
        <v>10113</v>
      </c>
      <c r="D1571" s="7" t="s">
        <v>7064</v>
      </c>
      <c r="E1571" s="21" t="s">
        <v>7151</v>
      </c>
    </row>
    <row r="1572" spans="1:7">
      <c r="A1572" s="103" t="s">
        <v>3707</v>
      </c>
      <c r="B1572" s="21" t="s">
        <v>10114</v>
      </c>
      <c r="C1572" s="21" t="s">
        <v>10115</v>
      </c>
      <c r="D1572" s="7" t="s">
        <v>7064</v>
      </c>
      <c r="E1572" s="21" t="s">
        <v>7427</v>
      </c>
    </row>
    <row r="1573" spans="1:7">
      <c r="A1573" s="103" t="s">
        <v>3707</v>
      </c>
      <c r="B1573" s="21" t="s">
        <v>10116</v>
      </c>
      <c r="C1573" s="21" t="s">
        <v>10117</v>
      </c>
      <c r="D1573" s="7" t="s">
        <v>7064</v>
      </c>
      <c r="E1573" s="21" t="s">
        <v>7151</v>
      </c>
    </row>
    <row r="1574" spans="1:7">
      <c r="A1574" s="103" t="s">
        <v>3707</v>
      </c>
      <c r="B1574" s="21" t="s">
        <v>5465</v>
      </c>
      <c r="C1574" s="21" t="s">
        <v>10118</v>
      </c>
      <c r="D1574" s="7" t="s">
        <v>7064</v>
      </c>
      <c r="E1574" s="21" t="s">
        <v>7067</v>
      </c>
    </row>
    <row r="1575" spans="1:7">
      <c r="A1575" s="103" t="s">
        <v>3707</v>
      </c>
      <c r="B1575" s="21" t="s">
        <v>10119</v>
      </c>
      <c r="C1575" s="21" t="s">
        <v>10120</v>
      </c>
      <c r="D1575" s="7" t="s">
        <v>7064</v>
      </c>
      <c r="E1575" s="21" t="s">
        <v>7427</v>
      </c>
    </row>
    <row r="1576" spans="1:7">
      <c r="A1576" s="103" t="s">
        <v>3707</v>
      </c>
      <c r="B1576" s="21" t="s">
        <v>5466</v>
      </c>
      <c r="C1576" s="21" t="s">
        <v>10121</v>
      </c>
      <c r="D1576" s="7" t="s">
        <v>7064</v>
      </c>
      <c r="E1576" s="21" t="s">
        <v>7067</v>
      </c>
      <c r="G1576" s="21" t="s">
        <v>10122</v>
      </c>
    </row>
    <row r="1577" spans="1:7">
      <c r="A1577" s="103" t="s">
        <v>3707</v>
      </c>
      <c r="B1577" s="21" t="s">
        <v>5467</v>
      </c>
      <c r="C1577" s="21" t="s">
        <v>10123</v>
      </c>
      <c r="D1577" s="7" t="s">
        <v>7064</v>
      </c>
      <c r="E1577" s="21" t="s">
        <v>7067</v>
      </c>
      <c r="G1577" s="21" t="s">
        <v>10124</v>
      </c>
    </row>
    <row r="1578" spans="1:7">
      <c r="A1578" s="103" t="s">
        <v>3707</v>
      </c>
      <c r="B1578" s="21" t="s">
        <v>10125</v>
      </c>
      <c r="C1578" s="21" t="s">
        <v>10126</v>
      </c>
      <c r="D1578" s="7" t="s">
        <v>7064</v>
      </c>
      <c r="E1578" s="21" t="s">
        <v>7067</v>
      </c>
    </row>
    <row r="1579" spans="1:7">
      <c r="A1579" s="103" t="s">
        <v>3707</v>
      </c>
      <c r="B1579" s="21" t="s">
        <v>5468</v>
      </c>
      <c r="C1579" s="21" t="s">
        <v>10127</v>
      </c>
      <c r="D1579" s="7" t="s">
        <v>7064</v>
      </c>
      <c r="E1579" s="21" t="s">
        <v>7065</v>
      </c>
      <c r="F1579" s="21" t="s">
        <v>10128</v>
      </c>
      <c r="G1579" s="21" t="s">
        <v>10129</v>
      </c>
    </row>
    <row r="1580" spans="1:7">
      <c r="A1580" s="103" t="s">
        <v>3707</v>
      </c>
      <c r="B1580" s="21" t="s">
        <v>5469</v>
      </c>
      <c r="C1580" s="21" t="s">
        <v>10130</v>
      </c>
      <c r="D1580" s="7" t="s">
        <v>7064</v>
      </c>
      <c r="E1580" s="21" t="s">
        <v>7065</v>
      </c>
    </row>
    <row r="1581" spans="1:7">
      <c r="A1581" s="103" t="s">
        <v>3707</v>
      </c>
      <c r="B1581" s="21" t="s">
        <v>10131</v>
      </c>
      <c r="C1581" s="21" t="s">
        <v>10132</v>
      </c>
      <c r="D1581" s="7" t="s">
        <v>7064</v>
      </c>
      <c r="E1581" s="21" t="s">
        <v>7067</v>
      </c>
    </row>
    <row r="1582" spans="1:7">
      <c r="A1582" s="103" t="s">
        <v>3707</v>
      </c>
      <c r="B1582" s="21" t="s">
        <v>10133</v>
      </c>
      <c r="C1582" s="21" t="s">
        <v>10134</v>
      </c>
      <c r="D1582" s="7" t="s">
        <v>7064</v>
      </c>
      <c r="E1582" s="21" t="s">
        <v>7067</v>
      </c>
    </row>
    <row r="1583" spans="1:7">
      <c r="A1583" s="103" t="s">
        <v>3707</v>
      </c>
      <c r="B1583" s="21" t="s">
        <v>10135</v>
      </c>
      <c r="C1583" s="21" t="s">
        <v>10136</v>
      </c>
      <c r="D1583" s="7" t="s">
        <v>7064</v>
      </c>
      <c r="E1583" s="21" t="s">
        <v>7065</v>
      </c>
    </row>
    <row r="1584" spans="1:7">
      <c r="A1584" s="103" t="s">
        <v>3707</v>
      </c>
      <c r="B1584" s="21" t="s">
        <v>10137</v>
      </c>
      <c r="C1584" s="21" t="s">
        <v>10138</v>
      </c>
      <c r="D1584" s="7" t="s">
        <v>7064</v>
      </c>
      <c r="E1584" s="21" t="s">
        <v>7065</v>
      </c>
    </row>
    <row r="1585" spans="1:7">
      <c r="A1585" s="103" t="s">
        <v>3707</v>
      </c>
      <c r="B1585" s="21" t="s">
        <v>10139</v>
      </c>
      <c r="C1585" s="21" t="s">
        <v>10140</v>
      </c>
      <c r="D1585" s="7" t="s">
        <v>7064</v>
      </c>
      <c r="E1585" s="21" t="s">
        <v>7151</v>
      </c>
    </row>
    <row r="1586" spans="1:7">
      <c r="A1586" s="103" t="s">
        <v>3707</v>
      </c>
      <c r="B1586" s="21" t="s">
        <v>5470</v>
      </c>
      <c r="C1586" s="21" t="s">
        <v>10141</v>
      </c>
      <c r="D1586" s="7" t="s">
        <v>7064</v>
      </c>
      <c r="E1586" s="21" t="s">
        <v>7067</v>
      </c>
      <c r="F1586" s="21" t="s">
        <v>10142</v>
      </c>
      <c r="G1586" s="21" t="s">
        <v>10143</v>
      </c>
    </row>
    <row r="1587" spans="1:7">
      <c r="A1587" s="103" t="s">
        <v>3707</v>
      </c>
      <c r="B1587" s="21" t="s">
        <v>5471</v>
      </c>
      <c r="C1587" s="21" t="s">
        <v>10144</v>
      </c>
      <c r="D1587" s="7" t="s">
        <v>7064</v>
      </c>
      <c r="E1587" s="21" t="s">
        <v>7067</v>
      </c>
    </row>
    <row r="1588" spans="1:7">
      <c r="A1588" s="103" t="s">
        <v>3707</v>
      </c>
      <c r="B1588" s="21" t="s">
        <v>5472</v>
      </c>
      <c r="C1588" s="21" t="s">
        <v>10144</v>
      </c>
      <c r="D1588" s="7" t="s">
        <v>7064</v>
      </c>
      <c r="E1588" s="21" t="s">
        <v>7067</v>
      </c>
    </row>
    <row r="1589" spans="1:7">
      <c r="A1589" s="103" t="s">
        <v>3707</v>
      </c>
      <c r="B1589" s="21" t="s">
        <v>10145</v>
      </c>
      <c r="C1589" s="21" t="s">
        <v>10146</v>
      </c>
      <c r="D1589" s="7" t="s">
        <v>7064</v>
      </c>
      <c r="E1589" s="21" t="s">
        <v>7065</v>
      </c>
    </row>
    <row r="1590" spans="1:7">
      <c r="A1590" s="103" t="s">
        <v>3707</v>
      </c>
      <c r="B1590" s="21" t="s">
        <v>10147</v>
      </c>
      <c r="C1590" s="21" t="s">
        <v>10148</v>
      </c>
      <c r="D1590" s="7" t="s">
        <v>7064</v>
      </c>
      <c r="E1590" s="21" t="s">
        <v>7151</v>
      </c>
      <c r="G1590" s="21" t="s">
        <v>10149</v>
      </c>
    </row>
    <row r="1591" spans="1:7">
      <c r="A1591" s="103" t="s">
        <v>3707</v>
      </c>
      <c r="B1591" s="21" t="s">
        <v>5473</v>
      </c>
      <c r="C1591" s="21" t="s">
        <v>10150</v>
      </c>
      <c r="D1591" s="7" t="s">
        <v>7064</v>
      </c>
      <c r="E1591" s="21" t="s">
        <v>7067</v>
      </c>
    </row>
    <row r="1592" spans="1:7">
      <c r="A1592" s="103" t="s">
        <v>3707</v>
      </c>
      <c r="B1592" s="21" t="s">
        <v>5474</v>
      </c>
      <c r="C1592" s="21" t="s">
        <v>10151</v>
      </c>
      <c r="D1592" s="7" t="s">
        <v>7064</v>
      </c>
      <c r="E1592" s="21" t="s">
        <v>7065</v>
      </c>
    </row>
    <row r="1593" spans="1:7">
      <c r="A1593" s="103" t="s">
        <v>3707</v>
      </c>
      <c r="B1593" s="21" t="s">
        <v>5475</v>
      </c>
      <c r="C1593" s="21" t="s">
        <v>10152</v>
      </c>
      <c r="D1593" s="7" t="s">
        <v>7064</v>
      </c>
      <c r="E1593" s="21" t="s">
        <v>7151</v>
      </c>
    </row>
    <row r="1594" spans="1:7">
      <c r="A1594" s="103" t="s">
        <v>3707</v>
      </c>
      <c r="B1594" s="21" t="s">
        <v>10153</v>
      </c>
      <c r="C1594" s="21" t="s">
        <v>10154</v>
      </c>
      <c r="D1594" s="7" t="s">
        <v>7064</v>
      </c>
      <c r="E1594" s="21" t="s">
        <v>7151</v>
      </c>
    </row>
    <row r="1595" spans="1:7">
      <c r="A1595" s="103" t="s">
        <v>3707</v>
      </c>
      <c r="B1595" s="21" t="s">
        <v>5476</v>
      </c>
      <c r="C1595" s="21" t="s">
        <v>10155</v>
      </c>
      <c r="D1595" s="7" t="s">
        <v>7064</v>
      </c>
      <c r="E1595" s="21" t="s">
        <v>7151</v>
      </c>
    </row>
    <row r="1596" spans="1:7">
      <c r="A1596" s="103" t="s">
        <v>3707</v>
      </c>
      <c r="B1596" s="21" t="s">
        <v>10156</v>
      </c>
      <c r="C1596" s="21" t="s">
        <v>10157</v>
      </c>
      <c r="D1596" s="7" t="s">
        <v>7064</v>
      </c>
      <c r="E1596" s="21" t="s">
        <v>7151</v>
      </c>
    </row>
    <row r="1597" spans="1:7">
      <c r="A1597" s="103" t="s">
        <v>3707</v>
      </c>
      <c r="B1597" s="21" t="s">
        <v>5477</v>
      </c>
      <c r="C1597" s="21" t="s">
        <v>10155</v>
      </c>
      <c r="D1597" s="7" t="s">
        <v>7064</v>
      </c>
      <c r="E1597" s="21" t="s">
        <v>7151</v>
      </c>
    </row>
    <row r="1598" spans="1:7">
      <c r="A1598" s="103" t="s">
        <v>3707</v>
      </c>
      <c r="B1598" s="21" t="s">
        <v>5478</v>
      </c>
      <c r="C1598" s="21" t="s">
        <v>10158</v>
      </c>
      <c r="D1598" s="7" t="s">
        <v>7064</v>
      </c>
      <c r="E1598" s="21" t="s">
        <v>7151</v>
      </c>
    </row>
    <row r="1599" spans="1:7">
      <c r="A1599" s="103" t="s">
        <v>3707</v>
      </c>
      <c r="B1599" s="21" t="s">
        <v>5479</v>
      </c>
      <c r="C1599" s="21" t="s">
        <v>10159</v>
      </c>
      <c r="D1599" s="7" t="s">
        <v>7064</v>
      </c>
      <c r="E1599" s="21" t="s">
        <v>7151</v>
      </c>
    </row>
    <row r="1600" spans="1:7">
      <c r="A1600" s="103" t="s">
        <v>3707</v>
      </c>
      <c r="B1600" s="21" t="s">
        <v>5480</v>
      </c>
      <c r="C1600" s="21" t="s">
        <v>10160</v>
      </c>
      <c r="D1600" s="7" t="s">
        <v>7064</v>
      </c>
      <c r="E1600" s="21" t="s">
        <v>7151</v>
      </c>
    </row>
    <row r="1601" spans="1:7">
      <c r="A1601" s="103" t="s">
        <v>3707</v>
      </c>
      <c r="B1601" s="21" t="s">
        <v>5481</v>
      </c>
      <c r="C1601" s="21" t="s">
        <v>10161</v>
      </c>
      <c r="D1601" s="7" t="s">
        <v>7064</v>
      </c>
      <c r="E1601" s="21" t="s">
        <v>7151</v>
      </c>
    </row>
    <row r="1602" spans="1:7">
      <c r="A1602" s="103" t="s">
        <v>3707</v>
      </c>
      <c r="B1602" s="21" t="s">
        <v>10162</v>
      </c>
      <c r="C1602" s="21" t="s">
        <v>10163</v>
      </c>
      <c r="D1602" s="7" t="s">
        <v>7064</v>
      </c>
      <c r="E1602" s="21" t="s">
        <v>7151</v>
      </c>
    </row>
    <row r="1603" spans="1:7">
      <c r="A1603" s="103" t="s">
        <v>3707</v>
      </c>
      <c r="B1603" s="21" t="s">
        <v>5482</v>
      </c>
      <c r="C1603" s="21" t="s">
        <v>10164</v>
      </c>
      <c r="D1603" s="7" t="s">
        <v>7064</v>
      </c>
      <c r="E1603" s="21" t="s">
        <v>7151</v>
      </c>
    </row>
    <row r="1604" spans="1:7">
      <c r="A1604" s="103" t="s">
        <v>3707</v>
      </c>
      <c r="B1604" s="21" t="s">
        <v>5483</v>
      </c>
      <c r="C1604" s="21" t="s">
        <v>10165</v>
      </c>
      <c r="D1604" s="7" t="s">
        <v>7064</v>
      </c>
      <c r="E1604" s="21" t="s">
        <v>7151</v>
      </c>
    </row>
    <row r="1605" spans="1:7">
      <c r="A1605" s="103" t="s">
        <v>3707</v>
      </c>
      <c r="B1605" s="21" t="s">
        <v>10166</v>
      </c>
      <c r="C1605" s="21" t="s">
        <v>10167</v>
      </c>
      <c r="D1605" s="7" t="s">
        <v>7064</v>
      </c>
      <c r="E1605" s="21" t="s">
        <v>7151</v>
      </c>
    </row>
    <row r="1606" spans="1:7">
      <c r="A1606" s="103" t="s">
        <v>3707</v>
      </c>
      <c r="B1606" s="21" t="s">
        <v>10168</v>
      </c>
      <c r="C1606" s="21" t="s">
        <v>10169</v>
      </c>
      <c r="D1606" s="7" t="s">
        <v>7064</v>
      </c>
      <c r="E1606" s="21" t="s">
        <v>7151</v>
      </c>
    </row>
    <row r="1607" spans="1:7">
      <c r="A1607" s="103" t="s">
        <v>3707</v>
      </c>
      <c r="B1607" s="21" t="s">
        <v>5484</v>
      </c>
      <c r="C1607" s="21" t="s">
        <v>10170</v>
      </c>
      <c r="D1607" s="7" t="s">
        <v>7064</v>
      </c>
      <c r="E1607" s="21" t="s">
        <v>7151</v>
      </c>
    </row>
    <row r="1608" spans="1:7">
      <c r="A1608" s="103" t="s">
        <v>3707</v>
      </c>
      <c r="B1608" s="21" t="s">
        <v>5485</v>
      </c>
      <c r="C1608" s="21" t="s">
        <v>10169</v>
      </c>
      <c r="D1608" s="7" t="s">
        <v>7064</v>
      </c>
      <c r="E1608" s="21" t="s">
        <v>7151</v>
      </c>
    </row>
    <row r="1609" spans="1:7">
      <c r="A1609" s="103" t="s">
        <v>3707</v>
      </c>
      <c r="B1609" s="21" t="s">
        <v>10171</v>
      </c>
      <c r="C1609" s="21" t="s">
        <v>10172</v>
      </c>
      <c r="D1609" s="7" t="s">
        <v>7064</v>
      </c>
      <c r="E1609" s="21" t="s">
        <v>7151</v>
      </c>
    </row>
    <row r="1610" spans="1:7">
      <c r="A1610" s="103" t="s">
        <v>3707</v>
      </c>
      <c r="B1610" s="21" t="s">
        <v>5486</v>
      </c>
      <c r="C1610" s="21" t="s">
        <v>10173</v>
      </c>
      <c r="D1610" s="7" t="s">
        <v>7064</v>
      </c>
      <c r="E1610" s="21" t="s">
        <v>7151</v>
      </c>
    </row>
    <row r="1611" spans="1:7">
      <c r="A1611" s="103" t="s">
        <v>3707</v>
      </c>
      <c r="B1611" s="21" t="s">
        <v>5487</v>
      </c>
      <c r="C1611" s="21" t="s">
        <v>10174</v>
      </c>
      <c r="D1611" s="7" t="s">
        <v>7064</v>
      </c>
      <c r="E1611" s="21" t="s">
        <v>7151</v>
      </c>
    </row>
    <row r="1612" spans="1:7">
      <c r="A1612" s="103" t="s">
        <v>3707</v>
      </c>
      <c r="B1612" s="21" t="s">
        <v>5488</v>
      </c>
      <c r="C1612" s="21" t="s">
        <v>10175</v>
      </c>
      <c r="D1612" s="7" t="s">
        <v>7064</v>
      </c>
      <c r="E1612" s="21" t="s">
        <v>7151</v>
      </c>
    </row>
    <row r="1613" spans="1:7">
      <c r="A1613" s="103" t="s">
        <v>3707</v>
      </c>
      <c r="B1613" s="21" t="s">
        <v>5489</v>
      </c>
      <c r="C1613" s="21" t="s">
        <v>5490</v>
      </c>
      <c r="D1613" s="7" t="s">
        <v>7064</v>
      </c>
      <c r="E1613" s="21" t="s">
        <v>7067</v>
      </c>
      <c r="F1613" s="21" t="s">
        <v>10176</v>
      </c>
      <c r="G1613" s="21" t="s">
        <v>10177</v>
      </c>
    </row>
    <row r="1614" spans="1:7">
      <c r="A1614" s="103" t="s">
        <v>3707</v>
      </c>
      <c r="B1614" s="21" t="s">
        <v>5491</v>
      </c>
      <c r="C1614" s="21" t="s">
        <v>10178</v>
      </c>
      <c r="D1614" s="7" t="s">
        <v>7064</v>
      </c>
      <c r="E1614" s="21" t="s">
        <v>7065</v>
      </c>
    </row>
    <row r="1615" spans="1:7">
      <c r="A1615" s="103" t="s">
        <v>3707</v>
      </c>
      <c r="B1615" s="21" t="s">
        <v>5492</v>
      </c>
      <c r="C1615" s="21" t="s">
        <v>10179</v>
      </c>
      <c r="D1615" s="7" t="s">
        <v>7064</v>
      </c>
      <c r="E1615" s="21" t="s">
        <v>7065</v>
      </c>
      <c r="F1615" s="21" t="s">
        <v>10180</v>
      </c>
    </row>
    <row r="1616" spans="1:7">
      <c r="A1616" s="103" t="s">
        <v>3707</v>
      </c>
      <c r="B1616" s="21" t="s">
        <v>6866</v>
      </c>
      <c r="C1616" s="21" t="s">
        <v>10181</v>
      </c>
      <c r="D1616" s="7" t="s">
        <v>7064</v>
      </c>
      <c r="E1616" s="21" t="s">
        <v>7067</v>
      </c>
      <c r="F1616" s="21" t="s">
        <v>10182</v>
      </c>
    </row>
    <row r="1617" spans="1:7">
      <c r="A1617" s="103" t="s">
        <v>3707</v>
      </c>
      <c r="B1617" s="21" t="s">
        <v>10183</v>
      </c>
      <c r="C1617" s="21" t="s">
        <v>10184</v>
      </c>
      <c r="D1617" s="7" t="s">
        <v>7064</v>
      </c>
      <c r="E1617" s="21" t="s">
        <v>7065</v>
      </c>
    </row>
    <row r="1618" spans="1:7">
      <c r="A1618" s="103" t="s">
        <v>3707</v>
      </c>
      <c r="B1618" s="21" t="s">
        <v>5493</v>
      </c>
      <c r="C1618" s="21" t="s">
        <v>10185</v>
      </c>
      <c r="D1618" s="7" t="s">
        <v>7064</v>
      </c>
      <c r="E1618" s="21" t="s">
        <v>7067</v>
      </c>
      <c r="F1618" s="21" t="s">
        <v>10186</v>
      </c>
    </row>
    <row r="1619" spans="1:7">
      <c r="A1619" s="103" t="s">
        <v>3707</v>
      </c>
      <c r="B1619" s="21" t="s">
        <v>5494</v>
      </c>
      <c r="C1619" s="21" t="s">
        <v>10187</v>
      </c>
      <c r="D1619" s="7" t="s">
        <v>7064</v>
      </c>
      <c r="E1619" s="21" t="s">
        <v>7067</v>
      </c>
      <c r="F1619" s="21" t="s">
        <v>10188</v>
      </c>
    </row>
    <row r="1620" spans="1:7">
      <c r="A1620" s="103" t="s">
        <v>3707</v>
      </c>
      <c r="B1620" s="21" t="s">
        <v>10189</v>
      </c>
      <c r="C1620" s="21" t="s">
        <v>10190</v>
      </c>
      <c r="D1620" s="7" t="s">
        <v>7064</v>
      </c>
      <c r="E1620" s="21" t="s">
        <v>7065</v>
      </c>
      <c r="F1620" s="21" t="s">
        <v>10191</v>
      </c>
    </row>
    <row r="1621" spans="1:7">
      <c r="A1621" s="103" t="s">
        <v>3707</v>
      </c>
      <c r="B1621" s="21" t="s">
        <v>5495</v>
      </c>
      <c r="C1621" s="21" t="s">
        <v>10192</v>
      </c>
      <c r="D1621" s="7" t="s">
        <v>7064</v>
      </c>
      <c r="E1621" s="21" t="s">
        <v>7067</v>
      </c>
      <c r="F1621" s="21" t="s">
        <v>10193</v>
      </c>
      <c r="G1621" s="21" t="s">
        <v>10194</v>
      </c>
    </row>
    <row r="1622" spans="1:7">
      <c r="A1622" s="103" t="s">
        <v>3707</v>
      </c>
      <c r="B1622" s="21" t="s">
        <v>5496</v>
      </c>
      <c r="C1622" s="21" t="s">
        <v>10195</v>
      </c>
      <c r="D1622" s="7" t="s">
        <v>7064</v>
      </c>
      <c r="E1622" s="21" t="s">
        <v>7065</v>
      </c>
    </row>
    <row r="1623" spans="1:7">
      <c r="A1623" s="103" t="s">
        <v>3707</v>
      </c>
      <c r="B1623" s="21" t="s">
        <v>5497</v>
      </c>
      <c r="C1623" s="21" t="s">
        <v>10196</v>
      </c>
      <c r="D1623" s="7" t="s">
        <v>7064</v>
      </c>
      <c r="E1623" s="21" t="s">
        <v>7067</v>
      </c>
      <c r="F1623" s="21" t="s">
        <v>10197</v>
      </c>
      <c r="G1623" s="21" t="s">
        <v>10177</v>
      </c>
    </row>
    <row r="1624" spans="1:7">
      <c r="A1624" s="103" t="s">
        <v>3707</v>
      </c>
      <c r="B1624" s="21" t="s">
        <v>5498</v>
      </c>
      <c r="C1624" s="21" t="s">
        <v>10198</v>
      </c>
      <c r="D1624" s="7" t="s">
        <v>7064</v>
      </c>
      <c r="E1624" s="21" t="s">
        <v>7065</v>
      </c>
    </row>
    <row r="1625" spans="1:7">
      <c r="A1625" s="103" t="s">
        <v>3707</v>
      </c>
      <c r="B1625" s="21" t="s">
        <v>5499</v>
      </c>
      <c r="C1625" s="21" t="s">
        <v>10199</v>
      </c>
      <c r="D1625" s="7" t="s">
        <v>7064</v>
      </c>
      <c r="E1625" s="21" t="s">
        <v>7065</v>
      </c>
    </row>
    <row r="1626" spans="1:7">
      <c r="A1626" s="103" t="s">
        <v>3707</v>
      </c>
      <c r="B1626" s="21" t="s">
        <v>5500</v>
      </c>
      <c r="C1626" s="21" t="s">
        <v>10200</v>
      </c>
      <c r="D1626" s="7" t="s">
        <v>7064</v>
      </c>
      <c r="E1626" s="21" t="s">
        <v>7067</v>
      </c>
      <c r="F1626" s="21" t="s">
        <v>10201</v>
      </c>
    </row>
    <row r="1627" spans="1:7">
      <c r="A1627" s="103" t="s">
        <v>3707</v>
      </c>
      <c r="B1627" s="21" t="s">
        <v>10202</v>
      </c>
      <c r="C1627" s="21" t="s">
        <v>10203</v>
      </c>
      <c r="D1627" s="7" t="s">
        <v>7064</v>
      </c>
      <c r="E1627" s="21" t="s">
        <v>7151</v>
      </c>
    </row>
    <row r="1628" spans="1:7">
      <c r="A1628" s="103" t="s">
        <v>3707</v>
      </c>
      <c r="B1628" s="21" t="s">
        <v>10204</v>
      </c>
      <c r="C1628" s="21" t="s">
        <v>10205</v>
      </c>
      <c r="D1628" s="7" t="s">
        <v>7064</v>
      </c>
      <c r="E1628" s="21" t="s">
        <v>7065</v>
      </c>
    </row>
    <row r="1629" spans="1:7">
      <c r="A1629" s="103" t="s">
        <v>3707</v>
      </c>
      <c r="B1629" s="21" t="s">
        <v>5501</v>
      </c>
      <c r="C1629" s="21" t="s">
        <v>10206</v>
      </c>
      <c r="D1629" s="7" t="s">
        <v>7064</v>
      </c>
      <c r="E1629" s="21" t="s">
        <v>7065</v>
      </c>
      <c r="F1629" s="21" t="s">
        <v>10207</v>
      </c>
      <c r="G1629" s="21" t="s">
        <v>10208</v>
      </c>
    </row>
    <row r="1630" spans="1:7">
      <c r="A1630" s="103" t="s">
        <v>3707</v>
      </c>
      <c r="B1630" s="21" t="s">
        <v>5502</v>
      </c>
      <c r="C1630" s="21" t="s">
        <v>10209</v>
      </c>
      <c r="D1630" s="7" t="s">
        <v>7064</v>
      </c>
      <c r="E1630" s="21" t="s">
        <v>7065</v>
      </c>
    </row>
    <row r="1631" spans="1:7">
      <c r="A1631" s="103" t="s">
        <v>3707</v>
      </c>
      <c r="B1631" s="21" t="s">
        <v>5503</v>
      </c>
      <c r="C1631" s="21" t="s">
        <v>10210</v>
      </c>
      <c r="D1631" s="7" t="s">
        <v>7064</v>
      </c>
      <c r="E1631" s="21" t="s">
        <v>7065</v>
      </c>
      <c r="F1631" s="21" t="s">
        <v>10211</v>
      </c>
      <c r="G1631" s="21" t="s">
        <v>10212</v>
      </c>
    </row>
    <row r="1632" spans="1:7">
      <c r="A1632" s="103" t="s">
        <v>3707</v>
      </c>
      <c r="B1632" s="21" t="s">
        <v>5505</v>
      </c>
      <c r="C1632" s="21" t="s">
        <v>10213</v>
      </c>
      <c r="D1632" s="7" t="s">
        <v>7064</v>
      </c>
      <c r="E1632" s="21" t="s">
        <v>7067</v>
      </c>
      <c r="F1632" s="21" t="s">
        <v>10214</v>
      </c>
      <c r="G1632" s="21" t="s">
        <v>10215</v>
      </c>
    </row>
    <row r="1633" spans="1:5">
      <c r="A1633" s="103" t="s">
        <v>3707</v>
      </c>
      <c r="B1633" s="21" t="s">
        <v>10216</v>
      </c>
      <c r="C1633" s="21" t="s">
        <v>10217</v>
      </c>
      <c r="D1633" s="7" t="s">
        <v>7064</v>
      </c>
      <c r="E1633" s="21" t="s">
        <v>7067</v>
      </c>
    </row>
    <row r="1634" spans="1:5">
      <c r="A1634" s="103" t="s">
        <v>3707</v>
      </c>
      <c r="B1634" s="21" t="s">
        <v>5506</v>
      </c>
      <c r="C1634" s="21" t="s">
        <v>10218</v>
      </c>
      <c r="D1634" s="7" t="s">
        <v>7064</v>
      </c>
      <c r="E1634" s="21" t="s">
        <v>7067</v>
      </c>
    </row>
    <row r="1635" spans="1:5">
      <c r="A1635" s="103" t="s">
        <v>3707</v>
      </c>
      <c r="B1635" s="21" t="s">
        <v>5507</v>
      </c>
      <c r="C1635" s="21" t="s">
        <v>10219</v>
      </c>
      <c r="D1635" s="7" t="s">
        <v>7064</v>
      </c>
      <c r="E1635" s="21" t="s">
        <v>7067</v>
      </c>
    </row>
    <row r="1636" spans="1:5">
      <c r="A1636" s="103" t="s">
        <v>3707</v>
      </c>
      <c r="B1636" s="21" t="s">
        <v>5508</v>
      </c>
      <c r="C1636" s="21" t="s">
        <v>10220</v>
      </c>
      <c r="D1636" s="7" t="s">
        <v>7064</v>
      </c>
      <c r="E1636" s="21" t="s">
        <v>7065</v>
      </c>
    </row>
    <row r="1637" spans="1:5">
      <c r="A1637" s="103" t="s">
        <v>3707</v>
      </c>
      <c r="B1637" s="21" t="s">
        <v>5509</v>
      </c>
      <c r="C1637" s="21" t="s">
        <v>10221</v>
      </c>
      <c r="D1637" s="7" t="s">
        <v>7064</v>
      </c>
      <c r="E1637" s="21" t="s">
        <v>7065</v>
      </c>
    </row>
    <row r="1638" spans="1:5">
      <c r="A1638" s="103" t="s">
        <v>3707</v>
      </c>
      <c r="B1638" s="21" t="s">
        <v>10222</v>
      </c>
      <c r="C1638" s="21" t="s">
        <v>10223</v>
      </c>
      <c r="D1638" s="7" t="s">
        <v>7064</v>
      </c>
      <c r="E1638" s="21" t="s">
        <v>7065</v>
      </c>
    </row>
    <row r="1639" spans="1:5">
      <c r="A1639" s="103" t="s">
        <v>3707</v>
      </c>
      <c r="B1639" s="21" t="s">
        <v>10224</v>
      </c>
      <c r="C1639" s="21" t="s">
        <v>10225</v>
      </c>
      <c r="D1639" s="7" t="s">
        <v>7064</v>
      </c>
      <c r="E1639" s="21" t="s">
        <v>7065</v>
      </c>
    </row>
    <row r="1640" spans="1:5">
      <c r="A1640" s="103" t="s">
        <v>3707</v>
      </c>
      <c r="B1640" s="21" t="s">
        <v>10226</v>
      </c>
      <c r="C1640" s="21" t="s">
        <v>10227</v>
      </c>
      <c r="D1640" s="7" t="s">
        <v>7064</v>
      </c>
      <c r="E1640" s="21" t="s">
        <v>7065</v>
      </c>
    </row>
    <row r="1641" spans="1:5">
      <c r="A1641" s="103" t="s">
        <v>3707</v>
      </c>
      <c r="B1641" s="21" t="s">
        <v>5510</v>
      </c>
      <c r="C1641" s="21" t="s">
        <v>10228</v>
      </c>
      <c r="D1641" s="7" t="s">
        <v>7064</v>
      </c>
      <c r="E1641" s="21" t="s">
        <v>7065</v>
      </c>
    </row>
    <row r="1642" spans="1:5">
      <c r="A1642" s="103" t="s">
        <v>3707</v>
      </c>
      <c r="B1642" s="21" t="s">
        <v>5511</v>
      </c>
      <c r="C1642" s="21" t="s">
        <v>10229</v>
      </c>
      <c r="D1642" s="7" t="s">
        <v>7064</v>
      </c>
      <c r="E1642" s="21" t="s">
        <v>7065</v>
      </c>
    </row>
    <row r="1643" spans="1:5">
      <c r="A1643" s="103" t="s">
        <v>3707</v>
      </c>
      <c r="B1643" s="21" t="s">
        <v>5512</v>
      </c>
      <c r="C1643" s="21" t="s">
        <v>10230</v>
      </c>
      <c r="D1643" s="7" t="s">
        <v>7064</v>
      </c>
      <c r="E1643" s="21" t="s">
        <v>7065</v>
      </c>
    </row>
    <row r="1644" spans="1:5">
      <c r="A1644" s="103" t="s">
        <v>3707</v>
      </c>
      <c r="B1644" s="21" t="s">
        <v>10231</v>
      </c>
      <c r="C1644" s="21" t="s">
        <v>10232</v>
      </c>
      <c r="D1644" s="7" t="s">
        <v>7064</v>
      </c>
      <c r="E1644" s="21" t="s">
        <v>7065</v>
      </c>
    </row>
    <row r="1645" spans="1:5">
      <c r="A1645" s="103" t="s">
        <v>3707</v>
      </c>
      <c r="B1645" s="21" t="s">
        <v>10233</v>
      </c>
      <c r="C1645" s="21" t="s">
        <v>10234</v>
      </c>
      <c r="D1645" s="7" t="s">
        <v>7064</v>
      </c>
      <c r="E1645" s="21" t="s">
        <v>7065</v>
      </c>
    </row>
    <row r="1646" spans="1:5">
      <c r="A1646" s="103" t="s">
        <v>3707</v>
      </c>
      <c r="B1646" s="21" t="s">
        <v>6867</v>
      </c>
      <c r="C1646" s="21" t="s">
        <v>10235</v>
      </c>
      <c r="D1646" s="7" t="s">
        <v>7064</v>
      </c>
      <c r="E1646" s="21" t="s">
        <v>7065</v>
      </c>
    </row>
    <row r="1647" spans="1:5">
      <c r="A1647" s="103" t="s">
        <v>3707</v>
      </c>
      <c r="B1647" s="21" t="s">
        <v>5513</v>
      </c>
      <c r="C1647" s="21" t="s">
        <v>10236</v>
      </c>
      <c r="D1647" s="7" t="s">
        <v>7064</v>
      </c>
      <c r="E1647" s="21" t="s">
        <v>7067</v>
      </c>
    </row>
    <row r="1648" spans="1:5">
      <c r="A1648" s="103" t="s">
        <v>3707</v>
      </c>
      <c r="B1648" s="21" t="s">
        <v>5514</v>
      </c>
      <c r="C1648" s="21" t="s">
        <v>10237</v>
      </c>
      <c r="D1648" s="7" t="s">
        <v>7064</v>
      </c>
      <c r="E1648" s="21" t="s">
        <v>7065</v>
      </c>
    </row>
    <row r="1649" spans="1:7">
      <c r="A1649" s="103" t="s">
        <v>3707</v>
      </c>
      <c r="B1649" s="21" t="s">
        <v>10238</v>
      </c>
      <c r="C1649" s="21" t="s">
        <v>10239</v>
      </c>
      <c r="D1649" s="7" t="s">
        <v>7064</v>
      </c>
      <c r="E1649" s="21" t="s">
        <v>7065</v>
      </c>
    </row>
    <row r="1650" spans="1:7">
      <c r="A1650" s="103" t="s">
        <v>3707</v>
      </c>
      <c r="B1650" s="21" t="s">
        <v>10240</v>
      </c>
      <c r="C1650" s="21" t="s">
        <v>10241</v>
      </c>
      <c r="D1650" s="7" t="s">
        <v>7064</v>
      </c>
      <c r="E1650" s="21" t="s">
        <v>7065</v>
      </c>
    </row>
    <row r="1651" spans="1:7">
      <c r="A1651" s="103" t="s">
        <v>3707</v>
      </c>
      <c r="B1651" s="21" t="s">
        <v>10242</v>
      </c>
      <c r="C1651" s="21" t="s">
        <v>10243</v>
      </c>
      <c r="D1651" s="7" t="s">
        <v>7064</v>
      </c>
      <c r="E1651" s="21" t="s">
        <v>7065</v>
      </c>
    </row>
    <row r="1652" spans="1:7">
      <c r="A1652" s="103" t="s">
        <v>3707</v>
      </c>
      <c r="B1652" s="21" t="s">
        <v>10244</v>
      </c>
      <c r="C1652" s="21" t="s">
        <v>10245</v>
      </c>
      <c r="D1652" s="7" t="s">
        <v>7064</v>
      </c>
      <c r="E1652" s="21" t="s">
        <v>7065</v>
      </c>
    </row>
    <row r="1653" spans="1:7">
      <c r="A1653" s="103" t="s">
        <v>3707</v>
      </c>
      <c r="B1653" s="21" t="s">
        <v>5515</v>
      </c>
      <c r="C1653" s="21" t="s">
        <v>10246</v>
      </c>
      <c r="D1653" s="7" t="s">
        <v>7064</v>
      </c>
      <c r="E1653" s="21" t="s">
        <v>7427</v>
      </c>
    </row>
    <row r="1654" spans="1:7">
      <c r="A1654" s="103" t="s">
        <v>3707</v>
      </c>
      <c r="B1654" s="21" t="s">
        <v>10247</v>
      </c>
      <c r="C1654" s="21" t="s">
        <v>10248</v>
      </c>
      <c r="D1654" s="7" t="s">
        <v>7064</v>
      </c>
      <c r="E1654" s="21" t="s">
        <v>7427</v>
      </c>
    </row>
    <row r="1655" spans="1:7">
      <c r="A1655" s="103" t="s">
        <v>3707</v>
      </c>
      <c r="B1655" s="21" t="s">
        <v>5516</v>
      </c>
      <c r="C1655" s="21" t="s">
        <v>10249</v>
      </c>
      <c r="D1655" s="7" t="s">
        <v>7064</v>
      </c>
      <c r="E1655" s="21" t="s">
        <v>7065</v>
      </c>
    </row>
    <row r="1656" spans="1:7">
      <c r="A1656" s="103" t="s">
        <v>3707</v>
      </c>
      <c r="B1656" s="21" t="s">
        <v>5517</v>
      </c>
      <c r="C1656" s="21" t="s">
        <v>10250</v>
      </c>
      <c r="D1656" s="7" t="s">
        <v>7064</v>
      </c>
      <c r="E1656" s="21" t="s">
        <v>7065</v>
      </c>
    </row>
    <row r="1657" spans="1:7">
      <c r="A1657" s="103" t="s">
        <v>3707</v>
      </c>
      <c r="B1657" s="21" t="s">
        <v>5518</v>
      </c>
      <c r="C1657" s="21" t="s">
        <v>10251</v>
      </c>
      <c r="D1657" s="7" t="s">
        <v>7064</v>
      </c>
      <c r="E1657" s="21" t="s">
        <v>7065</v>
      </c>
    </row>
    <row r="1658" spans="1:7">
      <c r="A1658" s="103" t="s">
        <v>3707</v>
      </c>
      <c r="B1658" s="21" t="s">
        <v>5519</v>
      </c>
      <c r="C1658" s="21" t="s">
        <v>10252</v>
      </c>
      <c r="D1658" s="7" t="s">
        <v>7064</v>
      </c>
      <c r="E1658" s="21" t="s">
        <v>7065</v>
      </c>
      <c r="F1658" s="21" t="s">
        <v>10253</v>
      </c>
      <c r="G1658" s="21" t="s">
        <v>10254</v>
      </c>
    </row>
    <row r="1659" spans="1:7">
      <c r="A1659" s="103" t="s">
        <v>3707</v>
      </c>
      <c r="B1659" s="21" t="s">
        <v>10255</v>
      </c>
      <c r="C1659" s="21" t="s">
        <v>10256</v>
      </c>
      <c r="D1659" s="7" t="s">
        <v>7064</v>
      </c>
      <c r="E1659" s="21" t="s">
        <v>7065</v>
      </c>
    </row>
    <row r="1660" spans="1:7">
      <c r="A1660" s="103" t="s">
        <v>3707</v>
      </c>
      <c r="B1660" s="21" t="s">
        <v>5520</v>
      </c>
      <c r="C1660" s="21" t="s">
        <v>10257</v>
      </c>
      <c r="D1660" s="7" t="s">
        <v>7064</v>
      </c>
      <c r="E1660" s="21" t="s">
        <v>7065</v>
      </c>
    </row>
    <row r="1661" spans="1:7">
      <c r="A1661" s="103" t="s">
        <v>3707</v>
      </c>
      <c r="B1661" s="21" t="s">
        <v>5521</v>
      </c>
      <c r="C1661" s="21" t="s">
        <v>10258</v>
      </c>
      <c r="D1661" s="7" t="s">
        <v>7064</v>
      </c>
      <c r="E1661" s="21" t="s">
        <v>7065</v>
      </c>
    </row>
    <row r="1662" spans="1:7">
      <c r="A1662" s="103" t="s">
        <v>3707</v>
      </c>
      <c r="B1662" s="21" t="s">
        <v>5522</v>
      </c>
      <c r="C1662" s="21" t="s">
        <v>10259</v>
      </c>
      <c r="D1662" s="7" t="s">
        <v>7064</v>
      </c>
      <c r="E1662" s="21" t="s">
        <v>7065</v>
      </c>
    </row>
    <row r="1663" spans="1:7">
      <c r="A1663" s="103" t="s">
        <v>3707</v>
      </c>
      <c r="B1663" s="21" t="s">
        <v>5523</v>
      </c>
      <c r="C1663" s="21" t="s">
        <v>10260</v>
      </c>
      <c r="D1663" s="7" t="s">
        <v>7064</v>
      </c>
      <c r="E1663" s="21" t="s">
        <v>7065</v>
      </c>
    </row>
    <row r="1664" spans="1:7">
      <c r="A1664" s="103" t="s">
        <v>3707</v>
      </c>
      <c r="B1664" s="21" t="s">
        <v>5524</v>
      </c>
      <c r="C1664" s="21" t="s">
        <v>10261</v>
      </c>
      <c r="D1664" s="7" t="s">
        <v>7064</v>
      </c>
      <c r="E1664" s="21" t="s">
        <v>7065</v>
      </c>
    </row>
    <row r="1665" spans="1:6">
      <c r="A1665" s="103" t="s">
        <v>3707</v>
      </c>
      <c r="B1665" s="21" t="s">
        <v>10262</v>
      </c>
      <c r="C1665" s="21" t="s">
        <v>10263</v>
      </c>
      <c r="D1665" s="7" t="s">
        <v>7064</v>
      </c>
      <c r="E1665" s="21" t="s">
        <v>7151</v>
      </c>
    </row>
    <row r="1666" spans="1:6">
      <c r="A1666" s="103" t="s">
        <v>3707</v>
      </c>
      <c r="B1666" s="21" t="s">
        <v>5525</v>
      </c>
      <c r="C1666" s="21" t="s">
        <v>10264</v>
      </c>
      <c r="D1666" s="7" t="s">
        <v>7064</v>
      </c>
      <c r="E1666" s="21" t="s">
        <v>7067</v>
      </c>
    </row>
    <row r="1667" spans="1:6">
      <c r="A1667" s="103" t="s">
        <v>3707</v>
      </c>
      <c r="B1667" s="21" t="s">
        <v>10265</v>
      </c>
      <c r="C1667" s="21" t="s">
        <v>10266</v>
      </c>
      <c r="D1667" s="7" t="s">
        <v>7064</v>
      </c>
      <c r="E1667" s="21" t="s">
        <v>7067</v>
      </c>
    </row>
    <row r="1668" spans="1:6">
      <c r="A1668" s="103" t="s">
        <v>3707</v>
      </c>
      <c r="B1668" s="21" t="s">
        <v>5526</v>
      </c>
      <c r="C1668" s="21" t="s">
        <v>10267</v>
      </c>
      <c r="D1668" s="7" t="s">
        <v>7064</v>
      </c>
      <c r="E1668" s="21" t="s">
        <v>7067</v>
      </c>
    </row>
    <row r="1669" spans="1:6">
      <c r="A1669" s="103" t="s">
        <v>3707</v>
      </c>
      <c r="B1669" s="21" t="s">
        <v>5527</v>
      </c>
      <c r="C1669" s="21" t="s">
        <v>10268</v>
      </c>
      <c r="D1669" s="7" t="s">
        <v>7064</v>
      </c>
      <c r="E1669" s="21" t="s">
        <v>7065</v>
      </c>
    </row>
    <row r="1670" spans="1:6">
      <c r="A1670" s="103" t="s">
        <v>3707</v>
      </c>
      <c r="B1670" s="21" t="s">
        <v>5528</v>
      </c>
      <c r="C1670" s="21" t="s">
        <v>10269</v>
      </c>
      <c r="D1670" s="7" t="s">
        <v>7064</v>
      </c>
      <c r="E1670" s="21" t="s">
        <v>7065</v>
      </c>
    </row>
    <row r="1671" spans="1:6">
      <c r="A1671" s="103" t="s">
        <v>3707</v>
      </c>
      <c r="B1671" s="21" t="s">
        <v>10270</v>
      </c>
      <c r="C1671" s="21" t="s">
        <v>10271</v>
      </c>
      <c r="D1671" s="7" t="s">
        <v>7064</v>
      </c>
      <c r="E1671" s="21" t="s">
        <v>7427</v>
      </c>
    </row>
    <row r="1672" spans="1:6">
      <c r="A1672" s="103" t="s">
        <v>3707</v>
      </c>
      <c r="B1672" s="21" t="s">
        <v>10272</v>
      </c>
      <c r="C1672" s="21" t="s">
        <v>10273</v>
      </c>
      <c r="D1672" s="7" t="s">
        <v>7064</v>
      </c>
      <c r="E1672" s="21" t="s">
        <v>7065</v>
      </c>
      <c r="F1672" s="21" t="s">
        <v>10274</v>
      </c>
    </row>
    <row r="1673" spans="1:6">
      <c r="A1673" s="103" t="s">
        <v>3707</v>
      </c>
      <c r="B1673" s="21" t="s">
        <v>10275</v>
      </c>
      <c r="C1673" s="21" t="s">
        <v>10276</v>
      </c>
      <c r="D1673" s="7" t="s">
        <v>7064</v>
      </c>
      <c r="E1673" s="21" t="s">
        <v>7065</v>
      </c>
    </row>
    <row r="1674" spans="1:6">
      <c r="A1674" s="103" t="s">
        <v>3707</v>
      </c>
      <c r="B1674" s="21" t="s">
        <v>10277</v>
      </c>
      <c r="C1674" s="21" t="s">
        <v>10278</v>
      </c>
      <c r="D1674" s="7" t="s">
        <v>7064</v>
      </c>
      <c r="E1674" s="21" t="s">
        <v>7065</v>
      </c>
    </row>
    <row r="1675" spans="1:6">
      <c r="A1675" s="103" t="s">
        <v>3707</v>
      </c>
      <c r="B1675" s="21" t="s">
        <v>5529</v>
      </c>
      <c r="C1675" s="21" t="s">
        <v>10279</v>
      </c>
      <c r="D1675" s="7" t="s">
        <v>7064</v>
      </c>
      <c r="E1675" s="21" t="s">
        <v>7065</v>
      </c>
    </row>
    <row r="1676" spans="1:6">
      <c r="A1676" s="103" t="s">
        <v>3707</v>
      </c>
      <c r="B1676" s="21" t="s">
        <v>5530</v>
      </c>
      <c r="C1676" s="21" t="s">
        <v>10280</v>
      </c>
      <c r="D1676" s="7" t="s">
        <v>7064</v>
      </c>
      <c r="E1676" s="21" t="s">
        <v>7065</v>
      </c>
    </row>
    <row r="1677" spans="1:6">
      <c r="A1677" s="103" t="s">
        <v>3707</v>
      </c>
      <c r="B1677" s="21" t="s">
        <v>5531</v>
      </c>
      <c r="C1677" s="21" t="s">
        <v>10281</v>
      </c>
      <c r="D1677" s="7" t="s">
        <v>7064</v>
      </c>
      <c r="E1677" s="21" t="s">
        <v>7065</v>
      </c>
    </row>
    <row r="1678" spans="1:6">
      <c r="A1678" s="103" t="s">
        <v>3707</v>
      </c>
      <c r="B1678" s="21" t="s">
        <v>10282</v>
      </c>
      <c r="C1678" s="21" t="s">
        <v>10283</v>
      </c>
      <c r="D1678" s="7" t="s">
        <v>7064</v>
      </c>
      <c r="E1678" s="21" t="s">
        <v>7065</v>
      </c>
    </row>
    <row r="1679" spans="1:6">
      <c r="A1679" s="103" t="s">
        <v>3707</v>
      </c>
      <c r="B1679" s="21" t="s">
        <v>5532</v>
      </c>
      <c r="C1679" s="21" t="s">
        <v>10284</v>
      </c>
      <c r="D1679" s="7" t="s">
        <v>7064</v>
      </c>
      <c r="E1679" s="21" t="s">
        <v>7065</v>
      </c>
    </row>
    <row r="1680" spans="1:6">
      <c r="A1680" s="103" t="s">
        <v>3707</v>
      </c>
      <c r="B1680" s="21" t="s">
        <v>10285</v>
      </c>
      <c r="C1680" s="21" t="s">
        <v>10286</v>
      </c>
      <c r="D1680" s="7" t="s">
        <v>7064</v>
      </c>
      <c r="E1680" s="21" t="s">
        <v>7065</v>
      </c>
    </row>
    <row r="1681" spans="1:6">
      <c r="A1681" s="103" t="s">
        <v>3707</v>
      </c>
      <c r="B1681" s="21" t="s">
        <v>10287</v>
      </c>
      <c r="C1681" s="21" t="s">
        <v>10288</v>
      </c>
      <c r="D1681" s="7" t="s">
        <v>7064</v>
      </c>
      <c r="E1681" s="21" t="s">
        <v>7151</v>
      </c>
    </row>
    <row r="1682" spans="1:6">
      <c r="A1682" s="103" t="s">
        <v>3707</v>
      </c>
      <c r="B1682" s="21" t="s">
        <v>5533</v>
      </c>
      <c r="C1682" s="21" t="s">
        <v>10289</v>
      </c>
      <c r="D1682" s="7" t="s">
        <v>7064</v>
      </c>
      <c r="E1682" s="21" t="s">
        <v>7065</v>
      </c>
    </row>
    <row r="1683" spans="1:6">
      <c r="A1683" s="103" t="s">
        <v>3707</v>
      </c>
      <c r="B1683" s="21" t="s">
        <v>5534</v>
      </c>
      <c r="C1683" s="21" t="s">
        <v>10290</v>
      </c>
      <c r="D1683" s="7" t="s">
        <v>7064</v>
      </c>
      <c r="E1683" s="21" t="s">
        <v>7065</v>
      </c>
    </row>
    <row r="1684" spans="1:6">
      <c r="A1684" s="103" t="s">
        <v>3707</v>
      </c>
      <c r="B1684" s="21" t="s">
        <v>10291</v>
      </c>
      <c r="C1684" s="21" t="s">
        <v>10292</v>
      </c>
      <c r="D1684" s="7" t="s">
        <v>7064</v>
      </c>
      <c r="E1684" s="21" t="s">
        <v>7067</v>
      </c>
    </row>
    <row r="1685" spans="1:6">
      <c r="A1685" s="103" t="s">
        <v>3707</v>
      </c>
      <c r="B1685" s="21" t="s">
        <v>5535</v>
      </c>
      <c r="C1685" s="21" t="s">
        <v>10293</v>
      </c>
      <c r="D1685" s="7" t="s">
        <v>7064</v>
      </c>
      <c r="E1685" s="21" t="s">
        <v>7067</v>
      </c>
      <c r="F1685" s="21" t="s">
        <v>10294</v>
      </c>
    </row>
    <row r="1686" spans="1:6">
      <c r="A1686" s="103" t="s">
        <v>3707</v>
      </c>
      <c r="B1686" s="21" t="s">
        <v>5536</v>
      </c>
      <c r="C1686" s="21" t="s">
        <v>10295</v>
      </c>
      <c r="D1686" s="7" t="s">
        <v>7064</v>
      </c>
      <c r="E1686" s="21" t="s">
        <v>7427</v>
      </c>
    </row>
    <row r="1687" spans="1:6">
      <c r="A1687" s="103" t="s">
        <v>3707</v>
      </c>
      <c r="B1687" s="21" t="s">
        <v>10296</v>
      </c>
      <c r="C1687" s="21" t="s">
        <v>10297</v>
      </c>
      <c r="D1687" s="7" t="s">
        <v>7064</v>
      </c>
      <c r="E1687" s="21" t="s">
        <v>7427</v>
      </c>
    </row>
    <row r="1688" spans="1:6">
      <c r="A1688" s="103" t="s">
        <v>3707</v>
      </c>
      <c r="B1688" s="21" t="s">
        <v>10298</v>
      </c>
      <c r="C1688" s="21" t="s">
        <v>10299</v>
      </c>
      <c r="D1688" s="7" t="s">
        <v>7064</v>
      </c>
      <c r="E1688" s="21" t="s">
        <v>7427</v>
      </c>
    </row>
    <row r="1689" spans="1:6">
      <c r="A1689" s="103" t="s">
        <v>3707</v>
      </c>
      <c r="B1689" s="21" t="s">
        <v>5537</v>
      </c>
      <c r="C1689" s="21" t="s">
        <v>10300</v>
      </c>
      <c r="D1689" s="7" t="s">
        <v>7064</v>
      </c>
      <c r="E1689" s="21" t="s">
        <v>7067</v>
      </c>
    </row>
    <row r="1690" spans="1:6">
      <c r="A1690" s="103" t="s">
        <v>3707</v>
      </c>
      <c r="B1690" s="21" t="s">
        <v>5538</v>
      </c>
      <c r="C1690" s="21" t="s">
        <v>10301</v>
      </c>
      <c r="D1690" s="7" t="s">
        <v>7064</v>
      </c>
      <c r="E1690" s="21" t="s">
        <v>7067</v>
      </c>
    </row>
    <row r="1691" spans="1:6">
      <c r="A1691" s="103" t="s">
        <v>3707</v>
      </c>
      <c r="B1691" s="21" t="s">
        <v>5539</v>
      </c>
      <c r="C1691" s="21" t="s">
        <v>10302</v>
      </c>
      <c r="D1691" s="7" t="s">
        <v>7064</v>
      </c>
      <c r="E1691" s="21" t="s">
        <v>7067</v>
      </c>
    </row>
    <row r="1692" spans="1:6">
      <c r="A1692" s="103" t="s">
        <v>3707</v>
      </c>
      <c r="B1692" s="21" t="s">
        <v>5540</v>
      </c>
      <c r="C1692" s="21" t="s">
        <v>10303</v>
      </c>
      <c r="D1692" s="7" t="s">
        <v>7064</v>
      </c>
      <c r="E1692" s="21" t="s">
        <v>7067</v>
      </c>
    </row>
    <row r="1693" spans="1:6">
      <c r="A1693" s="103" t="s">
        <v>3707</v>
      </c>
      <c r="B1693" s="21" t="s">
        <v>5541</v>
      </c>
      <c r="C1693" s="21" t="s">
        <v>10304</v>
      </c>
      <c r="D1693" s="7" t="s">
        <v>7064</v>
      </c>
      <c r="E1693" s="21" t="s">
        <v>7067</v>
      </c>
    </row>
    <row r="1694" spans="1:6">
      <c r="A1694" s="103" t="s">
        <v>3707</v>
      </c>
      <c r="B1694" s="21" t="s">
        <v>5542</v>
      </c>
      <c r="C1694" s="21" t="s">
        <v>10305</v>
      </c>
      <c r="D1694" s="7" t="s">
        <v>7064</v>
      </c>
      <c r="E1694" s="21" t="s">
        <v>7067</v>
      </c>
    </row>
    <row r="1695" spans="1:6">
      <c r="A1695" s="103" t="s">
        <v>3707</v>
      </c>
      <c r="B1695" s="21" t="s">
        <v>10306</v>
      </c>
      <c r="C1695" s="21" t="s">
        <v>10307</v>
      </c>
      <c r="D1695" s="7" t="s">
        <v>7064</v>
      </c>
      <c r="E1695" s="21" t="s">
        <v>7065</v>
      </c>
    </row>
    <row r="1696" spans="1:6">
      <c r="A1696" s="103" t="s">
        <v>3707</v>
      </c>
      <c r="B1696" s="21" t="s">
        <v>5543</v>
      </c>
      <c r="C1696" s="21" t="s">
        <v>10308</v>
      </c>
      <c r="D1696" s="7" t="s">
        <v>7064</v>
      </c>
      <c r="E1696" s="21" t="s">
        <v>7067</v>
      </c>
    </row>
    <row r="1697" spans="1:5">
      <c r="A1697" s="103" t="s">
        <v>3707</v>
      </c>
      <c r="B1697" s="21" t="s">
        <v>10309</v>
      </c>
      <c r="C1697" s="21" t="s">
        <v>10310</v>
      </c>
      <c r="D1697" s="7" t="s">
        <v>7064</v>
      </c>
      <c r="E1697" s="21" t="s">
        <v>7151</v>
      </c>
    </row>
    <row r="1698" spans="1:5">
      <c r="A1698" s="103" t="s">
        <v>3707</v>
      </c>
      <c r="B1698" s="21" t="s">
        <v>10311</v>
      </c>
      <c r="C1698" s="21" t="s">
        <v>10312</v>
      </c>
      <c r="D1698" s="7" t="s">
        <v>7064</v>
      </c>
      <c r="E1698" s="21" t="s">
        <v>7151</v>
      </c>
    </row>
    <row r="1699" spans="1:5">
      <c r="A1699" s="103" t="s">
        <v>3707</v>
      </c>
      <c r="B1699" s="21" t="s">
        <v>10313</v>
      </c>
      <c r="C1699" s="21" t="s">
        <v>10314</v>
      </c>
      <c r="D1699" s="7" t="s">
        <v>7064</v>
      </c>
      <c r="E1699" s="21" t="s">
        <v>7151</v>
      </c>
    </row>
    <row r="1700" spans="1:5">
      <c r="A1700" s="103" t="s">
        <v>3707</v>
      </c>
      <c r="B1700" s="21" t="s">
        <v>10315</v>
      </c>
      <c r="C1700" s="21" t="s">
        <v>9925</v>
      </c>
      <c r="D1700" s="7" t="s">
        <v>7064</v>
      </c>
      <c r="E1700" s="21" t="s">
        <v>7427</v>
      </c>
    </row>
    <row r="1701" spans="1:5">
      <c r="A1701" s="103" t="s">
        <v>3707</v>
      </c>
      <c r="B1701" s="21" t="s">
        <v>5544</v>
      </c>
      <c r="C1701" s="21" t="s">
        <v>9926</v>
      </c>
      <c r="D1701" s="7" t="s">
        <v>7064</v>
      </c>
      <c r="E1701" s="21" t="s">
        <v>7427</v>
      </c>
    </row>
    <row r="1702" spans="1:5">
      <c r="A1702" s="103" t="s">
        <v>3707</v>
      </c>
      <c r="B1702" s="21" t="s">
        <v>10316</v>
      </c>
      <c r="C1702" s="21" t="s">
        <v>10317</v>
      </c>
      <c r="D1702" s="7" t="s">
        <v>7064</v>
      </c>
      <c r="E1702" s="21" t="s">
        <v>7427</v>
      </c>
    </row>
    <row r="1703" spans="1:5">
      <c r="A1703" s="103" t="s">
        <v>3707</v>
      </c>
      <c r="B1703" s="21" t="s">
        <v>10318</v>
      </c>
      <c r="C1703" s="21" t="s">
        <v>10319</v>
      </c>
      <c r="D1703" s="7" t="s">
        <v>7064</v>
      </c>
      <c r="E1703" s="21" t="s">
        <v>7151</v>
      </c>
    </row>
    <row r="1704" spans="1:5">
      <c r="A1704" s="103" t="s">
        <v>3707</v>
      </c>
      <c r="B1704" s="21" t="s">
        <v>10320</v>
      </c>
      <c r="C1704" s="21" t="s">
        <v>10321</v>
      </c>
      <c r="D1704" s="7" t="s">
        <v>7064</v>
      </c>
      <c r="E1704" s="21" t="s">
        <v>7427</v>
      </c>
    </row>
    <row r="1705" spans="1:5">
      <c r="A1705" s="103" t="s">
        <v>3707</v>
      </c>
      <c r="B1705" s="21" t="s">
        <v>10322</v>
      </c>
      <c r="C1705" s="21" t="s">
        <v>10323</v>
      </c>
      <c r="D1705" s="7" t="s">
        <v>7064</v>
      </c>
      <c r="E1705" s="21" t="s">
        <v>7151</v>
      </c>
    </row>
    <row r="1706" spans="1:5">
      <c r="A1706" s="103" t="s">
        <v>3707</v>
      </c>
      <c r="B1706" s="21" t="s">
        <v>10324</v>
      </c>
      <c r="C1706" s="21" t="s">
        <v>10325</v>
      </c>
      <c r="D1706" s="7" t="s">
        <v>7064</v>
      </c>
      <c r="E1706" s="21" t="s">
        <v>7151</v>
      </c>
    </row>
    <row r="1707" spans="1:5">
      <c r="A1707" s="103" t="s">
        <v>3707</v>
      </c>
      <c r="B1707" s="21" t="s">
        <v>10326</v>
      </c>
      <c r="C1707" s="21" t="s">
        <v>10327</v>
      </c>
      <c r="D1707" s="7" t="s">
        <v>7064</v>
      </c>
      <c r="E1707" s="21" t="s">
        <v>7427</v>
      </c>
    </row>
    <row r="1708" spans="1:5">
      <c r="A1708" s="103" t="s">
        <v>3707</v>
      </c>
      <c r="B1708" s="21" t="s">
        <v>10328</v>
      </c>
      <c r="C1708" s="21" t="s">
        <v>10329</v>
      </c>
      <c r="D1708" s="7" t="s">
        <v>7064</v>
      </c>
      <c r="E1708" s="21" t="s">
        <v>7427</v>
      </c>
    </row>
    <row r="1709" spans="1:5">
      <c r="A1709" s="103" t="s">
        <v>3707</v>
      </c>
      <c r="B1709" s="21" t="s">
        <v>5545</v>
      </c>
      <c r="C1709" s="21" t="s">
        <v>10330</v>
      </c>
      <c r="D1709" s="7" t="s">
        <v>7064</v>
      </c>
      <c r="E1709" s="21" t="s">
        <v>7427</v>
      </c>
    </row>
    <row r="1710" spans="1:5">
      <c r="A1710" s="103" t="s">
        <v>3707</v>
      </c>
      <c r="B1710" s="21" t="s">
        <v>5546</v>
      </c>
      <c r="C1710" s="21" t="s">
        <v>10331</v>
      </c>
      <c r="D1710" s="7" t="s">
        <v>7064</v>
      </c>
      <c r="E1710" s="21" t="s">
        <v>7427</v>
      </c>
    </row>
    <row r="1711" spans="1:5">
      <c r="A1711" s="103" t="s">
        <v>3707</v>
      </c>
      <c r="B1711" s="21" t="s">
        <v>10332</v>
      </c>
      <c r="C1711" s="21" t="s">
        <v>10331</v>
      </c>
      <c r="D1711" s="7" t="s">
        <v>7064</v>
      </c>
      <c r="E1711" s="21" t="s">
        <v>7427</v>
      </c>
    </row>
    <row r="1712" spans="1:5">
      <c r="A1712" s="103" t="s">
        <v>3707</v>
      </c>
      <c r="B1712" s="21" t="s">
        <v>10333</v>
      </c>
      <c r="C1712" s="21" t="s">
        <v>9589</v>
      </c>
      <c r="D1712" s="7" t="s">
        <v>7064</v>
      </c>
      <c r="E1712" s="21" t="s">
        <v>7427</v>
      </c>
    </row>
    <row r="1713" spans="1:5">
      <c r="A1713" s="103" t="s">
        <v>3707</v>
      </c>
      <c r="B1713" s="21" t="s">
        <v>5547</v>
      </c>
      <c r="C1713" s="21" t="s">
        <v>10334</v>
      </c>
      <c r="D1713" s="7" t="s">
        <v>7064</v>
      </c>
      <c r="E1713" s="21" t="s">
        <v>7427</v>
      </c>
    </row>
    <row r="1714" spans="1:5">
      <c r="A1714" s="103" t="s">
        <v>3707</v>
      </c>
      <c r="B1714" s="21" t="s">
        <v>10335</v>
      </c>
      <c r="C1714" s="21" t="s">
        <v>10336</v>
      </c>
      <c r="D1714" s="7" t="s">
        <v>7064</v>
      </c>
      <c r="E1714" s="21" t="s">
        <v>7151</v>
      </c>
    </row>
    <row r="1715" spans="1:5">
      <c r="A1715" s="103" t="s">
        <v>3707</v>
      </c>
      <c r="B1715" s="21" t="s">
        <v>5548</v>
      </c>
      <c r="C1715" s="21" t="s">
        <v>10337</v>
      </c>
      <c r="D1715" s="7" t="s">
        <v>7064</v>
      </c>
      <c r="E1715" s="21" t="s">
        <v>7427</v>
      </c>
    </row>
    <row r="1716" spans="1:5">
      <c r="A1716" s="103" t="s">
        <v>3707</v>
      </c>
      <c r="B1716" s="21" t="s">
        <v>5549</v>
      </c>
      <c r="C1716" s="21" t="s">
        <v>10337</v>
      </c>
      <c r="D1716" s="7" t="s">
        <v>7064</v>
      </c>
      <c r="E1716" s="21" t="s">
        <v>7151</v>
      </c>
    </row>
    <row r="1717" spans="1:5">
      <c r="A1717" s="103" t="s">
        <v>3707</v>
      </c>
      <c r="B1717" s="21" t="s">
        <v>10338</v>
      </c>
      <c r="C1717" s="21" t="s">
        <v>9589</v>
      </c>
      <c r="D1717" s="7" t="s">
        <v>7064</v>
      </c>
      <c r="E1717" s="21" t="s">
        <v>7427</v>
      </c>
    </row>
    <row r="1718" spans="1:5">
      <c r="A1718" s="103" t="s">
        <v>3707</v>
      </c>
      <c r="B1718" s="21" t="s">
        <v>5550</v>
      </c>
      <c r="C1718" s="21" t="s">
        <v>10339</v>
      </c>
      <c r="D1718" s="7" t="s">
        <v>7064</v>
      </c>
      <c r="E1718" s="21" t="s">
        <v>7427</v>
      </c>
    </row>
    <row r="1719" spans="1:5">
      <c r="A1719" s="103" t="s">
        <v>3707</v>
      </c>
      <c r="B1719" s="21" t="s">
        <v>5551</v>
      </c>
      <c r="C1719" s="21" t="s">
        <v>10340</v>
      </c>
      <c r="D1719" s="7" t="s">
        <v>7064</v>
      </c>
      <c r="E1719" s="21" t="s">
        <v>7427</v>
      </c>
    </row>
    <row r="1720" spans="1:5">
      <c r="A1720" s="103" t="s">
        <v>3707</v>
      </c>
      <c r="B1720" s="21" t="s">
        <v>10341</v>
      </c>
      <c r="C1720" s="21" t="s">
        <v>9589</v>
      </c>
      <c r="D1720" s="7" t="s">
        <v>7064</v>
      </c>
      <c r="E1720" s="21" t="s">
        <v>7427</v>
      </c>
    </row>
    <row r="1721" spans="1:5">
      <c r="A1721" s="103" t="s">
        <v>3707</v>
      </c>
      <c r="B1721" s="21" t="s">
        <v>5552</v>
      </c>
      <c r="C1721" s="21" t="s">
        <v>10342</v>
      </c>
      <c r="D1721" s="7" t="s">
        <v>7064</v>
      </c>
      <c r="E1721" s="21" t="s">
        <v>7151</v>
      </c>
    </row>
    <row r="1722" spans="1:5">
      <c r="A1722" s="103" t="s">
        <v>3707</v>
      </c>
      <c r="B1722" s="21" t="s">
        <v>5553</v>
      </c>
      <c r="C1722" s="21" t="s">
        <v>10343</v>
      </c>
      <c r="D1722" s="7" t="s">
        <v>7064</v>
      </c>
      <c r="E1722" s="21" t="s">
        <v>7427</v>
      </c>
    </row>
    <row r="1723" spans="1:5">
      <c r="A1723" s="103" t="s">
        <v>3707</v>
      </c>
      <c r="B1723" s="21" t="s">
        <v>5554</v>
      </c>
      <c r="C1723" s="21" t="s">
        <v>10344</v>
      </c>
      <c r="D1723" s="7" t="s">
        <v>7064</v>
      </c>
      <c r="E1723" s="21" t="s">
        <v>7151</v>
      </c>
    </row>
    <row r="1724" spans="1:5">
      <c r="A1724" s="103" t="s">
        <v>3707</v>
      </c>
      <c r="B1724" s="21" t="s">
        <v>10345</v>
      </c>
      <c r="C1724" s="21" t="s">
        <v>10346</v>
      </c>
      <c r="D1724" s="7" t="s">
        <v>7064</v>
      </c>
      <c r="E1724" s="21" t="s">
        <v>7427</v>
      </c>
    </row>
    <row r="1725" spans="1:5">
      <c r="A1725" s="103" t="s">
        <v>3707</v>
      </c>
      <c r="B1725" s="21" t="s">
        <v>5555</v>
      </c>
      <c r="C1725" s="21" t="s">
        <v>10347</v>
      </c>
      <c r="D1725" s="7" t="s">
        <v>7064</v>
      </c>
      <c r="E1725" s="21" t="s">
        <v>7427</v>
      </c>
    </row>
    <row r="1726" spans="1:5">
      <c r="A1726" s="103" t="s">
        <v>3707</v>
      </c>
      <c r="B1726" s="21" t="s">
        <v>10348</v>
      </c>
      <c r="C1726" s="21" t="s">
        <v>10349</v>
      </c>
      <c r="D1726" s="7" t="s">
        <v>7064</v>
      </c>
      <c r="E1726" s="21" t="s">
        <v>7427</v>
      </c>
    </row>
    <row r="1727" spans="1:5">
      <c r="A1727" s="103" t="s">
        <v>3707</v>
      </c>
      <c r="B1727" s="21" t="s">
        <v>10350</v>
      </c>
      <c r="C1727" s="21" t="s">
        <v>10351</v>
      </c>
      <c r="D1727" s="7" t="s">
        <v>7064</v>
      </c>
      <c r="E1727" s="21" t="s">
        <v>7427</v>
      </c>
    </row>
    <row r="1728" spans="1:5">
      <c r="A1728" s="103" t="s">
        <v>3707</v>
      </c>
      <c r="B1728" s="21" t="s">
        <v>5556</v>
      </c>
      <c r="C1728" s="21" t="s">
        <v>10352</v>
      </c>
      <c r="D1728" s="7" t="s">
        <v>7064</v>
      </c>
      <c r="E1728" s="21" t="s">
        <v>7427</v>
      </c>
    </row>
    <row r="1729" spans="1:7">
      <c r="A1729" s="103" t="s">
        <v>3707</v>
      </c>
      <c r="B1729" s="21" t="s">
        <v>10353</v>
      </c>
      <c r="C1729" s="21" t="s">
        <v>10354</v>
      </c>
      <c r="D1729" s="7" t="s">
        <v>7064</v>
      </c>
      <c r="E1729" s="21" t="s">
        <v>7151</v>
      </c>
    </row>
    <row r="1730" spans="1:7">
      <c r="A1730" s="103" t="s">
        <v>3707</v>
      </c>
      <c r="B1730" s="21" t="s">
        <v>10355</v>
      </c>
      <c r="C1730" s="21" t="s">
        <v>10356</v>
      </c>
      <c r="D1730" s="7" t="s">
        <v>7064</v>
      </c>
      <c r="E1730" s="21" t="s">
        <v>7427</v>
      </c>
    </row>
    <row r="1731" spans="1:7">
      <c r="A1731" s="103" t="s">
        <v>3707</v>
      </c>
      <c r="B1731" s="21" t="s">
        <v>5557</v>
      </c>
      <c r="C1731" s="21" t="s">
        <v>10357</v>
      </c>
      <c r="D1731" s="7" t="s">
        <v>7064</v>
      </c>
      <c r="E1731" s="21" t="s">
        <v>7427</v>
      </c>
    </row>
    <row r="1732" spans="1:7">
      <c r="A1732" s="103" t="s">
        <v>3707</v>
      </c>
      <c r="B1732" s="21" t="s">
        <v>10358</v>
      </c>
      <c r="C1732" s="21" t="s">
        <v>10359</v>
      </c>
      <c r="D1732" s="7" t="s">
        <v>7064</v>
      </c>
      <c r="E1732" s="21" t="s">
        <v>7427</v>
      </c>
    </row>
    <row r="1733" spans="1:7">
      <c r="A1733" s="103" t="s">
        <v>3707</v>
      </c>
      <c r="B1733" s="21" t="s">
        <v>10360</v>
      </c>
      <c r="C1733" s="21" t="s">
        <v>10361</v>
      </c>
      <c r="D1733" s="7" t="s">
        <v>7064</v>
      </c>
      <c r="E1733" s="21" t="s">
        <v>7151</v>
      </c>
    </row>
    <row r="1734" spans="1:7">
      <c r="A1734" s="103" t="s">
        <v>3707</v>
      </c>
      <c r="B1734" s="21" t="s">
        <v>10362</v>
      </c>
      <c r="C1734" s="21" t="s">
        <v>10363</v>
      </c>
      <c r="D1734" s="7" t="s">
        <v>7064</v>
      </c>
      <c r="E1734" s="21" t="s">
        <v>7427</v>
      </c>
    </row>
    <row r="1735" spans="1:7">
      <c r="A1735" s="103" t="s">
        <v>3707</v>
      </c>
      <c r="B1735" s="21" t="s">
        <v>5558</v>
      </c>
      <c r="C1735" s="21" t="s">
        <v>10364</v>
      </c>
      <c r="D1735" s="7" t="s">
        <v>7064</v>
      </c>
      <c r="E1735" s="21" t="s">
        <v>7427</v>
      </c>
    </row>
    <row r="1736" spans="1:7">
      <c r="A1736" s="103" t="s">
        <v>3707</v>
      </c>
      <c r="B1736" s="21" t="s">
        <v>10365</v>
      </c>
      <c r="C1736" s="21" t="s">
        <v>10366</v>
      </c>
      <c r="D1736" s="7" t="s">
        <v>7064</v>
      </c>
      <c r="E1736" s="21" t="s">
        <v>7065</v>
      </c>
    </row>
    <row r="1737" spans="1:7">
      <c r="A1737" s="103" t="s">
        <v>3707</v>
      </c>
      <c r="B1737" s="21" t="s">
        <v>10367</v>
      </c>
      <c r="C1737" s="21" t="s">
        <v>10368</v>
      </c>
      <c r="D1737" s="7" t="s">
        <v>7064</v>
      </c>
      <c r="E1737" s="21" t="s">
        <v>7067</v>
      </c>
    </row>
    <row r="1738" spans="1:7">
      <c r="A1738" s="103" t="s">
        <v>3707</v>
      </c>
      <c r="B1738" s="21" t="s">
        <v>10369</v>
      </c>
      <c r="C1738" s="21" t="s">
        <v>10370</v>
      </c>
      <c r="D1738" s="7" t="s">
        <v>7064</v>
      </c>
      <c r="E1738" s="21" t="s">
        <v>7067</v>
      </c>
    </row>
    <row r="1739" spans="1:7">
      <c r="A1739" s="103" t="s">
        <v>3707</v>
      </c>
      <c r="B1739" s="21" t="s">
        <v>5559</v>
      </c>
      <c r="C1739" s="21" t="s">
        <v>10371</v>
      </c>
      <c r="D1739" s="7" t="s">
        <v>7064</v>
      </c>
      <c r="E1739" s="21" t="s">
        <v>7067</v>
      </c>
    </row>
    <row r="1740" spans="1:7">
      <c r="A1740" s="103" t="s">
        <v>3707</v>
      </c>
      <c r="B1740" s="21" t="s">
        <v>5560</v>
      </c>
      <c r="C1740" s="21" t="s">
        <v>10372</v>
      </c>
      <c r="D1740" s="7" t="s">
        <v>7064</v>
      </c>
      <c r="E1740" s="21" t="s">
        <v>7067</v>
      </c>
      <c r="F1740" s="21" t="s">
        <v>10373</v>
      </c>
    </row>
    <row r="1741" spans="1:7">
      <c r="A1741" s="103" t="s">
        <v>3707</v>
      </c>
      <c r="B1741" s="21" t="s">
        <v>5561</v>
      </c>
      <c r="C1741" s="21" t="s">
        <v>10374</v>
      </c>
      <c r="D1741" s="7" t="s">
        <v>7064</v>
      </c>
      <c r="E1741" s="21" t="s">
        <v>7067</v>
      </c>
      <c r="F1741" s="21" t="s">
        <v>10375</v>
      </c>
      <c r="G1741" s="21" t="s">
        <v>10376</v>
      </c>
    </row>
    <row r="1742" spans="1:7">
      <c r="A1742" s="103" t="s">
        <v>3707</v>
      </c>
      <c r="B1742" s="21" t="s">
        <v>5562</v>
      </c>
      <c r="C1742" s="21" t="s">
        <v>10342</v>
      </c>
      <c r="D1742" s="7" t="s">
        <v>7064</v>
      </c>
      <c r="E1742" s="21" t="s">
        <v>7067</v>
      </c>
      <c r="F1742" s="21" t="s">
        <v>10377</v>
      </c>
      <c r="G1742" s="21" t="s">
        <v>10378</v>
      </c>
    </row>
    <row r="1743" spans="1:7">
      <c r="A1743" s="103" t="s">
        <v>3707</v>
      </c>
      <c r="B1743" s="21" t="s">
        <v>10379</v>
      </c>
      <c r="C1743" s="21" t="s">
        <v>10380</v>
      </c>
      <c r="D1743" s="7" t="s">
        <v>7064</v>
      </c>
      <c r="E1743" s="21" t="s">
        <v>7065</v>
      </c>
    </row>
    <row r="1744" spans="1:7">
      <c r="A1744" s="103" t="s">
        <v>3707</v>
      </c>
      <c r="B1744" s="21" t="s">
        <v>5563</v>
      </c>
      <c r="C1744" s="21" t="s">
        <v>10381</v>
      </c>
      <c r="D1744" s="7" t="s">
        <v>7064</v>
      </c>
      <c r="E1744" s="21" t="s">
        <v>7067</v>
      </c>
      <c r="F1744" s="21" t="s">
        <v>10382</v>
      </c>
      <c r="G1744" s="21" t="s">
        <v>10383</v>
      </c>
    </row>
    <row r="1745" spans="1:7">
      <c r="A1745" s="103" t="s">
        <v>3707</v>
      </c>
      <c r="B1745" s="21" t="s">
        <v>10384</v>
      </c>
      <c r="C1745" s="21" t="s">
        <v>10385</v>
      </c>
      <c r="D1745" s="7" t="s">
        <v>7064</v>
      </c>
      <c r="E1745" s="21" t="s">
        <v>7067</v>
      </c>
    </row>
    <row r="1746" spans="1:7">
      <c r="A1746" s="103" t="s">
        <v>3707</v>
      </c>
      <c r="B1746" s="21" t="s">
        <v>10386</v>
      </c>
      <c r="C1746" s="21" t="s">
        <v>10387</v>
      </c>
      <c r="D1746" s="7" t="s">
        <v>7064</v>
      </c>
      <c r="E1746" s="21" t="s">
        <v>7067</v>
      </c>
    </row>
    <row r="1747" spans="1:7">
      <c r="A1747" s="103" t="s">
        <v>3707</v>
      </c>
      <c r="B1747" s="21" t="s">
        <v>5564</v>
      </c>
      <c r="C1747" s="21" t="s">
        <v>10388</v>
      </c>
      <c r="D1747" s="7" t="s">
        <v>7064</v>
      </c>
      <c r="E1747" s="21" t="s">
        <v>7067</v>
      </c>
      <c r="G1747" s="21" t="s">
        <v>10389</v>
      </c>
    </row>
    <row r="1748" spans="1:7">
      <c r="A1748" s="103" t="s">
        <v>3707</v>
      </c>
      <c r="B1748" s="21" t="s">
        <v>5565</v>
      </c>
      <c r="C1748" s="21" t="s">
        <v>10390</v>
      </c>
      <c r="D1748" s="7" t="s">
        <v>7064</v>
      </c>
      <c r="E1748" s="21" t="s">
        <v>7067</v>
      </c>
    </row>
    <row r="1749" spans="1:7">
      <c r="A1749" s="103" t="s">
        <v>3707</v>
      </c>
      <c r="B1749" s="21" t="s">
        <v>5566</v>
      </c>
      <c r="C1749" s="21" t="s">
        <v>10391</v>
      </c>
      <c r="D1749" s="7" t="s">
        <v>7064</v>
      </c>
      <c r="E1749" s="21" t="s">
        <v>7067</v>
      </c>
    </row>
    <row r="1750" spans="1:7">
      <c r="A1750" s="103" t="s">
        <v>3707</v>
      </c>
      <c r="B1750" s="21" t="s">
        <v>5567</v>
      </c>
      <c r="C1750" s="21" t="s">
        <v>10392</v>
      </c>
      <c r="D1750" s="7" t="s">
        <v>7064</v>
      </c>
      <c r="E1750" s="21" t="s">
        <v>7151</v>
      </c>
    </row>
    <row r="1751" spans="1:7">
      <c r="A1751" s="103" t="s">
        <v>3707</v>
      </c>
      <c r="B1751" s="21" t="s">
        <v>5568</v>
      </c>
      <c r="C1751" s="21" t="s">
        <v>10393</v>
      </c>
      <c r="D1751" s="7" t="s">
        <v>7064</v>
      </c>
      <c r="E1751" s="21" t="s">
        <v>7065</v>
      </c>
      <c r="F1751" s="21" t="s">
        <v>10394</v>
      </c>
      <c r="G1751" s="21" t="s">
        <v>10395</v>
      </c>
    </row>
    <row r="1752" spans="1:7">
      <c r="A1752" s="103" t="s">
        <v>3707</v>
      </c>
      <c r="B1752" s="21" t="s">
        <v>5569</v>
      </c>
      <c r="C1752" s="21" t="s">
        <v>10396</v>
      </c>
      <c r="D1752" s="7" t="s">
        <v>7064</v>
      </c>
      <c r="E1752" s="21" t="s">
        <v>7065</v>
      </c>
      <c r="F1752" s="21" t="s">
        <v>10394</v>
      </c>
      <c r="G1752" s="21" t="s">
        <v>10395</v>
      </c>
    </row>
    <row r="1753" spans="1:7">
      <c r="A1753" s="103" t="s">
        <v>3707</v>
      </c>
      <c r="B1753" s="21" t="s">
        <v>10397</v>
      </c>
      <c r="C1753" s="21" t="s">
        <v>10398</v>
      </c>
      <c r="D1753" s="7" t="s">
        <v>7064</v>
      </c>
      <c r="E1753" s="21" t="s">
        <v>7151</v>
      </c>
    </row>
    <row r="1754" spans="1:7">
      <c r="A1754" s="103" t="s">
        <v>3707</v>
      </c>
      <c r="B1754" s="21" t="s">
        <v>5570</v>
      </c>
      <c r="C1754" s="21" t="s">
        <v>10399</v>
      </c>
      <c r="D1754" s="7" t="s">
        <v>7064</v>
      </c>
      <c r="E1754" s="21" t="s">
        <v>7065</v>
      </c>
    </row>
    <row r="1755" spans="1:7">
      <c r="A1755" s="103" t="s">
        <v>3707</v>
      </c>
      <c r="B1755" s="21" t="s">
        <v>10400</v>
      </c>
      <c r="C1755" s="21" t="s">
        <v>10401</v>
      </c>
      <c r="D1755" s="7" t="s">
        <v>7064</v>
      </c>
      <c r="E1755" s="21" t="s">
        <v>7151</v>
      </c>
    </row>
    <row r="1756" spans="1:7">
      <c r="A1756" s="103" t="s">
        <v>3707</v>
      </c>
      <c r="B1756" s="21" t="s">
        <v>5571</v>
      </c>
      <c r="C1756" s="21" t="s">
        <v>10402</v>
      </c>
      <c r="D1756" s="7" t="s">
        <v>7064</v>
      </c>
      <c r="E1756" s="21" t="s">
        <v>7065</v>
      </c>
      <c r="F1756" s="21" t="s">
        <v>10403</v>
      </c>
      <c r="G1756" s="21" t="s">
        <v>10404</v>
      </c>
    </row>
    <row r="1757" spans="1:7">
      <c r="A1757" s="103" t="s">
        <v>3707</v>
      </c>
      <c r="B1757" s="21" t="s">
        <v>5572</v>
      </c>
      <c r="C1757" s="21" t="s">
        <v>10405</v>
      </c>
      <c r="D1757" s="7" t="s">
        <v>7064</v>
      </c>
      <c r="E1757" s="21" t="s">
        <v>7067</v>
      </c>
      <c r="F1757" s="21" t="s">
        <v>10406</v>
      </c>
      <c r="G1757" s="21" t="s">
        <v>10407</v>
      </c>
    </row>
    <row r="1758" spans="1:7">
      <c r="A1758" s="103" t="s">
        <v>3707</v>
      </c>
      <c r="B1758" s="21" t="s">
        <v>5573</v>
      </c>
      <c r="C1758" s="21" t="s">
        <v>10408</v>
      </c>
      <c r="D1758" s="7" t="s">
        <v>7064</v>
      </c>
      <c r="E1758" s="21" t="s">
        <v>7067</v>
      </c>
      <c r="F1758" s="21" t="s">
        <v>10406</v>
      </c>
      <c r="G1758" s="21" t="s">
        <v>10409</v>
      </c>
    </row>
    <row r="1759" spans="1:7">
      <c r="A1759" s="103" t="s">
        <v>3707</v>
      </c>
      <c r="B1759" s="21" t="s">
        <v>10410</v>
      </c>
      <c r="C1759" s="21" t="s">
        <v>10411</v>
      </c>
      <c r="D1759" s="7" t="s">
        <v>7064</v>
      </c>
      <c r="E1759" s="21" t="s">
        <v>7427</v>
      </c>
    </row>
    <row r="1760" spans="1:7">
      <c r="A1760" s="103" t="s">
        <v>3707</v>
      </c>
      <c r="B1760" s="21" t="s">
        <v>5574</v>
      </c>
      <c r="C1760" s="21" t="s">
        <v>10412</v>
      </c>
      <c r="D1760" s="7" t="s">
        <v>7064</v>
      </c>
      <c r="E1760" s="21" t="s">
        <v>7427</v>
      </c>
    </row>
    <row r="1761" spans="1:7">
      <c r="A1761" s="103" t="s">
        <v>3707</v>
      </c>
      <c r="B1761" s="21" t="s">
        <v>5575</v>
      </c>
      <c r="C1761" s="21" t="s">
        <v>10413</v>
      </c>
      <c r="D1761" s="7" t="s">
        <v>7064</v>
      </c>
      <c r="E1761" s="21" t="s">
        <v>7067</v>
      </c>
    </row>
    <row r="1762" spans="1:7">
      <c r="A1762" s="103" t="s">
        <v>3707</v>
      </c>
      <c r="B1762" s="21" t="s">
        <v>5576</v>
      </c>
      <c r="C1762" s="21" t="s">
        <v>10414</v>
      </c>
      <c r="D1762" s="7" t="s">
        <v>7064</v>
      </c>
      <c r="E1762" s="21" t="s">
        <v>7067</v>
      </c>
      <c r="F1762" s="21" t="s">
        <v>10415</v>
      </c>
      <c r="G1762" s="21" t="s">
        <v>10416</v>
      </c>
    </row>
    <row r="1763" spans="1:7">
      <c r="A1763" s="103" t="s">
        <v>3707</v>
      </c>
      <c r="B1763" s="21" t="s">
        <v>10417</v>
      </c>
      <c r="C1763" s="21" t="s">
        <v>10418</v>
      </c>
      <c r="D1763" s="7" t="s">
        <v>7064</v>
      </c>
      <c r="E1763" s="21" t="s">
        <v>7067</v>
      </c>
    </row>
    <row r="1764" spans="1:7">
      <c r="A1764" s="103" t="s">
        <v>3707</v>
      </c>
      <c r="B1764" s="21" t="s">
        <v>5577</v>
      </c>
      <c r="C1764" s="21" t="s">
        <v>10419</v>
      </c>
      <c r="D1764" s="7" t="s">
        <v>7064</v>
      </c>
      <c r="E1764" s="21" t="s">
        <v>7067</v>
      </c>
    </row>
    <row r="1765" spans="1:7">
      <c r="A1765" s="103" t="s">
        <v>3707</v>
      </c>
      <c r="B1765" s="21" t="s">
        <v>5578</v>
      </c>
      <c r="C1765" s="21" t="s">
        <v>10420</v>
      </c>
      <c r="D1765" s="7" t="s">
        <v>7064</v>
      </c>
      <c r="E1765" s="21" t="s">
        <v>7067</v>
      </c>
    </row>
    <row r="1766" spans="1:7">
      <c r="A1766" s="103" t="s">
        <v>3707</v>
      </c>
      <c r="B1766" s="21" t="s">
        <v>10421</v>
      </c>
      <c r="C1766" s="21" t="s">
        <v>10422</v>
      </c>
      <c r="D1766" s="7" t="s">
        <v>7064</v>
      </c>
      <c r="E1766" s="21" t="s">
        <v>7067</v>
      </c>
    </row>
    <row r="1767" spans="1:7">
      <c r="A1767" s="103" t="s">
        <v>3707</v>
      </c>
      <c r="B1767" s="21" t="s">
        <v>5579</v>
      </c>
      <c r="C1767" s="21" t="s">
        <v>10423</v>
      </c>
      <c r="D1767" s="7" t="s">
        <v>7064</v>
      </c>
      <c r="E1767" s="21" t="s">
        <v>7067</v>
      </c>
    </row>
    <row r="1768" spans="1:7">
      <c r="A1768" s="103" t="s">
        <v>3707</v>
      </c>
      <c r="B1768" s="21" t="s">
        <v>5580</v>
      </c>
      <c r="C1768" s="21" t="s">
        <v>10424</v>
      </c>
      <c r="D1768" s="7" t="s">
        <v>7064</v>
      </c>
      <c r="E1768" s="21" t="s">
        <v>7067</v>
      </c>
    </row>
    <row r="1769" spans="1:7">
      <c r="A1769" s="103" t="s">
        <v>3707</v>
      </c>
      <c r="B1769" s="21" t="s">
        <v>10425</v>
      </c>
      <c r="C1769" s="21" t="s">
        <v>10426</v>
      </c>
      <c r="D1769" s="7" t="s">
        <v>7064</v>
      </c>
      <c r="E1769" s="21" t="s">
        <v>7067</v>
      </c>
    </row>
    <row r="1770" spans="1:7">
      <c r="A1770" s="103" t="s">
        <v>3707</v>
      </c>
      <c r="B1770" s="21" t="s">
        <v>10427</v>
      </c>
      <c r="C1770" s="21" t="s">
        <v>10428</v>
      </c>
      <c r="D1770" s="7" t="s">
        <v>7064</v>
      </c>
      <c r="E1770" s="21" t="s">
        <v>7078</v>
      </c>
    </row>
    <row r="1771" spans="1:7">
      <c r="A1771" s="103" t="s">
        <v>3707</v>
      </c>
      <c r="B1771" s="21" t="s">
        <v>10429</v>
      </c>
      <c r="C1771" s="21" t="s">
        <v>10430</v>
      </c>
      <c r="D1771" s="7" t="s">
        <v>7064</v>
      </c>
      <c r="E1771" s="21" t="s">
        <v>7151</v>
      </c>
    </row>
    <row r="1772" spans="1:7">
      <c r="A1772" s="103" t="s">
        <v>3707</v>
      </c>
      <c r="B1772" s="21" t="s">
        <v>10431</v>
      </c>
      <c r="C1772" s="21" t="s">
        <v>10432</v>
      </c>
      <c r="D1772" s="7" t="s">
        <v>7064</v>
      </c>
      <c r="E1772" s="21" t="s">
        <v>7078</v>
      </c>
    </row>
    <row r="1773" spans="1:7">
      <c r="A1773" s="103" t="s">
        <v>3707</v>
      </c>
      <c r="B1773" s="21" t="s">
        <v>5581</v>
      </c>
      <c r="C1773" s="21" t="s">
        <v>10433</v>
      </c>
      <c r="D1773" s="7" t="s">
        <v>7064</v>
      </c>
      <c r="E1773" s="21" t="s">
        <v>7065</v>
      </c>
      <c r="F1773" s="21" t="s">
        <v>10434</v>
      </c>
      <c r="G1773" s="21" t="s">
        <v>10435</v>
      </c>
    </row>
    <row r="1774" spans="1:7">
      <c r="A1774" s="103" t="s">
        <v>3707</v>
      </c>
      <c r="B1774" s="21" t="s">
        <v>5582</v>
      </c>
      <c r="C1774" s="21" t="s">
        <v>10436</v>
      </c>
      <c r="D1774" s="7" t="s">
        <v>7064</v>
      </c>
      <c r="E1774" s="21" t="s">
        <v>7065</v>
      </c>
      <c r="F1774" s="21" t="s">
        <v>10437</v>
      </c>
      <c r="G1774" s="21" t="s">
        <v>10438</v>
      </c>
    </row>
    <row r="1775" spans="1:7">
      <c r="A1775" s="103" t="s">
        <v>3707</v>
      </c>
      <c r="B1775" s="21" t="s">
        <v>5583</v>
      </c>
      <c r="C1775" s="21" t="s">
        <v>10439</v>
      </c>
      <c r="D1775" s="7" t="s">
        <v>7064</v>
      </c>
      <c r="E1775" s="21" t="s">
        <v>7065</v>
      </c>
      <c r="F1775" s="21" t="s">
        <v>10440</v>
      </c>
      <c r="G1775" s="21" t="s">
        <v>10441</v>
      </c>
    </row>
    <row r="1776" spans="1:7">
      <c r="A1776" s="103" t="s">
        <v>3707</v>
      </c>
      <c r="B1776" s="21" t="s">
        <v>5584</v>
      </c>
      <c r="C1776" s="21" t="s">
        <v>10442</v>
      </c>
      <c r="D1776" s="7" t="s">
        <v>7064</v>
      </c>
      <c r="E1776" s="21" t="s">
        <v>7067</v>
      </c>
      <c r="F1776" s="21" t="s">
        <v>10443</v>
      </c>
      <c r="G1776" s="21" t="s">
        <v>10444</v>
      </c>
    </row>
    <row r="1777" spans="1:7">
      <c r="A1777" s="103" t="s">
        <v>3707</v>
      </c>
      <c r="B1777" s="21" t="s">
        <v>5585</v>
      </c>
      <c r="C1777" s="21" t="s">
        <v>10445</v>
      </c>
      <c r="D1777" s="7" t="s">
        <v>7064</v>
      </c>
      <c r="E1777" s="21" t="s">
        <v>7067</v>
      </c>
      <c r="F1777" s="21" t="s">
        <v>10446</v>
      </c>
      <c r="G1777" s="21" t="s">
        <v>10447</v>
      </c>
    </row>
    <row r="1778" spans="1:7">
      <c r="A1778" s="103" t="s">
        <v>3707</v>
      </c>
      <c r="B1778" s="21" t="s">
        <v>5586</v>
      </c>
      <c r="C1778" s="21" t="s">
        <v>10448</v>
      </c>
      <c r="D1778" s="7" t="s">
        <v>7064</v>
      </c>
      <c r="E1778" s="21" t="s">
        <v>7067</v>
      </c>
      <c r="F1778" s="21" t="s">
        <v>10449</v>
      </c>
      <c r="G1778" s="21" t="s">
        <v>10450</v>
      </c>
    </row>
    <row r="1779" spans="1:7">
      <c r="A1779" s="103" t="s">
        <v>3707</v>
      </c>
      <c r="B1779" s="21" t="s">
        <v>5587</v>
      </c>
      <c r="C1779" s="21" t="s">
        <v>10451</v>
      </c>
      <c r="D1779" s="7" t="s">
        <v>7064</v>
      </c>
      <c r="E1779" s="21" t="s">
        <v>7067</v>
      </c>
      <c r="F1779" s="21" t="s">
        <v>10452</v>
      </c>
      <c r="G1779" s="21" t="s">
        <v>10453</v>
      </c>
    </row>
    <row r="1780" spans="1:7">
      <c r="A1780" s="103" t="s">
        <v>3707</v>
      </c>
      <c r="B1780" s="21" t="s">
        <v>5588</v>
      </c>
      <c r="C1780" s="21" t="s">
        <v>10454</v>
      </c>
      <c r="D1780" s="7" t="s">
        <v>7064</v>
      </c>
      <c r="E1780" s="21" t="s">
        <v>7067</v>
      </c>
      <c r="F1780" s="21" t="s">
        <v>10455</v>
      </c>
      <c r="G1780" s="21" t="s">
        <v>10456</v>
      </c>
    </row>
    <row r="1781" spans="1:7">
      <c r="A1781" s="103" t="s">
        <v>3707</v>
      </c>
      <c r="B1781" s="21" t="s">
        <v>5589</v>
      </c>
      <c r="C1781" s="21" t="s">
        <v>10457</v>
      </c>
      <c r="D1781" s="7" t="s">
        <v>7064</v>
      </c>
      <c r="E1781" s="21" t="s">
        <v>7067</v>
      </c>
    </row>
    <row r="1782" spans="1:7">
      <c r="A1782" s="103" t="s">
        <v>3707</v>
      </c>
      <c r="B1782" s="21" t="s">
        <v>5590</v>
      </c>
      <c r="C1782" s="21" t="s">
        <v>10458</v>
      </c>
      <c r="D1782" s="7" t="s">
        <v>7064</v>
      </c>
      <c r="E1782" s="21" t="s">
        <v>7067</v>
      </c>
    </row>
    <row r="1783" spans="1:7">
      <c r="A1783" s="103" t="s">
        <v>3707</v>
      </c>
      <c r="B1783" s="21" t="s">
        <v>10459</v>
      </c>
      <c r="C1783" s="21" t="s">
        <v>10460</v>
      </c>
      <c r="D1783" s="7" t="s">
        <v>7064</v>
      </c>
      <c r="E1783" s="21" t="s">
        <v>7067</v>
      </c>
    </row>
    <row r="1784" spans="1:7">
      <c r="A1784" s="103" t="s">
        <v>3707</v>
      </c>
      <c r="B1784" s="21" t="s">
        <v>10461</v>
      </c>
      <c r="C1784" s="21" t="s">
        <v>10462</v>
      </c>
      <c r="D1784" s="7" t="s">
        <v>7064</v>
      </c>
      <c r="E1784" s="21" t="s">
        <v>7067</v>
      </c>
    </row>
    <row r="1785" spans="1:7">
      <c r="A1785" s="103" t="s">
        <v>3707</v>
      </c>
      <c r="B1785" s="21" t="s">
        <v>5591</v>
      </c>
      <c r="C1785" s="21" t="s">
        <v>10463</v>
      </c>
      <c r="D1785" s="7" t="s">
        <v>7064</v>
      </c>
      <c r="E1785" s="21" t="s">
        <v>7067</v>
      </c>
    </row>
    <row r="1786" spans="1:7">
      <c r="A1786" s="103" t="s">
        <v>3707</v>
      </c>
      <c r="B1786" s="21" t="s">
        <v>10464</v>
      </c>
      <c r="C1786" s="21" t="s">
        <v>10465</v>
      </c>
      <c r="D1786" s="7" t="s">
        <v>7064</v>
      </c>
      <c r="E1786" s="21" t="s">
        <v>7151</v>
      </c>
    </row>
    <row r="1787" spans="1:7">
      <c r="A1787" s="103" t="s">
        <v>3707</v>
      </c>
      <c r="B1787" s="21" t="s">
        <v>10466</v>
      </c>
      <c r="C1787" s="21" t="s">
        <v>10467</v>
      </c>
      <c r="D1787" s="7" t="s">
        <v>7064</v>
      </c>
      <c r="E1787" s="21" t="s">
        <v>7151</v>
      </c>
    </row>
    <row r="1788" spans="1:7">
      <c r="A1788" s="103" t="s">
        <v>3707</v>
      </c>
      <c r="B1788" s="21" t="s">
        <v>5592</v>
      </c>
      <c r="C1788" s="21" t="s">
        <v>10468</v>
      </c>
      <c r="D1788" s="7" t="s">
        <v>7064</v>
      </c>
      <c r="E1788" s="21" t="s">
        <v>7151</v>
      </c>
    </row>
    <row r="1789" spans="1:7">
      <c r="A1789" s="103" t="s">
        <v>3707</v>
      </c>
      <c r="B1789" s="21" t="s">
        <v>5593</v>
      </c>
      <c r="C1789" s="21" t="s">
        <v>10469</v>
      </c>
      <c r="D1789" s="7" t="s">
        <v>7064</v>
      </c>
      <c r="E1789" s="21" t="s">
        <v>7065</v>
      </c>
      <c r="F1789" s="21" t="s">
        <v>10470</v>
      </c>
      <c r="G1789" s="21" t="s">
        <v>10471</v>
      </c>
    </row>
    <row r="1790" spans="1:7">
      <c r="A1790" s="103" t="s">
        <v>3707</v>
      </c>
      <c r="B1790" s="21" t="s">
        <v>5594</v>
      </c>
      <c r="C1790" s="21" t="s">
        <v>10472</v>
      </c>
      <c r="D1790" s="7" t="s">
        <v>7064</v>
      </c>
      <c r="E1790" s="21" t="s">
        <v>7067</v>
      </c>
      <c r="F1790" s="21" t="s">
        <v>10473</v>
      </c>
      <c r="G1790" s="21" t="s">
        <v>10474</v>
      </c>
    </row>
    <row r="1791" spans="1:7">
      <c r="A1791" s="103" t="s">
        <v>3707</v>
      </c>
      <c r="B1791" s="21" t="s">
        <v>10475</v>
      </c>
      <c r="C1791" s="21" t="s">
        <v>10476</v>
      </c>
      <c r="D1791" s="7" t="s">
        <v>7064</v>
      </c>
      <c r="E1791" s="21" t="s">
        <v>7067</v>
      </c>
    </row>
    <row r="1792" spans="1:7">
      <c r="A1792" s="103" t="s">
        <v>3707</v>
      </c>
      <c r="B1792" s="21" t="s">
        <v>10477</v>
      </c>
      <c r="C1792" s="21" t="s">
        <v>10478</v>
      </c>
      <c r="D1792" s="7" t="s">
        <v>7064</v>
      </c>
      <c r="E1792" s="21" t="s">
        <v>7067</v>
      </c>
    </row>
    <row r="1793" spans="1:7">
      <c r="A1793" s="103" t="s">
        <v>3707</v>
      </c>
      <c r="B1793" s="21" t="s">
        <v>5595</v>
      </c>
      <c r="C1793" s="21" t="s">
        <v>10479</v>
      </c>
      <c r="D1793" s="7" t="s">
        <v>7064</v>
      </c>
      <c r="E1793" s="21" t="s">
        <v>7067</v>
      </c>
      <c r="F1793" s="21" t="s">
        <v>10480</v>
      </c>
      <c r="G1793" s="21" t="s">
        <v>10481</v>
      </c>
    </row>
    <row r="1794" spans="1:7">
      <c r="A1794" s="103" t="s">
        <v>3707</v>
      </c>
      <c r="B1794" s="21" t="s">
        <v>10482</v>
      </c>
      <c r="C1794" s="21" t="s">
        <v>10483</v>
      </c>
      <c r="D1794" s="7" t="s">
        <v>7064</v>
      </c>
      <c r="E1794" s="21" t="s">
        <v>7065</v>
      </c>
      <c r="F1794" s="21" t="s">
        <v>10484</v>
      </c>
      <c r="G1794" s="21" t="s">
        <v>10485</v>
      </c>
    </row>
    <row r="1795" spans="1:7">
      <c r="A1795" s="103" t="s">
        <v>3707</v>
      </c>
      <c r="B1795" s="21" t="s">
        <v>5596</v>
      </c>
      <c r="C1795" s="21" t="s">
        <v>10486</v>
      </c>
      <c r="D1795" s="7" t="s">
        <v>7064</v>
      </c>
      <c r="E1795" s="21" t="s">
        <v>7065</v>
      </c>
      <c r="F1795" s="21" t="s">
        <v>10487</v>
      </c>
      <c r="G1795" s="21" t="s">
        <v>10488</v>
      </c>
    </row>
    <row r="1796" spans="1:7">
      <c r="A1796" s="103" t="s">
        <v>3707</v>
      </c>
      <c r="B1796" s="21" t="s">
        <v>10489</v>
      </c>
      <c r="C1796" s="21" t="s">
        <v>10490</v>
      </c>
      <c r="D1796" s="7" t="s">
        <v>7064</v>
      </c>
      <c r="E1796" s="21" t="s">
        <v>7065</v>
      </c>
    </row>
    <row r="1797" spans="1:7">
      <c r="A1797" s="103" t="s">
        <v>3707</v>
      </c>
      <c r="B1797" s="21" t="s">
        <v>5597</v>
      </c>
      <c r="C1797" s="21" t="s">
        <v>10491</v>
      </c>
      <c r="D1797" s="7" t="s">
        <v>7064</v>
      </c>
      <c r="E1797" s="21" t="s">
        <v>7065</v>
      </c>
      <c r="F1797" s="21" t="s">
        <v>10492</v>
      </c>
      <c r="G1797" s="21" t="s">
        <v>10493</v>
      </c>
    </row>
    <row r="1798" spans="1:7">
      <c r="A1798" s="103" t="s">
        <v>3707</v>
      </c>
      <c r="B1798" s="21" t="s">
        <v>5598</v>
      </c>
      <c r="C1798" s="21" t="s">
        <v>10494</v>
      </c>
      <c r="D1798" s="7" t="s">
        <v>7064</v>
      </c>
      <c r="E1798" s="21" t="s">
        <v>7067</v>
      </c>
      <c r="F1798" s="21" t="s">
        <v>10495</v>
      </c>
      <c r="G1798" s="21" t="s">
        <v>10496</v>
      </c>
    </row>
    <row r="1799" spans="1:7">
      <c r="A1799" s="103" t="s">
        <v>3707</v>
      </c>
      <c r="B1799" s="21" t="s">
        <v>10497</v>
      </c>
      <c r="C1799" s="21" t="s">
        <v>10498</v>
      </c>
      <c r="D1799" s="7" t="s">
        <v>7064</v>
      </c>
      <c r="E1799" s="21" t="s">
        <v>7151</v>
      </c>
      <c r="G1799" s="21" t="s">
        <v>10499</v>
      </c>
    </row>
    <row r="1800" spans="1:7">
      <c r="A1800" s="103" t="s">
        <v>3707</v>
      </c>
      <c r="B1800" s="21" t="s">
        <v>5599</v>
      </c>
      <c r="C1800" s="21" t="s">
        <v>10500</v>
      </c>
      <c r="D1800" s="7" t="s">
        <v>7064</v>
      </c>
      <c r="E1800" s="21" t="s">
        <v>7067</v>
      </c>
    </row>
    <row r="1801" spans="1:7">
      <c r="A1801" s="103" t="s">
        <v>3707</v>
      </c>
      <c r="B1801" s="21" t="s">
        <v>5600</v>
      </c>
      <c r="C1801" s="21" t="s">
        <v>10501</v>
      </c>
      <c r="D1801" s="7" t="s">
        <v>7064</v>
      </c>
      <c r="E1801" s="21" t="s">
        <v>7067</v>
      </c>
    </row>
    <row r="1802" spans="1:7">
      <c r="A1802" s="103" t="s">
        <v>3707</v>
      </c>
      <c r="B1802" s="21" t="s">
        <v>10502</v>
      </c>
      <c r="C1802" s="21" t="s">
        <v>10503</v>
      </c>
      <c r="D1802" s="7" t="s">
        <v>7064</v>
      </c>
      <c r="E1802" s="21" t="s">
        <v>7151</v>
      </c>
      <c r="F1802" s="21" t="s">
        <v>10504</v>
      </c>
      <c r="G1802" s="21" t="s">
        <v>10505</v>
      </c>
    </row>
    <row r="1803" spans="1:7">
      <c r="A1803" s="103" t="s">
        <v>3707</v>
      </c>
      <c r="B1803" s="21" t="s">
        <v>5601</v>
      </c>
      <c r="C1803" s="21" t="s">
        <v>10506</v>
      </c>
      <c r="D1803" s="7" t="s">
        <v>7064</v>
      </c>
      <c r="E1803" s="21" t="s">
        <v>7065</v>
      </c>
    </row>
    <row r="1804" spans="1:7">
      <c r="A1804" s="103" t="s">
        <v>3707</v>
      </c>
      <c r="B1804" s="21" t="s">
        <v>5602</v>
      </c>
      <c r="C1804" s="21" t="s">
        <v>10507</v>
      </c>
      <c r="D1804" s="7" t="s">
        <v>7064</v>
      </c>
      <c r="E1804" s="21" t="s">
        <v>7065</v>
      </c>
    </row>
    <row r="1805" spans="1:7">
      <c r="A1805" s="103" t="s">
        <v>3707</v>
      </c>
      <c r="B1805" s="21" t="s">
        <v>10508</v>
      </c>
      <c r="C1805" s="21" t="s">
        <v>10509</v>
      </c>
      <c r="D1805" s="7" t="s">
        <v>7064</v>
      </c>
      <c r="E1805" s="21" t="s">
        <v>7065</v>
      </c>
    </row>
    <row r="1806" spans="1:7">
      <c r="A1806" s="103" t="s">
        <v>3707</v>
      </c>
      <c r="B1806" s="21" t="s">
        <v>5603</v>
      </c>
      <c r="C1806" s="21" t="s">
        <v>10510</v>
      </c>
      <c r="D1806" s="7" t="s">
        <v>7064</v>
      </c>
      <c r="E1806" s="21" t="s">
        <v>7067</v>
      </c>
    </row>
    <row r="1807" spans="1:7">
      <c r="A1807" s="103" t="s">
        <v>3707</v>
      </c>
      <c r="B1807" s="21" t="s">
        <v>10511</v>
      </c>
      <c r="C1807" s="21" t="s">
        <v>10512</v>
      </c>
      <c r="D1807" s="7" t="s">
        <v>7064</v>
      </c>
      <c r="E1807" s="21" t="s">
        <v>7067</v>
      </c>
    </row>
    <row r="1808" spans="1:7">
      <c r="A1808" s="103" t="s">
        <v>3707</v>
      </c>
      <c r="B1808" s="21" t="s">
        <v>5604</v>
      </c>
      <c r="C1808" s="21" t="s">
        <v>10513</v>
      </c>
      <c r="D1808" s="7" t="s">
        <v>7064</v>
      </c>
      <c r="E1808" s="21" t="s">
        <v>7067</v>
      </c>
    </row>
    <row r="1809" spans="1:7">
      <c r="A1809" s="103" t="s">
        <v>3707</v>
      </c>
      <c r="B1809" s="21" t="s">
        <v>10514</v>
      </c>
      <c r="C1809" s="21" t="s">
        <v>10515</v>
      </c>
      <c r="D1809" s="7" t="s">
        <v>7064</v>
      </c>
      <c r="E1809" s="21" t="s">
        <v>7067</v>
      </c>
      <c r="G1809" s="21" t="s">
        <v>10516</v>
      </c>
    </row>
    <row r="1810" spans="1:7">
      <c r="A1810" s="103" t="s">
        <v>3707</v>
      </c>
      <c r="B1810" s="21" t="s">
        <v>10517</v>
      </c>
      <c r="C1810" s="21" t="s">
        <v>10518</v>
      </c>
      <c r="D1810" s="7" t="s">
        <v>7064</v>
      </c>
      <c r="E1810" s="21" t="s">
        <v>7067</v>
      </c>
      <c r="G1810" s="21" t="s">
        <v>10519</v>
      </c>
    </row>
    <row r="1811" spans="1:7">
      <c r="A1811" s="103" t="s">
        <v>3707</v>
      </c>
      <c r="B1811" s="21" t="s">
        <v>5605</v>
      </c>
      <c r="C1811" s="21" t="s">
        <v>10520</v>
      </c>
      <c r="D1811" s="7" t="s">
        <v>7064</v>
      </c>
      <c r="E1811" s="21" t="s">
        <v>7067</v>
      </c>
    </row>
    <row r="1812" spans="1:7">
      <c r="A1812" s="103" t="s">
        <v>3707</v>
      </c>
      <c r="B1812" s="21" t="s">
        <v>5606</v>
      </c>
      <c r="C1812" s="21" t="s">
        <v>10521</v>
      </c>
      <c r="D1812" s="7" t="s">
        <v>7064</v>
      </c>
      <c r="E1812" s="21" t="s">
        <v>7067</v>
      </c>
    </row>
    <row r="1813" spans="1:7">
      <c r="A1813" s="103" t="s">
        <v>3707</v>
      </c>
      <c r="B1813" s="21" t="s">
        <v>5607</v>
      </c>
      <c r="C1813" s="21" t="s">
        <v>10522</v>
      </c>
      <c r="D1813" s="7" t="s">
        <v>7064</v>
      </c>
      <c r="E1813" s="21" t="s">
        <v>7067</v>
      </c>
    </row>
    <row r="1814" spans="1:7">
      <c r="A1814" s="103" t="s">
        <v>3707</v>
      </c>
      <c r="B1814" s="21" t="s">
        <v>5608</v>
      </c>
      <c r="C1814" s="21" t="s">
        <v>10523</v>
      </c>
      <c r="D1814" s="7" t="s">
        <v>7064</v>
      </c>
      <c r="E1814" s="21" t="s">
        <v>7067</v>
      </c>
    </row>
    <row r="1815" spans="1:7">
      <c r="A1815" s="103" t="s">
        <v>3707</v>
      </c>
      <c r="B1815" s="21" t="s">
        <v>5609</v>
      </c>
      <c r="C1815" s="21" t="s">
        <v>10524</v>
      </c>
      <c r="D1815" s="7" t="s">
        <v>7064</v>
      </c>
      <c r="E1815" s="21" t="s">
        <v>7151</v>
      </c>
    </row>
    <row r="1816" spans="1:7">
      <c r="A1816" s="103" t="s">
        <v>3707</v>
      </c>
      <c r="B1816" s="21" t="s">
        <v>10525</v>
      </c>
      <c r="C1816" s="21" t="s">
        <v>10526</v>
      </c>
      <c r="D1816" s="7" t="s">
        <v>7064</v>
      </c>
      <c r="E1816" s="21" t="s">
        <v>7151</v>
      </c>
    </row>
    <row r="1817" spans="1:7">
      <c r="A1817" s="103" t="s">
        <v>3707</v>
      </c>
      <c r="B1817" s="21" t="s">
        <v>5610</v>
      </c>
      <c r="C1817" s="21" t="s">
        <v>10527</v>
      </c>
      <c r="D1817" s="7" t="s">
        <v>7064</v>
      </c>
      <c r="E1817" s="21" t="s">
        <v>7067</v>
      </c>
    </row>
    <row r="1818" spans="1:7">
      <c r="A1818" s="103" t="s">
        <v>3707</v>
      </c>
      <c r="B1818" s="21" t="s">
        <v>5611</v>
      </c>
      <c r="C1818" s="21" t="s">
        <v>5490</v>
      </c>
      <c r="D1818" s="7" t="s">
        <v>7064</v>
      </c>
      <c r="E1818" s="21" t="s">
        <v>7067</v>
      </c>
      <c r="F1818" s="21" t="s">
        <v>10176</v>
      </c>
      <c r="G1818" s="21" t="s">
        <v>10177</v>
      </c>
    </row>
    <row r="1819" spans="1:7">
      <c r="A1819" s="103" t="s">
        <v>3707</v>
      </c>
      <c r="B1819" s="21" t="s">
        <v>5613</v>
      </c>
      <c r="C1819" s="21" t="s">
        <v>10528</v>
      </c>
      <c r="D1819" s="7" t="s">
        <v>7064</v>
      </c>
      <c r="E1819" s="21" t="s">
        <v>7067</v>
      </c>
      <c r="F1819" s="21" t="s">
        <v>10529</v>
      </c>
      <c r="G1819" s="21" t="s">
        <v>10530</v>
      </c>
    </row>
    <row r="1820" spans="1:7">
      <c r="A1820" s="103" t="s">
        <v>3707</v>
      </c>
      <c r="B1820" s="21" t="s">
        <v>5614</v>
      </c>
      <c r="C1820" s="21" t="s">
        <v>10531</v>
      </c>
      <c r="D1820" s="7" t="s">
        <v>7064</v>
      </c>
      <c r="E1820" s="21" t="s">
        <v>7067</v>
      </c>
      <c r="F1820" s="21" t="s">
        <v>10532</v>
      </c>
    </row>
    <row r="1821" spans="1:7">
      <c r="A1821" s="103" t="s">
        <v>3707</v>
      </c>
      <c r="B1821" s="21" t="s">
        <v>10533</v>
      </c>
      <c r="C1821" s="21" t="s">
        <v>10534</v>
      </c>
      <c r="D1821" s="7" t="s">
        <v>7064</v>
      </c>
      <c r="E1821" s="21" t="s">
        <v>7067</v>
      </c>
    </row>
    <row r="1822" spans="1:7">
      <c r="A1822" s="103" t="s">
        <v>3707</v>
      </c>
      <c r="B1822" s="21" t="s">
        <v>10535</v>
      </c>
      <c r="C1822" s="21" t="s">
        <v>10536</v>
      </c>
      <c r="D1822" s="7" t="s">
        <v>7064</v>
      </c>
      <c r="E1822" s="21" t="s">
        <v>7067</v>
      </c>
    </row>
    <row r="1823" spans="1:7">
      <c r="A1823" s="103" t="s">
        <v>3707</v>
      </c>
      <c r="B1823" s="21" t="s">
        <v>5615</v>
      </c>
      <c r="C1823" s="21" t="s">
        <v>10537</v>
      </c>
      <c r="D1823" s="7" t="s">
        <v>7064</v>
      </c>
      <c r="E1823" s="21" t="s">
        <v>7067</v>
      </c>
      <c r="F1823" s="21" t="s">
        <v>10538</v>
      </c>
      <c r="G1823" s="21" t="s">
        <v>10539</v>
      </c>
    </row>
    <row r="1824" spans="1:7">
      <c r="A1824" s="103" t="s">
        <v>3707</v>
      </c>
      <c r="B1824" s="21" t="s">
        <v>5616</v>
      </c>
      <c r="C1824" s="21" t="s">
        <v>10540</v>
      </c>
      <c r="D1824" s="7" t="s">
        <v>7064</v>
      </c>
      <c r="E1824" s="21" t="s">
        <v>7065</v>
      </c>
    </row>
    <row r="1825" spans="1:7">
      <c r="A1825" s="103" t="s">
        <v>3707</v>
      </c>
      <c r="B1825" s="21" t="s">
        <v>5617</v>
      </c>
      <c r="C1825" s="21" t="s">
        <v>10541</v>
      </c>
      <c r="D1825" s="7" t="s">
        <v>7064</v>
      </c>
      <c r="E1825" s="21" t="s">
        <v>7065</v>
      </c>
    </row>
    <row r="1826" spans="1:7">
      <c r="A1826" s="103" t="s">
        <v>3707</v>
      </c>
      <c r="B1826" s="21" t="s">
        <v>10542</v>
      </c>
      <c r="C1826" s="21" t="s">
        <v>10543</v>
      </c>
      <c r="D1826" s="7" t="s">
        <v>7064</v>
      </c>
      <c r="E1826" s="21" t="s">
        <v>7067</v>
      </c>
    </row>
    <row r="1827" spans="1:7">
      <c r="A1827" s="103" t="s">
        <v>3707</v>
      </c>
      <c r="B1827" s="21" t="s">
        <v>10544</v>
      </c>
      <c r="C1827" s="21" t="s">
        <v>10545</v>
      </c>
      <c r="D1827" s="7" t="s">
        <v>7064</v>
      </c>
      <c r="E1827" s="21" t="s">
        <v>7067</v>
      </c>
    </row>
    <row r="1828" spans="1:7">
      <c r="A1828" s="103" t="s">
        <v>3707</v>
      </c>
      <c r="B1828" s="21" t="s">
        <v>5618</v>
      </c>
      <c r="C1828" s="21" t="s">
        <v>10546</v>
      </c>
      <c r="D1828" s="7" t="s">
        <v>7064</v>
      </c>
      <c r="E1828" s="21" t="s">
        <v>7067</v>
      </c>
    </row>
    <row r="1829" spans="1:7">
      <c r="A1829" s="103" t="s">
        <v>3707</v>
      </c>
      <c r="B1829" s="21" t="s">
        <v>5619</v>
      </c>
      <c r="C1829" s="21" t="s">
        <v>10547</v>
      </c>
      <c r="D1829" s="7" t="s">
        <v>7064</v>
      </c>
      <c r="E1829" s="21" t="s">
        <v>7067</v>
      </c>
    </row>
    <row r="1830" spans="1:7">
      <c r="A1830" s="103" t="s">
        <v>3707</v>
      </c>
      <c r="B1830" s="21" t="s">
        <v>5620</v>
      </c>
      <c r="C1830" s="21" t="s">
        <v>10548</v>
      </c>
      <c r="D1830" s="7" t="s">
        <v>7064</v>
      </c>
      <c r="E1830" s="21" t="s">
        <v>7067</v>
      </c>
      <c r="F1830" s="21" t="s">
        <v>10549</v>
      </c>
    </row>
    <row r="1831" spans="1:7">
      <c r="A1831" s="103" t="s">
        <v>3707</v>
      </c>
      <c r="B1831" s="21" t="s">
        <v>10550</v>
      </c>
      <c r="C1831" s="21" t="s">
        <v>10551</v>
      </c>
      <c r="D1831" s="7" t="s">
        <v>7064</v>
      </c>
      <c r="E1831" s="21" t="s">
        <v>7067</v>
      </c>
    </row>
    <row r="1832" spans="1:7">
      <c r="A1832" s="103" t="s">
        <v>3707</v>
      </c>
      <c r="B1832" s="21" t="s">
        <v>10552</v>
      </c>
      <c r="C1832" s="21" t="s">
        <v>10553</v>
      </c>
      <c r="D1832" s="7" t="s">
        <v>7064</v>
      </c>
      <c r="E1832" s="21" t="s">
        <v>7151</v>
      </c>
    </row>
    <row r="1833" spans="1:7">
      <c r="A1833" s="103" t="s">
        <v>3707</v>
      </c>
      <c r="B1833" s="21" t="s">
        <v>5622</v>
      </c>
      <c r="C1833" s="21" t="s">
        <v>10554</v>
      </c>
      <c r="D1833" s="7" t="s">
        <v>7064</v>
      </c>
      <c r="E1833" s="21" t="s">
        <v>7065</v>
      </c>
    </row>
    <row r="1834" spans="1:7">
      <c r="A1834" s="103" t="s">
        <v>3707</v>
      </c>
      <c r="B1834" s="21" t="s">
        <v>10555</v>
      </c>
      <c r="C1834" s="21" t="s">
        <v>10556</v>
      </c>
      <c r="D1834" s="7" t="s">
        <v>7064</v>
      </c>
      <c r="E1834" s="21" t="s">
        <v>7067</v>
      </c>
      <c r="G1834" s="21" t="s">
        <v>10557</v>
      </c>
    </row>
    <row r="1835" spans="1:7">
      <c r="A1835" s="103" t="s">
        <v>3707</v>
      </c>
      <c r="B1835" s="21" t="s">
        <v>5623</v>
      </c>
      <c r="C1835" s="21" t="s">
        <v>10558</v>
      </c>
      <c r="D1835" s="7" t="s">
        <v>7064</v>
      </c>
      <c r="E1835" s="21" t="s">
        <v>7067</v>
      </c>
      <c r="F1835" s="21" t="s">
        <v>10559</v>
      </c>
      <c r="G1835" s="21" t="s">
        <v>10560</v>
      </c>
    </row>
    <row r="1836" spans="1:7">
      <c r="A1836" s="103" t="s">
        <v>3707</v>
      </c>
      <c r="B1836" s="21" t="s">
        <v>5624</v>
      </c>
      <c r="C1836" s="21" t="s">
        <v>10561</v>
      </c>
      <c r="D1836" s="7" t="s">
        <v>7064</v>
      </c>
      <c r="E1836" s="21" t="s">
        <v>7067</v>
      </c>
    </row>
    <row r="1837" spans="1:7">
      <c r="A1837" s="103" t="s">
        <v>3707</v>
      </c>
      <c r="B1837" s="21" t="s">
        <v>10562</v>
      </c>
      <c r="C1837" s="21" t="s">
        <v>10563</v>
      </c>
      <c r="D1837" s="7" t="s">
        <v>7064</v>
      </c>
      <c r="E1837" s="21" t="s">
        <v>7067</v>
      </c>
    </row>
    <row r="1838" spans="1:7">
      <c r="A1838" s="103" t="s">
        <v>3707</v>
      </c>
      <c r="B1838" s="21" t="s">
        <v>5625</v>
      </c>
      <c r="C1838" s="21" t="s">
        <v>10564</v>
      </c>
      <c r="D1838" s="7" t="s">
        <v>7064</v>
      </c>
      <c r="E1838" s="21" t="s">
        <v>7067</v>
      </c>
    </row>
    <row r="1839" spans="1:7">
      <c r="A1839" s="103" t="s">
        <v>3707</v>
      </c>
      <c r="B1839" s="21" t="s">
        <v>10565</v>
      </c>
      <c r="C1839" s="21" t="s">
        <v>10566</v>
      </c>
      <c r="D1839" s="7" t="s">
        <v>7064</v>
      </c>
      <c r="E1839" s="21" t="s">
        <v>7078</v>
      </c>
    </row>
    <row r="1840" spans="1:7">
      <c r="A1840" s="103" t="s">
        <v>3707</v>
      </c>
      <c r="B1840" s="21" t="s">
        <v>10567</v>
      </c>
      <c r="C1840" s="21" t="s">
        <v>10568</v>
      </c>
      <c r="D1840" s="7" t="s">
        <v>7064</v>
      </c>
      <c r="E1840" s="21" t="s">
        <v>7065</v>
      </c>
    </row>
    <row r="1841" spans="1:7">
      <c r="A1841" s="103" t="s">
        <v>3707</v>
      </c>
      <c r="B1841" s="21" t="s">
        <v>10569</v>
      </c>
      <c r="C1841" s="21" t="s">
        <v>10570</v>
      </c>
      <c r="D1841" s="7" t="s">
        <v>7064</v>
      </c>
      <c r="E1841" s="21" t="s">
        <v>7065</v>
      </c>
    </row>
    <row r="1842" spans="1:7">
      <c r="A1842" s="103" t="s">
        <v>3707</v>
      </c>
      <c r="B1842" s="21" t="s">
        <v>10571</v>
      </c>
      <c r="C1842" s="21" t="s">
        <v>10572</v>
      </c>
      <c r="D1842" s="7" t="s">
        <v>7064</v>
      </c>
      <c r="E1842" s="21" t="s">
        <v>7067</v>
      </c>
    </row>
    <row r="1843" spans="1:7">
      <c r="A1843" s="103" t="s">
        <v>3707</v>
      </c>
      <c r="B1843" s="21" t="s">
        <v>5626</v>
      </c>
      <c r="C1843" s="21" t="s">
        <v>10573</v>
      </c>
      <c r="D1843" s="7" t="s">
        <v>7064</v>
      </c>
      <c r="E1843" s="21" t="s">
        <v>7067</v>
      </c>
    </row>
    <row r="1844" spans="1:7">
      <c r="A1844" s="103" t="s">
        <v>3707</v>
      </c>
      <c r="B1844" s="21" t="s">
        <v>10574</v>
      </c>
      <c r="C1844" s="21" t="s">
        <v>10575</v>
      </c>
      <c r="D1844" s="7" t="s">
        <v>7064</v>
      </c>
      <c r="E1844" s="21" t="s">
        <v>7067</v>
      </c>
    </row>
    <row r="1845" spans="1:7">
      <c r="A1845" s="103" t="s">
        <v>3707</v>
      </c>
      <c r="B1845" s="21" t="s">
        <v>5627</v>
      </c>
      <c r="C1845" s="21" t="s">
        <v>10576</v>
      </c>
      <c r="D1845" s="7" t="s">
        <v>7064</v>
      </c>
      <c r="E1845" s="21" t="s">
        <v>7067</v>
      </c>
    </row>
    <row r="1846" spans="1:7">
      <c r="A1846" s="103" t="s">
        <v>3707</v>
      </c>
      <c r="B1846" s="21" t="s">
        <v>10577</v>
      </c>
      <c r="C1846" s="21" t="s">
        <v>10578</v>
      </c>
      <c r="D1846" s="7" t="s">
        <v>7064</v>
      </c>
      <c r="E1846" s="21" t="s">
        <v>7067</v>
      </c>
    </row>
    <row r="1847" spans="1:7">
      <c r="A1847" s="103" t="s">
        <v>3707</v>
      </c>
      <c r="B1847" s="21" t="s">
        <v>10579</v>
      </c>
      <c r="C1847" s="21" t="s">
        <v>10580</v>
      </c>
      <c r="D1847" s="7" t="s">
        <v>7064</v>
      </c>
      <c r="E1847" s="21" t="s">
        <v>7067</v>
      </c>
      <c r="G1847" s="21" t="s">
        <v>10581</v>
      </c>
    </row>
    <row r="1848" spans="1:7">
      <c r="A1848" s="103" t="s">
        <v>3707</v>
      </c>
      <c r="B1848" s="21" t="s">
        <v>10582</v>
      </c>
      <c r="C1848" s="21" t="s">
        <v>10583</v>
      </c>
      <c r="D1848" s="7" t="s">
        <v>7064</v>
      </c>
      <c r="E1848" s="21" t="s">
        <v>7067</v>
      </c>
      <c r="G1848" s="21" t="s">
        <v>10584</v>
      </c>
    </row>
    <row r="1849" spans="1:7">
      <c r="A1849" s="103" t="s">
        <v>3707</v>
      </c>
      <c r="B1849" s="21" t="s">
        <v>10585</v>
      </c>
      <c r="C1849" s="21" t="s">
        <v>10586</v>
      </c>
      <c r="D1849" s="7" t="s">
        <v>7064</v>
      </c>
      <c r="E1849" s="21" t="s">
        <v>7067</v>
      </c>
      <c r="G1849" s="21" t="s">
        <v>10587</v>
      </c>
    </row>
    <row r="1850" spans="1:7">
      <c r="A1850" s="103" t="s">
        <v>3707</v>
      </c>
      <c r="B1850" s="21" t="s">
        <v>5628</v>
      </c>
      <c r="C1850" s="21" t="s">
        <v>10588</v>
      </c>
      <c r="D1850" s="7" t="s">
        <v>7064</v>
      </c>
      <c r="E1850" s="21" t="s">
        <v>7067</v>
      </c>
      <c r="G1850" s="21" t="s">
        <v>10589</v>
      </c>
    </row>
    <row r="1851" spans="1:7">
      <c r="A1851" s="103" t="s">
        <v>3707</v>
      </c>
      <c r="B1851" s="21" t="s">
        <v>5629</v>
      </c>
      <c r="C1851" s="21" t="s">
        <v>10590</v>
      </c>
      <c r="D1851" s="7" t="s">
        <v>7064</v>
      </c>
      <c r="E1851" s="21" t="s">
        <v>7151</v>
      </c>
    </row>
    <row r="1852" spans="1:7">
      <c r="A1852" s="103" t="s">
        <v>3707</v>
      </c>
      <c r="B1852" s="21" t="s">
        <v>10591</v>
      </c>
      <c r="C1852" s="21" t="s">
        <v>10592</v>
      </c>
      <c r="D1852" s="7" t="s">
        <v>7064</v>
      </c>
      <c r="E1852" s="21" t="s">
        <v>7067</v>
      </c>
      <c r="G1852" s="21" t="s">
        <v>10593</v>
      </c>
    </row>
    <row r="1853" spans="1:7">
      <c r="A1853" s="103" t="s">
        <v>3707</v>
      </c>
      <c r="B1853" s="21" t="s">
        <v>10594</v>
      </c>
      <c r="C1853" s="21" t="s">
        <v>10595</v>
      </c>
      <c r="D1853" s="7" t="s">
        <v>7064</v>
      </c>
      <c r="E1853" s="21" t="s">
        <v>7067</v>
      </c>
      <c r="G1853" s="21" t="s">
        <v>10596</v>
      </c>
    </row>
    <row r="1854" spans="1:7">
      <c r="A1854" s="103" t="s">
        <v>3707</v>
      </c>
      <c r="B1854" s="21" t="s">
        <v>5630</v>
      </c>
      <c r="C1854" s="21" t="s">
        <v>10597</v>
      </c>
      <c r="D1854" s="7" t="s">
        <v>7064</v>
      </c>
      <c r="E1854" s="21" t="s">
        <v>7067</v>
      </c>
      <c r="G1854" s="21" t="s">
        <v>10598</v>
      </c>
    </row>
    <row r="1855" spans="1:7">
      <c r="A1855" s="103" t="s">
        <v>3707</v>
      </c>
      <c r="B1855" s="21" t="s">
        <v>5631</v>
      </c>
      <c r="C1855" s="21" t="s">
        <v>10599</v>
      </c>
      <c r="D1855" s="7" t="s">
        <v>7064</v>
      </c>
      <c r="E1855" s="21" t="s">
        <v>7067</v>
      </c>
      <c r="F1855" s="21" t="s">
        <v>7788</v>
      </c>
      <c r="G1855" s="21" t="s">
        <v>7789</v>
      </c>
    </row>
    <row r="1856" spans="1:7">
      <c r="A1856" s="103" t="s">
        <v>3707</v>
      </c>
      <c r="B1856" s="21" t="s">
        <v>5632</v>
      </c>
      <c r="C1856" s="21" t="s">
        <v>10600</v>
      </c>
      <c r="D1856" s="7" t="s">
        <v>7064</v>
      </c>
      <c r="E1856" s="21" t="s">
        <v>7067</v>
      </c>
      <c r="F1856" s="21" t="s">
        <v>10601</v>
      </c>
      <c r="G1856" s="21" t="s">
        <v>10602</v>
      </c>
    </row>
    <row r="1857" spans="1:7">
      <c r="A1857" s="103" t="s">
        <v>3707</v>
      </c>
      <c r="B1857" s="21" t="s">
        <v>5633</v>
      </c>
      <c r="C1857" s="21" t="s">
        <v>10603</v>
      </c>
      <c r="D1857" s="7" t="s">
        <v>7064</v>
      </c>
      <c r="E1857" s="21" t="s">
        <v>7067</v>
      </c>
      <c r="F1857" s="21" t="s">
        <v>10604</v>
      </c>
      <c r="G1857" s="21" t="s">
        <v>10605</v>
      </c>
    </row>
    <row r="1858" spans="1:7">
      <c r="A1858" s="103" t="s">
        <v>3707</v>
      </c>
      <c r="B1858" s="21" t="s">
        <v>10606</v>
      </c>
      <c r="C1858" s="21" t="s">
        <v>10607</v>
      </c>
      <c r="D1858" s="7" t="s">
        <v>7064</v>
      </c>
      <c r="E1858" s="21" t="s">
        <v>7067</v>
      </c>
    </row>
    <row r="1859" spans="1:7">
      <c r="A1859" s="103" t="s">
        <v>3707</v>
      </c>
      <c r="B1859" s="21" t="s">
        <v>5634</v>
      </c>
      <c r="C1859" s="21" t="s">
        <v>10608</v>
      </c>
      <c r="D1859" s="7" t="s">
        <v>7064</v>
      </c>
      <c r="E1859" s="21" t="s">
        <v>7067</v>
      </c>
      <c r="F1859" s="21" t="s">
        <v>10609</v>
      </c>
      <c r="G1859" s="21" t="s">
        <v>10610</v>
      </c>
    </row>
    <row r="1860" spans="1:7">
      <c r="A1860" s="103" t="s">
        <v>3707</v>
      </c>
      <c r="B1860" s="21" t="s">
        <v>10611</v>
      </c>
      <c r="C1860" s="21" t="s">
        <v>10612</v>
      </c>
      <c r="D1860" s="7" t="s">
        <v>7064</v>
      </c>
      <c r="E1860" s="21" t="s">
        <v>7151</v>
      </c>
    </row>
    <row r="1861" spans="1:7">
      <c r="A1861" s="103" t="s">
        <v>3707</v>
      </c>
      <c r="B1861" s="21" t="s">
        <v>10613</v>
      </c>
      <c r="C1861" s="21" t="s">
        <v>10614</v>
      </c>
      <c r="D1861" s="7" t="s">
        <v>7064</v>
      </c>
      <c r="E1861" s="21" t="s">
        <v>7151</v>
      </c>
    </row>
    <row r="1862" spans="1:7">
      <c r="A1862" s="103" t="s">
        <v>3707</v>
      </c>
      <c r="B1862" s="21" t="s">
        <v>5635</v>
      </c>
      <c r="C1862" s="21" t="s">
        <v>10615</v>
      </c>
      <c r="D1862" s="7" t="s">
        <v>7064</v>
      </c>
      <c r="E1862" s="21" t="s">
        <v>7067</v>
      </c>
      <c r="F1862" s="21" t="s">
        <v>10616</v>
      </c>
      <c r="G1862" s="21" t="s">
        <v>10617</v>
      </c>
    </row>
    <row r="1863" spans="1:7">
      <c r="A1863" s="103" t="s">
        <v>3707</v>
      </c>
      <c r="B1863" s="21" t="s">
        <v>5636</v>
      </c>
      <c r="C1863" s="21" t="s">
        <v>10618</v>
      </c>
      <c r="D1863" s="7" t="s">
        <v>7064</v>
      </c>
      <c r="E1863" s="21" t="s">
        <v>7065</v>
      </c>
      <c r="F1863" s="21" t="s">
        <v>10619</v>
      </c>
      <c r="G1863" s="21" t="s">
        <v>10620</v>
      </c>
    </row>
    <row r="1864" spans="1:7">
      <c r="A1864" s="103" t="s">
        <v>3707</v>
      </c>
      <c r="B1864" s="21" t="s">
        <v>5637</v>
      </c>
      <c r="C1864" s="21" t="s">
        <v>10621</v>
      </c>
      <c r="D1864" s="7" t="s">
        <v>7064</v>
      </c>
      <c r="E1864" s="21" t="s">
        <v>7065</v>
      </c>
      <c r="F1864" s="21" t="s">
        <v>10622</v>
      </c>
      <c r="G1864" s="21" t="s">
        <v>10623</v>
      </c>
    </row>
    <row r="1865" spans="1:7">
      <c r="A1865" s="103" t="s">
        <v>3707</v>
      </c>
      <c r="B1865" s="21" t="s">
        <v>5638</v>
      </c>
      <c r="C1865" s="21" t="s">
        <v>10624</v>
      </c>
      <c r="D1865" s="7" t="s">
        <v>7064</v>
      </c>
      <c r="E1865" s="21" t="s">
        <v>7067</v>
      </c>
      <c r="F1865" s="21" t="s">
        <v>10625</v>
      </c>
      <c r="G1865" s="21" t="s">
        <v>10626</v>
      </c>
    </row>
    <row r="1866" spans="1:7">
      <c r="A1866" s="103" t="s">
        <v>3707</v>
      </c>
      <c r="B1866" s="21" t="s">
        <v>5639</v>
      </c>
      <c r="C1866" s="21" t="s">
        <v>10627</v>
      </c>
      <c r="D1866" s="7" t="s">
        <v>7064</v>
      </c>
      <c r="E1866" s="21" t="s">
        <v>7067</v>
      </c>
      <c r="F1866" s="21" t="s">
        <v>10628</v>
      </c>
      <c r="G1866" s="21" t="s">
        <v>10629</v>
      </c>
    </row>
    <row r="1867" spans="1:7">
      <c r="A1867" s="103" t="s">
        <v>3707</v>
      </c>
      <c r="B1867" s="21" t="s">
        <v>5640</v>
      </c>
      <c r="C1867" s="21" t="s">
        <v>10630</v>
      </c>
      <c r="D1867" s="7" t="s">
        <v>7064</v>
      </c>
      <c r="E1867" s="21" t="s">
        <v>7067</v>
      </c>
      <c r="F1867" s="21" t="s">
        <v>10631</v>
      </c>
      <c r="G1867" s="21" t="s">
        <v>10632</v>
      </c>
    </row>
    <row r="1868" spans="1:7">
      <c r="A1868" s="103" t="s">
        <v>3707</v>
      </c>
      <c r="B1868" s="21" t="s">
        <v>5641</v>
      </c>
      <c r="C1868" s="21" t="s">
        <v>10633</v>
      </c>
      <c r="D1868" s="7" t="s">
        <v>7064</v>
      </c>
      <c r="E1868" s="21" t="s">
        <v>7065</v>
      </c>
      <c r="F1868" s="21" t="s">
        <v>10634</v>
      </c>
      <c r="G1868" s="21" t="s">
        <v>10635</v>
      </c>
    </row>
    <row r="1869" spans="1:7">
      <c r="A1869" s="103" t="s">
        <v>3707</v>
      </c>
      <c r="B1869" s="21" t="s">
        <v>5642</v>
      </c>
      <c r="C1869" s="21" t="s">
        <v>10636</v>
      </c>
      <c r="D1869" s="7" t="s">
        <v>7064</v>
      </c>
      <c r="E1869" s="21" t="s">
        <v>7065</v>
      </c>
      <c r="F1869" s="21" t="s">
        <v>10637</v>
      </c>
      <c r="G1869" s="21" t="s">
        <v>10638</v>
      </c>
    </row>
    <row r="1870" spans="1:7">
      <c r="A1870" s="103" t="s">
        <v>3707</v>
      </c>
      <c r="B1870" s="21" t="s">
        <v>5643</v>
      </c>
      <c r="C1870" s="21" t="s">
        <v>10639</v>
      </c>
      <c r="D1870" s="7" t="s">
        <v>7064</v>
      </c>
      <c r="E1870" s="21" t="s">
        <v>7067</v>
      </c>
      <c r="F1870" s="21" t="s">
        <v>10640</v>
      </c>
      <c r="G1870" s="21" t="s">
        <v>10641</v>
      </c>
    </row>
    <row r="1871" spans="1:7">
      <c r="A1871" s="103" t="s">
        <v>3707</v>
      </c>
      <c r="B1871" s="21" t="s">
        <v>5644</v>
      </c>
      <c r="C1871" s="21" t="s">
        <v>10642</v>
      </c>
      <c r="D1871" s="7" t="s">
        <v>7064</v>
      </c>
      <c r="E1871" s="21" t="s">
        <v>7067</v>
      </c>
      <c r="F1871" s="21" t="s">
        <v>10643</v>
      </c>
      <c r="G1871" s="21" t="s">
        <v>10644</v>
      </c>
    </row>
    <row r="1872" spans="1:7">
      <c r="A1872" s="103" t="s">
        <v>3707</v>
      </c>
      <c r="B1872" s="21" t="s">
        <v>5645</v>
      </c>
      <c r="C1872" s="21" t="s">
        <v>10645</v>
      </c>
      <c r="D1872" s="7" t="s">
        <v>7064</v>
      </c>
      <c r="E1872" s="21" t="s">
        <v>7067</v>
      </c>
      <c r="F1872" s="21" t="s">
        <v>10646</v>
      </c>
      <c r="G1872" s="21" t="s">
        <v>10647</v>
      </c>
    </row>
    <row r="1873" spans="1:7">
      <c r="A1873" s="103" t="s">
        <v>3707</v>
      </c>
      <c r="B1873" s="21" t="s">
        <v>5646</v>
      </c>
      <c r="C1873" s="21" t="s">
        <v>10648</v>
      </c>
      <c r="D1873" s="7" t="s">
        <v>7064</v>
      </c>
      <c r="E1873" s="21" t="s">
        <v>7067</v>
      </c>
      <c r="F1873" s="21" t="s">
        <v>10649</v>
      </c>
      <c r="G1873" s="21" t="s">
        <v>10650</v>
      </c>
    </row>
    <row r="1874" spans="1:7">
      <c r="A1874" s="103" t="s">
        <v>3707</v>
      </c>
      <c r="B1874" s="21" t="s">
        <v>5647</v>
      </c>
      <c r="C1874" s="21" t="s">
        <v>10651</v>
      </c>
      <c r="D1874" s="7" t="s">
        <v>7064</v>
      </c>
      <c r="E1874" s="21" t="s">
        <v>7067</v>
      </c>
      <c r="F1874" s="21" t="s">
        <v>10652</v>
      </c>
      <c r="G1874" s="21" t="s">
        <v>10653</v>
      </c>
    </row>
    <row r="1875" spans="1:7">
      <c r="A1875" s="103" t="s">
        <v>3707</v>
      </c>
      <c r="B1875" s="21" t="s">
        <v>5648</v>
      </c>
      <c r="C1875" s="21" t="s">
        <v>10654</v>
      </c>
      <c r="D1875" s="7" t="s">
        <v>7064</v>
      </c>
      <c r="E1875" s="21" t="s">
        <v>7067</v>
      </c>
    </row>
    <row r="1876" spans="1:7">
      <c r="A1876" s="103" t="s">
        <v>3707</v>
      </c>
      <c r="B1876" s="21" t="s">
        <v>5649</v>
      </c>
      <c r="C1876" s="21" t="s">
        <v>10655</v>
      </c>
      <c r="D1876" s="7" t="s">
        <v>7064</v>
      </c>
      <c r="E1876" s="21" t="s">
        <v>7067</v>
      </c>
    </row>
    <row r="1877" spans="1:7">
      <c r="A1877" s="103" t="s">
        <v>3707</v>
      </c>
      <c r="B1877" s="21" t="s">
        <v>5650</v>
      </c>
      <c r="C1877" s="21" t="s">
        <v>10656</v>
      </c>
      <c r="D1877" s="7" t="s">
        <v>7064</v>
      </c>
      <c r="E1877" s="21" t="s">
        <v>7067</v>
      </c>
    </row>
    <row r="1878" spans="1:7">
      <c r="A1878" s="103" t="s">
        <v>3707</v>
      </c>
      <c r="B1878" s="21" t="s">
        <v>5651</v>
      </c>
      <c r="C1878" s="21" t="s">
        <v>10657</v>
      </c>
      <c r="D1878" s="7" t="s">
        <v>7064</v>
      </c>
      <c r="E1878" s="21" t="s">
        <v>7067</v>
      </c>
      <c r="F1878" s="21" t="s">
        <v>10658</v>
      </c>
      <c r="G1878" s="21" t="s">
        <v>10659</v>
      </c>
    </row>
    <row r="1879" spans="1:7">
      <c r="A1879" s="103" t="s">
        <v>3707</v>
      </c>
      <c r="B1879" s="21" t="s">
        <v>5652</v>
      </c>
      <c r="C1879" s="21" t="s">
        <v>10660</v>
      </c>
      <c r="D1879" s="7" t="s">
        <v>7064</v>
      </c>
      <c r="E1879" s="21" t="s">
        <v>7067</v>
      </c>
      <c r="F1879" s="21" t="s">
        <v>10661</v>
      </c>
      <c r="G1879" s="21" t="s">
        <v>10662</v>
      </c>
    </row>
    <row r="1880" spans="1:7">
      <c r="A1880" s="103" t="s">
        <v>3707</v>
      </c>
      <c r="B1880" s="21" t="s">
        <v>5653</v>
      </c>
      <c r="C1880" s="21" t="s">
        <v>10663</v>
      </c>
      <c r="D1880" s="7" t="s">
        <v>7064</v>
      </c>
      <c r="E1880" s="21" t="s">
        <v>7067</v>
      </c>
      <c r="F1880" s="21" t="s">
        <v>10664</v>
      </c>
      <c r="G1880" s="21" t="s">
        <v>10665</v>
      </c>
    </row>
    <row r="1881" spans="1:7">
      <c r="A1881" s="103" t="s">
        <v>3707</v>
      </c>
      <c r="B1881" s="21" t="s">
        <v>5654</v>
      </c>
      <c r="C1881" s="21" t="s">
        <v>10666</v>
      </c>
      <c r="D1881" s="7" t="s">
        <v>7064</v>
      </c>
      <c r="E1881" s="21" t="s">
        <v>7067</v>
      </c>
      <c r="F1881" s="21" t="s">
        <v>10667</v>
      </c>
      <c r="G1881" s="21" t="s">
        <v>10668</v>
      </c>
    </row>
    <row r="1882" spans="1:7">
      <c r="A1882" s="103" t="s">
        <v>3707</v>
      </c>
      <c r="B1882" s="21" t="s">
        <v>5655</v>
      </c>
      <c r="C1882" s="21" t="s">
        <v>10669</v>
      </c>
      <c r="D1882" s="7" t="s">
        <v>7064</v>
      </c>
      <c r="E1882" s="21" t="s">
        <v>7067</v>
      </c>
      <c r="F1882" s="21" t="s">
        <v>10670</v>
      </c>
      <c r="G1882" s="21" t="s">
        <v>10671</v>
      </c>
    </row>
    <row r="1883" spans="1:7">
      <c r="A1883" s="103" t="s">
        <v>3707</v>
      </c>
      <c r="B1883" s="21" t="s">
        <v>5656</v>
      </c>
      <c r="C1883" s="21" t="s">
        <v>10672</v>
      </c>
      <c r="D1883" s="7" t="s">
        <v>7064</v>
      </c>
      <c r="E1883" s="21" t="s">
        <v>7067</v>
      </c>
      <c r="F1883" s="21" t="s">
        <v>10673</v>
      </c>
      <c r="G1883" s="21" t="s">
        <v>10674</v>
      </c>
    </row>
    <row r="1884" spans="1:7">
      <c r="A1884" s="103" t="s">
        <v>3707</v>
      </c>
      <c r="B1884" s="21" t="s">
        <v>5657</v>
      </c>
      <c r="C1884" s="21" t="s">
        <v>10675</v>
      </c>
      <c r="D1884" s="7" t="s">
        <v>7064</v>
      </c>
      <c r="E1884" s="21" t="s">
        <v>7067</v>
      </c>
      <c r="F1884" s="21" t="s">
        <v>10676</v>
      </c>
      <c r="G1884" s="21" t="s">
        <v>10677</v>
      </c>
    </row>
    <row r="1885" spans="1:7">
      <c r="A1885" s="103" t="s">
        <v>3707</v>
      </c>
      <c r="B1885" s="21" t="s">
        <v>5658</v>
      </c>
      <c r="C1885" s="21" t="s">
        <v>10678</v>
      </c>
      <c r="D1885" s="7" t="s">
        <v>7064</v>
      </c>
      <c r="E1885" s="21" t="s">
        <v>7067</v>
      </c>
      <c r="F1885" s="21" t="s">
        <v>10679</v>
      </c>
      <c r="G1885" s="21" t="s">
        <v>10680</v>
      </c>
    </row>
    <row r="1886" spans="1:7">
      <c r="A1886" s="103" t="s">
        <v>3707</v>
      </c>
      <c r="B1886" s="21" t="s">
        <v>5659</v>
      </c>
      <c r="C1886" s="21" t="s">
        <v>10681</v>
      </c>
      <c r="D1886" s="7" t="s">
        <v>7064</v>
      </c>
      <c r="E1886" s="21" t="s">
        <v>7067</v>
      </c>
      <c r="F1886" s="21" t="s">
        <v>10682</v>
      </c>
      <c r="G1886" s="21" t="s">
        <v>10683</v>
      </c>
    </row>
    <row r="1887" spans="1:7">
      <c r="A1887" s="103" t="s">
        <v>3707</v>
      </c>
      <c r="B1887" s="21" t="s">
        <v>5660</v>
      </c>
      <c r="C1887" s="21" t="s">
        <v>10684</v>
      </c>
      <c r="D1887" s="7" t="s">
        <v>7064</v>
      </c>
      <c r="E1887" s="21" t="s">
        <v>7067</v>
      </c>
      <c r="F1887" s="21" t="s">
        <v>10685</v>
      </c>
      <c r="G1887" s="21" t="s">
        <v>10686</v>
      </c>
    </row>
    <row r="1888" spans="1:7">
      <c r="A1888" s="103" t="s">
        <v>3707</v>
      </c>
      <c r="B1888" s="21" t="s">
        <v>5661</v>
      </c>
      <c r="C1888" s="21" t="s">
        <v>10687</v>
      </c>
      <c r="D1888" s="7" t="s">
        <v>7064</v>
      </c>
      <c r="E1888" s="21" t="s">
        <v>7067</v>
      </c>
      <c r="G1888" s="21" t="s">
        <v>10688</v>
      </c>
    </row>
    <row r="1889" spans="1:7">
      <c r="A1889" s="103" t="s">
        <v>3707</v>
      </c>
      <c r="B1889" s="21" t="s">
        <v>5662</v>
      </c>
      <c r="C1889" s="21" t="s">
        <v>10689</v>
      </c>
      <c r="D1889" s="7" t="s">
        <v>7064</v>
      </c>
      <c r="E1889" s="21" t="s">
        <v>7067</v>
      </c>
      <c r="F1889" s="21" t="s">
        <v>10690</v>
      </c>
      <c r="G1889" s="21" t="s">
        <v>10691</v>
      </c>
    </row>
    <row r="1890" spans="1:7">
      <c r="A1890" s="103" t="s">
        <v>3707</v>
      </c>
      <c r="B1890" s="21" t="s">
        <v>5663</v>
      </c>
      <c r="C1890" s="21" t="s">
        <v>10692</v>
      </c>
      <c r="D1890" s="7" t="s">
        <v>7064</v>
      </c>
      <c r="E1890" s="21" t="s">
        <v>7067</v>
      </c>
      <c r="F1890" s="21" t="s">
        <v>10693</v>
      </c>
      <c r="G1890" s="21" t="s">
        <v>10694</v>
      </c>
    </row>
    <row r="1891" spans="1:7">
      <c r="A1891" s="103" t="s">
        <v>3707</v>
      </c>
      <c r="B1891" s="21" t="s">
        <v>5664</v>
      </c>
      <c r="C1891" s="21" t="s">
        <v>10695</v>
      </c>
      <c r="D1891" s="7" t="s">
        <v>7064</v>
      </c>
      <c r="E1891" s="21" t="s">
        <v>7067</v>
      </c>
      <c r="F1891" s="21" t="s">
        <v>10696</v>
      </c>
      <c r="G1891" s="21" t="s">
        <v>10697</v>
      </c>
    </row>
    <row r="1892" spans="1:7">
      <c r="A1892" s="103" t="s">
        <v>3707</v>
      </c>
      <c r="B1892" s="21" t="s">
        <v>5665</v>
      </c>
      <c r="C1892" s="21" t="s">
        <v>10698</v>
      </c>
      <c r="D1892" s="7" t="s">
        <v>7064</v>
      </c>
      <c r="E1892" s="21" t="s">
        <v>7427</v>
      </c>
    </row>
    <row r="1893" spans="1:7">
      <c r="A1893" s="103" t="s">
        <v>3707</v>
      </c>
      <c r="B1893" s="21" t="s">
        <v>10699</v>
      </c>
      <c r="C1893" s="21" t="s">
        <v>10698</v>
      </c>
      <c r="D1893" s="7" t="s">
        <v>7064</v>
      </c>
      <c r="E1893" s="21" t="s">
        <v>7151</v>
      </c>
    </row>
    <row r="1894" spans="1:7">
      <c r="A1894" s="103" t="s">
        <v>3707</v>
      </c>
      <c r="B1894" s="21" t="s">
        <v>10700</v>
      </c>
      <c r="C1894" s="21" t="s">
        <v>10701</v>
      </c>
      <c r="D1894" s="7" t="s">
        <v>7064</v>
      </c>
      <c r="E1894" s="21" t="s">
        <v>7065</v>
      </c>
    </row>
    <row r="1895" spans="1:7">
      <c r="A1895" s="103" t="s">
        <v>3707</v>
      </c>
      <c r="B1895" s="21" t="s">
        <v>10702</v>
      </c>
      <c r="C1895" s="21" t="s">
        <v>10703</v>
      </c>
      <c r="D1895" s="7" t="s">
        <v>7064</v>
      </c>
      <c r="E1895" s="21" t="s">
        <v>7065</v>
      </c>
    </row>
    <row r="1896" spans="1:7">
      <c r="A1896" s="103" t="s">
        <v>3707</v>
      </c>
      <c r="B1896" s="21" t="s">
        <v>10704</v>
      </c>
      <c r="C1896" s="21" t="s">
        <v>10705</v>
      </c>
      <c r="D1896" s="7" t="s">
        <v>7064</v>
      </c>
      <c r="E1896" s="21" t="s">
        <v>7065</v>
      </c>
    </row>
    <row r="1897" spans="1:7">
      <c r="A1897" s="103" t="s">
        <v>3707</v>
      </c>
      <c r="B1897" s="21" t="s">
        <v>10706</v>
      </c>
      <c r="C1897" s="21" t="s">
        <v>9562</v>
      </c>
      <c r="D1897" s="7" t="s">
        <v>7064</v>
      </c>
      <c r="E1897" s="21" t="s">
        <v>7067</v>
      </c>
    </row>
    <row r="1898" spans="1:7">
      <c r="A1898" s="103" t="s">
        <v>3707</v>
      </c>
      <c r="B1898" s="21" t="s">
        <v>5666</v>
      </c>
      <c r="C1898" s="21" t="s">
        <v>10707</v>
      </c>
      <c r="D1898" s="7" t="s">
        <v>7064</v>
      </c>
      <c r="E1898" s="21" t="s">
        <v>7151</v>
      </c>
    </row>
    <row r="1899" spans="1:7">
      <c r="A1899" s="103" t="s">
        <v>3707</v>
      </c>
      <c r="B1899" s="21" t="s">
        <v>5667</v>
      </c>
      <c r="C1899" s="21" t="s">
        <v>10708</v>
      </c>
      <c r="D1899" s="7" t="s">
        <v>7064</v>
      </c>
      <c r="E1899" s="21" t="s">
        <v>7427</v>
      </c>
    </row>
    <row r="1900" spans="1:7">
      <c r="A1900" s="103" t="s">
        <v>3707</v>
      </c>
      <c r="B1900" s="21" t="s">
        <v>5668</v>
      </c>
      <c r="C1900" s="21" t="s">
        <v>10709</v>
      </c>
      <c r="D1900" s="7" t="s">
        <v>7064</v>
      </c>
      <c r="E1900" s="21" t="s">
        <v>7427</v>
      </c>
    </row>
    <row r="1901" spans="1:7">
      <c r="A1901" s="103" t="s">
        <v>3707</v>
      </c>
      <c r="B1901" s="21" t="s">
        <v>5669</v>
      </c>
      <c r="C1901" s="21" t="s">
        <v>10710</v>
      </c>
      <c r="D1901" s="7" t="s">
        <v>7064</v>
      </c>
      <c r="E1901" s="21" t="s">
        <v>7067</v>
      </c>
    </row>
    <row r="1902" spans="1:7">
      <c r="A1902" s="103" t="s">
        <v>3707</v>
      </c>
      <c r="B1902" s="21" t="s">
        <v>5670</v>
      </c>
      <c r="C1902" s="21" t="s">
        <v>10711</v>
      </c>
      <c r="D1902" s="7" t="s">
        <v>7064</v>
      </c>
      <c r="E1902" s="21" t="s">
        <v>7067</v>
      </c>
    </row>
    <row r="1903" spans="1:7">
      <c r="A1903" s="103" t="s">
        <v>3707</v>
      </c>
      <c r="B1903" s="21" t="s">
        <v>10712</v>
      </c>
      <c r="C1903" s="21" t="s">
        <v>10713</v>
      </c>
      <c r="D1903" s="7" t="s">
        <v>7064</v>
      </c>
      <c r="E1903" s="21" t="s">
        <v>7067</v>
      </c>
      <c r="G1903" s="21" t="s">
        <v>10714</v>
      </c>
    </row>
    <row r="1904" spans="1:7">
      <c r="A1904" s="103" t="s">
        <v>3707</v>
      </c>
      <c r="B1904" s="21" t="s">
        <v>10715</v>
      </c>
      <c r="C1904" s="21" t="s">
        <v>10327</v>
      </c>
      <c r="D1904" s="7" t="s">
        <v>7064</v>
      </c>
      <c r="E1904" s="21" t="s">
        <v>7427</v>
      </c>
    </row>
    <row r="1905" spans="1:7">
      <c r="A1905" s="103" t="s">
        <v>3707</v>
      </c>
      <c r="B1905" s="21" t="s">
        <v>5671</v>
      </c>
      <c r="C1905" s="21" t="s">
        <v>10501</v>
      </c>
      <c r="D1905" s="7" t="s">
        <v>7064</v>
      </c>
      <c r="E1905" s="21" t="s">
        <v>7067</v>
      </c>
    </row>
    <row r="1906" spans="1:7">
      <c r="A1906" s="103" t="s">
        <v>3707</v>
      </c>
      <c r="B1906" s="21" t="s">
        <v>5672</v>
      </c>
      <c r="C1906" s="21" t="s">
        <v>10716</v>
      </c>
      <c r="D1906" s="7" t="s">
        <v>7064</v>
      </c>
      <c r="E1906" s="21" t="s">
        <v>7065</v>
      </c>
    </row>
    <row r="1907" spans="1:7">
      <c r="A1907" s="103" t="s">
        <v>3707</v>
      </c>
      <c r="B1907" s="21" t="s">
        <v>5673</v>
      </c>
      <c r="C1907" s="21" t="s">
        <v>10717</v>
      </c>
      <c r="D1907" s="7" t="s">
        <v>7064</v>
      </c>
      <c r="E1907" s="21" t="s">
        <v>7151</v>
      </c>
    </row>
    <row r="1908" spans="1:7">
      <c r="A1908" s="103" t="s">
        <v>3707</v>
      </c>
      <c r="B1908" s="21" t="s">
        <v>5674</v>
      </c>
      <c r="C1908" s="21" t="s">
        <v>10718</v>
      </c>
      <c r="D1908" s="7" t="s">
        <v>7064</v>
      </c>
      <c r="E1908" s="21" t="s">
        <v>7067</v>
      </c>
      <c r="F1908" s="21" t="s">
        <v>10719</v>
      </c>
      <c r="G1908" s="21" t="s">
        <v>10720</v>
      </c>
    </row>
    <row r="1909" spans="1:7">
      <c r="A1909" s="103" t="s">
        <v>3707</v>
      </c>
      <c r="B1909" s="21" t="s">
        <v>5675</v>
      </c>
      <c r="C1909" s="21" t="s">
        <v>10718</v>
      </c>
      <c r="D1909" s="7" t="s">
        <v>7064</v>
      </c>
      <c r="E1909" s="21" t="s">
        <v>7067</v>
      </c>
      <c r="F1909" s="21" t="s">
        <v>10721</v>
      </c>
      <c r="G1909" s="21" t="s">
        <v>10720</v>
      </c>
    </row>
    <row r="1910" spans="1:7">
      <c r="A1910" s="103" t="s">
        <v>3707</v>
      </c>
      <c r="B1910" s="21" t="s">
        <v>5677</v>
      </c>
      <c r="C1910" s="21" t="s">
        <v>10718</v>
      </c>
      <c r="D1910" s="7" t="s">
        <v>7064</v>
      </c>
      <c r="E1910" s="21" t="s">
        <v>7067</v>
      </c>
      <c r="F1910" s="21" t="s">
        <v>10722</v>
      </c>
      <c r="G1910" s="21" t="s">
        <v>10720</v>
      </c>
    </row>
    <row r="1911" spans="1:7">
      <c r="A1911" s="103" t="s">
        <v>3707</v>
      </c>
      <c r="B1911" s="21" t="s">
        <v>10723</v>
      </c>
      <c r="C1911" s="21" t="s">
        <v>10724</v>
      </c>
      <c r="D1911" s="7" t="s">
        <v>7064</v>
      </c>
      <c r="E1911" s="21" t="s">
        <v>7067</v>
      </c>
    </row>
    <row r="1912" spans="1:7">
      <c r="A1912" s="103" t="s">
        <v>3707</v>
      </c>
      <c r="B1912" s="21" t="s">
        <v>5678</v>
      </c>
      <c r="C1912" s="21" t="s">
        <v>10725</v>
      </c>
      <c r="D1912" s="7" t="s">
        <v>7064</v>
      </c>
      <c r="E1912" s="21" t="s">
        <v>7067</v>
      </c>
    </row>
    <row r="1913" spans="1:7">
      <c r="A1913" s="103" t="s">
        <v>3707</v>
      </c>
      <c r="B1913" s="21" t="s">
        <v>5679</v>
      </c>
      <c r="C1913" s="21" t="s">
        <v>10726</v>
      </c>
      <c r="D1913" s="7" t="s">
        <v>7064</v>
      </c>
      <c r="E1913" s="21" t="s">
        <v>7067</v>
      </c>
    </row>
    <row r="1914" spans="1:7">
      <c r="A1914" s="103" t="s">
        <v>3707</v>
      </c>
      <c r="B1914" s="21" t="s">
        <v>10727</v>
      </c>
      <c r="C1914" s="21" t="s">
        <v>10728</v>
      </c>
      <c r="D1914" s="7" t="s">
        <v>7064</v>
      </c>
      <c r="E1914" s="21" t="s">
        <v>7067</v>
      </c>
    </row>
    <row r="1915" spans="1:7">
      <c r="A1915" s="103" t="s">
        <v>3707</v>
      </c>
      <c r="B1915" s="21" t="s">
        <v>10729</v>
      </c>
      <c r="C1915" s="21" t="s">
        <v>10730</v>
      </c>
      <c r="D1915" s="7" t="s">
        <v>7064</v>
      </c>
      <c r="E1915" s="21" t="s">
        <v>7067</v>
      </c>
    </row>
    <row r="1916" spans="1:7">
      <c r="A1916" s="103" t="s">
        <v>3707</v>
      </c>
      <c r="B1916" s="21" t="s">
        <v>5680</v>
      </c>
      <c r="C1916" s="21" t="s">
        <v>10731</v>
      </c>
      <c r="D1916" s="7" t="s">
        <v>7064</v>
      </c>
      <c r="E1916" s="21" t="s">
        <v>7065</v>
      </c>
    </row>
    <row r="1917" spans="1:7">
      <c r="A1917" s="103" t="s">
        <v>3707</v>
      </c>
      <c r="B1917" s="21" t="s">
        <v>5681</v>
      </c>
      <c r="C1917" s="21" t="s">
        <v>10541</v>
      </c>
      <c r="D1917" s="7" t="s">
        <v>7064</v>
      </c>
      <c r="E1917" s="21" t="s">
        <v>7065</v>
      </c>
    </row>
    <row r="1918" spans="1:7">
      <c r="A1918" s="103" t="s">
        <v>3707</v>
      </c>
      <c r="B1918" s="21" t="s">
        <v>10732</v>
      </c>
      <c r="C1918" s="21" t="s">
        <v>10543</v>
      </c>
      <c r="D1918" s="7" t="s">
        <v>7064</v>
      </c>
      <c r="E1918" s="21" t="s">
        <v>7067</v>
      </c>
    </row>
    <row r="1919" spans="1:7">
      <c r="A1919" s="103" t="s">
        <v>3707</v>
      </c>
      <c r="B1919" s="21" t="s">
        <v>10733</v>
      </c>
      <c r="C1919" s="21" t="s">
        <v>10734</v>
      </c>
      <c r="D1919" s="7" t="s">
        <v>7064</v>
      </c>
      <c r="E1919" s="21" t="s">
        <v>7065</v>
      </c>
    </row>
    <row r="1920" spans="1:7">
      <c r="A1920" s="103" t="s">
        <v>3707</v>
      </c>
      <c r="B1920" s="21" t="s">
        <v>10735</v>
      </c>
      <c r="C1920" s="21" t="s">
        <v>10736</v>
      </c>
      <c r="D1920" s="7" t="s">
        <v>7064</v>
      </c>
      <c r="E1920" s="21" t="s">
        <v>7067</v>
      </c>
    </row>
    <row r="1921" spans="1:5">
      <c r="A1921" s="103" t="s">
        <v>3707</v>
      </c>
      <c r="B1921" s="21" t="s">
        <v>5682</v>
      </c>
      <c r="C1921" s="21" t="s">
        <v>10737</v>
      </c>
      <c r="D1921" s="7" t="s">
        <v>7064</v>
      </c>
      <c r="E1921" s="21" t="s">
        <v>7067</v>
      </c>
    </row>
    <row r="1922" spans="1:5">
      <c r="A1922" s="103" t="s">
        <v>3707</v>
      </c>
      <c r="B1922" s="21" t="s">
        <v>5683</v>
      </c>
      <c r="C1922" s="21" t="s">
        <v>10738</v>
      </c>
      <c r="D1922" s="7" t="s">
        <v>7064</v>
      </c>
      <c r="E1922" s="21" t="s">
        <v>7067</v>
      </c>
    </row>
    <row r="1923" spans="1:5">
      <c r="A1923" s="103" t="s">
        <v>3707</v>
      </c>
      <c r="B1923" s="21" t="s">
        <v>10739</v>
      </c>
      <c r="C1923" s="21" t="s">
        <v>10740</v>
      </c>
      <c r="D1923" s="7" t="s">
        <v>7064</v>
      </c>
      <c r="E1923" s="21" t="s">
        <v>7065</v>
      </c>
    </row>
    <row r="1924" spans="1:5">
      <c r="A1924" s="103" t="s">
        <v>3707</v>
      </c>
      <c r="B1924" s="21" t="s">
        <v>5684</v>
      </c>
      <c r="C1924" s="21" t="s">
        <v>10741</v>
      </c>
      <c r="D1924" s="7" t="s">
        <v>7064</v>
      </c>
      <c r="E1924" s="21" t="s">
        <v>7065</v>
      </c>
    </row>
    <row r="1925" spans="1:5">
      <c r="A1925" s="103" t="s">
        <v>3707</v>
      </c>
      <c r="B1925" s="21" t="s">
        <v>5685</v>
      </c>
      <c r="C1925" s="21" t="s">
        <v>10742</v>
      </c>
      <c r="D1925" s="7" t="s">
        <v>7064</v>
      </c>
      <c r="E1925" s="21" t="s">
        <v>7065</v>
      </c>
    </row>
    <row r="1926" spans="1:5">
      <c r="A1926" s="103" t="s">
        <v>3707</v>
      </c>
      <c r="B1926" s="21" t="s">
        <v>5686</v>
      </c>
      <c r="C1926" s="21" t="s">
        <v>10743</v>
      </c>
      <c r="D1926" s="7" t="s">
        <v>7064</v>
      </c>
      <c r="E1926" s="21" t="s">
        <v>7065</v>
      </c>
    </row>
    <row r="1927" spans="1:5">
      <c r="A1927" s="103" t="s">
        <v>3707</v>
      </c>
      <c r="B1927" s="21" t="s">
        <v>5687</v>
      </c>
      <c r="C1927" s="21" t="s">
        <v>10736</v>
      </c>
      <c r="D1927" s="7" t="s">
        <v>7064</v>
      </c>
      <c r="E1927" s="21" t="s">
        <v>7067</v>
      </c>
    </row>
    <row r="1928" spans="1:5">
      <c r="A1928" s="103" t="s">
        <v>3707</v>
      </c>
      <c r="B1928" s="21" t="s">
        <v>5688</v>
      </c>
      <c r="C1928" s="21" t="s">
        <v>10744</v>
      </c>
      <c r="D1928" s="7" t="s">
        <v>7064</v>
      </c>
      <c r="E1928" s="21" t="s">
        <v>7067</v>
      </c>
    </row>
    <row r="1929" spans="1:5">
      <c r="A1929" s="103" t="s">
        <v>3707</v>
      </c>
      <c r="B1929" s="21" t="s">
        <v>5689</v>
      </c>
      <c r="C1929" s="21" t="s">
        <v>10745</v>
      </c>
      <c r="D1929" s="7" t="s">
        <v>7064</v>
      </c>
      <c r="E1929" s="21" t="s">
        <v>7067</v>
      </c>
    </row>
    <row r="1930" spans="1:5">
      <c r="A1930" s="103" t="s">
        <v>3707</v>
      </c>
      <c r="B1930" s="21" t="s">
        <v>10746</v>
      </c>
      <c r="C1930" s="21" t="s">
        <v>10747</v>
      </c>
      <c r="D1930" s="7" t="s">
        <v>7064</v>
      </c>
      <c r="E1930" s="21" t="s">
        <v>7067</v>
      </c>
    </row>
    <row r="1931" spans="1:5">
      <c r="A1931" s="103" t="s">
        <v>3707</v>
      </c>
      <c r="B1931" s="21" t="s">
        <v>10748</v>
      </c>
      <c r="C1931" s="21" t="s">
        <v>10749</v>
      </c>
      <c r="D1931" s="7" t="s">
        <v>7064</v>
      </c>
      <c r="E1931" s="21" t="s">
        <v>7065</v>
      </c>
    </row>
    <row r="1932" spans="1:5">
      <c r="A1932" s="103" t="s">
        <v>3707</v>
      </c>
      <c r="B1932" s="21" t="s">
        <v>10750</v>
      </c>
      <c r="C1932" s="21" t="s">
        <v>10751</v>
      </c>
      <c r="D1932" s="7" t="s">
        <v>7064</v>
      </c>
      <c r="E1932" s="21" t="s">
        <v>7065</v>
      </c>
    </row>
    <row r="1933" spans="1:5">
      <c r="A1933" s="103" t="s">
        <v>3707</v>
      </c>
      <c r="B1933" s="21" t="s">
        <v>5690</v>
      </c>
      <c r="C1933" s="21" t="s">
        <v>10752</v>
      </c>
      <c r="D1933" s="7" t="s">
        <v>7064</v>
      </c>
      <c r="E1933" s="21" t="s">
        <v>7065</v>
      </c>
    </row>
    <row r="1934" spans="1:5">
      <c r="A1934" s="103" t="s">
        <v>3707</v>
      </c>
      <c r="B1934" s="21" t="s">
        <v>5691</v>
      </c>
      <c r="C1934" s="21" t="s">
        <v>10753</v>
      </c>
      <c r="D1934" s="7" t="s">
        <v>7064</v>
      </c>
      <c r="E1934" s="21" t="s">
        <v>7065</v>
      </c>
    </row>
    <row r="1935" spans="1:5">
      <c r="A1935" s="103" t="s">
        <v>3707</v>
      </c>
      <c r="B1935" s="21" t="s">
        <v>10754</v>
      </c>
      <c r="C1935" s="21" t="s">
        <v>10755</v>
      </c>
      <c r="D1935" s="7" t="s">
        <v>7064</v>
      </c>
      <c r="E1935" s="21" t="s">
        <v>7427</v>
      </c>
    </row>
    <row r="1936" spans="1:5">
      <c r="A1936" s="103" t="s">
        <v>3707</v>
      </c>
      <c r="B1936" s="21" t="s">
        <v>10756</v>
      </c>
      <c r="C1936" s="21" t="s">
        <v>10757</v>
      </c>
      <c r="D1936" s="7" t="s">
        <v>7064</v>
      </c>
      <c r="E1936" s="21" t="s">
        <v>7427</v>
      </c>
    </row>
    <row r="1937" spans="1:5">
      <c r="A1937" s="103" t="s">
        <v>3707</v>
      </c>
      <c r="B1937" s="21" t="s">
        <v>10758</v>
      </c>
      <c r="C1937" s="21" t="s">
        <v>10759</v>
      </c>
      <c r="D1937" s="7" t="s">
        <v>7064</v>
      </c>
      <c r="E1937" s="21" t="s">
        <v>7427</v>
      </c>
    </row>
    <row r="1938" spans="1:5">
      <c r="A1938" s="103" t="s">
        <v>3707</v>
      </c>
      <c r="B1938" s="21" t="s">
        <v>10760</v>
      </c>
      <c r="C1938" s="21" t="s">
        <v>10761</v>
      </c>
      <c r="D1938" s="7" t="s">
        <v>7064</v>
      </c>
      <c r="E1938" s="21" t="s">
        <v>7427</v>
      </c>
    </row>
    <row r="1939" spans="1:5">
      <c r="A1939" s="103" t="s">
        <v>3707</v>
      </c>
      <c r="B1939" s="21" t="s">
        <v>10762</v>
      </c>
      <c r="C1939" s="21" t="s">
        <v>10763</v>
      </c>
      <c r="D1939" s="7" t="s">
        <v>7064</v>
      </c>
      <c r="E1939" s="21" t="s">
        <v>7427</v>
      </c>
    </row>
    <row r="1940" spans="1:5">
      <c r="A1940" s="103" t="s">
        <v>3707</v>
      </c>
      <c r="B1940" s="21" t="s">
        <v>10764</v>
      </c>
      <c r="C1940" s="21" t="s">
        <v>10765</v>
      </c>
      <c r="D1940" s="7" t="s">
        <v>7064</v>
      </c>
      <c r="E1940" s="21" t="s">
        <v>7427</v>
      </c>
    </row>
    <row r="1941" spans="1:5">
      <c r="A1941" s="103" t="s">
        <v>3707</v>
      </c>
      <c r="B1941" s="21" t="s">
        <v>10766</v>
      </c>
      <c r="C1941" s="21" t="s">
        <v>10767</v>
      </c>
      <c r="D1941" s="7" t="s">
        <v>7064</v>
      </c>
      <c r="E1941" s="21" t="s">
        <v>7427</v>
      </c>
    </row>
    <row r="1942" spans="1:5">
      <c r="A1942" s="103" t="s">
        <v>3707</v>
      </c>
      <c r="B1942" s="21" t="s">
        <v>10768</v>
      </c>
      <c r="C1942" s="21" t="s">
        <v>10769</v>
      </c>
      <c r="D1942" s="7" t="s">
        <v>7064</v>
      </c>
      <c r="E1942" s="21" t="s">
        <v>7427</v>
      </c>
    </row>
    <row r="1943" spans="1:5">
      <c r="A1943" s="103" t="s">
        <v>3707</v>
      </c>
      <c r="B1943" s="21" t="s">
        <v>10770</v>
      </c>
      <c r="C1943" s="21" t="s">
        <v>10771</v>
      </c>
      <c r="D1943" s="7" t="s">
        <v>7064</v>
      </c>
      <c r="E1943" s="21" t="s">
        <v>7427</v>
      </c>
    </row>
    <row r="1944" spans="1:5">
      <c r="A1944" s="103" t="s">
        <v>3707</v>
      </c>
      <c r="B1944" s="21" t="s">
        <v>10772</v>
      </c>
      <c r="C1944" s="21" t="s">
        <v>10773</v>
      </c>
      <c r="D1944" s="7" t="s">
        <v>7064</v>
      </c>
      <c r="E1944" s="21" t="s">
        <v>7427</v>
      </c>
    </row>
    <row r="1945" spans="1:5">
      <c r="A1945" s="103" t="s">
        <v>3707</v>
      </c>
      <c r="B1945" s="21" t="s">
        <v>10774</v>
      </c>
      <c r="C1945" s="21" t="s">
        <v>10775</v>
      </c>
      <c r="D1945" s="7" t="s">
        <v>7064</v>
      </c>
      <c r="E1945" s="21" t="s">
        <v>7427</v>
      </c>
    </row>
    <row r="1946" spans="1:5">
      <c r="A1946" s="103" t="s">
        <v>3707</v>
      </c>
      <c r="B1946" s="21" t="s">
        <v>10776</v>
      </c>
      <c r="C1946" s="21" t="s">
        <v>10777</v>
      </c>
      <c r="D1946" s="7" t="s">
        <v>7064</v>
      </c>
      <c r="E1946" s="21" t="s">
        <v>7427</v>
      </c>
    </row>
    <row r="1947" spans="1:5">
      <c r="A1947" s="103" t="s">
        <v>3707</v>
      </c>
      <c r="B1947" s="21" t="s">
        <v>10778</v>
      </c>
      <c r="C1947" s="21" t="s">
        <v>10779</v>
      </c>
      <c r="D1947" s="7" t="s">
        <v>7064</v>
      </c>
      <c r="E1947" s="21" t="s">
        <v>7427</v>
      </c>
    </row>
    <row r="1948" spans="1:5">
      <c r="A1948" s="103" t="s">
        <v>3707</v>
      </c>
      <c r="B1948" s="21" t="s">
        <v>10780</v>
      </c>
      <c r="C1948" s="21" t="s">
        <v>10781</v>
      </c>
      <c r="D1948" s="7" t="s">
        <v>7064</v>
      </c>
      <c r="E1948" s="21" t="s">
        <v>7427</v>
      </c>
    </row>
    <row r="1949" spans="1:5">
      <c r="A1949" s="103" t="s">
        <v>3707</v>
      </c>
      <c r="B1949" s="21" t="s">
        <v>10782</v>
      </c>
      <c r="C1949" s="21" t="s">
        <v>10783</v>
      </c>
      <c r="D1949" s="7" t="s">
        <v>7064</v>
      </c>
      <c r="E1949" s="21" t="s">
        <v>7427</v>
      </c>
    </row>
    <row r="1950" spans="1:5">
      <c r="A1950" s="103" t="s">
        <v>3707</v>
      </c>
      <c r="B1950" s="21" t="s">
        <v>10784</v>
      </c>
      <c r="C1950" s="21" t="s">
        <v>10785</v>
      </c>
      <c r="D1950" s="7" t="s">
        <v>7064</v>
      </c>
      <c r="E1950" s="21" t="s">
        <v>7427</v>
      </c>
    </row>
    <row r="1951" spans="1:5">
      <c r="A1951" s="103" t="s">
        <v>3707</v>
      </c>
      <c r="B1951" s="21" t="s">
        <v>10786</v>
      </c>
      <c r="C1951" s="21" t="s">
        <v>10779</v>
      </c>
      <c r="D1951" s="7" t="s">
        <v>7064</v>
      </c>
      <c r="E1951" s="21" t="s">
        <v>7427</v>
      </c>
    </row>
    <row r="1952" spans="1:5">
      <c r="A1952" s="103" t="s">
        <v>3707</v>
      </c>
      <c r="B1952" s="21" t="s">
        <v>10787</v>
      </c>
      <c r="C1952" s="21" t="s">
        <v>10777</v>
      </c>
      <c r="D1952" s="7" t="s">
        <v>7064</v>
      </c>
      <c r="E1952" s="21" t="s">
        <v>7427</v>
      </c>
    </row>
    <row r="1953" spans="1:6">
      <c r="A1953" s="103" t="s">
        <v>3707</v>
      </c>
      <c r="B1953" s="21" t="s">
        <v>10788</v>
      </c>
      <c r="C1953" s="21" t="s">
        <v>10789</v>
      </c>
      <c r="D1953" s="7" t="s">
        <v>7064</v>
      </c>
      <c r="E1953" s="21" t="s">
        <v>7427</v>
      </c>
    </row>
    <row r="1954" spans="1:6">
      <c r="A1954" s="103" t="s">
        <v>3707</v>
      </c>
      <c r="B1954" s="21" t="s">
        <v>10790</v>
      </c>
      <c r="C1954" s="21" t="s">
        <v>10791</v>
      </c>
      <c r="D1954" s="7" t="s">
        <v>7064</v>
      </c>
      <c r="E1954" s="21" t="s">
        <v>7427</v>
      </c>
    </row>
    <row r="1955" spans="1:6">
      <c r="A1955" s="103" t="s">
        <v>3707</v>
      </c>
      <c r="B1955" s="21" t="s">
        <v>10792</v>
      </c>
      <c r="C1955" s="21" t="s">
        <v>10793</v>
      </c>
      <c r="D1955" s="7" t="s">
        <v>7064</v>
      </c>
      <c r="E1955" s="21" t="s">
        <v>7427</v>
      </c>
    </row>
    <row r="1956" spans="1:6">
      <c r="A1956" s="103" t="s">
        <v>3707</v>
      </c>
      <c r="B1956" s="21" t="s">
        <v>10794</v>
      </c>
      <c r="C1956" s="21" t="s">
        <v>10795</v>
      </c>
      <c r="D1956" s="7" t="s">
        <v>7064</v>
      </c>
      <c r="E1956" s="21" t="s">
        <v>7427</v>
      </c>
    </row>
    <row r="1957" spans="1:6">
      <c r="A1957" s="103" t="s">
        <v>3707</v>
      </c>
      <c r="B1957" s="21" t="s">
        <v>10796</v>
      </c>
      <c r="C1957" s="21" t="s">
        <v>10797</v>
      </c>
      <c r="D1957" s="7" t="s">
        <v>7064</v>
      </c>
      <c r="E1957" s="21" t="s">
        <v>7427</v>
      </c>
    </row>
    <row r="1958" spans="1:6">
      <c r="A1958" s="103" t="s">
        <v>3707</v>
      </c>
      <c r="B1958" s="21" t="s">
        <v>5692</v>
      </c>
      <c r="C1958" s="21" t="s">
        <v>10798</v>
      </c>
      <c r="D1958" s="7" t="s">
        <v>7064</v>
      </c>
      <c r="E1958" s="21" t="s">
        <v>7151</v>
      </c>
    </row>
    <row r="1959" spans="1:6">
      <c r="A1959" s="103" t="s">
        <v>3707</v>
      </c>
      <c r="B1959" s="21" t="s">
        <v>5693</v>
      </c>
      <c r="C1959" s="21" t="s">
        <v>10799</v>
      </c>
      <c r="D1959" s="7" t="s">
        <v>7064</v>
      </c>
      <c r="E1959" s="21" t="s">
        <v>7067</v>
      </c>
    </row>
    <row r="1960" spans="1:6">
      <c r="A1960" s="103" t="s">
        <v>3707</v>
      </c>
      <c r="B1960" s="21" t="s">
        <v>5694</v>
      </c>
      <c r="C1960" s="21" t="s">
        <v>10800</v>
      </c>
      <c r="D1960" s="7" t="s">
        <v>7064</v>
      </c>
      <c r="E1960" s="21" t="s">
        <v>7067</v>
      </c>
    </row>
    <row r="1961" spans="1:6">
      <c r="A1961" s="103" t="s">
        <v>3707</v>
      </c>
      <c r="B1961" s="21" t="s">
        <v>10801</v>
      </c>
      <c r="C1961" s="21" t="s">
        <v>10802</v>
      </c>
      <c r="D1961" s="7" t="s">
        <v>7064</v>
      </c>
      <c r="E1961" s="21" t="s">
        <v>7067</v>
      </c>
    </row>
    <row r="1962" spans="1:6">
      <c r="A1962" s="103" t="s">
        <v>3707</v>
      </c>
      <c r="B1962" s="21" t="s">
        <v>10803</v>
      </c>
      <c r="C1962" s="21" t="s">
        <v>10804</v>
      </c>
      <c r="D1962" s="7" t="s">
        <v>7064</v>
      </c>
      <c r="E1962" s="21" t="s">
        <v>7067</v>
      </c>
    </row>
    <row r="1963" spans="1:6">
      <c r="A1963" s="103" t="s">
        <v>3707</v>
      </c>
      <c r="B1963" s="21" t="s">
        <v>10805</v>
      </c>
      <c r="C1963" s="21" t="s">
        <v>10806</v>
      </c>
      <c r="D1963" s="7" t="s">
        <v>7064</v>
      </c>
      <c r="E1963" s="21" t="s">
        <v>7067</v>
      </c>
    </row>
    <row r="1964" spans="1:6">
      <c r="A1964" s="103" t="s">
        <v>3707</v>
      </c>
      <c r="B1964" s="21" t="s">
        <v>5695</v>
      </c>
      <c r="C1964" s="21" t="s">
        <v>10807</v>
      </c>
      <c r="D1964" s="7" t="s">
        <v>7064</v>
      </c>
      <c r="E1964" s="21" t="s">
        <v>7427</v>
      </c>
    </row>
    <row r="1965" spans="1:6">
      <c r="A1965" s="103" t="s">
        <v>3707</v>
      </c>
      <c r="B1965" s="21" t="s">
        <v>10808</v>
      </c>
      <c r="C1965" s="21" t="s">
        <v>10809</v>
      </c>
      <c r="D1965" s="7" t="s">
        <v>7064</v>
      </c>
      <c r="E1965" s="21" t="s">
        <v>7427</v>
      </c>
    </row>
    <row r="1966" spans="1:6">
      <c r="A1966" s="103" t="s">
        <v>3707</v>
      </c>
      <c r="B1966" s="21" t="s">
        <v>10810</v>
      </c>
      <c r="C1966" s="21" t="s">
        <v>10811</v>
      </c>
      <c r="D1966" s="7" t="s">
        <v>7064</v>
      </c>
      <c r="E1966" s="21" t="s">
        <v>7065</v>
      </c>
    </row>
    <row r="1967" spans="1:6">
      <c r="A1967" s="103" t="s">
        <v>3707</v>
      </c>
      <c r="B1967" s="21" t="s">
        <v>5696</v>
      </c>
      <c r="C1967" s="21" t="s">
        <v>10811</v>
      </c>
      <c r="D1967" s="7" t="s">
        <v>7064</v>
      </c>
      <c r="E1967" s="21" t="s">
        <v>7065</v>
      </c>
    </row>
    <row r="1968" spans="1:6">
      <c r="A1968" s="103" t="s">
        <v>3707</v>
      </c>
      <c r="B1968" s="21" t="s">
        <v>10812</v>
      </c>
      <c r="C1968" s="21" t="s">
        <v>10813</v>
      </c>
      <c r="D1968" s="7" t="s">
        <v>7064</v>
      </c>
      <c r="E1968" s="21" t="s">
        <v>7065</v>
      </c>
      <c r="F1968" s="21" t="s">
        <v>10814</v>
      </c>
    </row>
    <row r="1969" spans="1:5">
      <c r="A1969" s="103" t="s">
        <v>3707</v>
      </c>
      <c r="B1969" s="21" t="s">
        <v>10815</v>
      </c>
      <c r="C1969" s="21" t="s">
        <v>10816</v>
      </c>
      <c r="D1969" s="7" t="s">
        <v>7064</v>
      </c>
      <c r="E1969" s="21" t="s">
        <v>7067</v>
      </c>
    </row>
    <row r="1970" spans="1:5">
      <c r="A1970" s="103" t="s">
        <v>3707</v>
      </c>
      <c r="B1970" s="21" t="s">
        <v>5697</v>
      </c>
      <c r="C1970" s="21" t="s">
        <v>10817</v>
      </c>
      <c r="D1970" s="7" t="s">
        <v>7064</v>
      </c>
      <c r="E1970" s="21" t="s">
        <v>7151</v>
      </c>
    </row>
    <row r="1971" spans="1:5">
      <c r="A1971" s="103" t="s">
        <v>3707</v>
      </c>
      <c r="B1971" s="21" t="s">
        <v>5698</v>
      </c>
      <c r="C1971" s="21" t="s">
        <v>10818</v>
      </c>
      <c r="D1971" s="7" t="s">
        <v>7064</v>
      </c>
      <c r="E1971" s="21" t="s">
        <v>7427</v>
      </c>
    </row>
    <row r="1972" spans="1:5">
      <c r="A1972" s="103" t="s">
        <v>3707</v>
      </c>
      <c r="B1972" s="21" t="s">
        <v>5699</v>
      </c>
      <c r="C1972" s="21" t="s">
        <v>10819</v>
      </c>
      <c r="D1972" s="7" t="s">
        <v>7064</v>
      </c>
      <c r="E1972" s="21" t="s">
        <v>7151</v>
      </c>
    </row>
    <row r="1973" spans="1:5">
      <c r="A1973" s="103" t="s">
        <v>3707</v>
      </c>
      <c r="B1973" s="21" t="s">
        <v>5700</v>
      </c>
      <c r="C1973" s="21" t="s">
        <v>10820</v>
      </c>
      <c r="D1973" s="7" t="s">
        <v>7064</v>
      </c>
      <c r="E1973" s="21" t="s">
        <v>7427</v>
      </c>
    </row>
    <row r="1974" spans="1:5">
      <c r="A1974" s="103" t="s">
        <v>3707</v>
      </c>
      <c r="B1974" s="21" t="s">
        <v>10821</v>
      </c>
      <c r="C1974" s="21" t="s">
        <v>10822</v>
      </c>
      <c r="D1974" s="7" t="s">
        <v>7064</v>
      </c>
      <c r="E1974" s="21" t="s">
        <v>7151</v>
      </c>
    </row>
    <row r="1975" spans="1:5">
      <c r="A1975" s="103" t="s">
        <v>3707</v>
      </c>
      <c r="B1975" s="21" t="s">
        <v>5701</v>
      </c>
      <c r="C1975" s="21" t="s">
        <v>10820</v>
      </c>
      <c r="D1975" s="7" t="s">
        <v>7064</v>
      </c>
      <c r="E1975" s="21" t="s">
        <v>7427</v>
      </c>
    </row>
    <row r="1976" spans="1:5">
      <c r="A1976" s="103" t="s">
        <v>3707</v>
      </c>
      <c r="B1976" s="21" t="s">
        <v>5702</v>
      </c>
      <c r="C1976" s="21" t="s">
        <v>10823</v>
      </c>
      <c r="D1976" s="7" t="s">
        <v>7064</v>
      </c>
      <c r="E1976" s="21" t="s">
        <v>7427</v>
      </c>
    </row>
    <row r="1977" spans="1:5">
      <c r="A1977" s="103" t="s">
        <v>3707</v>
      </c>
      <c r="B1977" s="21" t="s">
        <v>5703</v>
      </c>
      <c r="C1977" s="21" t="s">
        <v>10824</v>
      </c>
      <c r="D1977" s="7" t="s">
        <v>7064</v>
      </c>
      <c r="E1977" s="21" t="s">
        <v>7427</v>
      </c>
    </row>
    <row r="1978" spans="1:5">
      <c r="A1978" s="103" t="s">
        <v>3707</v>
      </c>
      <c r="B1978" s="21" t="s">
        <v>10825</v>
      </c>
      <c r="C1978" s="21" t="s">
        <v>10826</v>
      </c>
      <c r="D1978" s="7" t="s">
        <v>7064</v>
      </c>
      <c r="E1978" s="21" t="s">
        <v>7427</v>
      </c>
    </row>
    <row r="1979" spans="1:5">
      <c r="A1979" s="103" t="s">
        <v>3707</v>
      </c>
      <c r="B1979" s="21" t="s">
        <v>5704</v>
      </c>
      <c r="C1979" s="21" t="s">
        <v>10827</v>
      </c>
      <c r="D1979" s="7" t="s">
        <v>7064</v>
      </c>
      <c r="E1979" s="21" t="s">
        <v>7427</v>
      </c>
    </row>
    <row r="1980" spans="1:5">
      <c r="A1980" s="103" t="s">
        <v>3707</v>
      </c>
      <c r="B1980" s="21" t="s">
        <v>5705</v>
      </c>
      <c r="C1980" s="21" t="s">
        <v>10828</v>
      </c>
      <c r="D1980" s="7" t="s">
        <v>7064</v>
      </c>
      <c r="E1980" s="21" t="s">
        <v>7427</v>
      </c>
    </row>
    <row r="1981" spans="1:5">
      <c r="A1981" s="103" t="s">
        <v>3707</v>
      </c>
      <c r="B1981" s="21" t="s">
        <v>5706</v>
      </c>
      <c r="C1981" s="21" t="s">
        <v>10829</v>
      </c>
      <c r="D1981" s="7" t="s">
        <v>7064</v>
      </c>
      <c r="E1981" s="21" t="s">
        <v>7427</v>
      </c>
    </row>
    <row r="1982" spans="1:5">
      <c r="A1982" s="103" t="s">
        <v>3707</v>
      </c>
      <c r="B1982" s="21" t="s">
        <v>10830</v>
      </c>
      <c r="C1982" s="21" t="s">
        <v>10831</v>
      </c>
      <c r="D1982" s="7" t="s">
        <v>7064</v>
      </c>
      <c r="E1982" s="21" t="s">
        <v>7151</v>
      </c>
    </row>
    <row r="1983" spans="1:5">
      <c r="A1983" s="103" t="s">
        <v>3707</v>
      </c>
      <c r="B1983" s="21" t="s">
        <v>10832</v>
      </c>
      <c r="C1983" s="21" t="s">
        <v>10755</v>
      </c>
      <c r="D1983" s="7" t="s">
        <v>7064</v>
      </c>
      <c r="E1983" s="21" t="s">
        <v>7427</v>
      </c>
    </row>
    <row r="1984" spans="1:5">
      <c r="A1984" s="103" t="s">
        <v>3707</v>
      </c>
      <c r="B1984" s="21" t="s">
        <v>10833</v>
      </c>
      <c r="C1984" s="21" t="s">
        <v>10834</v>
      </c>
      <c r="D1984" s="7" t="s">
        <v>7064</v>
      </c>
      <c r="E1984" s="21" t="s">
        <v>7065</v>
      </c>
    </row>
    <row r="1985" spans="1:7">
      <c r="A1985" s="103" t="s">
        <v>3707</v>
      </c>
      <c r="B1985" s="21" t="s">
        <v>5707</v>
      </c>
      <c r="C1985" s="21" t="s">
        <v>10835</v>
      </c>
      <c r="D1985" s="7" t="s">
        <v>7064</v>
      </c>
      <c r="E1985" s="21" t="s">
        <v>7065</v>
      </c>
      <c r="F1985" s="21" t="s">
        <v>10836</v>
      </c>
      <c r="G1985" s="21" t="s">
        <v>10837</v>
      </c>
    </row>
    <row r="1986" spans="1:7">
      <c r="A1986" s="103" t="s">
        <v>3707</v>
      </c>
      <c r="B1986" s="21" t="s">
        <v>10838</v>
      </c>
      <c r="C1986" s="21" t="s">
        <v>10839</v>
      </c>
      <c r="D1986" s="7" t="s">
        <v>7064</v>
      </c>
      <c r="E1986" s="21" t="s">
        <v>7427</v>
      </c>
    </row>
    <row r="1987" spans="1:7">
      <c r="A1987" s="103" t="s">
        <v>3707</v>
      </c>
      <c r="B1987" s="21" t="s">
        <v>10840</v>
      </c>
      <c r="C1987" s="21" t="s">
        <v>10841</v>
      </c>
      <c r="D1987" s="7" t="s">
        <v>7064</v>
      </c>
      <c r="E1987" s="21" t="s">
        <v>7427</v>
      </c>
    </row>
    <row r="1988" spans="1:7">
      <c r="A1988" s="103" t="s">
        <v>3707</v>
      </c>
      <c r="B1988" s="21" t="s">
        <v>10842</v>
      </c>
      <c r="C1988" s="21" t="s">
        <v>10813</v>
      </c>
      <c r="D1988" s="7" t="s">
        <v>7064</v>
      </c>
      <c r="E1988" s="21" t="s">
        <v>7067</v>
      </c>
      <c r="F1988" s="21" t="s">
        <v>10814</v>
      </c>
    </row>
    <row r="1989" spans="1:7">
      <c r="A1989" s="103" t="s">
        <v>3707</v>
      </c>
      <c r="B1989" s="21" t="s">
        <v>10843</v>
      </c>
      <c r="C1989" s="21" t="s">
        <v>10765</v>
      </c>
      <c r="D1989" s="7" t="s">
        <v>7064</v>
      </c>
      <c r="E1989" s="21" t="s">
        <v>7427</v>
      </c>
    </row>
    <row r="1990" spans="1:7">
      <c r="A1990" s="103" t="s">
        <v>3707</v>
      </c>
      <c r="B1990" s="21" t="s">
        <v>10844</v>
      </c>
      <c r="C1990" s="21" t="s">
        <v>10845</v>
      </c>
      <c r="D1990" s="7" t="s">
        <v>7064</v>
      </c>
      <c r="E1990" s="21" t="s">
        <v>7427</v>
      </c>
    </row>
    <row r="1991" spans="1:7">
      <c r="A1991" s="103" t="s">
        <v>3707</v>
      </c>
      <c r="B1991" s="21" t="s">
        <v>5708</v>
      </c>
      <c r="C1991" s="21" t="s">
        <v>10846</v>
      </c>
      <c r="D1991" s="7" t="s">
        <v>7064</v>
      </c>
      <c r="E1991" s="21" t="s">
        <v>7065</v>
      </c>
    </row>
    <row r="1992" spans="1:7">
      <c r="A1992" s="103" t="s">
        <v>3707</v>
      </c>
      <c r="B1992" s="21" t="s">
        <v>10847</v>
      </c>
      <c r="C1992" s="21" t="s">
        <v>10848</v>
      </c>
      <c r="D1992" s="7" t="s">
        <v>7064</v>
      </c>
      <c r="E1992" s="21" t="s">
        <v>7067</v>
      </c>
    </row>
    <row r="1993" spans="1:7">
      <c r="A1993" s="103" t="s">
        <v>3707</v>
      </c>
      <c r="B1993" s="21" t="s">
        <v>5709</v>
      </c>
      <c r="C1993" s="21" t="s">
        <v>10849</v>
      </c>
      <c r="D1993" s="7" t="s">
        <v>7064</v>
      </c>
      <c r="E1993" s="21" t="s">
        <v>7067</v>
      </c>
    </row>
    <row r="1994" spans="1:7">
      <c r="A1994" s="103" t="s">
        <v>3707</v>
      </c>
      <c r="B1994" s="21" t="s">
        <v>10850</v>
      </c>
      <c r="C1994" s="21" t="s">
        <v>10851</v>
      </c>
      <c r="D1994" s="7" t="s">
        <v>7064</v>
      </c>
      <c r="E1994" s="21" t="s">
        <v>7067</v>
      </c>
    </row>
    <row r="1995" spans="1:7">
      <c r="A1995" s="103" t="s">
        <v>3707</v>
      </c>
      <c r="B1995" s="21" t="s">
        <v>10852</v>
      </c>
      <c r="C1995" s="21" t="s">
        <v>10853</v>
      </c>
      <c r="D1995" s="7" t="s">
        <v>7064</v>
      </c>
      <c r="E1995" s="21" t="s">
        <v>7151</v>
      </c>
    </row>
    <row r="1996" spans="1:7">
      <c r="A1996" s="103" t="s">
        <v>3707</v>
      </c>
      <c r="B1996" s="21" t="s">
        <v>10854</v>
      </c>
      <c r="C1996" s="21" t="s">
        <v>10855</v>
      </c>
      <c r="D1996" s="7" t="s">
        <v>7064</v>
      </c>
      <c r="E1996" s="21" t="s">
        <v>7151</v>
      </c>
    </row>
    <row r="1997" spans="1:7">
      <c r="A1997" s="103" t="s">
        <v>3707</v>
      </c>
      <c r="B1997" s="21" t="s">
        <v>5710</v>
      </c>
      <c r="C1997" s="21" t="s">
        <v>10856</v>
      </c>
      <c r="D1997" s="7" t="s">
        <v>7064</v>
      </c>
      <c r="E1997" s="21" t="s">
        <v>7067</v>
      </c>
      <c r="F1997" s="21" t="s">
        <v>10857</v>
      </c>
      <c r="G1997" s="21" t="s">
        <v>10858</v>
      </c>
    </row>
    <row r="1998" spans="1:7">
      <c r="A1998" s="103" t="s">
        <v>3707</v>
      </c>
      <c r="B1998" s="21" t="s">
        <v>5711</v>
      </c>
      <c r="C1998" s="21" t="s">
        <v>10859</v>
      </c>
      <c r="D1998" s="7" t="s">
        <v>7064</v>
      </c>
      <c r="E1998" s="21" t="s">
        <v>7067</v>
      </c>
    </row>
    <row r="1999" spans="1:7">
      <c r="A1999" s="103" t="s">
        <v>3707</v>
      </c>
      <c r="B1999" s="21" t="s">
        <v>5712</v>
      </c>
      <c r="C1999" s="21" t="s">
        <v>10860</v>
      </c>
      <c r="D1999" s="7" t="s">
        <v>7064</v>
      </c>
      <c r="E1999" s="21" t="s">
        <v>7067</v>
      </c>
      <c r="F1999" s="21" t="s">
        <v>10861</v>
      </c>
      <c r="G1999" s="21" t="s">
        <v>10862</v>
      </c>
    </row>
    <row r="2000" spans="1:7">
      <c r="A2000" s="103" t="s">
        <v>3707</v>
      </c>
      <c r="B2000" s="21" t="s">
        <v>5713</v>
      </c>
      <c r="C2000" s="21" t="s">
        <v>10863</v>
      </c>
      <c r="D2000" s="7" t="s">
        <v>7064</v>
      </c>
      <c r="E2000" s="21" t="s">
        <v>7065</v>
      </c>
      <c r="F2000" s="21" t="s">
        <v>10864</v>
      </c>
      <c r="G2000" s="21" t="s">
        <v>10865</v>
      </c>
    </row>
    <row r="2001" spans="1:7">
      <c r="A2001" s="103" t="s">
        <v>3707</v>
      </c>
      <c r="B2001" s="21" t="s">
        <v>5714</v>
      </c>
      <c r="C2001" s="21" t="s">
        <v>10866</v>
      </c>
      <c r="D2001" s="7" t="s">
        <v>7064</v>
      </c>
      <c r="E2001" s="21" t="s">
        <v>7065</v>
      </c>
      <c r="F2001" s="21" t="s">
        <v>10867</v>
      </c>
      <c r="G2001" s="21" t="s">
        <v>10868</v>
      </c>
    </row>
    <row r="2002" spans="1:7">
      <c r="A2002" s="103" t="s">
        <v>3707</v>
      </c>
      <c r="B2002" s="21" t="s">
        <v>5715</v>
      </c>
      <c r="C2002" s="21" t="s">
        <v>10869</v>
      </c>
      <c r="D2002" s="7" t="s">
        <v>7064</v>
      </c>
      <c r="E2002" s="21" t="s">
        <v>7065</v>
      </c>
      <c r="F2002" s="21" t="s">
        <v>10870</v>
      </c>
      <c r="G2002" s="21" t="s">
        <v>10871</v>
      </c>
    </row>
    <row r="2003" spans="1:7">
      <c r="A2003" s="103" t="s">
        <v>3707</v>
      </c>
      <c r="B2003" s="21" t="s">
        <v>5716</v>
      </c>
      <c r="C2003" s="21" t="s">
        <v>10872</v>
      </c>
      <c r="D2003" s="7" t="s">
        <v>7064</v>
      </c>
      <c r="E2003" s="21" t="s">
        <v>7067</v>
      </c>
      <c r="F2003" s="21" t="s">
        <v>10873</v>
      </c>
      <c r="G2003" s="21" t="s">
        <v>10874</v>
      </c>
    </row>
    <row r="2004" spans="1:7">
      <c r="A2004" s="103" t="s">
        <v>3707</v>
      </c>
      <c r="B2004" s="21" t="s">
        <v>5717</v>
      </c>
      <c r="C2004" s="21" t="s">
        <v>10875</v>
      </c>
      <c r="D2004" s="7" t="s">
        <v>7064</v>
      </c>
      <c r="E2004" s="21" t="s">
        <v>7067</v>
      </c>
      <c r="F2004" s="21" t="s">
        <v>10876</v>
      </c>
      <c r="G2004" s="21" t="s">
        <v>10877</v>
      </c>
    </row>
    <row r="2005" spans="1:7">
      <c r="A2005" s="103" t="s">
        <v>3707</v>
      </c>
      <c r="B2005" s="21" t="s">
        <v>5718</v>
      </c>
      <c r="C2005" s="21" t="s">
        <v>10878</v>
      </c>
      <c r="D2005" s="7" t="s">
        <v>7064</v>
      </c>
      <c r="E2005" s="21" t="s">
        <v>7067</v>
      </c>
      <c r="F2005" s="21" t="s">
        <v>10879</v>
      </c>
      <c r="G2005" s="21" t="s">
        <v>10880</v>
      </c>
    </row>
    <row r="2006" spans="1:7">
      <c r="A2006" s="103" t="s">
        <v>3707</v>
      </c>
      <c r="B2006" s="21" t="s">
        <v>5719</v>
      </c>
      <c r="C2006" s="21" t="s">
        <v>10881</v>
      </c>
      <c r="D2006" s="7" t="s">
        <v>7064</v>
      </c>
      <c r="E2006" s="21" t="s">
        <v>7065</v>
      </c>
      <c r="F2006" s="21" t="s">
        <v>10882</v>
      </c>
      <c r="G2006" s="21" t="s">
        <v>10883</v>
      </c>
    </row>
    <row r="2007" spans="1:7">
      <c r="A2007" s="103" t="s">
        <v>3707</v>
      </c>
      <c r="B2007" s="21" t="s">
        <v>5720</v>
      </c>
      <c r="C2007" s="21" t="s">
        <v>10884</v>
      </c>
      <c r="D2007" s="7" t="s">
        <v>7064</v>
      </c>
      <c r="E2007" s="21" t="s">
        <v>7065</v>
      </c>
      <c r="F2007" s="21" t="s">
        <v>10885</v>
      </c>
    </row>
    <row r="2008" spans="1:7">
      <c r="A2008" s="103" t="s">
        <v>3707</v>
      </c>
      <c r="B2008" s="21" t="s">
        <v>5721</v>
      </c>
      <c r="C2008" s="21" t="s">
        <v>10886</v>
      </c>
      <c r="D2008" s="7" t="s">
        <v>7064</v>
      </c>
      <c r="E2008" s="21" t="s">
        <v>7065</v>
      </c>
      <c r="F2008" s="21" t="s">
        <v>10887</v>
      </c>
    </row>
    <row r="2009" spans="1:7">
      <c r="A2009" s="103" t="s">
        <v>3707</v>
      </c>
      <c r="B2009" s="21" t="s">
        <v>5722</v>
      </c>
      <c r="C2009" s="21" t="s">
        <v>10888</v>
      </c>
      <c r="D2009" s="7" t="s">
        <v>7064</v>
      </c>
      <c r="E2009" s="21" t="s">
        <v>7065</v>
      </c>
      <c r="F2009" s="21" t="s">
        <v>10889</v>
      </c>
    </row>
    <row r="2010" spans="1:7">
      <c r="A2010" s="103" t="s">
        <v>3707</v>
      </c>
      <c r="B2010" s="21" t="s">
        <v>10890</v>
      </c>
      <c r="C2010" s="21" t="s">
        <v>10891</v>
      </c>
      <c r="D2010" s="7" t="s">
        <v>7064</v>
      </c>
      <c r="E2010" s="21" t="s">
        <v>7067</v>
      </c>
    </row>
    <row r="2011" spans="1:7">
      <c r="A2011" s="103" t="s">
        <v>3707</v>
      </c>
      <c r="B2011" s="21" t="s">
        <v>10892</v>
      </c>
      <c r="C2011" s="21" t="s">
        <v>10893</v>
      </c>
      <c r="D2011" s="7" t="s">
        <v>7064</v>
      </c>
      <c r="E2011" s="21" t="s">
        <v>7151</v>
      </c>
      <c r="F2011" s="21" t="s">
        <v>10885</v>
      </c>
    </row>
    <row r="2012" spans="1:7">
      <c r="A2012" s="103" t="s">
        <v>3707</v>
      </c>
      <c r="B2012" s="21" t="s">
        <v>10894</v>
      </c>
      <c r="C2012" s="21" t="s">
        <v>10895</v>
      </c>
      <c r="D2012" s="7" t="s">
        <v>7064</v>
      </c>
      <c r="E2012" s="21" t="s">
        <v>7427</v>
      </c>
    </row>
    <row r="2013" spans="1:7">
      <c r="A2013" s="103" t="s">
        <v>3707</v>
      </c>
      <c r="B2013" s="21" t="s">
        <v>10896</v>
      </c>
      <c r="C2013" s="21" t="s">
        <v>10897</v>
      </c>
      <c r="D2013" s="7" t="s">
        <v>7064</v>
      </c>
      <c r="E2013" s="21" t="s">
        <v>7427</v>
      </c>
    </row>
    <row r="2014" spans="1:7">
      <c r="A2014" s="103" t="s">
        <v>3707</v>
      </c>
      <c r="B2014" s="21" t="s">
        <v>10898</v>
      </c>
      <c r="C2014" s="21" t="s">
        <v>10775</v>
      </c>
      <c r="D2014" s="7" t="s">
        <v>7064</v>
      </c>
      <c r="E2014" s="21" t="s">
        <v>7427</v>
      </c>
    </row>
    <row r="2015" spans="1:7">
      <c r="A2015" s="103" t="s">
        <v>3707</v>
      </c>
      <c r="B2015" s="21" t="s">
        <v>10899</v>
      </c>
      <c r="C2015" s="21" t="s">
        <v>10900</v>
      </c>
      <c r="D2015" s="7" t="s">
        <v>7064</v>
      </c>
      <c r="E2015" s="21" t="s">
        <v>7065</v>
      </c>
    </row>
    <row r="2016" spans="1:7">
      <c r="A2016" s="103" t="s">
        <v>3707</v>
      </c>
      <c r="B2016" s="21" t="s">
        <v>10901</v>
      </c>
      <c r="C2016" s="21" t="s">
        <v>10902</v>
      </c>
      <c r="D2016" s="7" t="s">
        <v>7064</v>
      </c>
      <c r="E2016" s="21" t="s">
        <v>7427</v>
      </c>
    </row>
    <row r="2017" spans="1:7">
      <c r="A2017" s="103" t="s">
        <v>3707</v>
      </c>
      <c r="B2017" s="21" t="s">
        <v>10903</v>
      </c>
      <c r="C2017" s="21" t="s">
        <v>10793</v>
      </c>
      <c r="D2017" s="7" t="s">
        <v>7064</v>
      </c>
      <c r="E2017" s="21" t="s">
        <v>7427</v>
      </c>
    </row>
    <row r="2018" spans="1:7">
      <c r="A2018" s="103" t="s">
        <v>3707</v>
      </c>
      <c r="B2018" s="21" t="s">
        <v>10904</v>
      </c>
      <c r="C2018" s="21" t="s">
        <v>10795</v>
      </c>
      <c r="D2018" s="7" t="s">
        <v>7064</v>
      </c>
      <c r="E2018" s="21" t="s">
        <v>7427</v>
      </c>
    </row>
    <row r="2019" spans="1:7">
      <c r="A2019" s="103" t="s">
        <v>3707</v>
      </c>
      <c r="B2019" s="21" t="s">
        <v>10905</v>
      </c>
      <c r="C2019" s="21" t="s">
        <v>10906</v>
      </c>
      <c r="D2019" s="7" t="s">
        <v>7064</v>
      </c>
      <c r="E2019" s="21" t="s">
        <v>7065</v>
      </c>
      <c r="F2019" s="21" t="s">
        <v>3786</v>
      </c>
    </row>
    <row r="2020" spans="1:7">
      <c r="A2020" s="103" t="s">
        <v>3707</v>
      </c>
      <c r="B2020" s="21" t="s">
        <v>10907</v>
      </c>
      <c r="C2020" s="21" t="s">
        <v>10908</v>
      </c>
      <c r="D2020" s="7" t="s">
        <v>7064</v>
      </c>
      <c r="E2020" s="21" t="s">
        <v>7427</v>
      </c>
    </row>
    <row r="2021" spans="1:7">
      <c r="A2021" s="103" t="s">
        <v>3707</v>
      </c>
      <c r="B2021" s="21" t="s">
        <v>10909</v>
      </c>
      <c r="C2021" s="21" t="s">
        <v>10910</v>
      </c>
      <c r="D2021" s="7" t="s">
        <v>7064</v>
      </c>
      <c r="E2021" s="21" t="s">
        <v>7067</v>
      </c>
    </row>
    <row r="2022" spans="1:7">
      <c r="A2022" s="103" t="s">
        <v>3707</v>
      </c>
      <c r="B2022" s="21" t="s">
        <v>10911</v>
      </c>
      <c r="C2022" s="21" t="s">
        <v>10797</v>
      </c>
      <c r="D2022" s="7" t="s">
        <v>7064</v>
      </c>
      <c r="E2022" s="21" t="s">
        <v>7427</v>
      </c>
    </row>
    <row r="2023" spans="1:7">
      <c r="A2023" s="103" t="s">
        <v>3707</v>
      </c>
      <c r="B2023" s="21" t="s">
        <v>5723</v>
      </c>
      <c r="C2023" s="21" t="s">
        <v>10912</v>
      </c>
      <c r="D2023" s="7" t="s">
        <v>7064</v>
      </c>
      <c r="E2023" s="21" t="s">
        <v>7067</v>
      </c>
      <c r="G2023" s="21" t="s">
        <v>10913</v>
      </c>
    </row>
    <row r="2024" spans="1:7">
      <c r="A2024" s="103" t="s">
        <v>3707</v>
      </c>
      <c r="B2024" s="21" t="s">
        <v>5724</v>
      </c>
      <c r="C2024" s="21" t="s">
        <v>10914</v>
      </c>
      <c r="D2024" s="7" t="s">
        <v>7064</v>
      </c>
      <c r="E2024" s="21" t="s">
        <v>7065</v>
      </c>
      <c r="F2024" s="21" t="s">
        <v>10915</v>
      </c>
    </row>
    <row r="2025" spans="1:7">
      <c r="A2025" s="103" t="s">
        <v>3707</v>
      </c>
      <c r="B2025" s="21" t="s">
        <v>10916</v>
      </c>
      <c r="C2025" s="21" t="s">
        <v>10917</v>
      </c>
      <c r="D2025" s="7" t="s">
        <v>7064</v>
      </c>
      <c r="E2025" s="21" t="s">
        <v>7078</v>
      </c>
    </row>
    <row r="2026" spans="1:7">
      <c r="A2026" s="103" t="s">
        <v>3707</v>
      </c>
      <c r="B2026" s="21" t="s">
        <v>5725</v>
      </c>
      <c r="C2026" s="21" t="s">
        <v>10918</v>
      </c>
      <c r="D2026" s="7" t="s">
        <v>7064</v>
      </c>
      <c r="E2026" s="21" t="s">
        <v>7151</v>
      </c>
    </row>
    <row r="2027" spans="1:7">
      <c r="A2027" s="103" t="s">
        <v>3707</v>
      </c>
      <c r="B2027" s="21" t="s">
        <v>5726</v>
      </c>
      <c r="C2027" s="21" t="s">
        <v>10919</v>
      </c>
      <c r="D2027" s="7" t="s">
        <v>7064</v>
      </c>
      <c r="E2027" s="21" t="s">
        <v>7065</v>
      </c>
      <c r="F2027" s="21" t="s">
        <v>10920</v>
      </c>
      <c r="G2027" s="21" t="s">
        <v>10921</v>
      </c>
    </row>
    <row r="2028" spans="1:7">
      <c r="A2028" s="103" t="s">
        <v>3707</v>
      </c>
      <c r="B2028" s="21" t="s">
        <v>5727</v>
      </c>
      <c r="C2028" s="21" t="s">
        <v>10922</v>
      </c>
      <c r="D2028" s="7" t="s">
        <v>7064</v>
      </c>
      <c r="E2028" s="21" t="s">
        <v>7065</v>
      </c>
      <c r="F2028" s="21" t="s">
        <v>10923</v>
      </c>
      <c r="G2028" s="21" t="s">
        <v>10921</v>
      </c>
    </row>
    <row r="2029" spans="1:7">
      <c r="A2029" s="103" t="s">
        <v>3707</v>
      </c>
      <c r="B2029" s="21" t="s">
        <v>5728</v>
      </c>
      <c r="C2029" s="21" t="s">
        <v>10924</v>
      </c>
      <c r="D2029" s="7" t="s">
        <v>7064</v>
      </c>
      <c r="E2029" s="21" t="s">
        <v>7065</v>
      </c>
      <c r="F2029" s="21" t="s">
        <v>10925</v>
      </c>
      <c r="G2029" s="21" t="s">
        <v>10921</v>
      </c>
    </row>
    <row r="2030" spans="1:7">
      <c r="A2030" s="103" t="s">
        <v>3707</v>
      </c>
      <c r="B2030" s="21" t="s">
        <v>5729</v>
      </c>
      <c r="C2030" s="21" t="s">
        <v>10926</v>
      </c>
      <c r="D2030" s="7" t="s">
        <v>7064</v>
      </c>
      <c r="E2030" s="21" t="s">
        <v>7065</v>
      </c>
      <c r="F2030" s="21" t="s">
        <v>10927</v>
      </c>
      <c r="G2030" s="21" t="s">
        <v>10928</v>
      </c>
    </row>
    <row r="2031" spans="1:7">
      <c r="A2031" s="103" t="s">
        <v>3707</v>
      </c>
      <c r="B2031" s="21" t="s">
        <v>5730</v>
      </c>
      <c r="C2031" s="21" t="s">
        <v>10929</v>
      </c>
      <c r="D2031" s="7" t="s">
        <v>7064</v>
      </c>
      <c r="E2031" s="21" t="s">
        <v>7151</v>
      </c>
    </row>
    <row r="2032" spans="1:7">
      <c r="A2032" s="103" t="s">
        <v>3707</v>
      </c>
      <c r="B2032" s="21" t="s">
        <v>10930</v>
      </c>
      <c r="C2032" s="21" t="s">
        <v>10931</v>
      </c>
      <c r="D2032" s="7" t="s">
        <v>7064</v>
      </c>
      <c r="E2032" s="21" t="s">
        <v>7151</v>
      </c>
    </row>
    <row r="2033" spans="1:7">
      <c r="A2033" s="103" t="s">
        <v>3707</v>
      </c>
      <c r="B2033" s="21" t="s">
        <v>5731</v>
      </c>
      <c r="C2033" s="21" t="s">
        <v>10932</v>
      </c>
      <c r="D2033" s="7" t="s">
        <v>7064</v>
      </c>
      <c r="E2033" s="21" t="s">
        <v>7151</v>
      </c>
    </row>
    <row r="2034" spans="1:7">
      <c r="A2034" s="103" t="s">
        <v>3707</v>
      </c>
      <c r="B2034" s="21" t="s">
        <v>10933</v>
      </c>
      <c r="C2034" s="21" t="s">
        <v>10934</v>
      </c>
      <c r="D2034" s="7" t="s">
        <v>7064</v>
      </c>
      <c r="E2034" s="21" t="s">
        <v>7151</v>
      </c>
    </row>
    <row r="2035" spans="1:7">
      <c r="A2035" s="103" t="s">
        <v>3707</v>
      </c>
      <c r="B2035" s="21" t="s">
        <v>5732</v>
      </c>
      <c r="C2035" s="21" t="s">
        <v>10935</v>
      </c>
      <c r="D2035" s="7" t="s">
        <v>7064</v>
      </c>
      <c r="E2035" s="21" t="s">
        <v>7151</v>
      </c>
    </row>
    <row r="2036" spans="1:7">
      <c r="A2036" s="103" t="s">
        <v>3707</v>
      </c>
      <c r="B2036" s="21" t="s">
        <v>10936</v>
      </c>
      <c r="C2036" s="21" t="s">
        <v>10937</v>
      </c>
      <c r="D2036" s="7" t="s">
        <v>7064</v>
      </c>
      <c r="E2036" s="21" t="s">
        <v>7151</v>
      </c>
    </row>
    <row r="2037" spans="1:7">
      <c r="A2037" s="103" t="s">
        <v>3707</v>
      </c>
      <c r="B2037" s="21" t="s">
        <v>10938</v>
      </c>
      <c r="C2037" s="21" t="s">
        <v>10939</v>
      </c>
      <c r="D2037" s="7" t="s">
        <v>7064</v>
      </c>
      <c r="E2037" s="21" t="s">
        <v>7065</v>
      </c>
    </row>
    <row r="2038" spans="1:7">
      <c r="A2038" s="103" t="s">
        <v>3707</v>
      </c>
      <c r="B2038" s="21" t="s">
        <v>5733</v>
      </c>
      <c r="C2038" s="21" t="s">
        <v>10940</v>
      </c>
      <c r="D2038" s="7" t="s">
        <v>7064</v>
      </c>
      <c r="E2038" s="21" t="s">
        <v>7067</v>
      </c>
    </row>
    <row r="2039" spans="1:7">
      <c r="A2039" s="103" t="s">
        <v>3707</v>
      </c>
      <c r="B2039" s="21" t="s">
        <v>5734</v>
      </c>
      <c r="C2039" s="21" t="s">
        <v>10941</v>
      </c>
      <c r="D2039" s="7" t="s">
        <v>7064</v>
      </c>
      <c r="E2039" s="21" t="s">
        <v>7067</v>
      </c>
    </row>
    <row r="2040" spans="1:7">
      <c r="A2040" s="103" t="s">
        <v>3707</v>
      </c>
      <c r="B2040" s="21" t="s">
        <v>5735</v>
      </c>
      <c r="C2040" s="21" t="s">
        <v>10942</v>
      </c>
      <c r="D2040" s="7" t="s">
        <v>7064</v>
      </c>
      <c r="E2040" s="21" t="s">
        <v>7065</v>
      </c>
      <c r="F2040" s="21" t="s">
        <v>10943</v>
      </c>
      <c r="G2040" s="21" t="s">
        <v>7780</v>
      </c>
    </row>
    <row r="2041" spans="1:7">
      <c r="A2041" s="103" t="s">
        <v>3707</v>
      </c>
      <c r="B2041" s="21" t="s">
        <v>5736</v>
      </c>
      <c r="C2041" s="21" t="s">
        <v>10944</v>
      </c>
      <c r="D2041" s="7" t="s">
        <v>7064</v>
      </c>
      <c r="E2041" s="21" t="s">
        <v>7067</v>
      </c>
    </row>
    <row r="2042" spans="1:7">
      <c r="A2042" s="103" t="s">
        <v>3707</v>
      </c>
      <c r="B2042" s="21" t="s">
        <v>10945</v>
      </c>
      <c r="C2042" s="21" t="s">
        <v>10946</v>
      </c>
      <c r="D2042" s="7" t="s">
        <v>7064</v>
      </c>
      <c r="E2042" s="21" t="s">
        <v>7067</v>
      </c>
    </row>
    <row r="2043" spans="1:7">
      <c r="A2043" s="103" t="s">
        <v>3707</v>
      </c>
      <c r="B2043" s="21" t="s">
        <v>5737</v>
      </c>
      <c r="C2043" s="21" t="s">
        <v>10947</v>
      </c>
      <c r="D2043" s="7" t="s">
        <v>7064</v>
      </c>
      <c r="E2043" s="21" t="s">
        <v>7151</v>
      </c>
    </row>
    <row r="2044" spans="1:7">
      <c r="A2044" s="103" t="s">
        <v>3707</v>
      </c>
      <c r="B2044" s="21" t="s">
        <v>10948</v>
      </c>
      <c r="C2044" s="21" t="s">
        <v>10949</v>
      </c>
      <c r="D2044" s="7" t="s">
        <v>7064</v>
      </c>
      <c r="E2044" s="21" t="s">
        <v>7065</v>
      </c>
      <c r="F2044" s="21" t="s">
        <v>10950</v>
      </c>
    </row>
    <row r="2045" spans="1:7">
      <c r="A2045" s="103" t="s">
        <v>3707</v>
      </c>
      <c r="B2045" s="21" t="s">
        <v>10951</v>
      </c>
      <c r="C2045" s="21" t="s">
        <v>10952</v>
      </c>
      <c r="D2045" s="7" t="s">
        <v>7064</v>
      </c>
      <c r="E2045" s="21" t="s">
        <v>7065</v>
      </c>
    </row>
    <row r="2046" spans="1:7">
      <c r="A2046" s="103" t="s">
        <v>3707</v>
      </c>
      <c r="B2046" s="21" t="s">
        <v>10953</v>
      </c>
      <c r="C2046" s="21" t="s">
        <v>10954</v>
      </c>
      <c r="D2046" s="7" t="s">
        <v>7064</v>
      </c>
      <c r="E2046" s="21" t="s">
        <v>7065</v>
      </c>
    </row>
    <row r="2047" spans="1:7">
      <c r="A2047" s="103" t="s">
        <v>3707</v>
      </c>
      <c r="B2047" s="21" t="s">
        <v>10955</v>
      </c>
      <c r="C2047" s="21" t="s">
        <v>10956</v>
      </c>
      <c r="D2047" s="7" t="s">
        <v>7064</v>
      </c>
      <c r="E2047" s="21" t="s">
        <v>7065</v>
      </c>
      <c r="F2047" s="21" t="s">
        <v>10957</v>
      </c>
      <c r="G2047" s="21" t="s">
        <v>10958</v>
      </c>
    </row>
    <row r="2048" spans="1:7">
      <c r="A2048" s="103" t="s">
        <v>3707</v>
      </c>
      <c r="B2048" s="21" t="s">
        <v>5738</v>
      </c>
      <c r="C2048" s="21" t="s">
        <v>10959</v>
      </c>
      <c r="D2048" s="7" t="s">
        <v>7064</v>
      </c>
      <c r="E2048" s="21" t="s">
        <v>7067</v>
      </c>
    </row>
    <row r="2049" spans="1:7">
      <c r="A2049" s="103" t="s">
        <v>3707</v>
      </c>
      <c r="B2049" s="21" t="s">
        <v>10960</v>
      </c>
      <c r="C2049" s="21" t="s">
        <v>10961</v>
      </c>
      <c r="D2049" s="7" t="s">
        <v>7064</v>
      </c>
      <c r="E2049" s="21" t="s">
        <v>7065</v>
      </c>
    </row>
    <row r="2050" spans="1:7">
      <c r="A2050" s="103" t="s">
        <v>3707</v>
      </c>
      <c r="B2050" s="21" t="s">
        <v>5739</v>
      </c>
      <c r="C2050" s="21" t="s">
        <v>10962</v>
      </c>
      <c r="D2050" s="7" t="s">
        <v>7064</v>
      </c>
      <c r="E2050" s="21" t="s">
        <v>7151</v>
      </c>
    </row>
    <row r="2051" spans="1:7">
      <c r="A2051" s="103" t="s">
        <v>3707</v>
      </c>
      <c r="B2051" s="21" t="s">
        <v>5740</v>
      </c>
      <c r="C2051" s="21" t="s">
        <v>10963</v>
      </c>
      <c r="D2051" s="7" t="s">
        <v>7064</v>
      </c>
      <c r="E2051" s="21" t="s">
        <v>7065</v>
      </c>
    </row>
    <row r="2052" spans="1:7">
      <c r="A2052" s="103" t="s">
        <v>3707</v>
      </c>
      <c r="B2052" s="21" t="s">
        <v>5741</v>
      </c>
      <c r="C2052" s="21" t="s">
        <v>10964</v>
      </c>
      <c r="D2052" s="7" t="s">
        <v>7064</v>
      </c>
      <c r="E2052" s="21" t="s">
        <v>7427</v>
      </c>
    </row>
    <row r="2053" spans="1:7">
      <c r="A2053" s="103" t="s">
        <v>3707</v>
      </c>
      <c r="B2053" s="21" t="s">
        <v>10965</v>
      </c>
      <c r="C2053" s="21" t="s">
        <v>10966</v>
      </c>
      <c r="D2053" s="7" t="s">
        <v>7064</v>
      </c>
      <c r="E2053" s="21" t="s">
        <v>7065</v>
      </c>
    </row>
    <row r="2054" spans="1:7">
      <c r="A2054" s="103" t="s">
        <v>3707</v>
      </c>
      <c r="B2054" s="21" t="s">
        <v>10967</v>
      </c>
      <c r="C2054" s="21" t="s">
        <v>10968</v>
      </c>
      <c r="D2054" s="7" t="s">
        <v>7064</v>
      </c>
      <c r="E2054" s="21" t="s">
        <v>7067</v>
      </c>
      <c r="F2054" s="21" t="s">
        <v>10969</v>
      </c>
      <c r="G2054" s="21" t="s">
        <v>10970</v>
      </c>
    </row>
    <row r="2055" spans="1:7">
      <c r="A2055" s="103" t="s">
        <v>3707</v>
      </c>
      <c r="B2055" s="21" t="s">
        <v>10971</v>
      </c>
      <c r="C2055" s="21" t="s">
        <v>10972</v>
      </c>
      <c r="D2055" s="7" t="s">
        <v>7064</v>
      </c>
      <c r="E2055" s="21" t="s">
        <v>7067</v>
      </c>
      <c r="F2055" s="21" t="s">
        <v>10973</v>
      </c>
      <c r="G2055" s="21" t="s">
        <v>10974</v>
      </c>
    </row>
    <row r="2056" spans="1:7">
      <c r="A2056" s="103" t="s">
        <v>3707</v>
      </c>
      <c r="B2056" s="21" t="s">
        <v>10975</v>
      </c>
      <c r="C2056" s="21" t="s">
        <v>10976</v>
      </c>
      <c r="D2056" s="7" t="s">
        <v>7064</v>
      </c>
      <c r="E2056" s="21" t="s">
        <v>7065</v>
      </c>
      <c r="G2056" s="21" t="s">
        <v>10977</v>
      </c>
    </row>
    <row r="2057" spans="1:7">
      <c r="A2057" s="103" t="s">
        <v>3707</v>
      </c>
      <c r="B2057" s="21" t="s">
        <v>10978</v>
      </c>
      <c r="C2057" s="21" t="s">
        <v>10979</v>
      </c>
      <c r="D2057" s="7" t="s">
        <v>7064</v>
      </c>
      <c r="E2057" s="21" t="s">
        <v>7065</v>
      </c>
      <c r="G2057" s="21" t="s">
        <v>10980</v>
      </c>
    </row>
    <row r="2058" spans="1:7">
      <c r="A2058" s="103" t="s">
        <v>3707</v>
      </c>
      <c r="B2058" s="21" t="s">
        <v>10981</v>
      </c>
      <c r="C2058" s="21" t="s">
        <v>10982</v>
      </c>
      <c r="D2058" s="7" t="s">
        <v>7064</v>
      </c>
      <c r="E2058" s="21" t="s">
        <v>7065</v>
      </c>
    </row>
    <row r="2059" spans="1:7">
      <c r="A2059" s="103" t="s">
        <v>3707</v>
      </c>
      <c r="B2059" s="21" t="s">
        <v>10983</v>
      </c>
      <c r="C2059" s="21" t="s">
        <v>10984</v>
      </c>
      <c r="D2059" s="7" t="s">
        <v>7064</v>
      </c>
      <c r="E2059" s="21" t="s">
        <v>7067</v>
      </c>
      <c r="F2059" s="21" t="s">
        <v>10957</v>
      </c>
      <c r="G2059" s="21" t="s">
        <v>10958</v>
      </c>
    </row>
    <row r="2060" spans="1:7">
      <c r="A2060" s="103" t="s">
        <v>3707</v>
      </c>
      <c r="B2060" s="21" t="s">
        <v>5742</v>
      </c>
      <c r="C2060" s="21" t="s">
        <v>10985</v>
      </c>
      <c r="D2060" s="7" t="s">
        <v>7064</v>
      </c>
      <c r="E2060" s="21" t="s">
        <v>7067</v>
      </c>
      <c r="F2060" s="21" t="s">
        <v>10957</v>
      </c>
      <c r="G2060" s="21" t="s">
        <v>10958</v>
      </c>
    </row>
    <row r="2061" spans="1:7">
      <c r="A2061" s="103" t="s">
        <v>3707</v>
      </c>
      <c r="B2061" s="21" t="s">
        <v>10986</v>
      </c>
      <c r="C2061" s="21" t="s">
        <v>10987</v>
      </c>
      <c r="D2061" s="7" t="s">
        <v>7064</v>
      </c>
      <c r="E2061" s="21" t="s">
        <v>7067</v>
      </c>
      <c r="F2061" s="21" t="s">
        <v>10957</v>
      </c>
      <c r="G2061" s="21" t="s">
        <v>10958</v>
      </c>
    </row>
    <row r="2062" spans="1:7">
      <c r="A2062" s="103" t="s">
        <v>3707</v>
      </c>
      <c r="B2062" s="21" t="s">
        <v>5743</v>
      </c>
      <c r="C2062" s="21" t="s">
        <v>10988</v>
      </c>
      <c r="D2062" s="7" t="s">
        <v>7064</v>
      </c>
      <c r="E2062" s="21" t="s">
        <v>7067</v>
      </c>
      <c r="F2062" s="21" t="s">
        <v>10957</v>
      </c>
      <c r="G2062" s="21" t="s">
        <v>10958</v>
      </c>
    </row>
    <row r="2063" spans="1:7">
      <c r="A2063" s="103" t="s">
        <v>3707</v>
      </c>
      <c r="B2063" s="21" t="s">
        <v>10989</v>
      </c>
      <c r="C2063" s="21" t="s">
        <v>10990</v>
      </c>
      <c r="D2063" s="7" t="s">
        <v>7064</v>
      </c>
      <c r="E2063" s="21" t="s">
        <v>7427</v>
      </c>
      <c r="F2063" s="21" t="s">
        <v>10957</v>
      </c>
      <c r="G2063" s="21" t="s">
        <v>10958</v>
      </c>
    </row>
    <row r="2064" spans="1:7">
      <c r="A2064" s="103" t="s">
        <v>3707</v>
      </c>
      <c r="B2064" s="21" t="s">
        <v>10991</v>
      </c>
      <c r="C2064" s="21" t="s">
        <v>10992</v>
      </c>
      <c r="D2064" s="7" t="s">
        <v>7064</v>
      </c>
      <c r="E2064" s="21" t="s">
        <v>7151</v>
      </c>
    </row>
    <row r="2065" spans="1:5">
      <c r="A2065" s="103" t="s">
        <v>3707</v>
      </c>
      <c r="B2065" s="21" t="s">
        <v>10993</v>
      </c>
      <c r="C2065" s="21" t="s">
        <v>10994</v>
      </c>
      <c r="D2065" s="7" t="s">
        <v>7064</v>
      </c>
      <c r="E2065" s="21" t="s">
        <v>7151</v>
      </c>
    </row>
    <row r="2066" spans="1:5">
      <c r="A2066" s="103" t="s">
        <v>3707</v>
      </c>
      <c r="B2066" s="21" t="s">
        <v>10995</v>
      </c>
      <c r="C2066" s="21" t="s">
        <v>10996</v>
      </c>
      <c r="D2066" s="7" t="s">
        <v>7064</v>
      </c>
      <c r="E2066" s="21" t="s">
        <v>7151</v>
      </c>
    </row>
    <row r="2067" spans="1:5">
      <c r="A2067" s="103" t="s">
        <v>3707</v>
      </c>
      <c r="B2067" s="21" t="s">
        <v>10997</v>
      </c>
      <c r="C2067" s="21" t="s">
        <v>10998</v>
      </c>
      <c r="D2067" s="7" t="s">
        <v>7064</v>
      </c>
      <c r="E2067" s="21" t="s">
        <v>7065</v>
      </c>
    </row>
    <row r="2068" spans="1:5">
      <c r="A2068" s="103" t="s">
        <v>3707</v>
      </c>
      <c r="B2068" s="21" t="s">
        <v>10999</v>
      </c>
      <c r="C2068" s="21" t="s">
        <v>11000</v>
      </c>
      <c r="D2068" s="7" t="s">
        <v>7064</v>
      </c>
      <c r="E2068" s="21" t="s">
        <v>7151</v>
      </c>
    </row>
    <row r="2069" spans="1:5">
      <c r="A2069" s="103" t="s">
        <v>3707</v>
      </c>
      <c r="B2069" s="21" t="s">
        <v>11001</v>
      </c>
      <c r="C2069" s="21" t="s">
        <v>11002</v>
      </c>
      <c r="D2069" s="7" t="s">
        <v>7064</v>
      </c>
      <c r="E2069" s="21" t="s">
        <v>7151</v>
      </c>
    </row>
    <row r="2070" spans="1:5">
      <c r="A2070" s="103" t="s">
        <v>3707</v>
      </c>
      <c r="B2070" s="21" t="s">
        <v>11003</v>
      </c>
      <c r="C2070" s="21" t="s">
        <v>9865</v>
      </c>
      <c r="D2070" s="7" t="s">
        <v>7064</v>
      </c>
      <c r="E2070" s="21" t="s">
        <v>7151</v>
      </c>
    </row>
    <row r="2071" spans="1:5">
      <c r="A2071" s="103" t="s">
        <v>3707</v>
      </c>
      <c r="B2071" s="21" t="s">
        <v>11004</v>
      </c>
      <c r="C2071" s="21" t="s">
        <v>11005</v>
      </c>
      <c r="D2071" s="7" t="s">
        <v>7064</v>
      </c>
      <c r="E2071" s="21" t="s">
        <v>7427</v>
      </c>
    </row>
    <row r="2072" spans="1:5">
      <c r="A2072" s="103" t="s">
        <v>3707</v>
      </c>
      <c r="B2072" s="21" t="s">
        <v>11006</v>
      </c>
      <c r="C2072" s="21" t="s">
        <v>11007</v>
      </c>
      <c r="D2072" s="7" t="s">
        <v>7064</v>
      </c>
      <c r="E2072" s="21" t="s">
        <v>7427</v>
      </c>
    </row>
    <row r="2073" spans="1:5">
      <c r="A2073" s="103" t="s">
        <v>3707</v>
      </c>
      <c r="B2073" s="21" t="s">
        <v>11008</v>
      </c>
      <c r="C2073" s="21" t="s">
        <v>11009</v>
      </c>
      <c r="D2073" s="7" t="s">
        <v>7064</v>
      </c>
      <c r="E2073" s="21" t="s">
        <v>7065</v>
      </c>
    </row>
    <row r="2074" spans="1:5">
      <c r="A2074" s="103" t="s">
        <v>3707</v>
      </c>
      <c r="B2074" s="21" t="s">
        <v>11010</v>
      </c>
      <c r="C2074" s="21" t="s">
        <v>11011</v>
      </c>
      <c r="D2074" s="7" t="s">
        <v>7064</v>
      </c>
      <c r="E2074" s="21" t="s">
        <v>7065</v>
      </c>
    </row>
    <row r="2075" spans="1:5">
      <c r="A2075" s="103" t="s">
        <v>3707</v>
      </c>
      <c r="B2075" s="21" t="s">
        <v>11012</v>
      </c>
      <c r="C2075" s="21" t="s">
        <v>11013</v>
      </c>
      <c r="D2075" s="7" t="s">
        <v>7064</v>
      </c>
      <c r="E2075" s="21" t="s">
        <v>7065</v>
      </c>
    </row>
    <row r="2076" spans="1:5">
      <c r="A2076" s="103" t="s">
        <v>3707</v>
      </c>
      <c r="B2076" s="21" t="s">
        <v>11014</v>
      </c>
      <c r="C2076" s="21" t="s">
        <v>11015</v>
      </c>
      <c r="D2076" s="7" t="s">
        <v>7064</v>
      </c>
      <c r="E2076" s="21" t="s">
        <v>7067</v>
      </c>
    </row>
    <row r="2077" spans="1:5">
      <c r="A2077" s="103" t="s">
        <v>3707</v>
      </c>
      <c r="B2077" s="21" t="s">
        <v>5744</v>
      </c>
      <c r="C2077" s="21" t="s">
        <v>11016</v>
      </c>
      <c r="D2077" s="7" t="s">
        <v>7064</v>
      </c>
      <c r="E2077" s="21" t="s">
        <v>7067</v>
      </c>
    </row>
    <row r="2078" spans="1:5">
      <c r="A2078" s="103" t="s">
        <v>3707</v>
      </c>
      <c r="B2078" s="21" t="s">
        <v>11017</v>
      </c>
      <c r="C2078" s="21" t="s">
        <v>11018</v>
      </c>
      <c r="D2078" s="7" t="s">
        <v>7064</v>
      </c>
      <c r="E2078" s="21" t="s">
        <v>7151</v>
      </c>
    </row>
    <row r="2079" spans="1:5">
      <c r="A2079" s="103" t="s">
        <v>3707</v>
      </c>
      <c r="B2079" s="21" t="s">
        <v>11019</v>
      </c>
      <c r="C2079" s="21" t="s">
        <v>11020</v>
      </c>
      <c r="D2079" s="7" t="s">
        <v>7064</v>
      </c>
      <c r="E2079" s="21" t="s">
        <v>7067</v>
      </c>
    </row>
    <row r="2080" spans="1:5">
      <c r="A2080" s="103" t="s">
        <v>3707</v>
      </c>
      <c r="B2080" s="21" t="s">
        <v>11021</v>
      </c>
      <c r="C2080" s="21" t="s">
        <v>11022</v>
      </c>
      <c r="D2080" s="7" t="s">
        <v>7064</v>
      </c>
      <c r="E2080" s="21" t="s">
        <v>7067</v>
      </c>
    </row>
    <row r="2081" spans="1:5">
      <c r="A2081" s="103" t="s">
        <v>3707</v>
      </c>
      <c r="B2081" s="21" t="s">
        <v>5745</v>
      </c>
      <c r="C2081" s="21" t="s">
        <v>11023</v>
      </c>
      <c r="D2081" s="7" t="s">
        <v>7064</v>
      </c>
      <c r="E2081" s="21" t="s">
        <v>7067</v>
      </c>
    </row>
    <row r="2082" spans="1:5">
      <c r="A2082" s="103" t="s">
        <v>3707</v>
      </c>
      <c r="B2082" s="21" t="s">
        <v>5746</v>
      </c>
      <c r="C2082" s="21" t="s">
        <v>11020</v>
      </c>
      <c r="D2082" s="7" t="s">
        <v>7064</v>
      </c>
      <c r="E2082" s="21" t="s">
        <v>7067</v>
      </c>
    </row>
    <row r="2083" spans="1:5">
      <c r="A2083" s="103" t="s">
        <v>3707</v>
      </c>
      <c r="B2083" s="21" t="s">
        <v>11024</v>
      </c>
      <c r="C2083" s="21" t="s">
        <v>11025</v>
      </c>
      <c r="D2083" s="7" t="s">
        <v>7064</v>
      </c>
      <c r="E2083" s="21" t="s">
        <v>7065</v>
      </c>
    </row>
    <row r="2084" spans="1:5">
      <c r="A2084" s="103" t="s">
        <v>3707</v>
      </c>
      <c r="B2084" s="21" t="s">
        <v>11026</v>
      </c>
      <c r="C2084" s="21" t="s">
        <v>11027</v>
      </c>
      <c r="D2084" s="7" t="s">
        <v>7064</v>
      </c>
      <c r="E2084" s="21" t="s">
        <v>7065</v>
      </c>
    </row>
    <row r="2085" spans="1:5">
      <c r="A2085" s="103" t="s">
        <v>3707</v>
      </c>
      <c r="B2085" s="21" t="s">
        <v>11028</v>
      </c>
      <c r="C2085" s="21" t="s">
        <v>11029</v>
      </c>
      <c r="D2085" s="7" t="s">
        <v>7064</v>
      </c>
      <c r="E2085" s="21" t="s">
        <v>7065</v>
      </c>
    </row>
    <row r="2086" spans="1:5">
      <c r="A2086" s="103" t="s">
        <v>3707</v>
      </c>
      <c r="B2086" s="21" t="s">
        <v>11030</v>
      </c>
      <c r="C2086" s="21" t="s">
        <v>11031</v>
      </c>
      <c r="D2086" s="7" t="s">
        <v>7064</v>
      </c>
      <c r="E2086" s="21" t="s">
        <v>7065</v>
      </c>
    </row>
    <row r="2087" spans="1:5">
      <c r="A2087" s="103" t="s">
        <v>3707</v>
      </c>
      <c r="B2087" s="21" t="s">
        <v>11032</v>
      </c>
      <c r="C2087" s="21" t="s">
        <v>11033</v>
      </c>
      <c r="D2087" s="7" t="s">
        <v>7064</v>
      </c>
      <c r="E2087" s="21" t="s">
        <v>7151</v>
      </c>
    </row>
    <row r="2088" spans="1:5">
      <c r="A2088" s="103" t="s">
        <v>3707</v>
      </c>
      <c r="B2088" s="21" t="s">
        <v>11034</v>
      </c>
      <c r="C2088" s="21" t="s">
        <v>11035</v>
      </c>
      <c r="D2088" s="7" t="s">
        <v>7064</v>
      </c>
      <c r="E2088" s="21" t="s">
        <v>7151</v>
      </c>
    </row>
    <row r="2089" spans="1:5">
      <c r="A2089" s="103" t="s">
        <v>3707</v>
      </c>
      <c r="B2089" s="21" t="s">
        <v>11036</v>
      </c>
      <c r="C2089" s="21" t="s">
        <v>11037</v>
      </c>
      <c r="D2089" s="7" t="s">
        <v>7064</v>
      </c>
      <c r="E2089" s="21" t="s">
        <v>7151</v>
      </c>
    </row>
    <row r="2090" spans="1:5">
      <c r="A2090" s="103" t="s">
        <v>3707</v>
      </c>
      <c r="B2090" s="21" t="s">
        <v>11038</v>
      </c>
      <c r="C2090" s="21" t="s">
        <v>11039</v>
      </c>
      <c r="D2090" s="7" t="s">
        <v>7064</v>
      </c>
      <c r="E2090" s="21" t="s">
        <v>7151</v>
      </c>
    </row>
    <row r="2091" spans="1:5">
      <c r="A2091" s="103" t="s">
        <v>3707</v>
      </c>
      <c r="B2091" s="21" t="s">
        <v>11040</v>
      </c>
      <c r="C2091" s="21" t="s">
        <v>11041</v>
      </c>
      <c r="D2091" s="7" t="s">
        <v>7064</v>
      </c>
      <c r="E2091" s="21" t="s">
        <v>7065</v>
      </c>
    </row>
    <row r="2092" spans="1:5">
      <c r="A2092" s="103" t="s">
        <v>3707</v>
      </c>
      <c r="B2092" s="21" t="s">
        <v>11042</v>
      </c>
      <c r="C2092" s="21" t="s">
        <v>11043</v>
      </c>
      <c r="D2092" s="7" t="s">
        <v>7064</v>
      </c>
      <c r="E2092" s="21" t="s">
        <v>7065</v>
      </c>
    </row>
    <row r="2093" spans="1:5">
      <c r="A2093" s="103" t="s">
        <v>3707</v>
      </c>
      <c r="B2093" s="21" t="s">
        <v>11044</v>
      </c>
      <c r="C2093" s="21" t="s">
        <v>11045</v>
      </c>
      <c r="D2093" s="7" t="s">
        <v>7064</v>
      </c>
      <c r="E2093" s="21" t="s">
        <v>7065</v>
      </c>
    </row>
    <row r="2094" spans="1:5">
      <c r="A2094" s="103" t="s">
        <v>3707</v>
      </c>
      <c r="B2094" s="21" t="s">
        <v>11046</v>
      </c>
      <c r="C2094" s="21" t="s">
        <v>11047</v>
      </c>
      <c r="D2094" s="7" t="s">
        <v>7064</v>
      </c>
      <c r="E2094" s="21" t="s">
        <v>7065</v>
      </c>
    </row>
    <row r="2095" spans="1:5">
      <c r="A2095" s="103" t="s">
        <v>3707</v>
      </c>
      <c r="B2095" s="21" t="s">
        <v>11048</v>
      </c>
      <c r="C2095" s="21" t="s">
        <v>11049</v>
      </c>
      <c r="D2095" s="7" t="s">
        <v>7064</v>
      </c>
      <c r="E2095" s="21" t="s">
        <v>7065</v>
      </c>
    </row>
    <row r="2096" spans="1:5">
      <c r="A2096" s="103" t="s">
        <v>3707</v>
      </c>
      <c r="B2096" s="21" t="s">
        <v>11050</v>
      </c>
      <c r="C2096" s="21" t="s">
        <v>11051</v>
      </c>
      <c r="D2096" s="7" t="s">
        <v>7064</v>
      </c>
      <c r="E2096" s="21" t="s">
        <v>7065</v>
      </c>
    </row>
    <row r="2097" spans="1:5">
      <c r="A2097" s="103" t="s">
        <v>3707</v>
      </c>
      <c r="B2097" s="21" t="s">
        <v>11052</v>
      </c>
      <c r="C2097" s="21" t="s">
        <v>11053</v>
      </c>
      <c r="D2097" s="7" t="s">
        <v>7064</v>
      </c>
      <c r="E2097" s="21" t="s">
        <v>7065</v>
      </c>
    </row>
    <row r="2098" spans="1:5">
      <c r="A2098" s="103" t="s">
        <v>3707</v>
      </c>
      <c r="B2098" s="21" t="s">
        <v>11054</v>
      </c>
      <c r="C2098" s="21" t="s">
        <v>11055</v>
      </c>
      <c r="D2098" s="7" t="s">
        <v>7064</v>
      </c>
      <c r="E2098" s="21" t="s">
        <v>7151</v>
      </c>
    </row>
    <row r="2099" spans="1:5">
      <c r="A2099" s="103" t="s">
        <v>3707</v>
      </c>
      <c r="B2099" s="21" t="s">
        <v>11056</v>
      </c>
      <c r="C2099" s="21" t="s">
        <v>11057</v>
      </c>
      <c r="D2099" s="7" t="s">
        <v>7064</v>
      </c>
      <c r="E2099" s="21" t="s">
        <v>7065</v>
      </c>
    </row>
    <row r="2100" spans="1:5">
      <c r="A2100" s="103" t="s">
        <v>3707</v>
      </c>
      <c r="B2100" s="21" t="s">
        <v>11058</v>
      </c>
      <c r="C2100" s="21" t="s">
        <v>11059</v>
      </c>
      <c r="D2100" s="7" t="s">
        <v>7064</v>
      </c>
      <c r="E2100" s="21" t="s">
        <v>7065</v>
      </c>
    </row>
    <row r="2101" spans="1:5">
      <c r="A2101" s="103" t="s">
        <v>3707</v>
      </c>
      <c r="B2101" s="21" t="s">
        <v>11060</v>
      </c>
      <c r="C2101" s="21" t="s">
        <v>11061</v>
      </c>
      <c r="D2101" s="7" t="s">
        <v>7064</v>
      </c>
      <c r="E2101" s="21" t="s">
        <v>7065</v>
      </c>
    </row>
    <row r="2102" spans="1:5">
      <c r="A2102" s="103" t="s">
        <v>3707</v>
      </c>
      <c r="B2102" s="21" t="s">
        <v>11062</v>
      </c>
      <c r="C2102" s="21" t="s">
        <v>11063</v>
      </c>
      <c r="D2102" s="7" t="s">
        <v>7064</v>
      </c>
      <c r="E2102" s="21" t="s">
        <v>7065</v>
      </c>
    </row>
    <row r="2103" spans="1:5">
      <c r="A2103" s="103" t="s">
        <v>3707</v>
      </c>
      <c r="B2103" s="21" t="s">
        <v>11064</v>
      </c>
      <c r="C2103" s="21" t="s">
        <v>11065</v>
      </c>
      <c r="D2103" s="7" t="s">
        <v>7064</v>
      </c>
      <c r="E2103" s="21" t="s">
        <v>7065</v>
      </c>
    </row>
    <row r="2104" spans="1:5">
      <c r="A2104" s="103" t="s">
        <v>3707</v>
      </c>
      <c r="B2104" s="21" t="s">
        <v>11066</v>
      </c>
      <c r="C2104" s="21" t="s">
        <v>11067</v>
      </c>
      <c r="D2104" s="7" t="s">
        <v>7064</v>
      </c>
      <c r="E2104" s="21" t="s">
        <v>7065</v>
      </c>
    </row>
    <row r="2105" spans="1:5">
      <c r="A2105" s="103" t="s">
        <v>3707</v>
      </c>
      <c r="B2105" s="21" t="s">
        <v>11068</v>
      </c>
      <c r="C2105" s="21" t="s">
        <v>11069</v>
      </c>
      <c r="D2105" s="7" t="s">
        <v>7064</v>
      </c>
      <c r="E2105" s="21" t="s">
        <v>7065</v>
      </c>
    </row>
    <row r="2106" spans="1:5">
      <c r="A2106" s="103" t="s">
        <v>3707</v>
      </c>
      <c r="B2106" s="21" t="s">
        <v>11070</v>
      </c>
      <c r="C2106" s="21" t="s">
        <v>11071</v>
      </c>
      <c r="D2106" s="7" t="s">
        <v>7064</v>
      </c>
      <c r="E2106" s="21" t="s">
        <v>7065</v>
      </c>
    </row>
    <row r="2107" spans="1:5">
      <c r="A2107" s="103" t="s">
        <v>3707</v>
      </c>
      <c r="B2107" s="21" t="s">
        <v>11072</v>
      </c>
      <c r="C2107" s="21" t="s">
        <v>11073</v>
      </c>
      <c r="D2107" s="7" t="s">
        <v>7064</v>
      </c>
      <c r="E2107" s="21" t="s">
        <v>7065</v>
      </c>
    </row>
    <row r="2108" spans="1:5">
      <c r="A2108" s="103" t="s">
        <v>3707</v>
      </c>
      <c r="B2108" s="21" t="s">
        <v>11074</v>
      </c>
      <c r="C2108" s="21" t="s">
        <v>11075</v>
      </c>
      <c r="D2108" s="7" t="s">
        <v>7064</v>
      </c>
      <c r="E2108" s="21" t="s">
        <v>7065</v>
      </c>
    </row>
    <row r="2109" spans="1:5">
      <c r="A2109" s="103" t="s">
        <v>3707</v>
      </c>
      <c r="B2109" s="21" t="s">
        <v>11076</v>
      </c>
      <c r="C2109" s="21" t="s">
        <v>11077</v>
      </c>
      <c r="D2109" s="7" t="s">
        <v>7064</v>
      </c>
      <c r="E2109" s="21" t="s">
        <v>7067</v>
      </c>
    </row>
    <row r="2110" spans="1:5">
      <c r="A2110" s="103" t="s">
        <v>3707</v>
      </c>
      <c r="B2110" s="21" t="s">
        <v>11078</v>
      </c>
      <c r="C2110" s="21" t="s">
        <v>11079</v>
      </c>
      <c r="D2110" s="7" t="s">
        <v>7064</v>
      </c>
      <c r="E2110" s="21" t="s">
        <v>7065</v>
      </c>
    </row>
    <row r="2111" spans="1:5">
      <c r="A2111" s="103" t="s">
        <v>3707</v>
      </c>
      <c r="B2111" s="21" t="s">
        <v>11080</v>
      </c>
      <c r="C2111" s="21" t="s">
        <v>11081</v>
      </c>
      <c r="D2111" s="7" t="s">
        <v>7064</v>
      </c>
      <c r="E2111" s="21" t="s">
        <v>7065</v>
      </c>
    </row>
    <row r="2112" spans="1:5">
      <c r="A2112" s="103" t="s">
        <v>3707</v>
      </c>
      <c r="B2112" s="21" t="s">
        <v>11082</v>
      </c>
      <c r="C2112" s="21" t="s">
        <v>11083</v>
      </c>
      <c r="D2112" s="7" t="s">
        <v>7064</v>
      </c>
      <c r="E2112" s="21" t="s">
        <v>7067</v>
      </c>
    </row>
    <row r="2113" spans="1:5">
      <c r="A2113" s="103" t="s">
        <v>3707</v>
      </c>
      <c r="B2113" s="21" t="s">
        <v>11084</v>
      </c>
      <c r="C2113" s="21" t="s">
        <v>11085</v>
      </c>
      <c r="D2113" s="7" t="s">
        <v>7064</v>
      </c>
      <c r="E2113" s="21" t="s">
        <v>7067</v>
      </c>
    </row>
    <row r="2114" spans="1:5">
      <c r="A2114" s="103" t="s">
        <v>3707</v>
      </c>
      <c r="B2114" s="21" t="s">
        <v>11086</v>
      </c>
      <c r="C2114" s="21" t="s">
        <v>11087</v>
      </c>
      <c r="D2114" s="7" t="s">
        <v>7064</v>
      </c>
      <c r="E2114" s="21" t="s">
        <v>7067</v>
      </c>
    </row>
    <row r="2115" spans="1:5">
      <c r="A2115" s="103" t="s">
        <v>3707</v>
      </c>
      <c r="B2115" s="21" t="s">
        <v>11088</v>
      </c>
      <c r="C2115" s="21" t="s">
        <v>11089</v>
      </c>
      <c r="D2115" s="7" t="s">
        <v>7064</v>
      </c>
      <c r="E2115" s="21" t="s">
        <v>7067</v>
      </c>
    </row>
    <row r="2116" spans="1:5">
      <c r="A2116" s="103" t="s">
        <v>3707</v>
      </c>
      <c r="B2116" s="21" t="s">
        <v>11090</v>
      </c>
      <c r="C2116" s="21" t="s">
        <v>11091</v>
      </c>
      <c r="D2116" s="7" t="s">
        <v>7064</v>
      </c>
      <c r="E2116" s="21" t="s">
        <v>7067</v>
      </c>
    </row>
    <row r="2117" spans="1:5">
      <c r="A2117" s="103" t="s">
        <v>3707</v>
      </c>
      <c r="B2117" s="21" t="s">
        <v>11092</v>
      </c>
      <c r="C2117" s="21" t="s">
        <v>11093</v>
      </c>
      <c r="D2117" s="7" t="s">
        <v>7064</v>
      </c>
      <c r="E2117" s="21" t="s">
        <v>7151</v>
      </c>
    </row>
    <row r="2118" spans="1:5">
      <c r="A2118" s="103" t="s">
        <v>3707</v>
      </c>
      <c r="B2118" s="21" t="s">
        <v>11094</v>
      </c>
      <c r="C2118" s="21" t="s">
        <v>11095</v>
      </c>
      <c r="D2118" s="7" t="s">
        <v>7064</v>
      </c>
      <c r="E2118" s="21" t="s">
        <v>7067</v>
      </c>
    </row>
    <row r="2119" spans="1:5">
      <c r="A2119" s="103" t="s">
        <v>3707</v>
      </c>
      <c r="B2119" s="21" t="s">
        <v>11096</v>
      </c>
      <c r="C2119" s="21" t="s">
        <v>11097</v>
      </c>
      <c r="D2119" s="7" t="s">
        <v>7064</v>
      </c>
      <c r="E2119" s="21" t="s">
        <v>7067</v>
      </c>
    </row>
    <row r="2120" spans="1:5">
      <c r="A2120" s="103" t="s">
        <v>3707</v>
      </c>
      <c r="B2120" s="21" t="s">
        <v>11098</v>
      </c>
      <c r="C2120" s="21" t="s">
        <v>11099</v>
      </c>
      <c r="D2120" s="7" t="s">
        <v>7064</v>
      </c>
      <c r="E2120" s="21" t="s">
        <v>7067</v>
      </c>
    </row>
    <row r="2121" spans="1:5">
      <c r="A2121" s="103" t="s">
        <v>3707</v>
      </c>
      <c r="B2121" s="21" t="s">
        <v>11100</v>
      </c>
      <c r="C2121" s="21" t="s">
        <v>11101</v>
      </c>
      <c r="D2121" s="7" t="s">
        <v>7064</v>
      </c>
      <c r="E2121" s="21" t="s">
        <v>7067</v>
      </c>
    </row>
    <row r="2122" spans="1:5">
      <c r="A2122" s="103" t="s">
        <v>3707</v>
      </c>
      <c r="B2122" s="21" t="s">
        <v>11102</v>
      </c>
      <c r="C2122" s="21" t="s">
        <v>11103</v>
      </c>
      <c r="D2122" s="7" t="s">
        <v>7064</v>
      </c>
      <c r="E2122" s="21" t="s">
        <v>7067</v>
      </c>
    </row>
    <row r="2123" spans="1:5">
      <c r="A2123" s="103" t="s">
        <v>3707</v>
      </c>
      <c r="B2123" s="21" t="s">
        <v>11104</v>
      </c>
      <c r="C2123" s="21" t="s">
        <v>11105</v>
      </c>
      <c r="D2123" s="7" t="s">
        <v>7064</v>
      </c>
      <c r="E2123" s="21" t="s">
        <v>7067</v>
      </c>
    </row>
    <row r="2124" spans="1:5">
      <c r="A2124" s="103" t="s">
        <v>3707</v>
      </c>
      <c r="B2124" s="21" t="s">
        <v>11106</v>
      </c>
      <c r="C2124" s="21" t="s">
        <v>11107</v>
      </c>
      <c r="D2124" s="7" t="s">
        <v>7064</v>
      </c>
      <c r="E2124" s="21" t="s">
        <v>7067</v>
      </c>
    </row>
    <row r="2125" spans="1:5">
      <c r="A2125" s="103" t="s">
        <v>3707</v>
      </c>
      <c r="B2125" s="21" t="s">
        <v>11108</v>
      </c>
      <c r="C2125" s="21" t="s">
        <v>11109</v>
      </c>
      <c r="D2125" s="7" t="s">
        <v>7064</v>
      </c>
      <c r="E2125" s="21" t="s">
        <v>7067</v>
      </c>
    </row>
    <row r="2126" spans="1:5">
      <c r="A2126" s="103" t="s">
        <v>3707</v>
      </c>
      <c r="B2126" s="21" t="s">
        <v>11110</v>
      </c>
      <c r="C2126" s="21" t="s">
        <v>11111</v>
      </c>
      <c r="D2126" s="7" t="s">
        <v>7064</v>
      </c>
      <c r="E2126" s="21" t="s">
        <v>7067</v>
      </c>
    </row>
    <row r="2127" spans="1:5">
      <c r="A2127" s="103"/>
      <c r="B2127" s="21" t="s">
        <v>11112</v>
      </c>
      <c r="C2127" s="21" t="s">
        <v>11113</v>
      </c>
      <c r="D2127" s="7" t="s">
        <v>7064</v>
      </c>
      <c r="E2127" s="21" t="s">
        <v>7067</v>
      </c>
    </row>
    <row r="2128" spans="1:5">
      <c r="A2128" s="103"/>
      <c r="B2128" s="21" t="s">
        <v>11114</v>
      </c>
      <c r="C2128" s="21" t="s">
        <v>11115</v>
      </c>
      <c r="D2128" s="7" t="s">
        <v>7064</v>
      </c>
      <c r="E2128" s="21" t="s">
        <v>7065</v>
      </c>
    </row>
    <row r="2129" spans="2:7">
      <c r="B2129" s="21" t="s">
        <v>11116</v>
      </c>
      <c r="C2129" s="21" t="s">
        <v>11117</v>
      </c>
      <c r="D2129" s="7" t="s">
        <v>7064</v>
      </c>
      <c r="E2129" s="21" t="s">
        <v>7065</v>
      </c>
    </row>
    <row r="2130" spans="2:7">
      <c r="B2130" s="21" t="s">
        <v>11118</v>
      </c>
      <c r="C2130" s="21" t="s">
        <v>11119</v>
      </c>
      <c r="D2130" s="7" t="s">
        <v>7064</v>
      </c>
      <c r="E2130" s="21" t="s">
        <v>7065</v>
      </c>
    </row>
    <row r="2131" spans="2:7">
      <c r="B2131" s="21" t="s">
        <v>11120</v>
      </c>
      <c r="C2131" s="21" t="s">
        <v>11121</v>
      </c>
      <c r="D2131" s="7" t="s">
        <v>7064</v>
      </c>
      <c r="E2131" s="21" t="s">
        <v>7065</v>
      </c>
    </row>
    <row r="2132" spans="2:7">
      <c r="B2132" s="21" t="s">
        <v>11122</v>
      </c>
      <c r="C2132" s="21" t="s">
        <v>11123</v>
      </c>
      <c r="D2132" s="7" t="s">
        <v>7064</v>
      </c>
      <c r="E2132" s="21" t="s">
        <v>7065</v>
      </c>
    </row>
    <row r="2133" spans="2:7">
      <c r="B2133" s="21" t="s">
        <v>11124</v>
      </c>
      <c r="C2133" s="21" t="s">
        <v>11125</v>
      </c>
      <c r="D2133" s="7" t="s">
        <v>7064</v>
      </c>
      <c r="E2133" s="21" t="s">
        <v>7065</v>
      </c>
    </row>
    <row r="2134" spans="2:7">
      <c r="B2134" s="21" t="s">
        <v>11126</v>
      </c>
      <c r="C2134" s="21" t="s">
        <v>11127</v>
      </c>
      <c r="D2134" s="7" t="s">
        <v>7064</v>
      </c>
      <c r="E2134" s="21" t="s">
        <v>7067</v>
      </c>
    </row>
    <row r="2135" spans="2:7">
      <c r="B2135" s="21" t="s">
        <v>11128</v>
      </c>
      <c r="C2135" s="21" t="s">
        <v>11129</v>
      </c>
      <c r="D2135" s="7" t="s">
        <v>7064</v>
      </c>
      <c r="E2135" s="21" t="s">
        <v>7151</v>
      </c>
      <c r="F2135" s="21" t="s">
        <v>11130</v>
      </c>
      <c r="G2135" s="21" t="s">
        <v>11131</v>
      </c>
    </row>
    <row r="2136" spans="2:7">
      <c r="B2136" s="21" t="s">
        <v>11132</v>
      </c>
      <c r="C2136" s="21" t="s">
        <v>11133</v>
      </c>
      <c r="D2136" s="7" t="s">
        <v>7064</v>
      </c>
      <c r="E2136" s="21" t="s">
        <v>7151</v>
      </c>
    </row>
    <row r="2137" spans="2:7">
      <c r="B2137" s="21" t="s">
        <v>11134</v>
      </c>
      <c r="C2137" s="21" t="s">
        <v>11135</v>
      </c>
      <c r="D2137" s="7" t="s">
        <v>7064</v>
      </c>
      <c r="E2137" s="21" t="s">
        <v>7151</v>
      </c>
    </row>
    <row r="2138" spans="2:7">
      <c r="B2138" s="21" t="s">
        <v>11136</v>
      </c>
      <c r="C2138" s="21" t="s">
        <v>11137</v>
      </c>
      <c r="D2138" s="7" t="s">
        <v>7064</v>
      </c>
      <c r="E2138" s="21" t="s">
        <v>7151</v>
      </c>
    </row>
    <row r="2139" spans="2:7">
      <c r="B2139" s="21" t="s">
        <v>11138</v>
      </c>
      <c r="C2139" s="21" t="s">
        <v>11139</v>
      </c>
      <c r="D2139" s="7" t="s">
        <v>7064</v>
      </c>
      <c r="E2139" s="21" t="s">
        <v>7151</v>
      </c>
    </row>
    <row r="2140" spans="2:7">
      <c r="B2140" s="21" t="s">
        <v>11140</v>
      </c>
      <c r="C2140" s="21" t="s">
        <v>11139</v>
      </c>
      <c r="D2140" s="7" t="s">
        <v>7064</v>
      </c>
      <c r="E2140" s="21" t="s">
        <v>7151</v>
      </c>
    </row>
    <row r="2141" spans="2:7">
      <c r="B2141" s="21" t="s">
        <v>5747</v>
      </c>
      <c r="C2141" s="21" t="s">
        <v>11141</v>
      </c>
      <c r="D2141" s="7" t="s">
        <v>7064</v>
      </c>
      <c r="E2141" s="21" t="s">
        <v>7151</v>
      </c>
    </row>
    <row r="2142" spans="2:7">
      <c r="B2142" s="21" t="s">
        <v>11142</v>
      </c>
      <c r="C2142" s="21" t="s">
        <v>11141</v>
      </c>
      <c r="D2142" s="7" t="s">
        <v>7064</v>
      </c>
      <c r="E2142" s="21" t="s">
        <v>7151</v>
      </c>
    </row>
    <row r="2143" spans="2:7">
      <c r="B2143" s="21" t="s">
        <v>11143</v>
      </c>
      <c r="C2143" s="21" t="s">
        <v>11144</v>
      </c>
      <c r="D2143" s="7" t="s">
        <v>7064</v>
      </c>
      <c r="E2143" s="21" t="s">
        <v>7151</v>
      </c>
    </row>
    <row r="2144" spans="2:7">
      <c r="B2144" s="21" t="s">
        <v>5748</v>
      </c>
      <c r="C2144" s="21" t="s">
        <v>11145</v>
      </c>
      <c r="D2144" s="7" t="s">
        <v>7064</v>
      </c>
      <c r="E2144" s="21" t="s">
        <v>7067</v>
      </c>
    </row>
    <row r="2145" spans="2:7">
      <c r="B2145" s="21" t="s">
        <v>11146</v>
      </c>
      <c r="C2145" s="21" t="s">
        <v>11147</v>
      </c>
      <c r="D2145" s="7" t="s">
        <v>7064</v>
      </c>
      <c r="E2145" s="21" t="s">
        <v>7067</v>
      </c>
    </row>
    <row r="2146" spans="2:7">
      <c r="B2146" s="21" t="s">
        <v>11148</v>
      </c>
      <c r="C2146" s="21" t="s">
        <v>11149</v>
      </c>
      <c r="D2146" s="7" t="s">
        <v>7064</v>
      </c>
      <c r="E2146" s="21" t="s">
        <v>7151</v>
      </c>
    </row>
    <row r="2147" spans="2:7">
      <c r="B2147" s="21" t="s">
        <v>5749</v>
      </c>
      <c r="C2147" s="21" t="s">
        <v>11150</v>
      </c>
      <c r="D2147" s="7" t="s">
        <v>7064</v>
      </c>
      <c r="E2147" s="21" t="s">
        <v>7067</v>
      </c>
      <c r="F2147" s="21" t="s">
        <v>11130</v>
      </c>
      <c r="G2147" s="21" t="s">
        <v>11131</v>
      </c>
    </row>
    <row r="2148" spans="2:7">
      <c r="B2148" s="21" t="s">
        <v>11151</v>
      </c>
      <c r="C2148" s="21" t="s">
        <v>11152</v>
      </c>
      <c r="D2148" s="7" t="s">
        <v>7064</v>
      </c>
      <c r="E2148" s="21" t="s">
        <v>7151</v>
      </c>
      <c r="F2148" s="21" t="s">
        <v>11153</v>
      </c>
      <c r="G2148" s="21" t="s">
        <v>11154</v>
      </c>
    </row>
    <row r="2149" spans="2:7">
      <c r="B2149" s="21" t="s">
        <v>11155</v>
      </c>
      <c r="C2149" s="21" t="s">
        <v>11156</v>
      </c>
      <c r="D2149" s="7" t="s">
        <v>7064</v>
      </c>
      <c r="E2149" s="21" t="s">
        <v>7067</v>
      </c>
    </row>
    <row r="2150" spans="2:7">
      <c r="B2150" s="21" t="s">
        <v>11157</v>
      </c>
      <c r="C2150" s="21" t="s">
        <v>11158</v>
      </c>
      <c r="D2150" s="7" t="s">
        <v>7064</v>
      </c>
      <c r="E2150" s="21" t="s">
        <v>7151</v>
      </c>
      <c r="F2150" s="21" t="s">
        <v>11153</v>
      </c>
      <c r="G2150" s="21" t="s">
        <v>11159</v>
      </c>
    </row>
    <row r="2151" spans="2:7">
      <c r="B2151" s="21" t="s">
        <v>11160</v>
      </c>
      <c r="C2151" s="21" t="s">
        <v>11161</v>
      </c>
      <c r="D2151" s="7" t="s">
        <v>7064</v>
      </c>
      <c r="E2151" s="21" t="s">
        <v>7151</v>
      </c>
      <c r="F2151" s="21" t="s">
        <v>11153</v>
      </c>
      <c r="G2151" s="21" t="s">
        <v>11162</v>
      </c>
    </row>
    <row r="2152" spans="2:7">
      <c r="B2152" s="21" t="s">
        <v>5750</v>
      </c>
      <c r="C2152" s="21" t="s">
        <v>11163</v>
      </c>
      <c r="D2152" s="7" t="s">
        <v>7064</v>
      </c>
      <c r="E2152" s="21" t="s">
        <v>7067</v>
      </c>
      <c r="F2152" s="21" t="s">
        <v>11130</v>
      </c>
      <c r="G2152" s="21" t="s">
        <v>11164</v>
      </c>
    </row>
    <row r="2153" spans="2:7">
      <c r="B2153" s="21" t="s">
        <v>11165</v>
      </c>
      <c r="C2153" s="21" t="s">
        <v>11166</v>
      </c>
      <c r="D2153" s="7" t="s">
        <v>7064</v>
      </c>
      <c r="E2153" s="21" t="s">
        <v>7151</v>
      </c>
    </row>
    <row r="2154" spans="2:7">
      <c r="B2154" s="21" t="s">
        <v>5751</v>
      </c>
      <c r="C2154" s="21" t="s">
        <v>11167</v>
      </c>
      <c r="D2154" s="7" t="s">
        <v>7064</v>
      </c>
      <c r="E2154" s="21" t="s">
        <v>7151</v>
      </c>
    </row>
    <row r="2155" spans="2:7">
      <c r="B2155" s="21" t="s">
        <v>5752</v>
      </c>
      <c r="C2155" s="21" t="s">
        <v>11168</v>
      </c>
      <c r="D2155" s="7" t="s">
        <v>7064</v>
      </c>
      <c r="E2155" s="21" t="s">
        <v>7151</v>
      </c>
    </row>
    <row r="2156" spans="2:7">
      <c r="B2156" s="21" t="s">
        <v>5753</v>
      </c>
      <c r="C2156" s="21" t="s">
        <v>11169</v>
      </c>
      <c r="D2156" s="7" t="s">
        <v>7064</v>
      </c>
      <c r="E2156" s="21" t="s">
        <v>7065</v>
      </c>
      <c r="F2156" s="21" t="s">
        <v>11170</v>
      </c>
      <c r="G2156" s="21" t="s">
        <v>11171</v>
      </c>
    </row>
    <row r="2157" spans="2:7">
      <c r="B2157" s="21" t="s">
        <v>11172</v>
      </c>
      <c r="C2157" s="21" t="s">
        <v>11173</v>
      </c>
      <c r="D2157" s="7" t="s">
        <v>7064</v>
      </c>
      <c r="E2157" s="21" t="s">
        <v>7067</v>
      </c>
    </row>
    <row r="2158" spans="2:7">
      <c r="B2158" s="21" t="s">
        <v>11174</v>
      </c>
      <c r="C2158" s="21" t="s">
        <v>11175</v>
      </c>
      <c r="D2158" s="7" t="s">
        <v>7064</v>
      </c>
      <c r="E2158" s="21" t="s">
        <v>7067</v>
      </c>
    </row>
    <row r="2159" spans="2:7">
      <c r="B2159" s="21" t="s">
        <v>11176</v>
      </c>
      <c r="C2159" s="21" t="s">
        <v>11177</v>
      </c>
      <c r="D2159" s="7" t="s">
        <v>7064</v>
      </c>
      <c r="E2159" s="21" t="s">
        <v>7151</v>
      </c>
    </row>
    <row r="2160" spans="2:7">
      <c r="B2160" s="21" t="s">
        <v>11178</v>
      </c>
      <c r="C2160" s="21" t="s">
        <v>11179</v>
      </c>
      <c r="D2160" s="7" t="s">
        <v>7064</v>
      </c>
      <c r="E2160" s="21" t="s">
        <v>7065</v>
      </c>
    </row>
    <row r="2161" spans="2:7">
      <c r="B2161" s="21" t="s">
        <v>11180</v>
      </c>
      <c r="C2161" s="21" t="s">
        <v>11181</v>
      </c>
      <c r="D2161" s="7" t="s">
        <v>7064</v>
      </c>
      <c r="E2161" s="21" t="s">
        <v>7067</v>
      </c>
    </row>
    <row r="2162" spans="2:7">
      <c r="B2162" s="21" t="s">
        <v>5754</v>
      </c>
      <c r="C2162" s="21" t="s">
        <v>11182</v>
      </c>
      <c r="D2162" s="7" t="s">
        <v>7064</v>
      </c>
      <c r="E2162" s="21" t="s">
        <v>7067</v>
      </c>
      <c r="F2162" s="21" t="s">
        <v>11183</v>
      </c>
      <c r="G2162" s="21" t="s">
        <v>11184</v>
      </c>
    </row>
    <row r="2163" spans="2:7">
      <c r="B2163" s="21" t="s">
        <v>5755</v>
      </c>
      <c r="C2163" s="21" t="s">
        <v>11185</v>
      </c>
      <c r="D2163" s="7" t="s">
        <v>7064</v>
      </c>
      <c r="E2163" s="21" t="s">
        <v>7065</v>
      </c>
      <c r="F2163" s="21" t="s">
        <v>11186</v>
      </c>
      <c r="G2163" s="21" t="s">
        <v>11187</v>
      </c>
    </row>
    <row r="2164" spans="2:7">
      <c r="B2164" s="21" t="s">
        <v>11188</v>
      </c>
      <c r="C2164" s="21" t="s">
        <v>11189</v>
      </c>
      <c r="D2164" s="7" t="s">
        <v>7064</v>
      </c>
      <c r="E2164" s="21" t="s">
        <v>7065</v>
      </c>
    </row>
    <row r="2165" spans="2:7">
      <c r="B2165" s="21" t="s">
        <v>5756</v>
      </c>
      <c r="C2165" s="21" t="s">
        <v>11190</v>
      </c>
      <c r="D2165" s="7" t="s">
        <v>7064</v>
      </c>
      <c r="E2165" s="21" t="s">
        <v>7065</v>
      </c>
      <c r="F2165" s="21" t="s">
        <v>11191</v>
      </c>
      <c r="G2165" s="21" t="s">
        <v>11192</v>
      </c>
    </row>
    <row r="2166" spans="2:7">
      <c r="B2166" s="21" t="s">
        <v>5757</v>
      </c>
      <c r="C2166" s="21" t="s">
        <v>11193</v>
      </c>
      <c r="D2166" s="7" t="s">
        <v>7064</v>
      </c>
      <c r="E2166" s="21" t="s">
        <v>7065</v>
      </c>
      <c r="F2166" s="21" t="s">
        <v>11194</v>
      </c>
      <c r="G2166" s="21" t="s">
        <v>11195</v>
      </c>
    </row>
    <row r="2167" spans="2:7">
      <c r="B2167" s="21" t="s">
        <v>11196</v>
      </c>
      <c r="C2167" s="21" t="s">
        <v>11197</v>
      </c>
      <c r="D2167" s="7" t="s">
        <v>7064</v>
      </c>
      <c r="E2167" s="21" t="s">
        <v>7065</v>
      </c>
    </row>
    <row r="2168" spans="2:7">
      <c r="B2168" s="21" t="s">
        <v>11198</v>
      </c>
      <c r="C2168" s="21" t="s">
        <v>11199</v>
      </c>
      <c r="D2168" s="7" t="s">
        <v>7064</v>
      </c>
      <c r="E2168" s="21" t="s">
        <v>7065</v>
      </c>
    </row>
    <row r="2169" spans="2:7">
      <c r="B2169" s="21" t="s">
        <v>5758</v>
      </c>
      <c r="C2169" s="21" t="s">
        <v>11200</v>
      </c>
      <c r="D2169" s="7" t="s">
        <v>7064</v>
      </c>
      <c r="E2169" s="21" t="s">
        <v>7065</v>
      </c>
    </row>
    <row r="2170" spans="2:7">
      <c r="B2170" s="21" t="s">
        <v>11201</v>
      </c>
      <c r="C2170" s="21" t="s">
        <v>11202</v>
      </c>
      <c r="D2170" s="7" t="s">
        <v>7064</v>
      </c>
      <c r="E2170" s="21" t="s">
        <v>7065</v>
      </c>
    </row>
    <row r="2171" spans="2:7">
      <c r="B2171" s="21" t="s">
        <v>11203</v>
      </c>
      <c r="C2171" s="21" t="s">
        <v>11204</v>
      </c>
      <c r="D2171" s="7" t="s">
        <v>7064</v>
      </c>
      <c r="E2171" s="21" t="s">
        <v>7065</v>
      </c>
    </row>
    <row r="2172" spans="2:7">
      <c r="B2172" s="21" t="s">
        <v>11205</v>
      </c>
      <c r="C2172" s="21" t="s">
        <v>11206</v>
      </c>
      <c r="D2172" s="7" t="s">
        <v>7064</v>
      </c>
      <c r="E2172" s="21" t="s">
        <v>7067</v>
      </c>
    </row>
    <row r="2173" spans="2:7">
      <c r="B2173" s="21" t="s">
        <v>11207</v>
      </c>
      <c r="C2173" s="21" t="s">
        <v>11208</v>
      </c>
      <c r="D2173" s="7" t="s">
        <v>7064</v>
      </c>
      <c r="E2173" s="21" t="s">
        <v>7067</v>
      </c>
    </row>
    <row r="2174" spans="2:7">
      <c r="B2174" s="21" t="s">
        <v>11209</v>
      </c>
      <c r="C2174" s="21" t="s">
        <v>11210</v>
      </c>
      <c r="D2174" s="7" t="s">
        <v>7064</v>
      </c>
      <c r="E2174" s="21" t="s">
        <v>7067</v>
      </c>
    </row>
    <row r="2175" spans="2:7">
      <c r="B2175" s="21" t="s">
        <v>11211</v>
      </c>
      <c r="C2175" s="21" t="s">
        <v>11212</v>
      </c>
      <c r="D2175" s="7" t="s">
        <v>7064</v>
      </c>
      <c r="E2175" s="21" t="s">
        <v>7067</v>
      </c>
    </row>
    <row r="2176" spans="2:7">
      <c r="B2176" s="21" t="s">
        <v>11213</v>
      </c>
      <c r="C2176" s="21" t="s">
        <v>11212</v>
      </c>
      <c r="D2176" s="7" t="s">
        <v>7064</v>
      </c>
      <c r="E2176" s="21" t="s">
        <v>7067</v>
      </c>
    </row>
    <row r="2177" spans="2:7">
      <c r="B2177" s="21" t="s">
        <v>11214</v>
      </c>
      <c r="C2177" s="21" t="s">
        <v>11215</v>
      </c>
      <c r="D2177" s="7" t="s">
        <v>7064</v>
      </c>
      <c r="E2177" s="21" t="s">
        <v>7067</v>
      </c>
    </row>
    <row r="2178" spans="2:7">
      <c r="B2178" s="21" t="s">
        <v>11216</v>
      </c>
      <c r="C2178" s="21" t="s">
        <v>11217</v>
      </c>
      <c r="D2178" s="7" t="s">
        <v>7064</v>
      </c>
      <c r="E2178" s="21" t="s">
        <v>7067</v>
      </c>
    </row>
    <row r="2179" spans="2:7">
      <c r="B2179" s="21" t="s">
        <v>5759</v>
      </c>
      <c r="C2179" s="21" t="s">
        <v>11218</v>
      </c>
      <c r="D2179" s="7" t="s">
        <v>7064</v>
      </c>
      <c r="E2179" s="21" t="s">
        <v>7065</v>
      </c>
    </row>
    <row r="2180" spans="2:7">
      <c r="B2180" s="21" t="s">
        <v>5760</v>
      </c>
      <c r="C2180" s="21" t="s">
        <v>11219</v>
      </c>
      <c r="D2180" s="7" t="s">
        <v>7064</v>
      </c>
      <c r="E2180" s="21" t="s">
        <v>7067</v>
      </c>
    </row>
    <row r="2181" spans="2:7">
      <c r="B2181" s="21" t="s">
        <v>5761</v>
      </c>
      <c r="C2181" s="21" t="s">
        <v>11220</v>
      </c>
      <c r="D2181" s="7" t="s">
        <v>7064</v>
      </c>
      <c r="E2181" s="21" t="s">
        <v>7065</v>
      </c>
    </row>
    <row r="2182" spans="2:7">
      <c r="B2182" s="21" t="s">
        <v>5762</v>
      </c>
      <c r="C2182" s="21" t="s">
        <v>11221</v>
      </c>
      <c r="D2182" s="7" t="s">
        <v>7064</v>
      </c>
      <c r="E2182" s="21" t="s">
        <v>7065</v>
      </c>
      <c r="F2182" s="21" t="s">
        <v>11222</v>
      </c>
      <c r="G2182" s="21" t="s">
        <v>11223</v>
      </c>
    </row>
    <row r="2183" spans="2:7">
      <c r="B2183" s="21" t="s">
        <v>5763</v>
      </c>
      <c r="C2183" s="21" t="s">
        <v>11224</v>
      </c>
      <c r="D2183" s="7" t="s">
        <v>7064</v>
      </c>
      <c r="E2183" s="21" t="s">
        <v>7065</v>
      </c>
    </row>
    <row r="2184" spans="2:7">
      <c r="B2184" s="21" t="s">
        <v>5764</v>
      </c>
      <c r="C2184" s="21" t="s">
        <v>11225</v>
      </c>
      <c r="D2184" s="7" t="s">
        <v>7064</v>
      </c>
      <c r="E2184" s="21" t="s">
        <v>7067</v>
      </c>
      <c r="F2184" s="21" t="s">
        <v>11226</v>
      </c>
      <c r="G2184" s="21" t="s">
        <v>11227</v>
      </c>
    </row>
    <row r="2185" spans="2:7">
      <c r="B2185" s="21" t="s">
        <v>5765</v>
      </c>
      <c r="C2185" s="21" t="s">
        <v>11228</v>
      </c>
      <c r="D2185" s="7" t="s">
        <v>7064</v>
      </c>
      <c r="E2185" s="21" t="s">
        <v>7067</v>
      </c>
      <c r="F2185" s="21" t="s">
        <v>11229</v>
      </c>
      <c r="G2185" s="21" t="s">
        <v>11230</v>
      </c>
    </row>
    <row r="2186" spans="2:7">
      <c r="B2186" s="21" t="s">
        <v>5766</v>
      </c>
      <c r="C2186" s="21" t="s">
        <v>11231</v>
      </c>
      <c r="D2186" s="7" t="s">
        <v>7064</v>
      </c>
      <c r="E2186" s="21" t="s">
        <v>7067</v>
      </c>
      <c r="F2186" s="21" t="s">
        <v>11232</v>
      </c>
      <c r="G2186" s="21" t="s">
        <v>11233</v>
      </c>
    </row>
    <row r="2187" spans="2:7">
      <c r="B2187" s="21" t="s">
        <v>5767</v>
      </c>
      <c r="C2187" s="21" t="s">
        <v>11234</v>
      </c>
      <c r="D2187" s="7" t="s">
        <v>7064</v>
      </c>
      <c r="E2187" s="21" t="s">
        <v>7067</v>
      </c>
      <c r="F2187" s="21" t="s">
        <v>11235</v>
      </c>
      <c r="G2187" s="21" t="s">
        <v>11236</v>
      </c>
    </row>
    <row r="2188" spans="2:7">
      <c r="B2188" s="21" t="s">
        <v>11237</v>
      </c>
      <c r="C2188" s="21" t="s">
        <v>11238</v>
      </c>
      <c r="D2188" s="7" t="s">
        <v>7064</v>
      </c>
      <c r="E2188" s="21" t="s">
        <v>7065</v>
      </c>
    </row>
    <row r="2189" spans="2:7">
      <c r="B2189" s="21" t="s">
        <v>11239</v>
      </c>
      <c r="C2189" s="21" t="s">
        <v>11240</v>
      </c>
      <c r="D2189" s="7" t="s">
        <v>7064</v>
      </c>
      <c r="E2189" s="21" t="s">
        <v>7065</v>
      </c>
    </row>
    <row r="2190" spans="2:7">
      <c r="B2190" s="21" t="s">
        <v>5768</v>
      </c>
      <c r="C2190" s="21" t="s">
        <v>11241</v>
      </c>
      <c r="D2190" s="7" t="s">
        <v>7064</v>
      </c>
      <c r="E2190" s="21" t="s">
        <v>7067</v>
      </c>
      <c r="F2190" s="21" t="s">
        <v>11242</v>
      </c>
      <c r="G2190" s="21" t="s">
        <v>11243</v>
      </c>
    </row>
    <row r="2191" spans="2:7">
      <c r="B2191" s="21" t="s">
        <v>5769</v>
      </c>
      <c r="C2191" s="21" t="s">
        <v>11244</v>
      </c>
      <c r="D2191" s="7" t="s">
        <v>7064</v>
      </c>
      <c r="E2191" s="21" t="s">
        <v>7067</v>
      </c>
      <c r="F2191" s="21" t="s">
        <v>11245</v>
      </c>
      <c r="G2191" s="21" t="s">
        <v>11246</v>
      </c>
    </row>
    <row r="2192" spans="2:7">
      <c r="B2192" s="21" t="s">
        <v>11247</v>
      </c>
      <c r="C2192" s="21" t="s">
        <v>11248</v>
      </c>
      <c r="D2192" s="7" t="s">
        <v>7064</v>
      </c>
      <c r="E2192" s="21" t="s">
        <v>7065</v>
      </c>
    </row>
    <row r="2193" spans="2:7">
      <c r="B2193" s="21" t="s">
        <v>5770</v>
      </c>
      <c r="C2193" s="21" t="s">
        <v>11249</v>
      </c>
      <c r="D2193" s="7" t="s">
        <v>7064</v>
      </c>
      <c r="E2193" s="21" t="s">
        <v>7067</v>
      </c>
      <c r="F2193" s="21" t="s">
        <v>11250</v>
      </c>
      <c r="G2193" s="21" t="s">
        <v>11251</v>
      </c>
    </row>
    <row r="2194" spans="2:7">
      <c r="B2194" s="21" t="s">
        <v>5771</v>
      </c>
      <c r="C2194" s="21" t="s">
        <v>11252</v>
      </c>
      <c r="D2194" s="7" t="s">
        <v>7064</v>
      </c>
      <c r="E2194" s="21" t="s">
        <v>7067</v>
      </c>
      <c r="F2194" s="21" t="s">
        <v>11253</v>
      </c>
      <c r="G2194" s="21" t="s">
        <v>11254</v>
      </c>
    </row>
    <row r="2195" spans="2:7">
      <c r="B2195" s="21" t="s">
        <v>11255</v>
      </c>
      <c r="C2195" s="21" t="s">
        <v>11256</v>
      </c>
      <c r="D2195" s="7" t="s">
        <v>7064</v>
      </c>
      <c r="E2195" s="21" t="s">
        <v>7065</v>
      </c>
    </row>
    <row r="2196" spans="2:7">
      <c r="B2196" s="21" t="s">
        <v>11257</v>
      </c>
      <c r="C2196" s="21" t="s">
        <v>11258</v>
      </c>
      <c r="D2196" s="7" t="s">
        <v>7064</v>
      </c>
      <c r="E2196" s="21" t="s">
        <v>7065</v>
      </c>
    </row>
    <row r="2197" spans="2:7">
      <c r="B2197" s="21" t="s">
        <v>11259</v>
      </c>
      <c r="C2197" s="21" t="s">
        <v>11260</v>
      </c>
      <c r="D2197" s="7" t="s">
        <v>7064</v>
      </c>
      <c r="E2197" s="21" t="s">
        <v>7065</v>
      </c>
    </row>
    <row r="2198" spans="2:7">
      <c r="B2198" s="21" t="s">
        <v>11261</v>
      </c>
      <c r="C2198" s="21" t="s">
        <v>11262</v>
      </c>
      <c r="D2198" s="7" t="s">
        <v>7064</v>
      </c>
      <c r="E2198" s="21" t="s">
        <v>7067</v>
      </c>
    </row>
    <row r="2199" spans="2:7">
      <c r="B2199" s="21" t="s">
        <v>5772</v>
      </c>
      <c r="C2199" s="21" t="s">
        <v>11263</v>
      </c>
      <c r="D2199" s="7" t="s">
        <v>7064</v>
      </c>
      <c r="E2199" s="21" t="s">
        <v>7065</v>
      </c>
    </row>
    <row r="2200" spans="2:7">
      <c r="B2200" s="21" t="s">
        <v>11264</v>
      </c>
      <c r="C2200" s="21" t="s">
        <v>11265</v>
      </c>
      <c r="D2200" s="7" t="s">
        <v>7064</v>
      </c>
      <c r="E2200" s="21" t="s">
        <v>7067</v>
      </c>
    </row>
    <row r="2201" spans="2:7">
      <c r="B2201" s="21" t="s">
        <v>11266</v>
      </c>
      <c r="C2201" s="21" t="s">
        <v>11265</v>
      </c>
      <c r="D2201" s="7" t="s">
        <v>7064</v>
      </c>
      <c r="E2201" s="21" t="s">
        <v>7067</v>
      </c>
    </row>
    <row r="2202" spans="2:7">
      <c r="B2202" s="21" t="s">
        <v>11267</v>
      </c>
      <c r="C2202" s="21" t="s">
        <v>11268</v>
      </c>
      <c r="D2202" s="7" t="s">
        <v>7064</v>
      </c>
      <c r="E2202" s="21" t="s">
        <v>7065</v>
      </c>
    </row>
    <row r="2203" spans="2:7">
      <c r="B2203" s="21" t="s">
        <v>11269</v>
      </c>
      <c r="C2203" s="21" t="s">
        <v>11270</v>
      </c>
      <c r="D2203" s="7" t="s">
        <v>7064</v>
      </c>
      <c r="E2203" s="21" t="s">
        <v>7067</v>
      </c>
    </row>
    <row r="2204" spans="2:7">
      <c r="B2204" s="21" t="s">
        <v>11271</v>
      </c>
      <c r="C2204" s="21" t="s">
        <v>11272</v>
      </c>
      <c r="D2204" s="7" t="s">
        <v>7064</v>
      </c>
      <c r="E2204" s="21" t="s">
        <v>7151</v>
      </c>
    </row>
    <row r="2205" spans="2:7">
      <c r="B2205" s="21" t="s">
        <v>11273</v>
      </c>
      <c r="C2205" s="21" t="s">
        <v>11274</v>
      </c>
      <c r="D2205" s="7" t="s">
        <v>7064</v>
      </c>
      <c r="E2205" s="21" t="s">
        <v>7065</v>
      </c>
    </row>
    <row r="2206" spans="2:7">
      <c r="B2206" s="21" t="s">
        <v>5773</v>
      </c>
      <c r="C2206" s="21" t="s">
        <v>11275</v>
      </c>
      <c r="D2206" s="7" t="s">
        <v>7064</v>
      </c>
      <c r="E2206" s="21" t="s">
        <v>7065</v>
      </c>
      <c r="F2206" s="21" t="s">
        <v>11276</v>
      </c>
      <c r="G2206" s="21" t="s">
        <v>11277</v>
      </c>
    </row>
    <row r="2207" spans="2:7">
      <c r="B2207" s="21" t="s">
        <v>5774</v>
      </c>
      <c r="C2207" s="21" t="s">
        <v>11278</v>
      </c>
      <c r="D2207" s="7" t="s">
        <v>7064</v>
      </c>
      <c r="E2207" s="21" t="s">
        <v>7065</v>
      </c>
      <c r="F2207" s="21" t="s">
        <v>11279</v>
      </c>
      <c r="G2207" s="21" t="s">
        <v>11280</v>
      </c>
    </row>
    <row r="2208" spans="2:7">
      <c r="B2208" s="21" t="s">
        <v>11281</v>
      </c>
      <c r="C2208" s="21" t="s">
        <v>11282</v>
      </c>
      <c r="D2208" s="7" t="s">
        <v>7064</v>
      </c>
      <c r="E2208" s="21" t="s">
        <v>7065</v>
      </c>
    </row>
    <row r="2209" spans="2:7">
      <c r="B2209" s="21" t="s">
        <v>11283</v>
      </c>
      <c r="C2209" s="21" t="s">
        <v>11284</v>
      </c>
      <c r="D2209" s="7" t="s">
        <v>7064</v>
      </c>
      <c r="E2209" s="21" t="s">
        <v>7065</v>
      </c>
    </row>
    <row r="2210" spans="2:7">
      <c r="B2210" s="21" t="s">
        <v>11285</v>
      </c>
      <c r="C2210" s="21" t="s">
        <v>11286</v>
      </c>
      <c r="D2210" s="7" t="s">
        <v>7064</v>
      </c>
      <c r="E2210" s="21" t="s">
        <v>7065</v>
      </c>
    </row>
    <row r="2211" spans="2:7">
      <c r="B2211" s="21" t="s">
        <v>11287</v>
      </c>
      <c r="C2211" s="21" t="s">
        <v>11288</v>
      </c>
      <c r="D2211" s="7" t="s">
        <v>7064</v>
      </c>
      <c r="E2211" s="21" t="s">
        <v>7078</v>
      </c>
    </row>
    <row r="2212" spans="2:7">
      <c r="B2212" s="21" t="s">
        <v>11289</v>
      </c>
      <c r="C2212" s="21" t="s">
        <v>11290</v>
      </c>
      <c r="D2212" s="7" t="s">
        <v>7064</v>
      </c>
      <c r="E2212" s="21" t="s">
        <v>7078</v>
      </c>
    </row>
    <row r="2213" spans="2:7">
      <c r="B2213" s="21" t="s">
        <v>11291</v>
      </c>
      <c r="C2213" s="21" t="s">
        <v>11292</v>
      </c>
      <c r="D2213" s="7" t="s">
        <v>7064</v>
      </c>
      <c r="E2213" s="21" t="s">
        <v>7078</v>
      </c>
    </row>
    <row r="2214" spans="2:7">
      <c r="B2214" s="21" t="s">
        <v>5775</v>
      </c>
      <c r="C2214" s="21" t="s">
        <v>11293</v>
      </c>
      <c r="D2214" s="7" t="s">
        <v>7064</v>
      </c>
      <c r="E2214" s="21" t="s">
        <v>7151</v>
      </c>
    </row>
    <row r="2215" spans="2:7">
      <c r="B2215" s="21" t="s">
        <v>11294</v>
      </c>
      <c r="C2215" s="21" t="s">
        <v>11295</v>
      </c>
      <c r="D2215" s="7" t="s">
        <v>7064</v>
      </c>
      <c r="E2215" s="21" t="s">
        <v>7151</v>
      </c>
    </row>
    <row r="2216" spans="2:7">
      <c r="B2216" s="21" t="s">
        <v>5776</v>
      </c>
      <c r="C2216" s="21" t="s">
        <v>11296</v>
      </c>
      <c r="D2216" s="7" t="s">
        <v>7064</v>
      </c>
      <c r="E2216" s="21" t="s">
        <v>7065</v>
      </c>
    </row>
    <row r="2217" spans="2:7">
      <c r="B2217" s="21" t="s">
        <v>11297</v>
      </c>
      <c r="C2217" s="21" t="s">
        <v>11298</v>
      </c>
      <c r="D2217" s="7" t="s">
        <v>7064</v>
      </c>
      <c r="E2217" s="21" t="s">
        <v>7065</v>
      </c>
    </row>
    <row r="2218" spans="2:7">
      <c r="B2218" s="21" t="s">
        <v>11299</v>
      </c>
      <c r="C2218" s="21" t="s">
        <v>11300</v>
      </c>
      <c r="D2218" s="7" t="s">
        <v>7064</v>
      </c>
      <c r="E2218" s="21" t="s">
        <v>7065</v>
      </c>
    </row>
    <row r="2219" spans="2:7">
      <c r="B2219" s="21" t="s">
        <v>11301</v>
      </c>
      <c r="C2219" s="21" t="s">
        <v>11302</v>
      </c>
      <c r="D2219" s="7" t="s">
        <v>7064</v>
      </c>
      <c r="E2219" s="21" t="s">
        <v>7065</v>
      </c>
    </row>
    <row r="2220" spans="2:7">
      <c r="B2220" s="21" t="s">
        <v>5777</v>
      </c>
      <c r="C2220" s="21" t="s">
        <v>11303</v>
      </c>
      <c r="D2220" s="7" t="s">
        <v>7064</v>
      </c>
      <c r="E2220" s="21" t="s">
        <v>7067</v>
      </c>
    </row>
    <row r="2221" spans="2:7">
      <c r="B2221" s="21" t="s">
        <v>11304</v>
      </c>
      <c r="C2221" s="21" t="s">
        <v>11305</v>
      </c>
      <c r="D2221" s="7" t="s">
        <v>7064</v>
      </c>
      <c r="E2221" s="21" t="s">
        <v>7065</v>
      </c>
    </row>
    <row r="2222" spans="2:7">
      <c r="B2222" s="21" t="s">
        <v>11306</v>
      </c>
      <c r="C2222" s="21" t="s">
        <v>11307</v>
      </c>
      <c r="D2222" s="7" t="s">
        <v>7064</v>
      </c>
      <c r="E2222" s="21" t="s">
        <v>7151</v>
      </c>
    </row>
    <row r="2223" spans="2:7">
      <c r="B2223" s="21" t="s">
        <v>11308</v>
      </c>
      <c r="C2223" s="21" t="s">
        <v>11309</v>
      </c>
      <c r="D2223" s="7" t="s">
        <v>7064</v>
      </c>
      <c r="E2223" s="21" t="s">
        <v>7065</v>
      </c>
    </row>
    <row r="2224" spans="2:7">
      <c r="B2224" s="21" t="s">
        <v>5778</v>
      </c>
      <c r="C2224" s="21" t="s">
        <v>11310</v>
      </c>
      <c r="D2224" s="7" t="s">
        <v>7064</v>
      </c>
      <c r="E2224" s="21" t="s">
        <v>7065</v>
      </c>
      <c r="F2224" s="21" t="s">
        <v>11311</v>
      </c>
      <c r="G2224" s="21" t="s">
        <v>11312</v>
      </c>
    </row>
    <row r="2225" spans="2:5">
      <c r="B2225" s="21" t="s">
        <v>11313</v>
      </c>
      <c r="C2225" s="21" t="s">
        <v>11314</v>
      </c>
      <c r="D2225" s="7" t="s">
        <v>7064</v>
      </c>
      <c r="E2225" s="21" t="s">
        <v>7065</v>
      </c>
    </row>
    <row r="2226" spans="2:5">
      <c r="B2226" s="21" t="s">
        <v>5779</v>
      </c>
      <c r="C2226" s="21" t="s">
        <v>11315</v>
      </c>
      <c r="D2226" s="7" t="s">
        <v>7064</v>
      </c>
      <c r="E2226" s="21" t="s">
        <v>7065</v>
      </c>
    </row>
    <row r="2227" spans="2:5">
      <c r="B2227" s="21" t="s">
        <v>5780</v>
      </c>
      <c r="C2227" s="21" t="s">
        <v>11316</v>
      </c>
      <c r="D2227" s="7" t="s">
        <v>7064</v>
      </c>
      <c r="E2227" s="21" t="s">
        <v>7065</v>
      </c>
    </row>
    <row r="2228" spans="2:5">
      <c r="B2228" s="21" t="s">
        <v>11317</v>
      </c>
      <c r="C2228" s="21" t="s">
        <v>11318</v>
      </c>
      <c r="D2228" s="7" t="s">
        <v>7064</v>
      </c>
      <c r="E2228" s="21" t="s">
        <v>7067</v>
      </c>
    </row>
    <row r="2229" spans="2:5">
      <c r="B2229" s="21" t="s">
        <v>5781</v>
      </c>
      <c r="C2229" s="21" t="s">
        <v>11319</v>
      </c>
      <c r="D2229" s="7" t="s">
        <v>7064</v>
      </c>
      <c r="E2229" s="21" t="s">
        <v>7067</v>
      </c>
    </row>
    <row r="2230" spans="2:5">
      <c r="B2230" s="21" t="s">
        <v>5782</v>
      </c>
      <c r="C2230" s="21" t="s">
        <v>11320</v>
      </c>
      <c r="D2230" s="7" t="s">
        <v>7064</v>
      </c>
      <c r="E2230" s="21" t="s">
        <v>7067</v>
      </c>
    </row>
    <row r="2231" spans="2:5">
      <c r="B2231" s="21" t="s">
        <v>11321</v>
      </c>
      <c r="C2231" s="21" t="s">
        <v>11322</v>
      </c>
      <c r="D2231" s="7" t="s">
        <v>7064</v>
      </c>
      <c r="E2231" s="21" t="s">
        <v>7067</v>
      </c>
    </row>
    <row r="2232" spans="2:5">
      <c r="B2232" s="21" t="s">
        <v>5783</v>
      </c>
      <c r="C2232" s="21" t="s">
        <v>11323</v>
      </c>
      <c r="D2232" s="7" t="s">
        <v>7064</v>
      </c>
      <c r="E2232" s="21" t="s">
        <v>7067</v>
      </c>
    </row>
    <row r="2233" spans="2:5">
      <c r="B2233" s="21" t="s">
        <v>11324</v>
      </c>
      <c r="C2233" s="21" t="s">
        <v>11325</v>
      </c>
      <c r="D2233" s="7" t="s">
        <v>7064</v>
      </c>
      <c r="E2233" s="21" t="s">
        <v>7067</v>
      </c>
    </row>
    <row r="2234" spans="2:5">
      <c r="B2234" s="21" t="s">
        <v>5784</v>
      </c>
      <c r="C2234" s="21" t="s">
        <v>11326</v>
      </c>
      <c r="D2234" s="7" t="s">
        <v>7064</v>
      </c>
      <c r="E2234" s="21" t="s">
        <v>7067</v>
      </c>
    </row>
    <row r="2235" spans="2:5">
      <c r="B2235" s="21" t="s">
        <v>5785</v>
      </c>
      <c r="C2235" s="21" t="s">
        <v>11327</v>
      </c>
      <c r="D2235" s="7" t="s">
        <v>7064</v>
      </c>
      <c r="E2235" s="21" t="s">
        <v>7067</v>
      </c>
    </row>
    <row r="2236" spans="2:5">
      <c r="B2236" s="21" t="s">
        <v>5786</v>
      </c>
      <c r="C2236" s="21" t="s">
        <v>11328</v>
      </c>
      <c r="D2236" s="7" t="s">
        <v>7064</v>
      </c>
      <c r="E2236" s="21" t="s">
        <v>7067</v>
      </c>
    </row>
    <row r="2237" spans="2:5">
      <c r="B2237" s="21" t="s">
        <v>11329</v>
      </c>
      <c r="C2237" s="21" t="s">
        <v>11330</v>
      </c>
      <c r="D2237" s="7" t="s">
        <v>7064</v>
      </c>
      <c r="E2237" s="21" t="s">
        <v>7067</v>
      </c>
    </row>
    <row r="2238" spans="2:5">
      <c r="B2238" s="21" t="s">
        <v>11331</v>
      </c>
      <c r="C2238" s="21" t="s">
        <v>11332</v>
      </c>
      <c r="D2238" s="7" t="s">
        <v>7064</v>
      </c>
      <c r="E2238" s="21" t="s">
        <v>7065</v>
      </c>
    </row>
    <row r="2239" spans="2:5">
      <c r="B2239" s="21" t="s">
        <v>11333</v>
      </c>
      <c r="C2239" s="21" t="s">
        <v>11334</v>
      </c>
      <c r="D2239" s="7" t="s">
        <v>7064</v>
      </c>
      <c r="E2239" s="21" t="s">
        <v>7067</v>
      </c>
    </row>
    <row r="2240" spans="2:5">
      <c r="B2240" s="21" t="s">
        <v>5787</v>
      </c>
      <c r="C2240" s="21" t="s">
        <v>11335</v>
      </c>
      <c r="D2240" s="7" t="s">
        <v>7064</v>
      </c>
      <c r="E2240" s="21" t="s">
        <v>7067</v>
      </c>
    </row>
    <row r="2241" spans="2:7">
      <c r="B2241" s="21" t="s">
        <v>5788</v>
      </c>
      <c r="C2241" s="21" t="s">
        <v>11336</v>
      </c>
      <c r="D2241" s="7" t="s">
        <v>7064</v>
      </c>
      <c r="E2241" s="21" t="s">
        <v>7065</v>
      </c>
    </row>
    <row r="2242" spans="2:7">
      <c r="B2242" s="21" t="s">
        <v>5789</v>
      </c>
      <c r="C2242" s="21" t="s">
        <v>11337</v>
      </c>
      <c r="D2242" s="7" t="s">
        <v>7064</v>
      </c>
      <c r="E2242" s="21" t="s">
        <v>7065</v>
      </c>
    </row>
    <row r="2243" spans="2:7">
      <c r="B2243" s="21" t="s">
        <v>11338</v>
      </c>
      <c r="C2243" s="21" t="s">
        <v>11339</v>
      </c>
      <c r="D2243" s="7" t="s">
        <v>7064</v>
      </c>
      <c r="E2243" s="21" t="s">
        <v>7067</v>
      </c>
      <c r="G2243" s="21" t="s">
        <v>11340</v>
      </c>
    </row>
    <row r="2244" spans="2:7">
      <c r="B2244" s="21" t="s">
        <v>5790</v>
      </c>
      <c r="C2244" s="21" t="s">
        <v>11341</v>
      </c>
      <c r="D2244" s="7" t="s">
        <v>7064</v>
      </c>
      <c r="E2244" s="21" t="s">
        <v>7067</v>
      </c>
    </row>
    <row r="2245" spans="2:7">
      <c r="B2245" s="21" t="s">
        <v>11342</v>
      </c>
      <c r="C2245" s="21" t="s">
        <v>11343</v>
      </c>
      <c r="D2245" s="7" t="s">
        <v>7064</v>
      </c>
      <c r="E2245" s="21" t="s">
        <v>7065</v>
      </c>
    </row>
    <row r="2246" spans="2:7">
      <c r="B2246" s="21" t="s">
        <v>5791</v>
      </c>
      <c r="C2246" s="21" t="s">
        <v>11344</v>
      </c>
      <c r="D2246" s="7" t="s">
        <v>7064</v>
      </c>
      <c r="E2246" s="21" t="s">
        <v>7065</v>
      </c>
    </row>
    <row r="2247" spans="2:7">
      <c r="B2247" s="21" t="s">
        <v>5792</v>
      </c>
      <c r="C2247" s="21" t="s">
        <v>11345</v>
      </c>
      <c r="D2247" s="7" t="s">
        <v>7064</v>
      </c>
      <c r="E2247" s="21" t="s">
        <v>7065</v>
      </c>
    </row>
    <row r="2248" spans="2:7">
      <c r="B2248" s="21" t="s">
        <v>5793</v>
      </c>
      <c r="C2248" s="21" t="s">
        <v>11346</v>
      </c>
      <c r="D2248" s="7" t="s">
        <v>7064</v>
      </c>
      <c r="E2248" s="21" t="s">
        <v>7065</v>
      </c>
    </row>
    <row r="2249" spans="2:7">
      <c r="B2249" s="21" t="s">
        <v>5794</v>
      </c>
      <c r="C2249" s="21" t="s">
        <v>11347</v>
      </c>
      <c r="D2249" s="7" t="s">
        <v>7064</v>
      </c>
      <c r="E2249" s="21" t="s">
        <v>7065</v>
      </c>
    </row>
    <row r="2250" spans="2:7">
      <c r="B2250" s="21" t="s">
        <v>5795</v>
      </c>
      <c r="C2250" s="21" t="s">
        <v>11348</v>
      </c>
      <c r="D2250" s="7" t="s">
        <v>7064</v>
      </c>
      <c r="E2250" s="21" t="s">
        <v>7065</v>
      </c>
    </row>
    <row r="2251" spans="2:7">
      <c r="B2251" s="21" t="s">
        <v>11349</v>
      </c>
      <c r="C2251" s="21" t="s">
        <v>11350</v>
      </c>
      <c r="D2251" s="7" t="s">
        <v>7064</v>
      </c>
      <c r="E2251" s="21" t="s">
        <v>7065</v>
      </c>
    </row>
    <row r="2252" spans="2:7">
      <c r="B2252" s="21" t="s">
        <v>5796</v>
      </c>
      <c r="C2252" s="21" t="s">
        <v>11351</v>
      </c>
      <c r="D2252" s="7" t="s">
        <v>7064</v>
      </c>
      <c r="E2252" s="21" t="s">
        <v>7065</v>
      </c>
    </row>
    <row r="2253" spans="2:7">
      <c r="B2253" s="21" t="s">
        <v>5797</v>
      </c>
      <c r="C2253" s="21" t="s">
        <v>11352</v>
      </c>
      <c r="D2253" s="7" t="s">
        <v>7064</v>
      </c>
      <c r="E2253" s="21" t="s">
        <v>7065</v>
      </c>
    </row>
    <row r="2254" spans="2:7">
      <c r="B2254" s="21" t="s">
        <v>5798</v>
      </c>
      <c r="C2254" s="21" t="s">
        <v>11353</v>
      </c>
      <c r="D2254" s="7" t="s">
        <v>7064</v>
      </c>
      <c r="E2254" s="21" t="s">
        <v>7065</v>
      </c>
    </row>
    <row r="2255" spans="2:7">
      <c r="B2255" s="21" t="s">
        <v>5799</v>
      </c>
      <c r="C2255" s="21" t="s">
        <v>11354</v>
      </c>
      <c r="D2255" s="7" t="s">
        <v>7064</v>
      </c>
      <c r="E2255" s="21" t="s">
        <v>7065</v>
      </c>
    </row>
    <row r="2256" spans="2:7">
      <c r="B2256" s="21" t="s">
        <v>5800</v>
      </c>
      <c r="C2256" s="21" t="s">
        <v>11355</v>
      </c>
      <c r="D2256" s="7" t="s">
        <v>7064</v>
      </c>
      <c r="E2256" s="21" t="s">
        <v>7065</v>
      </c>
    </row>
    <row r="2257" spans="2:5">
      <c r="B2257" s="21" t="s">
        <v>11356</v>
      </c>
      <c r="C2257" s="21" t="s">
        <v>11357</v>
      </c>
      <c r="D2257" s="7" t="s">
        <v>7064</v>
      </c>
      <c r="E2257" s="21" t="s">
        <v>7065</v>
      </c>
    </row>
    <row r="2258" spans="2:5">
      <c r="B2258" s="21" t="s">
        <v>5801</v>
      </c>
      <c r="C2258" s="21" t="s">
        <v>11358</v>
      </c>
      <c r="D2258" s="7" t="s">
        <v>7064</v>
      </c>
      <c r="E2258" s="21" t="s">
        <v>7065</v>
      </c>
    </row>
    <row r="2259" spans="2:5">
      <c r="B2259" s="21" t="s">
        <v>11359</v>
      </c>
      <c r="C2259" s="21" t="s">
        <v>11360</v>
      </c>
      <c r="D2259" s="7" t="s">
        <v>7064</v>
      </c>
      <c r="E2259" s="21" t="s">
        <v>7065</v>
      </c>
    </row>
    <row r="2260" spans="2:5">
      <c r="B2260" s="21" t="s">
        <v>11361</v>
      </c>
      <c r="C2260" s="21" t="s">
        <v>11362</v>
      </c>
      <c r="D2260" s="7" t="s">
        <v>7064</v>
      </c>
      <c r="E2260" s="21" t="s">
        <v>7065</v>
      </c>
    </row>
    <row r="2261" spans="2:5">
      <c r="B2261" s="21" t="s">
        <v>5802</v>
      </c>
      <c r="C2261" s="21" t="s">
        <v>11363</v>
      </c>
      <c r="D2261" s="7" t="s">
        <v>7064</v>
      </c>
      <c r="E2261" s="21" t="s">
        <v>7065</v>
      </c>
    </row>
    <row r="2262" spans="2:5">
      <c r="B2262" s="21" t="s">
        <v>11364</v>
      </c>
      <c r="C2262" s="21" t="s">
        <v>11365</v>
      </c>
      <c r="D2262" s="7" t="s">
        <v>7064</v>
      </c>
      <c r="E2262" s="21" t="s">
        <v>7065</v>
      </c>
    </row>
    <row r="2263" spans="2:5">
      <c r="B2263" s="21" t="s">
        <v>5803</v>
      </c>
      <c r="C2263" s="21" t="s">
        <v>11366</v>
      </c>
      <c r="D2263" s="7" t="s">
        <v>7064</v>
      </c>
      <c r="E2263" s="21" t="s">
        <v>7065</v>
      </c>
    </row>
    <row r="2264" spans="2:5">
      <c r="B2264" s="21" t="s">
        <v>11367</v>
      </c>
      <c r="C2264" s="21" t="s">
        <v>11366</v>
      </c>
      <c r="D2264" s="7" t="s">
        <v>7064</v>
      </c>
      <c r="E2264" s="21" t="s">
        <v>7065</v>
      </c>
    </row>
    <row r="2265" spans="2:5">
      <c r="B2265" s="21" t="s">
        <v>11368</v>
      </c>
      <c r="C2265" s="21" t="s">
        <v>11369</v>
      </c>
      <c r="D2265" s="7" t="s">
        <v>7064</v>
      </c>
      <c r="E2265" s="21" t="s">
        <v>7065</v>
      </c>
    </row>
    <row r="2266" spans="2:5">
      <c r="B2266" s="21" t="s">
        <v>5804</v>
      </c>
      <c r="C2266" s="21" t="s">
        <v>11370</v>
      </c>
      <c r="D2266" s="7" t="s">
        <v>7064</v>
      </c>
      <c r="E2266" s="21" t="s">
        <v>7067</v>
      </c>
    </row>
    <row r="2267" spans="2:5">
      <c r="B2267" s="21" t="s">
        <v>5805</v>
      </c>
      <c r="C2267" s="21" t="s">
        <v>11371</v>
      </c>
      <c r="D2267" s="7" t="s">
        <v>7064</v>
      </c>
      <c r="E2267" s="21" t="s">
        <v>7065</v>
      </c>
    </row>
    <row r="2268" spans="2:5">
      <c r="B2268" s="21" t="s">
        <v>5806</v>
      </c>
      <c r="C2268" s="21" t="s">
        <v>11372</v>
      </c>
      <c r="D2268" s="7" t="s">
        <v>7064</v>
      </c>
      <c r="E2268" s="21" t="s">
        <v>7065</v>
      </c>
    </row>
    <row r="2269" spans="2:5">
      <c r="B2269" s="21" t="s">
        <v>11373</v>
      </c>
      <c r="C2269" s="21" t="s">
        <v>11374</v>
      </c>
      <c r="D2269" s="7" t="s">
        <v>7064</v>
      </c>
      <c r="E2269" s="21" t="s">
        <v>7065</v>
      </c>
    </row>
    <row r="2270" spans="2:5">
      <c r="B2270" s="21" t="s">
        <v>11375</v>
      </c>
      <c r="C2270" s="21" t="s">
        <v>11376</v>
      </c>
      <c r="D2270" s="7" t="s">
        <v>7064</v>
      </c>
      <c r="E2270" s="21" t="s">
        <v>7065</v>
      </c>
    </row>
    <row r="2271" spans="2:5">
      <c r="B2271" s="21" t="s">
        <v>11377</v>
      </c>
      <c r="C2271" s="21" t="s">
        <v>11378</v>
      </c>
      <c r="D2271" s="7" t="s">
        <v>7064</v>
      </c>
      <c r="E2271" s="21" t="s">
        <v>7065</v>
      </c>
    </row>
    <row r="2272" spans="2:5">
      <c r="B2272" s="21" t="s">
        <v>11379</v>
      </c>
      <c r="C2272" s="21" t="s">
        <v>11380</v>
      </c>
      <c r="D2272" s="7" t="s">
        <v>7064</v>
      </c>
      <c r="E2272" s="21" t="s">
        <v>7065</v>
      </c>
    </row>
    <row r="2273" spans="2:7">
      <c r="B2273" s="21" t="s">
        <v>11381</v>
      </c>
      <c r="C2273" s="21" t="s">
        <v>11382</v>
      </c>
      <c r="D2273" s="7" t="s">
        <v>7064</v>
      </c>
      <c r="E2273" s="21" t="s">
        <v>7065</v>
      </c>
    </row>
    <row r="2274" spans="2:7">
      <c r="B2274" s="21" t="s">
        <v>11383</v>
      </c>
      <c r="C2274" s="21" t="s">
        <v>11384</v>
      </c>
      <c r="D2274" s="7" t="s">
        <v>7064</v>
      </c>
      <c r="E2274" s="21" t="s">
        <v>7065</v>
      </c>
    </row>
    <row r="2275" spans="2:7">
      <c r="B2275" s="21" t="s">
        <v>11385</v>
      </c>
      <c r="C2275" s="21" t="s">
        <v>11386</v>
      </c>
      <c r="D2275" s="7" t="s">
        <v>7064</v>
      </c>
      <c r="E2275" s="21" t="s">
        <v>7065</v>
      </c>
    </row>
    <row r="2276" spans="2:7">
      <c r="B2276" s="21" t="s">
        <v>11387</v>
      </c>
      <c r="C2276" s="21" t="s">
        <v>11388</v>
      </c>
      <c r="D2276" s="7" t="s">
        <v>7064</v>
      </c>
      <c r="E2276" s="21" t="s">
        <v>7065</v>
      </c>
    </row>
    <row r="2277" spans="2:7">
      <c r="B2277" s="21" t="s">
        <v>11389</v>
      </c>
      <c r="C2277" s="21" t="s">
        <v>11390</v>
      </c>
      <c r="D2277" s="7" t="s">
        <v>7064</v>
      </c>
      <c r="E2277" s="21" t="s">
        <v>7065</v>
      </c>
    </row>
    <row r="2278" spans="2:7">
      <c r="B2278" s="21" t="s">
        <v>11391</v>
      </c>
      <c r="C2278" s="21" t="s">
        <v>11392</v>
      </c>
      <c r="D2278" s="7" t="s">
        <v>7064</v>
      </c>
      <c r="E2278" s="21" t="s">
        <v>7065</v>
      </c>
    </row>
    <row r="2279" spans="2:7">
      <c r="B2279" s="21" t="s">
        <v>5807</v>
      </c>
      <c r="C2279" s="21" t="s">
        <v>11393</v>
      </c>
      <c r="D2279" s="7" t="s">
        <v>7064</v>
      </c>
      <c r="E2279" s="21" t="s">
        <v>7067</v>
      </c>
    </row>
    <row r="2280" spans="2:7">
      <c r="B2280" s="21" t="s">
        <v>5808</v>
      </c>
      <c r="C2280" s="21" t="s">
        <v>11394</v>
      </c>
      <c r="D2280" s="7" t="s">
        <v>7064</v>
      </c>
      <c r="E2280" s="21" t="s">
        <v>7067</v>
      </c>
    </row>
    <row r="2281" spans="2:7">
      <c r="B2281" s="21" t="s">
        <v>5809</v>
      </c>
      <c r="C2281" s="21" t="s">
        <v>11395</v>
      </c>
      <c r="D2281" s="7" t="s">
        <v>7064</v>
      </c>
      <c r="E2281" s="21" t="s">
        <v>7067</v>
      </c>
    </row>
    <row r="2282" spans="2:7">
      <c r="B2282" s="21" t="s">
        <v>11396</v>
      </c>
      <c r="C2282" s="21" t="s">
        <v>11397</v>
      </c>
      <c r="D2282" s="7" t="s">
        <v>7064</v>
      </c>
      <c r="E2282" s="21" t="s">
        <v>7065</v>
      </c>
    </row>
    <row r="2283" spans="2:7">
      <c r="B2283" s="21" t="s">
        <v>11398</v>
      </c>
      <c r="C2283" s="21" t="s">
        <v>11399</v>
      </c>
      <c r="D2283" s="7" t="s">
        <v>7064</v>
      </c>
      <c r="E2283" s="21" t="s">
        <v>7065</v>
      </c>
    </row>
    <row r="2284" spans="2:7">
      <c r="B2284" s="21" t="s">
        <v>11400</v>
      </c>
      <c r="C2284" s="21" t="s">
        <v>11401</v>
      </c>
      <c r="D2284" s="7" t="s">
        <v>7064</v>
      </c>
      <c r="E2284" s="21" t="s">
        <v>7065</v>
      </c>
    </row>
    <row r="2285" spans="2:7">
      <c r="B2285" s="21" t="s">
        <v>11402</v>
      </c>
      <c r="C2285" s="21" t="s">
        <v>11403</v>
      </c>
      <c r="D2285" s="7" t="s">
        <v>7064</v>
      </c>
      <c r="E2285" s="21" t="s">
        <v>7065</v>
      </c>
    </row>
    <row r="2286" spans="2:7">
      <c r="B2286" s="21" t="s">
        <v>5810</v>
      </c>
      <c r="C2286" s="21" t="s">
        <v>11404</v>
      </c>
      <c r="D2286" s="7" t="s">
        <v>7064</v>
      </c>
      <c r="E2286" s="21" t="s">
        <v>7065</v>
      </c>
      <c r="F2286" s="21" t="s">
        <v>11405</v>
      </c>
      <c r="G2286" s="21" t="s">
        <v>11406</v>
      </c>
    </row>
    <row r="2287" spans="2:7">
      <c r="B2287" s="21" t="s">
        <v>5811</v>
      </c>
      <c r="C2287" s="21" t="s">
        <v>11407</v>
      </c>
      <c r="D2287" s="7" t="s">
        <v>7064</v>
      </c>
      <c r="E2287" s="21" t="s">
        <v>7065</v>
      </c>
    </row>
    <row r="2288" spans="2:7">
      <c r="B2288" s="21" t="s">
        <v>11408</v>
      </c>
      <c r="C2288" s="21" t="s">
        <v>11409</v>
      </c>
      <c r="D2288" s="7" t="s">
        <v>7064</v>
      </c>
      <c r="E2288" s="21" t="s">
        <v>7065</v>
      </c>
    </row>
    <row r="2289" spans="2:7">
      <c r="B2289" s="21" t="s">
        <v>5812</v>
      </c>
      <c r="C2289" s="21" t="s">
        <v>11410</v>
      </c>
      <c r="D2289" s="7" t="s">
        <v>7064</v>
      </c>
      <c r="E2289" s="21" t="s">
        <v>7065</v>
      </c>
    </row>
    <row r="2290" spans="2:7">
      <c r="B2290" s="21" t="s">
        <v>11411</v>
      </c>
      <c r="C2290" s="21" t="s">
        <v>11412</v>
      </c>
      <c r="D2290" s="7" t="s">
        <v>7064</v>
      </c>
      <c r="E2290" s="21" t="s">
        <v>7065</v>
      </c>
    </row>
    <row r="2291" spans="2:7">
      <c r="B2291" s="21" t="s">
        <v>11413</v>
      </c>
      <c r="C2291" s="21" t="s">
        <v>11414</v>
      </c>
      <c r="D2291" s="7" t="s">
        <v>7064</v>
      </c>
      <c r="E2291" s="21" t="s">
        <v>7065</v>
      </c>
    </row>
    <row r="2292" spans="2:7">
      <c r="B2292" s="21" t="s">
        <v>11415</v>
      </c>
      <c r="C2292" s="21" t="s">
        <v>11416</v>
      </c>
      <c r="D2292" s="7" t="s">
        <v>7064</v>
      </c>
      <c r="E2292" s="21" t="s">
        <v>7065</v>
      </c>
    </row>
    <row r="2293" spans="2:7">
      <c r="B2293" s="21" t="s">
        <v>11417</v>
      </c>
      <c r="C2293" s="21" t="s">
        <v>11418</v>
      </c>
      <c r="D2293" s="7" t="s">
        <v>7064</v>
      </c>
      <c r="E2293" s="21" t="s">
        <v>7065</v>
      </c>
    </row>
    <row r="2294" spans="2:7">
      <c r="B2294" s="21" t="s">
        <v>11419</v>
      </c>
      <c r="C2294" s="21" t="s">
        <v>11420</v>
      </c>
      <c r="D2294" s="7" t="s">
        <v>7064</v>
      </c>
      <c r="E2294" s="21" t="s">
        <v>7065</v>
      </c>
    </row>
    <row r="2295" spans="2:7">
      <c r="B2295" s="21" t="s">
        <v>11421</v>
      </c>
      <c r="C2295" s="21" t="s">
        <v>11422</v>
      </c>
      <c r="D2295" s="7" t="s">
        <v>7064</v>
      </c>
      <c r="E2295" s="21" t="s">
        <v>7065</v>
      </c>
    </row>
    <row r="2296" spans="2:7">
      <c r="B2296" s="21" t="s">
        <v>5813</v>
      </c>
      <c r="C2296" s="21" t="s">
        <v>11423</v>
      </c>
      <c r="D2296" s="7" t="s">
        <v>7064</v>
      </c>
      <c r="E2296" s="21" t="s">
        <v>7065</v>
      </c>
      <c r="F2296" s="21" t="s">
        <v>11424</v>
      </c>
      <c r="G2296" s="21" t="s">
        <v>11425</v>
      </c>
    </row>
    <row r="2297" spans="2:7">
      <c r="B2297" s="21" t="s">
        <v>11426</v>
      </c>
      <c r="C2297" s="21" t="s">
        <v>11427</v>
      </c>
      <c r="D2297" s="7" t="s">
        <v>7064</v>
      </c>
      <c r="E2297" s="21" t="s">
        <v>7065</v>
      </c>
    </row>
    <row r="2298" spans="2:7">
      <c r="B2298" s="21" t="s">
        <v>11428</v>
      </c>
      <c r="C2298" s="21" t="s">
        <v>11429</v>
      </c>
      <c r="D2298" s="7" t="s">
        <v>7064</v>
      </c>
      <c r="E2298" s="21" t="s">
        <v>7065</v>
      </c>
    </row>
    <row r="2299" spans="2:7">
      <c r="B2299" s="21" t="s">
        <v>11430</v>
      </c>
      <c r="C2299" s="21" t="s">
        <v>11431</v>
      </c>
      <c r="D2299" s="7" t="s">
        <v>7064</v>
      </c>
      <c r="E2299" s="21" t="s">
        <v>7065</v>
      </c>
    </row>
    <row r="2300" spans="2:7">
      <c r="B2300" s="21" t="s">
        <v>11432</v>
      </c>
      <c r="C2300" s="21" t="s">
        <v>11433</v>
      </c>
      <c r="D2300" s="7" t="s">
        <v>7064</v>
      </c>
      <c r="E2300" s="21" t="s">
        <v>7065</v>
      </c>
    </row>
    <row r="2301" spans="2:7">
      <c r="B2301" s="21" t="s">
        <v>11434</v>
      </c>
      <c r="C2301" s="21" t="s">
        <v>11435</v>
      </c>
      <c r="D2301" s="7" t="s">
        <v>7064</v>
      </c>
      <c r="E2301" s="21" t="s">
        <v>7065</v>
      </c>
    </row>
    <row r="2302" spans="2:7">
      <c r="B2302" s="21" t="s">
        <v>11436</v>
      </c>
      <c r="C2302" s="21" t="s">
        <v>11437</v>
      </c>
      <c r="D2302" s="7" t="s">
        <v>7064</v>
      </c>
      <c r="E2302" s="21" t="s">
        <v>7065</v>
      </c>
    </row>
    <row r="2303" spans="2:7">
      <c r="B2303" s="21" t="s">
        <v>11438</v>
      </c>
      <c r="C2303" s="21" t="s">
        <v>11439</v>
      </c>
      <c r="D2303" s="7" t="s">
        <v>7064</v>
      </c>
      <c r="E2303" s="21" t="s">
        <v>7065</v>
      </c>
    </row>
    <row r="2304" spans="2:7">
      <c r="B2304" s="21" t="s">
        <v>5814</v>
      </c>
      <c r="C2304" s="21" t="s">
        <v>11440</v>
      </c>
      <c r="D2304" s="7" t="s">
        <v>7064</v>
      </c>
      <c r="E2304" s="21" t="s">
        <v>7065</v>
      </c>
    </row>
    <row r="2305" spans="2:7">
      <c r="B2305" s="21" t="s">
        <v>11441</v>
      </c>
      <c r="C2305" s="21" t="s">
        <v>11442</v>
      </c>
      <c r="D2305" s="7" t="s">
        <v>7064</v>
      </c>
      <c r="E2305" s="21" t="s">
        <v>7065</v>
      </c>
    </row>
    <row r="2306" spans="2:7">
      <c r="B2306" s="21" t="s">
        <v>11443</v>
      </c>
      <c r="C2306" s="21" t="s">
        <v>11444</v>
      </c>
      <c r="D2306" s="7" t="s">
        <v>7064</v>
      </c>
      <c r="E2306" s="21" t="s">
        <v>7065</v>
      </c>
    </row>
    <row r="2307" spans="2:7">
      <c r="B2307" s="21" t="s">
        <v>11445</v>
      </c>
      <c r="C2307" s="21" t="s">
        <v>11446</v>
      </c>
      <c r="D2307" s="7" t="s">
        <v>7064</v>
      </c>
      <c r="E2307" s="21" t="s">
        <v>7065</v>
      </c>
    </row>
    <row r="2308" spans="2:7">
      <c r="B2308" s="21" t="s">
        <v>11447</v>
      </c>
      <c r="C2308" s="21" t="s">
        <v>11448</v>
      </c>
      <c r="D2308" s="7" t="s">
        <v>7064</v>
      </c>
      <c r="E2308" s="21" t="s">
        <v>7065</v>
      </c>
    </row>
    <row r="2309" spans="2:7">
      <c r="B2309" s="21" t="s">
        <v>5815</v>
      </c>
      <c r="C2309" s="21" t="s">
        <v>11449</v>
      </c>
      <c r="D2309" s="7" t="s">
        <v>7064</v>
      </c>
      <c r="E2309" s="21" t="s">
        <v>7065</v>
      </c>
    </row>
    <row r="2310" spans="2:7">
      <c r="B2310" s="21" t="s">
        <v>11450</v>
      </c>
      <c r="C2310" s="21" t="s">
        <v>11451</v>
      </c>
      <c r="D2310" s="7" t="s">
        <v>7064</v>
      </c>
      <c r="E2310" s="21" t="s">
        <v>7065</v>
      </c>
    </row>
    <row r="2311" spans="2:7">
      <c r="B2311" s="21" t="s">
        <v>11452</v>
      </c>
      <c r="C2311" s="21" t="s">
        <v>11453</v>
      </c>
      <c r="D2311" s="7" t="s">
        <v>7064</v>
      </c>
      <c r="E2311" s="21" t="s">
        <v>7065</v>
      </c>
    </row>
    <row r="2312" spans="2:7">
      <c r="B2312" s="21" t="s">
        <v>5816</v>
      </c>
      <c r="C2312" s="21" t="s">
        <v>11454</v>
      </c>
      <c r="D2312" s="7" t="s">
        <v>7064</v>
      </c>
      <c r="E2312" s="21" t="s">
        <v>7065</v>
      </c>
      <c r="F2312" s="21" t="s">
        <v>11455</v>
      </c>
      <c r="G2312" s="21" t="s">
        <v>11456</v>
      </c>
    </row>
    <row r="2313" spans="2:7">
      <c r="B2313" s="21" t="s">
        <v>5817</v>
      </c>
      <c r="C2313" s="21" t="s">
        <v>11457</v>
      </c>
      <c r="D2313" s="7" t="s">
        <v>7064</v>
      </c>
      <c r="E2313" s="21" t="s">
        <v>7065</v>
      </c>
    </row>
    <row r="2314" spans="2:7">
      <c r="B2314" s="21" t="s">
        <v>5818</v>
      </c>
      <c r="C2314" s="21" t="s">
        <v>11458</v>
      </c>
      <c r="D2314" s="7" t="s">
        <v>7064</v>
      </c>
      <c r="E2314" s="21" t="s">
        <v>7065</v>
      </c>
      <c r="F2314" s="21" t="s">
        <v>11459</v>
      </c>
      <c r="G2314" s="21" t="s">
        <v>11460</v>
      </c>
    </row>
    <row r="2315" spans="2:7">
      <c r="B2315" s="21" t="s">
        <v>5819</v>
      </c>
      <c r="C2315" s="21" t="s">
        <v>11461</v>
      </c>
      <c r="D2315" s="7" t="s">
        <v>7064</v>
      </c>
      <c r="E2315" s="21" t="s">
        <v>7067</v>
      </c>
    </row>
    <row r="2316" spans="2:7">
      <c r="B2316" s="21" t="s">
        <v>11462</v>
      </c>
      <c r="C2316" s="21" t="s">
        <v>11463</v>
      </c>
      <c r="D2316" s="7" t="s">
        <v>7064</v>
      </c>
      <c r="E2316" s="21" t="s">
        <v>7151</v>
      </c>
    </row>
    <row r="2317" spans="2:7">
      <c r="B2317" s="21" t="s">
        <v>5820</v>
      </c>
      <c r="C2317" s="21" t="s">
        <v>11464</v>
      </c>
      <c r="D2317" s="7" t="s">
        <v>7064</v>
      </c>
      <c r="E2317" s="21" t="s">
        <v>7067</v>
      </c>
    </row>
    <row r="2318" spans="2:7">
      <c r="B2318" s="21" t="s">
        <v>5821</v>
      </c>
      <c r="C2318" s="21" t="s">
        <v>11465</v>
      </c>
      <c r="D2318" s="7" t="s">
        <v>7064</v>
      </c>
      <c r="E2318" s="21" t="s">
        <v>7067</v>
      </c>
    </row>
    <row r="2319" spans="2:7">
      <c r="B2319" s="21" t="s">
        <v>5822</v>
      </c>
      <c r="C2319" s="21" t="s">
        <v>11466</v>
      </c>
      <c r="D2319" s="7" t="s">
        <v>7064</v>
      </c>
      <c r="E2319" s="21" t="s">
        <v>7067</v>
      </c>
    </row>
    <row r="2320" spans="2:7">
      <c r="B2320" s="21" t="s">
        <v>11467</v>
      </c>
      <c r="C2320" s="21" t="s">
        <v>11468</v>
      </c>
      <c r="D2320" s="7" t="s">
        <v>7064</v>
      </c>
      <c r="E2320" s="21" t="s">
        <v>7065</v>
      </c>
    </row>
    <row r="2321" spans="2:6">
      <c r="B2321" s="21" t="s">
        <v>11469</v>
      </c>
      <c r="C2321" s="21" t="s">
        <v>11466</v>
      </c>
      <c r="D2321" s="7" t="s">
        <v>7064</v>
      </c>
      <c r="E2321" s="21" t="s">
        <v>7067</v>
      </c>
    </row>
    <row r="2322" spans="2:6">
      <c r="B2322" s="21" t="s">
        <v>11470</v>
      </c>
      <c r="C2322" s="21" t="s">
        <v>11471</v>
      </c>
      <c r="D2322" s="7" t="s">
        <v>7064</v>
      </c>
      <c r="E2322" s="21" t="s">
        <v>7065</v>
      </c>
    </row>
    <row r="2323" spans="2:6">
      <c r="B2323" s="21" t="s">
        <v>11472</v>
      </c>
      <c r="C2323" s="21" t="s">
        <v>11473</v>
      </c>
      <c r="D2323" s="7" t="s">
        <v>7064</v>
      </c>
      <c r="E2323" s="21" t="s">
        <v>7065</v>
      </c>
    </row>
    <row r="2324" spans="2:6">
      <c r="B2324" s="21" t="s">
        <v>11474</v>
      </c>
      <c r="C2324" s="21" t="s">
        <v>11475</v>
      </c>
      <c r="D2324" s="7" t="s">
        <v>7064</v>
      </c>
      <c r="E2324" s="21" t="s">
        <v>7065</v>
      </c>
    </row>
    <row r="2325" spans="2:6">
      <c r="B2325" s="21" t="s">
        <v>11476</v>
      </c>
      <c r="C2325" s="21" t="s">
        <v>11477</v>
      </c>
      <c r="D2325" s="7" t="s">
        <v>7064</v>
      </c>
      <c r="E2325" s="21" t="s">
        <v>7065</v>
      </c>
    </row>
    <row r="2326" spans="2:6">
      <c r="B2326" s="21" t="s">
        <v>11478</v>
      </c>
      <c r="C2326" s="21" t="s">
        <v>11479</v>
      </c>
      <c r="D2326" s="7" t="s">
        <v>7064</v>
      </c>
      <c r="E2326" s="21" t="s">
        <v>7065</v>
      </c>
    </row>
    <row r="2327" spans="2:6">
      <c r="B2327" s="21" t="s">
        <v>11480</v>
      </c>
      <c r="C2327" s="21" t="s">
        <v>11481</v>
      </c>
      <c r="D2327" s="7" t="s">
        <v>7064</v>
      </c>
      <c r="E2327" s="21" t="s">
        <v>7065</v>
      </c>
    </row>
    <row r="2328" spans="2:6">
      <c r="B2328" s="21" t="s">
        <v>11482</v>
      </c>
      <c r="C2328" s="21" t="s">
        <v>11483</v>
      </c>
      <c r="D2328" s="7" t="s">
        <v>7064</v>
      </c>
      <c r="E2328" s="21" t="s">
        <v>7065</v>
      </c>
    </row>
    <row r="2329" spans="2:6">
      <c r="B2329" s="21" t="s">
        <v>11484</v>
      </c>
      <c r="C2329" s="21" t="s">
        <v>11485</v>
      </c>
      <c r="D2329" s="7" t="s">
        <v>7064</v>
      </c>
      <c r="E2329" s="21" t="s">
        <v>7065</v>
      </c>
    </row>
    <row r="2330" spans="2:6">
      <c r="B2330" s="21" t="s">
        <v>5823</v>
      </c>
      <c r="C2330" s="21" t="s">
        <v>11486</v>
      </c>
      <c r="D2330" s="7" t="s">
        <v>7064</v>
      </c>
      <c r="E2330" s="21" t="s">
        <v>7065</v>
      </c>
    </row>
    <row r="2331" spans="2:6">
      <c r="B2331" s="21" t="s">
        <v>5824</v>
      </c>
      <c r="C2331" s="21" t="s">
        <v>11487</v>
      </c>
      <c r="D2331" s="7" t="s">
        <v>7064</v>
      </c>
      <c r="E2331" s="21" t="s">
        <v>7065</v>
      </c>
    </row>
    <row r="2332" spans="2:6">
      <c r="B2332" s="21" t="s">
        <v>11488</v>
      </c>
      <c r="C2332" s="21" t="s">
        <v>11489</v>
      </c>
      <c r="D2332" s="7" t="s">
        <v>7064</v>
      </c>
      <c r="E2332" s="21" t="s">
        <v>7065</v>
      </c>
      <c r="F2332" s="21" t="s">
        <v>11490</v>
      </c>
    </row>
    <row r="2333" spans="2:6">
      <c r="B2333" s="21" t="s">
        <v>11491</v>
      </c>
      <c r="C2333" s="21" t="s">
        <v>11492</v>
      </c>
      <c r="D2333" s="7" t="s">
        <v>7064</v>
      </c>
      <c r="E2333" s="21" t="s">
        <v>7065</v>
      </c>
    </row>
    <row r="2334" spans="2:6">
      <c r="B2334" s="21" t="s">
        <v>11493</v>
      </c>
      <c r="C2334" s="21" t="s">
        <v>11494</v>
      </c>
      <c r="D2334" s="7" t="s">
        <v>7064</v>
      </c>
      <c r="E2334" s="21" t="s">
        <v>7078</v>
      </c>
    </row>
    <row r="2335" spans="2:6">
      <c r="B2335" s="21" t="s">
        <v>11495</v>
      </c>
      <c r="C2335" s="21" t="s">
        <v>11496</v>
      </c>
      <c r="D2335" s="7" t="s">
        <v>7064</v>
      </c>
      <c r="E2335" s="21" t="s">
        <v>7078</v>
      </c>
    </row>
    <row r="2336" spans="2:6">
      <c r="B2336" s="21" t="s">
        <v>11497</v>
      </c>
      <c r="C2336" s="21" t="s">
        <v>11498</v>
      </c>
      <c r="D2336" s="7" t="s">
        <v>7064</v>
      </c>
      <c r="E2336" s="21" t="s">
        <v>7078</v>
      </c>
    </row>
    <row r="2337" spans="2:7">
      <c r="B2337" s="21" t="s">
        <v>11499</v>
      </c>
      <c r="C2337" s="21" t="s">
        <v>11500</v>
      </c>
      <c r="D2337" s="7" t="s">
        <v>7064</v>
      </c>
      <c r="E2337" s="21" t="s">
        <v>7078</v>
      </c>
    </row>
    <row r="2338" spans="2:7">
      <c r="B2338" s="21" t="s">
        <v>5825</v>
      </c>
      <c r="C2338" s="21" t="s">
        <v>11501</v>
      </c>
      <c r="D2338" s="7" t="s">
        <v>7064</v>
      </c>
      <c r="E2338" s="21" t="s">
        <v>7067</v>
      </c>
    </row>
    <row r="2339" spans="2:7">
      <c r="B2339" s="21" t="s">
        <v>11502</v>
      </c>
      <c r="C2339" s="21" t="s">
        <v>11503</v>
      </c>
      <c r="D2339" s="7" t="s">
        <v>7064</v>
      </c>
      <c r="E2339" s="21" t="s">
        <v>7067</v>
      </c>
    </row>
    <row r="2340" spans="2:7">
      <c r="B2340" s="21" t="s">
        <v>11504</v>
      </c>
      <c r="C2340" s="21" t="s">
        <v>11505</v>
      </c>
      <c r="D2340" s="7" t="s">
        <v>7064</v>
      </c>
      <c r="E2340" s="21" t="s">
        <v>7067</v>
      </c>
    </row>
    <row r="2341" spans="2:7">
      <c r="B2341" s="21" t="s">
        <v>11506</v>
      </c>
      <c r="C2341" s="21" t="s">
        <v>11507</v>
      </c>
      <c r="D2341" s="7" t="s">
        <v>7064</v>
      </c>
      <c r="E2341" s="21" t="s">
        <v>7065</v>
      </c>
    </row>
    <row r="2342" spans="2:7">
      <c r="B2342" s="21" t="s">
        <v>5826</v>
      </c>
      <c r="C2342" s="21" t="s">
        <v>11508</v>
      </c>
      <c r="D2342" s="7" t="s">
        <v>7064</v>
      </c>
      <c r="E2342" s="21" t="s">
        <v>7067</v>
      </c>
      <c r="F2342" s="21" t="s">
        <v>11509</v>
      </c>
      <c r="G2342" s="21" t="s">
        <v>11510</v>
      </c>
    </row>
    <row r="2343" spans="2:7">
      <c r="B2343" s="21" t="s">
        <v>5827</v>
      </c>
      <c r="C2343" s="21" t="s">
        <v>11511</v>
      </c>
      <c r="D2343" s="7" t="s">
        <v>7064</v>
      </c>
      <c r="E2343" s="21" t="s">
        <v>7067</v>
      </c>
      <c r="F2343" s="21" t="s">
        <v>11512</v>
      </c>
      <c r="G2343" s="21" t="s">
        <v>11513</v>
      </c>
    </row>
    <row r="2344" spans="2:7">
      <c r="B2344" s="21" t="s">
        <v>11514</v>
      </c>
      <c r="C2344" s="21" t="s">
        <v>11515</v>
      </c>
      <c r="D2344" s="7" t="s">
        <v>7064</v>
      </c>
      <c r="E2344" s="21" t="s">
        <v>7065</v>
      </c>
      <c r="G2344" s="21" t="s">
        <v>11516</v>
      </c>
    </row>
    <row r="2345" spans="2:7">
      <c r="B2345" s="21" t="s">
        <v>11517</v>
      </c>
      <c r="C2345" s="21" t="s">
        <v>11518</v>
      </c>
      <c r="D2345" s="7" t="s">
        <v>7064</v>
      </c>
      <c r="E2345" s="21" t="s">
        <v>7065</v>
      </c>
      <c r="G2345" s="21" t="s">
        <v>11519</v>
      </c>
    </row>
    <row r="2346" spans="2:7">
      <c r="B2346" s="21" t="s">
        <v>5828</v>
      </c>
      <c r="C2346" s="21" t="s">
        <v>11520</v>
      </c>
      <c r="D2346" s="7" t="s">
        <v>7064</v>
      </c>
      <c r="E2346" s="21" t="s">
        <v>7065</v>
      </c>
    </row>
    <row r="2347" spans="2:7">
      <c r="B2347" s="21" t="s">
        <v>11521</v>
      </c>
      <c r="C2347" s="21" t="s">
        <v>11522</v>
      </c>
      <c r="D2347" s="7" t="s">
        <v>7064</v>
      </c>
      <c r="E2347" s="21" t="s">
        <v>7078</v>
      </c>
    </row>
    <row r="2348" spans="2:7">
      <c r="B2348" s="21" t="s">
        <v>11523</v>
      </c>
      <c r="C2348" s="21" t="s">
        <v>11524</v>
      </c>
      <c r="D2348" s="7" t="s">
        <v>7064</v>
      </c>
      <c r="E2348" s="21" t="s">
        <v>7078</v>
      </c>
    </row>
    <row r="2349" spans="2:7">
      <c r="B2349" s="21" t="s">
        <v>11525</v>
      </c>
      <c r="C2349" s="21" t="s">
        <v>11526</v>
      </c>
      <c r="D2349" s="7" t="s">
        <v>7064</v>
      </c>
      <c r="E2349" s="21" t="s">
        <v>7078</v>
      </c>
    </row>
    <row r="2350" spans="2:7">
      <c r="B2350" s="21" t="s">
        <v>11527</v>
      </c>
      <c r="C2350" s="21" t="s">
        <v>11528</v>
      </c>
      <c r="D2350" s="7" t="s">
        <v>7064</v>
      </c>
      <c r="E2350" s="21" t="s">
        <v>7078</v>
      </c>
    </row>
    <row r="2351" spans="2:7">
      <c r="B2351" s="21" t="s">
        <v>11529</v>
      </c>
      <c r="C2351" s="21" t="s">
        <v>11528</v>
      </c>
      <c r="D2351" s="7" t="s">
        <v>7064</v>
      </c>
      <c r="E2351" s="21" t="s">
        <v>7078</v>
      </c>
    </row>
    <row r="2352" spans="2:7">
      <c r="B2352" s="21" t="s">
        <v>11530</v>
      </c>
      <c r="C2352" s="21" t="s">
        <v>11531</v>
      </c>
      <c r="D2352" s="7" t="s">
        <v>7064</v>
      </c>
      <c r="E2352" s="21" t="s">
        <v>7078</v>
      </c>
    </row>
    <row r="2353" spans="2:7">
      <c r="B2353" s="21" t="s">
        <v>11532</v>
      </c>
      <c r="C2353" s="21" t="s">
        <v>11533</v>
      </c>
      <c r="D2353" s="7" t="s">
        <v>7064</v>
      </c>
      <c r="E2353" s="21" t="s">
        <v>7065</v>
      </c>
    </row>
    <row r="2354" spans="2:7">
      <c r="B2354" s="21" t="s">
        <v>11534</v>
      </c>
      <c r="C2354" s="21" t="s">
        <v>11535</v>
      </c>
      <c r="D2354" s="7" t="s">
        <v>7064</v>
      </c>
      <c r="E2354" s="21" t="s">
        <v>7065</v>
      </c>
    </row>
    <row r="2355" spans="2:7">
      <c r="B2355" s="21" t="s">
        <v>11536</v>
      </c>
      <c r="C2355" s="21" t="s">
        <v>11537</v>
      </c>
      <c r="D2355" s="7" t="s">
        <v>7064</v>
      </c>
      <c r="E2355" s="21" t="s">
        <v>7065</v>
      </c>
    </row>
    <row r="2356" spans="2:7">
      <c r="B2356" s="21" t="s">
        <v>11538</v>
      </c>
      <c r="C2356" s="21" t="s">
        <v>11539</v>
      </c>
      <c r="D2356" s="7" t="s">
        <v>7064</v>
      </c>
      <c r="E2356" s="21" t="s">
        <v>7151</v>
      </c>
    </row>
    <row r="2357" spans="2:7">
      <c r="B2357" s="21" t="s">
        <v>11540</v>
      </c>
      <c r="C2357" s="21" t="s">
        <v>11541</v>
      </c>
      <c r="D2357" s="7" t="s">
        <v>7064</v>
      </c>
      <c r="E2357" s="21" t="s">
        <v>7065</v>
      </c>
    </row>
    <row r="2358" spans="2:7">
      <c r="B2358" s="21" t="s">
        <v>11542</v>
      </c>
      <c r="C2358" s="21" t="s">
        <v>11543</v>
      </c>
      <c r="D2358" s="7" t="s">
        <v>7064</v>
      </c>
      <c r="E2358" s="21" t="s">
        <v>7065</v>
      </c>
    </row>
    <row r="2359" spans="2:7">
      <c r="B2359" s="21" t="s">
        <v>11544</v>
      </c>
      <c r="C2359" s="21" t="s">
        <v>11545</v>
      </c>
      <c r="D2359" s="7" t="s">
        <v>7064</v>
      </c>
      <c r="E2359" s="21" t="s">
        <v>7065</v>
      </c>
    </row>
    <row r="2360" spans="2:7">
      <c r="B2360" s="21" t="s">
        <v>11546</v>
      </c>
      <c r="C2360" s="21" t="s">
        <v>11547</v>
      </c>
      <c r="D2360" s="7" t="s">
        <v>7064</v>
      </c>
      <c r="E2360" s="21" t="s">
        <v>7067</v>
      </c>
    </row>
    <row r="2361" spans="2:7">
      <c r="B2361" s="21" t="s">
        <v>11548</v>
      </c>
      <c r="C2361" s="21" t="s">
        <v>11549</v>
      </c>
      <c r="D2361" s="7" t="s">
        <v>7064</v>
      </c>
      <c r="E2361" s="21" t="s">
        <v>7067</v>
      </c>
    </row>
    <row r="2362" spans="2:7">
      <c r="B2362" s="21" t="s">
        <v>11550</v>
      </c>
      <c r="C2362" s="21" t="s">
        <v>11551</v>
      </c>
      <c r="D2362" s="7" t="s">
        <v>7064</v>
      </c>
      <c r="E2362" s="21" t="s">
        <v>7067</v>
      </c>
    </row>
    <row r="2363" spans="2:7">
      <c r="B2363" s="21" t="s">
        <v>11552</v>
      </c>
      <c r="C2363" s="21" t="s">
        <v>11553</v>
      </c>
      <c r="D2363" s="7" t="s">
        <v>7064</v>
      </c>
      <c r="E2363" s="21" t="s">
        <v>7065</v>
      </c>
    </row>
    <row r="2364" spans="2:7">
      <c r="B2364" s="21" t="s">
        <v>11554</v>
      </c>
      <c r="C2364" s="21" t="s">
        <v>11555</v>
      </c>
      <c r="D2364" s="7" t="s">
        <v>7064</v>
      </c>
      <c r="E2364" s="21" t="s">
        <v>7065</v>
      </c>
    </row>
    <row r="2365" spans="2:7">
      <c r="B2365" s="21" t="s">
        <v>11556</v>
      </c>
      <c r="C2365" s="21" t="s">
        <v>11557</v>
      </c>
      <c r="D2365" s="7" t="s">
        <v>7064</v>
      </c>
      <c r="E2365" s="21" t="s">
        <v>7065</v>
      </c>
    </row>
    <row r="2366" spans="2:7">
      <c r="B2366" s="21" t="s">
        <v>11558</v>
      </c>
      <c r="C2366" s="21" t="s">
        <v>11559</v>
      </c>
      <c r="D2366" s="7" t="s">
        <v>7064</v>
      </c>
      <c r="E2366" s="21" t="s">
        <v>7065</v>
      </c>
    </row>
    <row r="2367" spans="2:7">
      <c r="B2367" s="21" t="s">
        <v>11560</v>
      </c>
      <c r="C2367" s="21" t="s">
        <v>11561</v>
      </c>
      <c r="D2367" s="7" t="s">
        <v>7064</v>
      </c>
      <c r="E2367" s="21" t="s">
        <v>7067</v>
      </c>
    </row>
    <row r="2368" spans="2:7">
      <c r="B2368" s="21" t="s">
        <v>5829</v>
      </c>
      <c r="C2368" s="21" t="s">
        <v>11562</v>
      </c>
      <c r="D2368" s="7" t="s">
        <v>7064</v>
      </c>
      <c r="E2368" s="21" t="s">
        <v>7067</v>
      </c>
      <c r="F2368" s="21" t="s">
        <v>11563</v>
      </c>
      <c r="G2368" s="21" t="s">
        <v>11564</v>
      </c>
    </row>
    <row r="2369" spans="2:7">
      <c r="B2369" s="21" t="s">
        <v>11565</v>
      </c>
      <c r="C2369" s="21" t="s">
        <v>11566</v>
      </c>
      <c r="D2369" s="7" t="s">
        <v>7064</v>
      </c>
      <c r="E2369" s="21" t="s">
        <v>7067</v>
      </c>
    </row>
    <row r="2370" spans="2:7">
      <c r="B2370" s="21" t="s">
        <v>11567</v>
      </c>
      <c r="C2370" s="21" t="s">
        <v>11568</v>
      </c>
      <c r="D2370" s="7" t="s">
        <v>7064</v>
      </c>
      <c r="E2370" s="21" t="s">
        <v>7067</v>
      </c>
    </row>
    <row r="2371" spans="2:7">
      <c r="B2371" s="21" t="s">
        <v>11569</v>
      </c>
      <c r="C2371" s="21" t="s">
        <v>11570</v>
      </c>
      <c r="D2371" s="7" t="s">
        <v>7064</v>
      </c>
      <c r="E2371" s="21" t="s">
        <v>7067</v>
      </c>
    </row>
    <row r="2372" spans="2:7">
      <c r="B2372" s="21" t="s">
        <v>11571</v>
      </c>
      <c r="C2372" s="21" t="s">
        <v>11572</v>
      </c>
      <c r="D2372" s="7" t="s">
        <v>7064</v>
      </c>
      <c r="E2372" s="21" t="s">
        <v>7067</v>
      </c>
    </row>
    <row r="2373" spans="2:7">
      <c r="B2373" s="21" t="s">
        <v>11573</v>
      </c>
      <c r="C2373" s="21" t="s">
        <v>11574</v>
      </c>
      <c r="D2373" s="7" t="s">
        <v>7064</v>
      </c>
      <c r="E2373" s="21" t="s">
        <v>7067</v>
      </c>
    </row>
    <row r="2374" spans="2:7">
      <c r="B2374" s="21" t="s">
        <v>11575</v>
      </c>
      <c r="C2374" s="21" t="s">
        <v>11576</v>
      </c>
      <c r="D2374" s="7" t="s">
        <v>7064</v>
      </c>
      <c r="E2374" s="21" t="s">
        <v>7067</v>
      </c>
    </row>
    <row r="2375" spans="2:7">
      <c r="B2375" s="21" t="s">
        <v>11577</v>
      </c>
      <c r="C2375" s="21" t="s">
        <v>11578</v>
      </c>
      <c r="D2375" s="7" t="s">
        <v>7064</v>
      </c>
      <c r="E2375" s="21" t="s">
        <v>7067</v>
      </c>
    </row>
    <row r="2376" spans="2:7">
      <c r="B2376" s="21" t="s">
        <v>11579</v>
      </c>
      <c r="C2376" s="21" t="s">
        <v>11580</v>
      </c>
      <c r="D2376" s="7" t="s">
        <v>7064</v>
      </c>
      <c r="E2376" s="21" t="s">
        <v>7151</v>
      </c>
    </row>
    <row r="2377" spans="2:7">
      <c r="B2377" s="21" t="s">
        <v>11581</v>
      </c>
      <c r="C2377" s="21" t="s">
        <v>11582</v>
      </c>
      <c r="D2377" s="7" t="s">
        <v>7064</v>
      </c>
      <c r="E2377" s="21" t="s">
        <v>7065</v>
      </c>
    </row>
    <row r="2378" spans="2:7">
      <c r="B2378" s="21" t="s">
        <v>11583</v>
      </c>
      <c r="C2378" s="21" t="s">
        <v>11584</v>
      </c>
      <c r="D2378" s="7" t="s">
        <v>7064</v>
      </c>
      <c r="E2378" s="21" t="s">
        <v>7151</v>
      </c>
    </row>
    <row r="2379" spans="2:7">
      <c r="B2379" s="21" t="s">
        <v>5830</v>
      </c>
      <c r="C2379" s="21" t="s">
        <v>11585</v>
      </c>
      <c r="D2379" s="7" t="s">
        <v>7064</v>
      </c>
      <c r="E2379" s="21" t="s">
        <v>7065</v>
      </c>
    </row>
    <row r="2380" spans="2:7">
      <c r="B2380" s="21" t="s">
        <v>11586</v>
      </c>
      <c r="C2380" s="21" t="s">
        <v>11587</v>
      </c>
      <c r="D2380" s="7" t="s">
        <v>7064</v>
      </c>
      <c r="E2380" s="21" t="s">
        <v>7065</v>
      </c>
    </row>
    <row r="2381" spans="2:7">
      <c r="B2381" s="21" t="s">
        <v>11588</v>
      </c>
      <c r="C2381" s="21" t="s">
        <v>11589</v>
      </c>
      <c r="D2381" s="7" t="s">
        <v>7064</v>
      </c>
      <c r="E2381" s="21" t="s">
        <v>7065</v>
      </c>
    </row>
    <row r="2382" spans="2:7">
      <c r="B2382" s="21" t="s">
        <v>11590</v>
      </c>
      <c r="C2382" s="21" t="s">
        <v>11591</v>
      </c>
      <c r="D2382" s="7" t="s">
        <v>7064</v>
      </c>
      <c r="E2382" s="21" t="s">
        <v>7065</v>
      </c>
    </row>
    <row r="2383" spans="2:7">
      <c r="B2383" s="21" t="s">
        <v>5831</v>
      </c>
      <c r="C2383" s="21" t="s">
        <v>11592</v>
      </c>
      <c r="D2383" s="7" t="s">
        <v>7064</v>
      </c>
      <c r="E2383" s="21" t="s">
        <v>7067</v>
      </c>
    </row>
    <row r="2384" spans="2:7">
      <c r="B2384" s="21" t="s">
        <v>5832</v>
      </c>
      <c r="C2384" s="21" t="s">
        <v>11593</v>
      </c>
      <c r="D2384" s="7" t="s">
        <v>7064</v>
      </c>
      <c r="E2384" s="21" t="s">
        <v>7067</v>
      </c>
      <c r="F2384" s="21" t="s">
        <v>11594</v>
      </c>
      <c r="G2384" s="21" t="s">
        <v>11595</v>
      </c>
    </row>
    <row r="2385" spans="2:7">
      <c r="B2385" s="21" t="s">
        <v>11596</v>
      </c>
      <c r="C2385" s="21" t="s">
        <v>11597</v>
      </c>
      <c r="D2385" s="7" t="s">
        <v>7064</v>
      </c>
      <c r="E2385" s="21" t="s">
        <v>7065</v>
      </c>
      <c r="F2385" s="21" t="s">
        <v>11598</v>
      </c>
      <c r="G2385" s="21" t="s">
        <v>11599</v>
      </c>
    </row>
    <row r="2386" spans="2:7">
      <c r="B2386" s="21" t="s">
        <v>11600</v>
      </c>
      <c r="C2386" s="21" t="s">
        <v>11601</v>
      </c>
      <c r="D2386" s="7" t="s">
        <v>7064</v>
      </c>
      <c r="E2386" s="21" t="s">
        <v>7078</v>
      </c>
    </row>
    <row r="2387" spans="2:7">
      <c r="B2387" s="21" t="s">
        <v>11602</v>
      </c>
      <c r="C2387" s="21" t="s">
        <v>11603</v>
      </c>
      <c r="D2387" s="7" t="s">
        <v>7064</v>
      </c>
      <c r="E2387" s="21" t="s">
        <v>7078</v>
      </c>
    </row>
    <row r="2388" spans="2:7">
      <c r="B2388" s="21" t="s">
        <v>11604</v>
      </c>
      <c r="C2388" s="21" t="s">
        <v>11605</v>
      </c>
      <c r="D2388" s="7" t="s">
        <v>7064</v>
      </c>
      <c r="E2388" s="21" t="s">
        <v>7078</v>
      </c>
    </row>
    <row r="2389" spans="2:7">
      <c r="B2389" s="21" t="s">
        <v>11606</v>
      </c>
      <c r="C2389" s="21" t="s">
        <v>11607</v>
      </c>
      <c r="D2389" s="7" t="s">
        <v>7064</v>
      </c>
      <c r="E2389" s="21" t="s">
        <v>7065</v>
      </c>
    </row>
    <row r="2390" spans="2:7">
      <c r="B2390" s="21" t="s">
        <v>11608</v>
      </c>
      <c r="C2390" s="21" t="s">
        <v>11609</v>
      </c>
      <c r="D2390" s="7" t="s">
        <v>7064</v>
      </c>
      <c r="E2390" s="21" t="s">
        <v>7065</v>
      </c>
    </row>
    <row r="2391" spans="2:7">
      <c r="B2391" s="21" t="s">
        <v>11610</v>
      </c>
      <c r="C2391" s="21" t="s">
        <v>11611</v>
      </c>
      <c r="D2391" s="7" t="s">
        <v>7064</v>
      </c>
      <c r="E2391" s="21" t="s">
        <v>7151</v>
      </c>
    </row>
    <row r="2392" spans="2:7">
      <c r="B2392" s="21" t="s">
        <v>11612</v>
      </c>
      <c r="C2392" s="21" t="s">
        <v>11613</v>
      </c>
      <c r="D2392" s="7" t="s">
        <v>7064</v>
      </c>
      <c r="E2392" s="21" t="s">
        <v>7078</v>
      </c>
    </row>
    <row r="2393" spans="2:7">
      <c r="B2393" s="21" t="s">
        <v>11614</v>
      </c>
      <c r="C2393" s="21" t="s">
        <v>11615</v>
      </c>
      <c r="D2393" s="7" t="s">
        <v>7064</v>
      </c>
      <c r="E2393" s="21" t="s">
        <v>7151</v>
      </c>
    </row>
    <row r="2394" spans="2:7">
      <c r="B2394" s="21" t="s">
        <v>11616</v>
      </c>
      <c r="C2394" s="21" t="s">
        <v>11617</v>
      </c>
      <c r="D2394" s="7" t="s">
        <v>7064</v>
      </c>
      <c r="E2394" s="21" t="s">
        <v>7151</v>
      </c>
    </row>
    <row r="2395" spans="2:7">
      <c r="B2395" s="21" t="s">
        <v>11618</v>
      </c>
      <c r="C2395" s="21" t="s">
        <v>11619</v>
      </c>
      <c r="D2395" s="7" t="s">
        <v>7064</v>
      </c>
      <c r="E2395" s="21" t="s">
        <v>7151</v>
      </c>
    </row>
    <row r="2396" spans="2:7">
      <c r="B2396" s="21" t="s">
        <v>11620</v>
      </c>
      <c r="C2396" s="21" t="s">
        <v>11617</v>
      </c>
      <c r="D2396" s="7" t="s">
        <v>7064</v>
      </c>
      <c r="E2396" s="21" t="s">
        <v>7151</v>
      </c>
    </row>
    <row r="2397" spans="2:7">
      <c r="B2397" s="21" t="s">
        <v>11621</v>
      </c>
      <c r="C2397" s="21" t="s">
        <v>11617</v>
      </c>
      <c r="D2397" s="7" t="s">
        <v>7064</v>
      </c>
      <c r="E2397" s="21" t="s">
        <v>7151</v>
      </c>
    </row>
    <row r="2398" spans="2:7">
      <c r="B2398" s="21" t="s">
        <v>5834</v>
      </c>
      <c r="C2398" s="21" t="s">
        <v>11622</v>
      </c>
      <c r="D2398" s="7" t="s">
        <v>7064</v>
      </c>
      <c r="E2398" s="21" t="s">
        <v>7151</v>
      </c>
      <c r="F2398" s="21" t="s">
        <v>11623</v>
      </c>
      <c r="G2398" s="21" t="s">
        <v>11624</v>
      </c>
    </row>
    <row r="2399" spans="2:7">
      <c r="B2399" s="21" t="s">
        <v>5835</v>
      </c>
      <c r="C2399" s="21" t="s">
        <v>11625</v>
      </c>
      <c r="D2399" s="7" t="s">
        <v>7064</v>
      </c>
      <c r="E2399" s="21" t="s">
        <v>7151</v>
      </c>
    </row>
    <row r="2400" spans="2:7">
      <c r="B2400" s="21" t="s">
        <v>11626</v>
      </c>
      <c r="C2400" s="21" t="s">
        <v>11627</v>
      </c>
      <c r="D2400" s="7" t="s">
        <v>7064</v>
      </c>
      <c r="E2400" s="21" t="s">
        <v>7427</v>
      </c>
    </row>
    <row r="2401" spans="2:7">
      <c r="B2401" s="21" t="s">
        <v>11628</v>
      </c>
      <c r="C2401" s="21" t="s">
        <v>11629</v>
      </c>
      <c r="D2401" s="7" t="s">
        <v>7064</v>
      </c>
      <c r="E2401" s="21" t="s">
        <v>7151</v>
      </c>
    </row>
    <row r="2402" spans="2:7">
      <c r="B2402" s="21" t="s">
        <v>11630</v>
      </c>
      <c r="C2402" s="21" t="s">
        <v>11631</v>
      </c>
      <c r="D2402" s="7" t="s">
        <v>7064</v>
      </c>
      <c r="E2402" s="21" t="s">
        <v>7065</v>
      </c>
    </row>
    <row r="2403" spans="2:7">
      <c r="B2403" s="21" t="s">
        <v>11632</v>
      </c>
      <c r="C2403" s="21" t="s">
        <v>11633</v>
      </c>
      <c r="D2403" s="7" t="s">
        <v>7064</v>
      </c>
      <c r="E2403" s="21" t="s">
        <v>7065</v>
      </c>
    </row>
    <row r="2404" spans="2:7">
      <c r="B2404" s="21" t="s">
        <v>11634</v>
      </c>
      <c r="C2404" s="21" t="s">
        <v>11635</v>
      </c>
      <c r="D2404" s="7" t="s">
        <v>7064</v>
      </c>
      <c r="E2404" s="21" t="s">
        <v>7065</v>
      </c>
    </row>
    <row r="2405" spans="2:7">
      <c r="B2405" s="21" t="s">
        <v>5836</v>
      </c>
      <c r="C2405" s="21" t="s">
        <v>11636</v>
      </c>
      <c r="D2405" s="7" t="s">
        <v>7064</v>
      </c>
      <c r="E2405" s="21" t="s">
        <v>7067</v>
      </c>
    </row>
    <row r="2406" spans="2:7">
      <c r="B2406" s="21" t="s">
        <v>5837</v>
      </c>
      <c r="C2406" s="21" t="s">
        <v>11637</v>
      </c>
      <c r="D2406" s="7" t="s">
        <v>7064</v>
      </c>
      <c r="E2406" s="21" t="s">
        <v>7067</v>
      </c>
    </row>
    <row r="2407" spans="2:7">
      <c r="B2407" s="21" t="s">
        <v>11638</v>
      </c>
      <c r="C2407" s="21" t="s">
        <v>11639</v>
      </c>
      <c r="D2407" s="7" t="s">
        <v>7064</v>
      </c>
      <c r="E2407" s="21" t="s">
        <v>7065</v>
      </c>
    </row>
    <row r="2408" spans="2:7">
      <c r="B2408" s="21" t="s">
        <v>5838</v>
      </c>
      <c r="C2408" s="21" t="s">
        <v>11640</v>
      </c>
      <c r="D2408" s="7" t="s">
        <v>7064</v>
      </c>
      <c r="E2408" s="21" t="s">
        <v>7067</v>
      </c>
    </row>
    <row r="2409" spans="2:7">
      <c r="B2409" s="21" t="s">
        <v>5839</v>
      </c>
      <c r="C2409" s="21" t="s">
        <v>11641</v>
      </c>
      <c r="D2409" s="7" t="s">
        <v>7064</v>
      </c>
      <c r="E2409" s="21" t="s">
        <v>7067</v>
      </c>
      <c r="F2409" s="21" t="s">
        <v>3769</v>
      </c>
      <c r="G2409" s="21" t="s">
        <v>11642</v>
      </c>
    </row>
    <row r="2410" spans="2:7">
      <c r="B2410" s="21" t="s">
        <v>5840</v>
      </c>
      <c r="C2410" s="21" t="s">
        <v>11643</v>
      </c>
      <c r="D2410" s="7" t="s">
        <v>7064</v>
      </c>
      <c r="E2410" s="21" t="s">
        <v>7067</v>
      </c>
      <c r="G2410" s="21" t="s">
        <v>11644</v>
      </c>
    </row>
    <row r="2411" spans="2:7">
      <c r="B2411" s="21" t="s">
        <v>5841</v>
      </c>
      <c r="C2411" s="21" t="s">
        <v>11645</v>
      </c>
      <c r="D2411" s="7" t="s">
        <v>7064</v>
      </c>
      <c r="E2411" s="21" t="s">
        <v>7067</v>
      </c>
      <c r="F2411" s="21" t="s">
        <v>11646</v>
      </c>
      <c r="G2411" s="21" t="s">
        <v>11647</v>
      </c>
    </row>
    <row r="2412" spans="2:7">
      <c r="B2412" s="21" t="s">
        <v>5842</v>
      </c>
      <c r="C2412" s="21" t="s">
        <v>11648</v>
      </c>
      <c r="D2412" s="7" t="s">
        <v>7064</v>
      </c>
      <c r="E2412" s="21" t="s">
        <v>7067</v>
      </c>
    </row>
    <row r="2413" spans="2:7">
      <c r="B2413" s="21" t="s">
        <v>5843</v>
      </c>
      <c r="C2413" s="21" t="s">
        <v>11649</v>
      </c>
      <c r="D2413" s="7" t="s">
        <v>7064</v>
      </c>
      <c r="E2413" s="21" t="s">
        <v>7065</v>
      </c>
      <c r="F2413" s="21" t="s">
        <v>11650</v>
      </c>
      <c r="G2413" s="21" t="s">
        <v>11651</v>
      </c>
    </row>
    <row r="2414" spans="2:7">
      <c r="B2414" s="21" t="s">
        <v>11652</v>
      </c>
      <c r="C2414" s="21" t="s">
        <v>11653</v>
      </c>
      <c r="D2414" s="7" t="s">
        <v>7064</v>
      </c>
      <c r="E2414" s="21" t="s">
        <v>7067</v>
      </c>
    </row>
    <row r="2415" spans="2:7">
      <c r="B2415" s="21" t="s">
        <v>11654</v>
      </c>
      <c r="C2415" s="21" t="s">
        <v>11655</v>
      </c>
      <c r="D2415" s="7" t="s">
        <v>7064</v>
      </c>
      <c r="E2415" s="21" t="s">
        <v>7067</v>
      </c>
    </row>
    <row r="2416" spans="2:7">
      <c r="B2416" s="21" t="s">
        <v>5844</v>
      </c>
      <c r="C2416" s="21" t="s">
        <v>11656</v>
      </c>
      <c r="D2416" s="7" t="s">
        <v>7064</v>
      </c>
      <c r="E2416" s="21" t="s">
        <v>7067</v>
      </c>
    </row>
    <row r="2417" spans="2:7">
      <c r="B2417" s="21" t="s">
        <v>11657</v>
      </c>
      <c r="C2417" s="21" t="s">
        <v>11658</v>
      </c>
      <c r="D2417" s="7" t="s">
        <v>7064</v>
      </c>
      <c r="E2417" s="21" t="s">
        <v>7067</v>
      </c>
    </row>
    <row r="2418" spans="2:7">
      <c r="B2418" s="21" t="s">
        <v>11659</v>
      </c>
      <c r="C2418" s="21" t="s">
        <v>11660</v>
      </c>
      <c r="D2418" s="7" t="s">
        <v>7064</v>
      </c>
      <c r="E2418" s="21" t="s">
        <v>7067</v>
      </c>
    </row>
    <row r="2419" spans="2:7">
      <c r="B2419" s="21" t="s">
        <v>6868</v>
      </c>
      <c r="C2419" s="21" t="s">
        <v>11661</v>
      </c>
      <c r="D2419" s="7" t="s">
        <v>7064</v>
      </c>
      <c r="E2419" s="21" t="s">
        <v>7067</v>
      </c>
    </row>
    <row r="2420" spans="2:7">
      <c r="B2420" s="21" t="s">
        <v>5845</v>
      </c>
      <c r="C2420" s="21" t="s">
        <v>11662</v>
      </c>
      <c r="D2420" s="7" t="s">
        <v>7064</v>
      </c>
      <c r="E2420" s="21" t="s">
        <v>7067</v>
      </c>
    </row>
    <row r="2421" spans="2:7">
      <c r="B2421" s="21" t="s">
        <v>5846</v>
      </c>
      <c r="C2421" s="21" t="s">
        <v>11663</v>
      </c>
      <c r="D2421" s="7" t="s">
        <v>7064</v>
      </c>
      <c r="E2421" s="21" t="s">
        <v>7067</v>
      </c>
    </row>
    <row r="2422" spans="2:7">
      <c r="B2422" s="21" t="s">
        <v>5847</v>
      </c>
      <c r="C2422" s="21" t="s">
        <v>11664</v>
      </c>
      <c r="D2422" s="7" t="s">
        <v>7064</v>
      </c>
      <c r="E2422" s="21" t="s">
        <v>7067</v>
      </c>
      <c r="F2422" s="21" t="s">
        <v>11665</v>
      </c>
    </row>
    <row r="2423" spans="2:7">
      <c r="B2423" s="21" t="s">
        <v>5848</v>
      </c>
      <c r="C2423" s="21" t="s">
        <v>11664</v>
      </c>
      <c r="D2423" s="7" t="s">
        <v>7064</v>
      </c>
      <c r="E2423" s="21" t="s">
        <v>7067</v>
      </c>
      <c r="F2423" s="21" t="s">
        <v>11665</v>
      </c>
    </row>
    <row r="2424" spans="2:7">
      <c r="B2424" s="21" t="s">
        <v>11666</v>
      </c>
      <c r="C2424" s="21" t="s">
        <v>11667</v>
      </c>
      <c r="D2424" s="7" t="s">
        <v>7064</v>
      </c>
      <c r="E2424" s="21" t="s">
        <v>7065</v>
      </c>
    </row>
    <row r="2425" spans="2:7">
      <c r="B2425" s="21" t="s">
        <v>5849</v>
      </c>
      <c r="C2425" s="21" t="s">
        <v>11668</v>
      </c>
      <c r="D2425" s="7" t="s">
        <v>7064</v>
      </c>
      <c r="E2425" s="21" t="s">
        <v>7065</v>
      </c>
      <c r="F2425" s="21" t="s">
        <v>11669</v>
      </c>
      <c r="G2425" s="21" t="s">
        <v>11670</v>
      </c>
    </row>
    <row r="2426" spans="2:7">
      <c r="B2426" s="21" t="s">
        <v>5850</v>
      </c>
      <c r="C2426" s="21" t="s">
        <v>11671</v>
      </c>
      <c r="D2426" s="7" t="s">
        <v>7064</v>
      </c>
      <c r="E2426" s="21" t="s">
        <v>7067</v>
      </c>
      <c r="F2426" s="21" t="s">
        <v>11672</v>
      </c>
      <c r="G2426" s="21" t="s">
        <v>11673</v>
      </c>
    </row>
    <row r="2427" spans="2:7">
      <c r="B2427" s="21" t="s">
        <v>5851</v>
      </c>
      <c r="C2427" s="21" t="s">
        <v>11674</v>
      </c>
      <c r="D2427" s="7" t="s">
        <v>7064</v>
      </c>
      <c r="E2427" s="21" t="s">
        <v>7067</v>
      </c>
      <c r="F2427" s="21" t="s">
        <v>11675</v>
      </c>
      <c r="G2427" s="21" t="s">
        <v>11676</v>
      </c>
    </row>
    <row r="2428" spans="2:7">
      <c r="B2428" s="21" t="s">
        <v>5852</v>
      </c>
      <c r="C2428" s="21" t="s">
        <v>11677</v>
      </c>
      <c r="D2428" s="7" t="s">
        <v>7064</v>
      </c>
      <c r="E2428" s="21" t="s">
        <v>7067</v>
      </c>
      <c r="F2428" s="21" t="s">
        <v>11678</v>
      </c>
      <c r="G2428" s="21" t="s">
        <v>11679</v>
      </c>
    </row>
    <row r="2429" spans="2:7">
      <c r="B2429" s="21" t="s">
        <v>5853</v>
      </c>
      <c r="C2429" s="21" t="s">
        <v>11662</v>
      </c>
      <c r="D2429" s="7" t="s">
        <v>7064</v>
      </c>
      <c r="E2429" s="21" t="s">
        <v>7067</v>
      </c>
    </row>
    <row r="2430" spans="2:7">
      <c r="B2430" s="21" t="s">
        <v>11680</v>
      </c>
      <c r="C2430" s="21" t="s">
        <v>11662</v>
      </c>
      <c r="D2430" s="7" t="s">
        <v>7064</v>
      </c>
      <c r="E2430" s="21" t="s">
        <v>7067</v>
      </c>
    </row>
    <row r="2431" spans="2:7">
      <c r="B2431" s="21" t="s">
        <v>11681</v>
      </c>
      <c r="C2431" s="21" t="s">
        <v>11682</v>
      </c>
      <c r="D2431" s="7" t="s">
        <v>7064</v>
      </c>
      <c r="E2431" s="21" t="s">
        <v>7067</v>
      </c>
    </row>
    <row r="2432" spans="2:7">
      <c r="B2432" s="21" t="s">
        <v>5854</v>
      </c>
      <c r="C2432" s="21" t="s">
        <v>11683</v>
      </c>
      <c r="D2432" s="7" t="s">
        <v>7064</v>
      </c>
      <c r="E2432" s="21" t="s">
        <v>7067</v>
      </c>
    </row>
    <row r="2433" spans="2:7">
      <c r="B2433" s="21" t="s">
        <v>11684</v>
      </c>
      <c r="C2433" s="21" t="s">
        <v>11685</v>
      </c>
      <c r="D2433" s="7" t="s">
        <v>7064</v>
      </c>
      <c r="E2433" s="21" t="s">
        <v>7067</v>
      </c>
    </row>
    <row r="2434" spans="2:7">
      <c r="B2434" s="21" t="s">
        <v>5855</v>
      </c>
      <c r="C2434" s="21" t="s">
        <v>11686</v>
      </c>
      <c r="D2434" s="7" t="s">
        <v>7064</v>
      </c>
      <c r="E2434" s="21" t="s">
        <v>7065</v>
      </c>
    </row>
    <row r="2435" spans="2:7">
      <c r="B2435" s="21" t="s">
        <v>5856</v>
      </c>
      <c r="C2435" s="21" t="s">
        <v>11687</v>
      </c>
      <c r="D2435" s="7" t="s">
        <v>7064</v>
      </c>
      <c r="E2435" s="21" t="s">
        <v>7065</v>
      </c>
      <c r="G2435" s="21" t="s">
        <v>11688</v>
      </c>
    </row>
    <row r="2436" spans="2:7">
      <c r="B2436" s="21" t="s">
        <v>11689</v>
      </c>
      <c r="C2436" s="21" t="s">
        <v>11653</v>
      </c>
      <c r="D2436" s="7" t="s">
        <v>7064</v>
      </c>
      <c r="E2436" s="21" t="s">
        <v>7067</v>
      </c>
    </row>
    <row r="2437" spans="2:7">
      <c r="B2437" s="21" t="s">
        <v>5857</v>
      </c>
      <c r="C2437" s="21" t="s">
        <v>11690</v>
      </c>
      <c r="D2437" s="7" t="s">
        <v>7064</v>
      </c>
      <c r="E2437" s="21" t="s">
        <v>7065</v>
      </c>
      <c r="F2437" s="21" t="s">
        <v>11691</v>
      </c>
      <c r="G2437" s="21" t="s">
        <v>11692</v>
      </c>
    </row>
    <row r="2438" spans="2:7">
      <c r="B2438" s="21" t="s">
        <v>5858</v>
      </c>
      <c r="C2438" s="21" t="s">
        <v>11693</v>
      </c>
      <c r="D2438" s="7" t="s">
        <v>7064</v>
      </c>
      <c r="E2438" s="21" t="s">
        <v>7065</v>
      </c>
      <c r="F2438" s="21" t="s">
        <v>11694</v>
      </c>
      <c r="G2438" s="21" t="s">
        <v>11695</v>
      </c>
    </row>
    <row r="2439" spans="2:7">
      <c r="B2439" s="21" t="s">
        <v>11696</v>
      </c>
      <c r="C2439" s="21" t="s">
        <v>11697</v>
      </c>
      <c r="D2439" s="7" t="s">
        <v>7064</v>
      </c>
      <c r="E2439" s="21" t="s">
        <v>7065</v>
      </c>
    </row>
    <row r="2440" spans="2:7">
      <c r="B2440" s="21" t="s">
        <v>5859</v>
      </c>
      <c r="C2440" s="21" t="s">
        <v>11698</v>
      </c>
      <c r="D2440" s="7" t="s">
        <v>7064</v>
      </c>
      <c r="E2440" s="21" t="s">
        <v>7065</v>
      </c>
    </row>
    <row r="2441" spans="2:7">
      <c r="B2441" s="21" t="s">
        <v>5860</v>
      </c>
      <c r="C2441" s="21" t="s">
        <v>11699</v>
      </c>
      <c r="D2441" s="7" t="s">
        <v>7064</v>
      </c>
      <c r="E2441" s="21" t="s">
        <v>7065</v>
      </c>
    </row>
    <row r="2442" spans="2:7">
      <c r="B2442" s="21" t="s">
        <v>5861</v>
      </c>
      <c r="C2442" s="21" t="s">
        <v>11655</v>
      </c>
      <c r="D2442" s="7" t="s">
        <v>7064</v>
      </c>
      <c r="E2442" s="21" t="s">
        <v>7067</v>
      </c>
    </row>
    <row r="2443" spans="2:7">
      <c r="B2443" s="21" t="s">
        <v>11700</v>
      </c>
      <c r="C2443" s="21" t="s">
        <v>11701</v>
      </c>
      <c r="D2443" s="7" t="s">
        <v>7064</v>
      </c>
      <c r="E2443" s="21" t="s">
        <v>7065</v>
      </c>
    </row>
    <row r="2444" spans="2:7">
      <c r="B2444" s="21" t="s">
        <v>11702</v>
      </c>
      <c r="C2444" s="21" t="s">
        <v>11703</v>
      </c>
      <c r="D2444" s="7" t="s">
        <v>7064</v>
      </c>
      <c r="E2444" s="21" t="s">
        <v>7065</v>
      </c>
    </row>
    <row r="2445" spans="2:7">
      <c r="B2445" s="21" t="s">
        <v>5862</v>
      </c>
      <c r="C2445" s="21" t="s">
        <v>11704</v>
      </c>
      <c r="D2445" s="7" t="s">
        <v>7064</v>
      </c>
      <c r="E2445" s="21" t="s">
        <v>7067</v>
      </c>
    </row>
    <row r="2446" spans="2:7">
      <c r="B2446" s="21" t="s">
        <v>11705</v>
      </c>
      <c r="C2446" s="21" t="s">
        <v>11706</v>
      </c>
      <c r="D2446" s="7" t="s">
        <v>7064</v>
      </c>
      <c r="E2446" s="21" t="s">
        <v>7065</v>
      </c>
    </row>
    <row r="2447" spans="2:7">
      <c r="B2447" s="21" t="s">
        <v>11707</v>
      </c>
      <c r="C2447" s="21" t="s">
        <v>11708</v>
      </c>
      <c r="D2447" s="7" t="s">
        <v>7064</v>
      </c>
      <c r="E2447" s="21" t="s">
        <v>7065</v>
      </c>
    </row>
    <row r="2448" spans="2:7">
      <c r="B2448" s="21" t="s">
        <v>5863</v>
      </c>
      <c r="C2448" s="21" t="s">
        <v>11709</v>
      </c>
      <c r="D2448" s="7" t="s">
        <v>7064</v>
      </c>
      <c r="E2448" s="21" t="s">
        <v>7065</v>
      </c>
      <c r="F2448" s="21" t="s">
        <v>11710</v>
      </c>
      <c r="G2448" s="21" t="s">
        <v>11711</v>
      </c>
    </row>
    <row r="2449" spans="2:7">
      <c r="B2449" s="21" t="s">
        <v>11712</v>
      </c>
      <c r="C2449" s="21" t="s">
        <v>11713</v>
      </c>
      <c r="D2449" s="7" t="s">
        <v>7064</v>
      </c>
      <c r="E2449" s="21" t="s">
        <v>7067</v>
      </c>
    </row>
    <row r="2450" spans="2:7">
      <c r="B2450" s="21" t="s">
        <v>11714</v>
      </c>
      <c r="C2450" s="21" t="s">
        <v>11715</v>
      </c>
      <c r="D2450" s="7" t="s">
        <v>7064</v>
      </c>
      <c r="E2450" s="21" t="s">
        <v>7151</v>
      </c>
    </row>
    <row r="2451" spans="2:7">
      <c r="B2451" s="21" t="s">
        <v>11716</v>
      </c>
      <c r="C2451" s="21" t="s">
        <v>11717</v>
      </c>
      <c r="D2451" s="7" t="s">
        <v>7064</v>
      </c>
      <c r="E2451" s="21" t="s">
        <v>7065</v>
      </c>
    </row>
    <row r="2452" spans="2:7">
      <c r="B2452" s="21" t="s">
        <v>11718</v>
      </c>
      <c r="C2452" s="21" t="s">
        <v>11719</v>
      </c>
      <c r="D2452" s="7" t="s">
        <v>7064</v>
      </c>
      <c r="E2452" s="21" t="s">
        <v>7065</v>
      </c>
    </row>
    <row r="2453" spans="2:7">
      <c r="B2453" s="21" t="s">
        <v>5864</v>
      </c>
      <c r="C2453" s="21" t="s">
        <v>11660</v>
      </c>
      <c r="D2453" s="7" t="s">
        <v>7064</v>
      </c>
      <c r="E2453" s="21" t="s">
        <v>7067</v>
      </c>
    </row>
    <row r="2454" spans="2:7">
      <c r="B2454" s="21" t="s">
        <v>11720</v>
      </c>
      <c r="C2454" s="21" t="s">
        <v>11721</v>
      </c>
      <c r="D2454" s="7" t="s">
        <v>7064</v>
      </c>
      <c r="E2454" s="21" t="s">
        <v>7067</v>
      </c>
    </row>
    <row r="2455" spans="2:7">
      <c r="B2455" s="21" t="s">
        <v>5865</v>
      </c>
      <c r="C2455" s="21" t="s">
        <v>11722</v>
      </c>
      <c r="D2455" s="7" t="s">
        <v>7064</v>
      </c>
      <c r="E2455" s="21" t="s">
        <v>7065</v>
      </c>
      <c r="F2455" s="21" t="s">
        <v>11723</v>
      </c>
      <c r="G2455" s="21" t="s">
        <v>11724</v>
      </c>
    </row>
    <row r="2456" spans="2:7">
      <c r="B2456" s="21" t="s">
        <v>11725</v>
      </c>
      <c r="C2456" s="21" t="s">
        <v>11726</v>
      </c>
      <c r="D2456" s="7" t="s">
        <v>7064</v>
      </c>
      <c r="E2456" s="21" t="s">
        <v>7078</v>
      </c>
    </row>
    <row r="2457" spans="2:7">
      <c r="B2457" s="21" t="s">
        <v>11727</v>
      </c>
      <c r="C2457" s="21" t="s">
        <v>11728</v>
      </c>
      <c r="D2457" s="7" t="s">
        <v>7064</v>
      </c>
      <c r="E2457" s="21" t="s">
        <v>7151</v>
      </c>
    </row>
    <row r="2458" spans="2:7">
      <c r="B2458" s="21" t="s">
        <v>11729</v>
      </c>
      <c r="C2458" s="21" t="s">
        <v>11730</v>
      </c>
      <c r="D2458" s="7" t="s">
        <v>7064</v>
      </c>
      <c r="E2458" s="21" t="s">
        <v>7151</v>
      </c>
    </row>
    <row r="2459" spans="2:7">
      <c r="B2459" s="21" t="s">
        <v>11731</v>
      </c>
      <c r="C2459" s="21" t="s">
        <v>11732</v>
      </c>
      <c r="D2459" s="7" t="s">
        <v>7064</v>
      </c>
      <c r="E2459" s="21" t="s">
        <v>7151</v>
      </c>
    </row>
    <row r="2460" spans="2:7">
      <c r="B2460" s="21" t="s">
        <v>11733</v>
      </c>
      <c r="C2460" s="21" t="s">
        <v>11734</v>
      </c>
      <c r="D2460" s="7" t="s">
        <v>7064</v>
      </c>
      <c r="E2460" s="21" t="s">
        <v>7151</v>
      </c>
    </row>
    <row r="2461" spans="2:7">
      <c r="B2461" s="21" t="s">
        <v>11735</v>
      </c>
      <c r="C2461" s="21" t="s">
        <v>11736</v>
      </c>
      <c r="D2461" s="7" t="s">
        <v>7064</v>
      </c>
      <c r="E2461" s="21" t="s">
        <v>7151</v>
      </c>
    </row>
    <row r="2462" spans="2:7">
      <c r="B2462" s="21" t="s">
        <v>11737</v>
      </c>
      <c r="C2462" s="21" t="s">
        <v>11738</v>
      </c>
      <c r="D2462" s="7" t="s">
        <v>7064</v>
      </c>
      <c r="E2462" s="21" t="s">
        <v>7151</v>
      </c>
    </row>
    <row r="2463" spans="2:7">
      <c r="B2463" s="21" t="s">
        <v>11739</v>
      </c>
      <c r="C2463" s="21" t="s">
        <v>11740</v>
      </c>
      <c r="D2463" s="7" t="s">
        <v>7064</v>
      </c>
      <c r="E2463" s="21" t="s">
        <v>7151</v>
      </c>
    </row>
    <row r="2464" spans="2:7">
      <c r="B2464" s="21" t="s">
        <v>11741</v>
      </c>
      <c r="C2464" s="21" t="s">
        <v>11742</v>
      </c>
      <c r="D2464" s="7" t="s">
        <v>7064</v>
      </c>
      <c r="E2464" s="21" t="s">
        <v>7151</v>
      </c>
    </row>
    <row r="2465" spans="2:7">
      <c r="B2465" s="21" t="s">
        <v>11743</v>
      </c>
      <c r="C2465" s="21" t="s">
        <v>11744</v>
      </c>
      <c r="D2465" s="7" t="s">
        <v>7064</v>
      </c>
      <c r="E2465" s="21" t="s">
        <v>7151</v>
      </c>
    </row>
    <row r="2466" spans="2:7">
      <c r="B2466" s="21" t="s">
        <v>11745</v>
      </c>
      <c r="C2466" s="21" t="s">
        <v>11746</v>
      </c>
      <c r="D2466" s="7" t="s">
        <v>7064</v>
      </c>
      <c r="E2466" s="21" t="s">
        <v>7151</v>
      </c>
    </row>
    <row r="2467" spans="2:7">
      <c r="B2467" s="21" t="s">
        <v>11747</v>
      </c>
      <c r="C2467" s="21" t="s">
        <v>11748</v>
      </c>
      <c r="D2467" s="7" t="s">
        <v>7064</v>
      </c>
      <c r="E2467" s="21" t="s">
        <v>7151</v>
      </c>
    </row>
    <row r="2468" spans="2:7">
      <c r="B2468" s="21" t="s">
        <v>11749</v>
      </c>
      <c r="C2468" s="21" t="s">
        <v>11750</v>
      </c>
      <c r="D2468" s="7" t="s">
        <v>7064</v>
      </c>
      <c r="E2468" s="21" t="s">
        <v>7151</v>
      </c>
    </row>
    <row r="2469" spans="2:7">
      <c r="B2469" s="21" t="s">
        <v>11751</v>
      </c>
      <c r="C2469" s="21" t="s">
        <v>11752</v>
      </c>
      <c r="D2469" s="7" t="s">
        <v>7064</v>
      </c>
      <c r="E2469" s="21" t="s">
        <v>7151</v>
      </c>
    </row>
    <row r="2470" spans="2:7">
      <c r="B2470" s="21" t="s">
        <v>5866</v>
      </c>
      <c r="C2470" s="21" t="s">
        <v>11753</v>
      </c>
      <c r="D2470" s="7" t="s">
        <v>7064</v>
      </c>
      <c r="E2470" s="21" t="s">
        <v>7065</v>
      </c>
    </row>
    <row r="2471" spans="2:7">
      <c r="B2471" s="21" t="s">
        <v>5867</v>
      </c>
      <c r="C2471" s="21" t="s">
        <v>11754</v>
      </c>
      <c r="D2471" s="7" t="s">
        <v>7064</v>
      </c>
      <c r="E2471" s="21" t="s">
        <v>7065</v>
      </c>
      <c r="F2471" s="21" t="s">
        <v>11755</v>
      </c>
      <c r="G2471" s="21" t="s">
        <v>11756</v>
      </c>
    </row>
    <row r="2472" spans="2:7">
      <c r="B2472" s="21" t="s">
        <v>5868</v>
      </c>
      <c r="C2472" s="21" t="s">
        <v>11757</v>
      </c>
      <c r="D2472" s="7" t="s">
        <v>7064</v>
      </c>
      <c r="E2472" s="21" t="s">
        <v>7067</v>
      </c>
    </row>
    <row r="2473" spans="2:7">
      <c r="B2473" s="21" t="s">
        <v>5869</v>
      </c>
      <c r="C2473" s="21" t="s">
        <v>11758</v>
      </c>
      <c r="D2473" s="7" t="s">
        <v>7064</v>
      </c>
      <c r="E2473" s="21" t="s">
        <v>7067</v>
      </c>
    </row>
    <row r="2474" spans="2:7">
      <c r="B2474" s="21" t="s">
        <v>5870</v>
      </c>
      <c r="C2474" s="21" t="s">
        <v>11759</v>
      </c>
      <c r="D2474" s="7" t="s">
        <v>7064</v>
      </c>
      <c r="E2474" s="21" t="s">
        <v>7067</v>
      </c>
    </row>
    <row r="2475" spans="2:7">
      <c r="B2475" s="21" t="s">
        <v>5871</v>
      </c>
      <c r="C2475" s="21" t="s">
        <v>11760</v>
      </c>
      <c r="D2475" s="7" t="s">
        <v>7064</v>
      </c>
      <c r="E2475" s="21" t="s">
        <v>7067</v>
      </c>
    </row>
    <row r="2476" spans="2:7">
      <c r="B2476" s="21" t="s">
        <v>5872</v>
      </c>
      <c r="C2476" s="21" t="s">
        <v>11761</v>
      </c>
      <c r="D2476" s="7" t="s">
        <v>7064</v>
      </c>
      <c r="E2476" s="21" t="s">
        <v>7067</v>
      </c>
    </row>
    <row r="2477" spans="2:7">
      <c r="B2477" s="21" t="s">
        <v>11762</v>
      </c>
      <c r="C2477" s="21" t="s">
        <v>11763</v>
      </c>
      <c r="D2477" s="7" t="s">
        <v>7064</v>
      </c>
      <c r="E2477" s="21" t="s">
        <v>7067</v>
      </c>
    </row>
    <row r="2478" spans="2:7">
      <c r="B2478" s="21" t="s">
        <v>11764</v>
      </c>
      <c r="C2478" s="21" t="s">
        <v>11765</v>
      </c>
      <c r="D2478" s="7" t="s">
        <v>7064</v>
      </c>
      <c r="E2478" s="21" t="s">
        <v>7067</v>
      </c>
    </row>
    <row r="2479" spans="2:7">
      <c r="B2479" s="21" t="s">
        <v>11766</v>
      </c>
      <c r="C2479" s="21" t="s">
        <v>11767</v>
      </c>
      <c r="D2479" s="7" t="s">
        <v>7064</v>
      </c>
      <c r="E2479" s="21" t="s">
        <v>7078</v>
      </c>
    </row>
    <row r="2480" spans="2:7">
      <c r="B2480" s="21" t="s">
        <v>11768</v>
      </c>
      <c r="C2480" s="21" t="s">
        <v>11769</v>
      </c>
      <c r="D2480" s="7" t="s">
        <v>7064</v>
      </c>
      <c r="E2480" s="21" t="s">
        <v>7078</v>
      </c>
    </row>
    <row r="2481" spans="2:5">
      <c r="B2481" s="21" t="s">
        <v>11770</v>
      </c>
      <c r="C2481" s="21" t="s">
        <v>11771</v>
      </c>
      <c r="D2481" s="7" t="s">
        <v>7064</v>
      </c>
      <c r="E2481" s="21" t="s">
        <v>7078</v>
      </c>
    </row>
    <row r="2482" spans="2:5">
      <c r="B2482" s="21" t="s">
        <v>11772</v>
      </c>
      <c r="C2482" s="21" t="s">
        <v>11773</v>
      </c>
      <c r="D2482" s="7" t="s">
        <v>7064</v>
      </c>
      <c r="E2482" s="21" t="s">
        <v>7065</v>
      </c>
    </row>
    <row r="2483" spans="2:5">
      <c r="B2483" s="21" t="s">
        <v>11774</v>
      </c>
      <c r="C2483" s="21" t="s">
        <v>11655</v>
      </c>
      <c r="D2483" s="7" t="s">
        <v>7064</v>
      </c>
      <c r="E2483" s="21" t="s">
        <v>7067</v>
      </c>
    </row>
    <row r="2484" spans="2:5">
      <c r="B2484" s="21" t="s">
        <v>11775</v>
      </c>
      <c r="C2484" s="21" t="s">
        <v>11776</v>
      </c>
      <c r="D2484" s="7" t="s">
        <v>7064</v>
      </c>
      <c r="E2484" s="21" t="s">
        <v>7065</v>
      </c>
    </row>
    <row r="2485" spans="2:5">
      <c r="B2485" s="21" t="s">
        <v>5873</v>
      </c>
      <c r="C2485" s="21" t="s">
        <v>11777</v>
      </c>
      <c r="D2485" s="7" t="s">
        <v>7064</v>
      </c>
      <c r="E2485" s="21" t="s">
        <v>7067</v>
      </c>
    </row>
    <row r="2486" spans="2:5">
      <c r="B2486" s="21" t="s">
        <v>11778</v>
      </c>
      <c r="C2486" s="21" t="s">
        <v>11779</v>
      </c>
      <c r="D2486" s="7" t="s">
        <v>7064</v>
      </c>
      <c r="E2486" s="21" t="s">
        <v>7065</v>
      </c>
    </row>
    <row r="2487" spans="2:5">
      <c r="B2487" s="21" t="s">
        <v>11780</v>
      </c>
      <c r="C2487" s="21" t="s">
        <v>11781</v>
      </c>
      <c r="D2487" s="7" t="s">
        <v>7064</v>
      </c>
      <c r="E2487" s="21" t="s">
        <v>7065</v>
      </c>
    </row>
    <row r="2488" spans="2:5">
      <c r="B2488" s="21" t="s">
        <v>5874</v>
      </c>
      <c r="C2488" s="21" t="s">
        <v>11782</v>
      </c>
      <c r="D2488" s="7" t="s">
        <v>7064</v>
      </c>
      <c r="E2488" s="21" t="s">
        <v>7065</v>
      </c>
    </row>
    <row r="2489" spans="2:5">
      <c r="B2489" s="21" t="s">
        <v>5875</v>
      </c>
      <c r="C2489" s="21" t="s">
        <v>11783</v>
      </c>
      <c r="D2489" s="7" t="s">
        <v>7064</v>
      </c>
      <c r="E2489" s="21" t="s">
        <v>7065</v>
      </c>
    </row>
    <row r="2490" spans="2:5">
      <c r="B2490" s="21" t="s">
        <v>11784</v>
      </c>
      <c r="C2490" s="21" t="s">
        <v>11785</v>
      </c>
      <c r="D2490" s="7" t="s">
        <v>7064</v>
      </c>
      <c r="E2490" s="21" t="s">
        <v>7067</v>
      </c>
    </row>
    <row r="2491" spans="2:5">
      <c r="B2491" s="21" t="s">
        <v>11786</v>
      </c>
      <c r="C2491" s="21" t="s">
        <v>11787</v>
      </c>
      <c r="D2491" s="7" t="s">
        <v>7064</v>
      </c>
      <c r="E2491" s="21" t="s">
        <v>7065</v>
      </c>
    </row>
    <row r="2492" spans="2:5">
      <c r="B2492" s="21" t="s">
        <v>11788</v>
      </c>
      <c r="C2492" s="21" t="s">
        <v>11789</v>
      </c>
      <c r="D2492" s="7" t="s">
        <v>7064</v>
      </c>
      <c r="E2492" s="21" t="s">
        <v>7065</v>
      </c>
    </row>
    <row r="2493" spans="2:5">
      <c r="B2493" s="21" t="s">
        <v>11790</v>
      </c>
      <c r="C2493" s="21" t="s">
        <v>11791</v>
      </c>
      <c r="D2493" s="7" t="s">
        <v>7064</v>
      </c>
      <c r="E2493" s="21" t="s">
        <v>7065</v>
      </c>
    </row>
    <row r="2494" spans="2:5">
      <c r="B2494" s="21" t="s">
        <v>11792</v>
      </c>
      <c r="C2494" s="21" t="s">
        <v>11793</v>
      </c>
      <c r="D2494" s="7" t="s">
        <v>7064</v>
      </c>
      <c r="E2494" s="21" t="s">
        <v>7065</v>
      </c>
    </row>
    <row r="2495" spans="2:5">
      <c r="B2495" s="21" t="s">
        <v>11794</v>
      </c>
      <c r="C2495" s="21" t="s">
        <v>11795</v>
      </c>
      <c r="D2495" s="7" t="s">
        <v>7064</v>
      </c>
      <c r="E2495" s="21" t="s">
        <v>7065</v>
      </c>
    </row>
    <row r="2496" spans="2:5">
      <c r="B2496" s="21" t="s">
        <v>11796</v>
      </c>
      <c r="C2496" s="21" t="s">
        <v>11797</v>
      </c>
      <c r="D2496" s="7" t="s">
        <v>7064</v>
      </c>
      <c r="E2496" s="21" t="s">
        <v>7065</v>
      </c>
    </row>
    <row r="2497" spans="2:7">
      <c r="B2497" s="21" t="s">
        <v>5876</v>
      </c>
      <c r="C2497" s="21" t="s">
        <v>11798</v>
      </c>
      <c r="D2497" s="7" t="s">
        <v>7064</v>
      </c>
      <c r="E2497" s="21" t="s">
        <v>7065</v>
      </c>
    </row>
    <row r="2498" spans="2:7">
      <c r="B2498" s="21" t="s">
        <v>11799</v>
      </c>
      <c r="C2498" s="21" t="s">
        <v>11800</v>
      </c>
      <c r="D2498" s="7" t="s">
        <v>7064</v>
      </c>
      <c r="E2498" s="21" t="s">
        <v>7065</v>
      </c>
    </row>
    <row r="2499" spans="2:7">
      <c r="B2499" s="21" t="s">
        <v>5877</v>
      </c>
      <c r="C2499" s="21" t="s">
        <v>11801</v>
      </c>
      <c r="D2499" s="7" t="s">
        <v>7064</v>
      </c>
      <c r="E2499" s="21" t="s">
        <v>7065</v>
      </c>
    </row>
    <row r="2500" spans="2:7">
      <c r="B2500" s="21" t="s">
        <v>5878</v>
      </c>
      <c r="C2500" s="21" t="s">
        <v>11802</v>
      </c>
      <c r="D2500" s="7" t="s">
        <v>7064</v>
      </c>
      <c r="E2500" s="21" t="s">
        <v>7065</v>
      </c>
    </row>
    <row r="2501" spans="2:7">
      <c r="B2501" s="21" t="s">
        <v>5879</v>
      </c>
      <c r="C2501" s="21" t="s">
        <v>11803</v>
      </c>
      <c r="D2501" s="7" t="s">
        <v>7064</v>
      </c>
      <c r="E2501" s="21" t="s">
        <v>7065</v>
      </c>
    </row>
    <row r="2502" spans="2:7">
      <c r="B2502" s="21" t="s">
        <v>5880</v>
      </c>
      <c r="C2502" s="21" t="s">
        <v>11804</v>
      </c>
      <c r="D2502" s="7" t="s">
        <v>7064</v>
      </c>
      <c r="E2502" s="21" t="s">
        <v>7065</v>
      </c>
      <c r="F2502" s="21" t="s">
        <v>11805</v>
      </c>
    </row>
    <row r="2503" spans="2:7">
      <c r="B2503" s="21" t="s">
        <v>5881</v>
      </c>
      <c r="C2503" s="21" t="s">
        <v>11806</v>
      </c>
      <c r="D2503" s="7" t="s">
        <v>7064</v>
      </c>
      <c r="E2503" s="21" t="s">
        <v>7151</v>
      </c>
    </row>
    <row r="2504" spans="2:7">
      <c r="B2504" s="21" t="s">
        <v>11807</v>
      </c>
      <c r="C2504" s="21" t="s">
        <v>11808</v>
      </c>
      <c r="D2504" s="7" t="s">
        <v>7064</v>
      </c>
      <c r="E2504" s="21" t="s">
        <v>7065</v>
      </c>
      <c r="F2504" s="21" t="s">
        <v>11809</v>
      </c>
      <c r="G2504" s="21" t="s">
        <v>11810</v>
      </c>
    </row>
    <row r="2505" spans="2:7">
      <c r="B2505" s="21" t="s">
        <v>5882</v>
      </c>
      <c r="C2505" s="21" t="s">
        <v>11811</v>
      </c>
      <c r="D2505" s="7" t="s">
        <v>7064</v>
      </c>
      <c r="E2505" s="21" t="s">
        <v>7065</v>
      </c>
      <c r="F2505" s="21" t="s">
        <v>11812</v>
      </c>
      <c r="G2505" s="21" t="s">
        <v>11813</v>
      </c>
    </row>
    <row r="2506" spans="2:7">
      <c r="B2506" s="21" t="s">
        <v>5883</v>
      </c>
      <c r="C2506" s="21" t="s">
        <v>11814</v>
      </c>
      <c r="D2506" s="7" t="s">
        <v>7064</v>
      </c>
      <c r="E2506" s="21" t="s">
        <v>7065</v>
      </c>
    </row>
    <row r="2507" spans="2:7">
      <c r="B2507" s="21" t="s">
        <v>5884</v>
      </c>
      <c r="C2507" s="21" t="s">
        <v>11815</v>
      </c>
      <c r="D2507" s="7" t="s">
        <v>7064</v>
      </c>
      <c r="E2507" s="21" t="s">
        <v>7065</v>
      </c>
      <c r="F2507" s="21" t="s">
        <v>11809</v>
      </c>
      <c r="G2507" s="21" t="s">
        <v>11810</v>
      </c>
    </row>
    <row r="2508" spans="2:7">
      <c r="B2508" s="21" t="s">
        <v>5885</v>
      </c>
      <c r="C2508" s="21" t="s">
        <v>11816</v>
      </c>
      <c r="D2508" s="7" t="s">
        <v>7064</v>
      </c>
      <c r="E2508" s="21" t="s">
        <v>7065</v>
      </c>
    </row>
    <row r="2509" spans="2:7">
      <c r="B2509" s="21" t="s">
        <v>5886</v>
      </c>
      <c r="C2509" s="21" t="s">
        <v>11817</v>
      </c>
      <c r="D2509" s="7" t="s">
        <v>7064</v>
      </c>
      <c r="E2509" s="21" t="s">
        <v>7065</v>
      </c>
      <c r="F2509" s="21" t="s">
        <v>11818</v>
      </c>
      <c r="G2509" s="21" t="s">
        <v>11819</v>
      </c>
    </row>
    <row r="2510" spans="2:7">
      <c r="B2510" s="21" t="s">
        <v>11820</v>
      </c>
      <c r="C2510" s="21" t="s">
        <v>11821</v>
      </c>
      <c r="D2510" s="7" t="s">
        <v>7064</v>
      </c>
      <c r="E2510" s="21" t="s">
        <v>7065</v>
      </c>
    </row>
    <row r="2511" spans="2:7">
      <c r="B2511" s="21" t="s">
        <v>5887</v>
      </c>
      <c r="C2511" s="21" t="s">
        <v>11822</v>
      </c>
      <c r="D2511" s="7" t="s">
        <v>7064</v>
      </c>
      <c r="E2511" s="21" t="s">
        <v>7067</v>
      </c>
    </row>
    <row r="2512" spans="2:7">
      <c r="B2512" s="21" t="s">
        <v>5888</v>
      </c>
      <c r="C2512" s="21" t="s">
        <v>11823</v>
      </c>
      <c r="D2512" s="7" t="s">
        <v>7064</v>
      </c>
      <c r="E2512" s="21" t="s">
        <v>7065</v>
      </c>
      <c r="F2512" s="21" t="s">
        <v>11824</v>
      </c>
      <c r="G2512" s="21" t="s">
        <v>11825</v>
      </c>
    </row>
    <row r="2513" spans="2:7">
      <c r="B2513" s="21" t="s">
        <v>11826</v>
      </c>
      <c r="C2513" s="21" t="s">
        <v>11827</v>
      </c>
      <c r="D2513" s="7" t="s">
        <v>7064</v>
      </c>
      <c r="E2513" s="21" t="s">
        <v>7065</v>
      </c>
    </row>
    <row r="2514" spans="2:7">
      <c r="B2514" s="21" t="s">
        <v>11828</v>
      </c>
      <c r="C2514" s="21" t="s">
        <v>11829</v>
      </c>
      <c r="D2514" s="7" t="s">
        <v>7064</v>
      </c>
      <c r="E2514" s="21" t="s">
        <v>7065</v>
      </c>
    </row>
    <row r="2515" spans="2:7">
      <c r="B2515" s="21" t="s">
        <v>11830</v>
      </c>
      <c r="C2515" s="21" t="s">
        <v>11831</v>
      </c>
      <c r="D2515" s="7" t="s">
        <v>7064</v>
      </c>
      <c r="E2515" s="21" t="s">
        <v>7151</v>
      </c>
    </row>
    <row r="2516" spans="2:7">
      <c r="B2516" s="21" t="s">
        <v>5889</v>
      </c>
      <c r="C2516" s="21" t="s">
        <v>11832</v>
      </c>
      <c r="D2516" s="7" t="s">
        <v>7064</v>
      </c>
      <c r="E2516" s="21" t="s">
        <v>7065</v>
      </c>
      <c r="F2516" s="21" t="s">
        <v>11833</v>
      </c>
      <c r="G2516" s="21" t="s">
        <v>11834</v>
      </c>
    </row>
    <row r="2517" spans="2:7">
      <c r="B2517" s="21" t="s">
        <v>11835</v>
      </c>
      <c r="C2517" s="21" t="s">
        <v>11836</v>
      </c>
      <c r="D2517" s="7" t="s">
        <v>7064</v>
      </c>
      <c r="E2517" s="21" t="s">
        <v>7065</v>
      </c>
      <c r="F2517" s="21" t="s">
        <v>11837</v>
      </c>
      <c r="G2517" s="21" t="s">
        <v>11838</v>
      </c>
    </row>
    <row r="2518" spans="2:7">
      <c r="B2518" s="21" t="s">
        <v>11839</v>
      </c>
      <c r="C2518" s="21" t="s">
        <v>11840</v>
      </c>
      <c r="D2518" s="7" t="s">
        <v>7064</v>
      </c>
      <c r="E2518" s="21" t="s">
        <v>7065</v>
      </c>
    </row>
    <row r="2519" spans="2:7">
      <c r="B2519" s="21" t="s">
        <v>11841</v>
      </c>
      <c r="C2519" s="21" t="s">
        <v>11842</v>
      </c>
      <c r="D2519" s="7" t="s">
        <v>7064</v>
      </c>
      <c r="E2519" s="21" t="s">
        <v>7065</v>
      </c>
    </row>
    <row r="2520" spans="2:7">
      <c r="B2520" s="21" t="s">
        <v>11843</v>
      </c>
      <c r="C2520" s="21" t="s">
        <v>11844</v>
      </c>
      <c r="D2520" s="7" t="s">
        <v>7064</v>
      </c>
      <c r="E2520" s="21" t="s">
        <v>7067</v>
      </c>
      <c r="G2520" s="21" t="s">
        <v>11845</v>
      </c>
    </row>
    <row r="2521" spans="2:7">
      <c r="B2521" s="21" t="s">
        <v>5890</v>
      </c>
      <c r="C2521" s="21" t="s">
        <v>11846</v>
      </c>
      <c r="D2521" s="7" t="s">
        <v>7064</v>
      </c>
      <c r="E2521" s="21" t="s">
        <v>7065</v>
      </c>
      <c r="G2521" s="21" t="s">
        <v>11847</v>
      </c>
    </row>
    <row r="2522" spans="2:7">
      <c r="B2522" s="21" t="s">
        <v>11848</v>
      </c>
      <c r="C2522" s="21" t="s">
        <v>11849</v>
      </c>
      <c r="D2522" s="7" t="s">
        <v>7064</v>
      </c>
      <c r="E2522" s="21" t="s">
        <v>7067</v>
      </c>
      <c r="G2522" s="21" t="s">
        <v>11850</v>
      </c>
    </row>
    <row r="2523" spans="2:7">
      <c r="B2523" s="21" t="s">
        <v>11851</v>
      </c>
      <c r="C2523" s="21" t="s">
        <v>11852</v>
      </c>
      <c r="D2523" s="7" t="s">
        <v>7064</v>
      </c>
      <c r="E2523" s="21" t="s">
        <v>7067</v>
      </c>
      <c r="F2523" s="21" t="s">
        <v>11853</v>
      </c>
      <c r="G2523" s="21" t="s">
        <v>11854</v>
      </c>
    </row>
    <row r="2524" spans="2:7">
      <c r="B2524" s="21" t="s">
        <v>11855</v>
      </c>
      <c r="C2524" s="21" t="s">
        <v>11856</v>
      </c>
      <c r="D2524" s="7" t="s">
        <v>7064</v>
      </c>
      <c r="E2524" s="21" t="s">
        <v>7067</v>
      </c>
      <c r="F2524" s="21" t="s">
        <v>11857</v>
      </c>
      <c r="G2524" s="21" t="s">
        <v>11858</v>
      </c>
    </row>
    <row r="2525" spans="2:7">
      <c r="B2525" s="21" t="s">
        <v>11859</v>
      </c>
      <c r="C2525" s="21" t="s">
        <v>11860</v>
      </c>
      <c r="D2525" s="7" t="s">
        <v>7064</v>
      </c>
      <c r="E2525" s="21" t="s">
        <v>7067</v>
      </c>
      <c r="F2525" s="21" t="s">
        <v>11857</v>
      </c>
      <c r="G2525" s="21" t="s">
        <v>11861</v>
      </c>
    </row>
    <row r="2526" spans="2:7">
      <c r="B2526" s="21" t="s">
        <v>11862</v>
      </c>
      <c r="C2526" s="21" t="s">
        <v>11863</v>
      </c>
      <c r="D2526" s="7" t="s">
        <v>7064</v>
      </c>
      <c r="E2526" s="21" t="s">
        <v>7067</v>
      </c>
      <c r="F2526" s="21" t="s">
        <v>11864</v>
      </c>
    </row>
    <row r="2527" spans="2:7">
      <c r="B2527" s="21" t="s">
        <v>11865</v>
      </c>
      <c r="C2527" s="21" t="s">
        <v>11866</v>
      </c>
      <c r="D2527" s="7" t="s">
        <v>7064</v>
      </c>
      <c r="E2527" s="21" t="s">
        <v>7151</v>
      </c>
    </row>
    <row r="2528" spans="2:7">
      <c r="B2528" s="21" t="s">
        <v>11867</v>
      </c>
      <c r="C2528" s="21" t="s">
        <v>11868</v>
      </c>
      <c r="D2528" s="7" t="s">
        <v>7064</v>
      </c>
      <c r="E2528" s="21" t="s">
        <v>7065</v>
      </c>
      <c r="G2528" s="21" t="s">
        <v>11869</v>
      </c>
    </row>
    <row r="2529" spans="2:7">
      <c r="B2529" s="21" t="s">
        <v>11870</v>
      </c>
      <c r="C2529" s="21" t="s">
        <v>11871</v>
      </c>
      <c r="D2529" s="7" t="s">
        <v>7064</v>
      </c>
      <c r="E2529" s="21" t="s">
        <v>7065</v>
      </c>
      <c r="G2529" s="21" t="s">
        <v>11872</v>
      </c>
    </row>
    <row r="2530" spans="2:7">
      <c r="B2530" s="21" t="s">
        <v>5891</v>
      </c>
      <c r="C2530" s="21" t="s">
        <v>11873</v>
      </c>
      <c r="D2530" s="7" t="s">
        <v>7064</v>
      </c>
      <c r="E2530" s="21" t="s">
        <v>7065</v>
      </c>
      <c r="F2530" s="21" t="s">
        <v>3765</v>
      </c>
      <c r="G2530" s="21" t="s">
        <v>11874</v>
      </c>
    </row>
    <row r="2531" spans="2:7">
      <c r="B2531" s="21" t="s">
        <v>5892</v>
      </c>
      <c r="C2531" s="21" t="s">
        <v>11875</v>
      </c>
      <c r="D2531" s="7" t="s">
        <v>7064</v>
      </c>
      <c r="E2531" s="21" t="s">
        <v>7067</v>
      </c>
    </row>
    <row r="2532" spans="2:7">
      <c r="B2532" s="21" t="s">
        <v>11876</v>
      </c>
      <c r="C2532" s="21" t="s">
        <v>11877</v>
      </c>
      <c r="D2532" s="7" t="s">
        <v>7064</v>
      </c>
      <c r="E2532" s="21" t="s">
        <v>7065</v>
      </c>
    </row>
    <row r="2533" spans="2:7">
      <c r="B2533" s="21" t="s">
        <v>5893</v>
      </c>
      <c r="C2533" s="21" t="s">
        <v>11878</v>
      </c>
      <c r="D2533" s="7" t="s">
        <v>7064</v>
      </c>
      <c r="E2533" s="21" t="s">
        <v>7065</v>
      </c>
      <c r="G2533" s="21" t="s">
        <v>11879</v>
      </c>
    </row>
    <row r="2534" spans="2:7">
      <c r="B2534" s="21" t="s">
        <v>5894</v>
      </c>
      <c r="C2534" s="21" t="s">
        <v>11880</v>
      </c>
      <c r="D2534" s="7" t="s">
        <v>7064</v>
      </c>
      <c r="E2534" s="21" t="s">
        <v>7065</v>
      </c>
    </row>
    <row r="2535" spans="2:7">
      <c r="B2535" s="21" t="s">
        <v>11881</v>
      </c>
      <c r="C2535" s="21" t="s">
        <v>11882</v>
      </c>
      <c r="D2535" s="7" t="s">
        <v>7064</v>
      </c>
      <c r="E2535" s="21" t="s">
        <v>7065</v>
      </c>
    </row>
    <row r="2536" spans="2:7">
      <c r="B2536" s="21" t="s">
        <v>11883</v>
      </c>
      <c r="C2536" s="21" t="s">
        <v>11884</v>
      </c>
      <c r="D2536" s="7" t="s">
        <v>7064</v>
      </c>
      <c r="E2536" s="21" t="s">
        <v>7065</v>
      </c>
    </row>
    <row r="2537" spans="2:7">
      <c r="B2537" s="21" t="s">
        <v>11885</v>
      </c>
      <c r="C2537" s="21" t="s">
        <v>11886</v>
      </c>
      <c r="D2537" s="7" t="s">
        <v>7064</v>
      </c>
      <c r="E2537" s="21" t="s">
        <v>7065</v>
      </c>
    </row>
    <row r="2538" spans="2:7">
      <c r="B2538" s="21" t="s">
        <v>11887</v>
      </c>
      <c r="C2538" s="21" t="s">
        <v>11888</v>
      </c>
      <c r="D2538" s="7" t="s">
        <v>7064</v>
      </c>
      <c r="E2538" s="21" t="s">
        <v>7151</v>
      </c>
    </row>
    <row r="2539" spans="2:7">
      <c r="B2539" s="21" t="s">
        <v>5895</v>
      </c>
      <c r="C2539" s="21" t="s">
        <v>11889</v>
      </c>
      <c r="D2539" s="7" t="s">
        <v>7064</v>
      </c>
      <c r="E2539" s="21" t="s">
        <v>7067</v>
      </c>
      <c r="F2539" s="21" t="s">
        <v>11890</v>
      </c>
      <c r="G2539" s="21" t="s">
        <v>11891</v>
      </c>
    </row>
    <row r="2540" spans="2:7">
      <c r="B2540" s="21" t="s">
        <v>5896</v>
      </c>
      <c r="C2540" s="21" t="s">
        <v>11892</v>
      </c>
      <c r="D2540" s="7" t="s">
        <v>7064</v>
      </c>
      <c r="E2540" s="21" t="s">
        <v>7065</v>
      </c>
      <c r="F2540" s="21" t="s">
        <v>11893</v>
      </c>
      <c r="G2540" s="21" t="s">
        <v>11894</v>
      </c>
    </row>
    <row r="2541" spans="2:7">
      <c r="B2541" s="21" t="s">
        <v>11895</v>
      </c>
      <c r="C2541" s="21" t="s">
        <v>11896</v>
      </c>
      <c r="D2541" s="7" t="s">
        <v>7064</v>
      </c>
      <c r="E2541" s="21" t="s">
        <v>7151</v>
      </c>
    </row>
    <row r="2542" spans="2:7">
      <c r="B2542" s="21" t="s">
        <v>5897</v>
      </c>
      <c r="C2542" s="21" t="s">
        <v>11897</v>
      </c>
      <c r="D2542" s="7" t="s">
        <v>7064</v>
      </c>
      <c r="E2542" s="21" t="s">
        <v>7065</v>
      </c>
    </row>
    <row r="2543" spans="2:7">
      <c r="B2543" s="21" t="s">
        <v>11898</v>
      </c>
      <c r="C2543" s="21" t="s">
        <v>11899</v>
      </c>
      <c r="D2543" s="7" t="s">
        <v>7064</v>
      </c>
      <c r="E2543" s="21" t="s">
        <v>7065</v>
      </c>
    </row>
    <row r="2544" spans="2:7">
      <c r="B2544" s="21" t="s">
        <v>5898</v>
      </c>
      <c r="C2544" s="21" t="s">
        <v>11900</v>
      </c>
      <c r="D2544" s="7" t="s">
        <v>7064</v>
      </c>
      <c r="E2544" s="21" t="s">
        <v>7065</v>
      </c>
      <c r="F2544" s="21" t="s">
        <v>11901</v>
      </c>
      <c r="G2544" s="21" t="s">
        <v>11902</v>
      </c>
    </row>
    <row r="2545" spans="2:7">
      <c r="B2545" s="21" t="s">
        <v>5899</v>
      </c>
      <c r="C2545" s="21" t="s">
        <v>11903</v>
      </c>
      <c r="D2545" s="7" t="s">
        <v>7064</v>
      </c>
      <c r="E2545" s="21" t="s">
        <v>7065</v>
      </c>
      <c r="F2545" s="21" t="s">
        <v>11904</v>
      </c>
    </row>
    <row r="2546" spans="2:7">
      <c r="B2546" s="21" t="s">
        <v>11905</v>
      </c>
      <c r="C2546" s="21" t="s">
        <v>11906</v>
      </c>
      <c r="D2546" s="7" t="s">
        <v>7064</v>
      </c>
      <c r="E2546" s="21" t="s">
        <v>7067</v>
      </c>
    </row>
    <row r="2547" spans="2:7">
      <c r="B2547" s="21" t="s">
        <v>11907</v>
      </c>
      <c r="C2547" s="21" t="s">
        <v>11908</v>
      </c>
      <c r="D2547" s="7" t="s">
        <v>7064</v>
      </c>
      <c r="E2547" s="21" t="s">
        <v>7067</v>
      </c>
    </row>
    <row r="2548" spans="2:7">
      <c r="B2548" s="21" t="s">
        <v>11909</v>
      </c>
      <c r="C2548" s="21" t="s">
        <v>11910</v>
      </c>
      <c r="D2548" s="7" t="s">
        <v>7064</v>
      </c>
      <c r="E2548" s="21" t="s">
        <v>7067</v>
      </c>
    </row>
    <row r="2549" spans="2:7">
      <c r="B2549" s="21" t="s">
        <v>11911</v>
      </c>
      <c r="C2549" s="21" t="s">
        <v>11912</v>
      </c>
      <c r="D2549" s="7" t="s">
        <v>7064</v>
      </c>
      <c r="E2549" s="21" t="s">
        <v>7151</v>
      </c>
    </row>
    <row r="2550" spans="2:7">
      <c r="B2550" s="21" t="s">
        <v>5900</v>
      </c>
      <c r="C2550" s="21" t="s">
        <v>11913</v>
      </c>
      <c r="D2550" s="7" t="s">
        <v>7064</v>
      </c>
      <c r="E2550" s="21" t="s">
        <v>7065</v>
      </c>
      <c r="F2550" s="21" t="s">
        <v>11914</v>
      </c>
      <c r="G2550" s="21" t="s">
        <v>11915</v>
      </c>
    </row>
    <row r="2551" spans="2:7">
      <c r="B2551" s="21" t="s">
        <v>5901</v>
      </c>
      <c r="C2551" s="21" t="s">
        <v>11916</v>
      </c>
      <c r="D2551" s="7" t="s">
        <v>7064</v>
      </c>
      <c r="E2551" s="21" t="s">
        <v>7065</v>
      </c>
      <c r="F2551" s="21" t="s">
        <v>11917</v>
      </c>
    </row>
    <row r="2552" spans="2:7">
      <c r="B2552" s="21" t="s">
        <v>11918</v>
      </c>
      <c r="C2552" s="21" t="s">
        <v>11919</v>
      </c>
      <c r="D2552" s="7" t="s">
        <v>7064</v>
      </c>
      <c r="E2552" s="21" t="s">
        <v>7065</v>
      </c>
      <c r="F2552" s="21" t="s">
        <v>3767</v>
      </c>
      <c r="G2552" s="21" t="s">
        <v>11920</v>
      </c>
    </row>
    <row r="2553" spans="2:7">
      <c r="B2553" s="21" t="s">
        <v>5902</v>
      </c>
      <c r="C2553" s="21" t="s">
        <v>11921</v>
      </c>
      <c r="D2553" s="7" t="s">
        <v>7064</v>
      </c>
      <c r="E2553" s="21" t="s">
        <v>7065</v>
      </c>
      <c r="F2553" s="21" t="s">
        <v>3767</v>
      </c>
      <c r="G2553" s="21" t="s">
        <v>11920</v>
      </c>
    </row>
    <row r="2554" spans="2:7">
      <c r="B2554" s="21" t="s">
        <v>5903</v>
      </c>
      <c r="C2554" s="21" t="s">
        <v>11922</v>
      </c>
      <c r="D2554" s="7" t="s">
        <v>7064</v>
      </c>
      <c r="E2554" s="21" t="s">
        <v>7065</v>
      </c>
    </row>
    <row r="2555" spans="2:7">
      <c r="B2555" s="21" t="s">
        <v>5904</v>
      </c>
      <c r="C2555" s="21" t="s">
        <v>11923</v>
      </c>
      <c r="D2555" s="7" t="s">
        <v>7064</v>
      </c>
      <c r="E2555" s="21" t="s">
        <v>7065</v>
      </c>
      <c r="F2555" s="21" t="s">
        <v>11924</v>
      </c>
      <c r="G2555" s="21" t="s">
        <v>11925</v>
      </c>
    </row>
    <row r="2556" spans="2:7">
      <c r="B2556" s="21" t="s">
        <v>11926</v>
      </c>
      <c r="C2556" s="21" t="s">
        <v>11927</v>
      </c>
      <c r="D2556" s="7" t="s">
        <v>7064</v>
      </c>
      <c r="E2556" s="21" t="s">
        <v>7065</v>
      </c>
      <c r="F2556" s="21" t="s">
        <v>11928</v>
      </c>
      <c r="G2556" s="21" t="s">
        <v>11929</v>
      </c>
    </row>
    <row r="2557" spans="2:7">
      <c r="B2557" s="21" t="s">
        <v>11930</v>
      </c>
      <c r="C2557" s="21" t="s">
        <v>11931</v>
      </c>
      <c r="D2557" s="7" t="s">
        <v>7064</v>
      </c>
      <c r="E2557" s="21" t="s">
        <v>7067</v>
      </c>
    </row>
    <row r="2558" spans="2:7">
      <c r="B2558" s="21" t="s">
        <v>5905</v>
      </c>
      <c r="C2558" s="21" t="s">
        <v>11932</v>
      </c>
      <c r="D2558" s="7" t="s">
        <v>7064</v>
      </c>
      <c r="E2558" s="21" t="s">
        <v>7065</v>
      </c>
    </row>
    <row r="2559" spans="2:7">
      <c r="B2559" s="21" t="s">
        <v>5906</v>
      </c>
      <c r="C2559" s="21" t="s">
        <v>11933</v>
      </c>
      <c r="D2559" s="7" t="s">
        <v>7064</v>
      </c>
      <c r="E2559" s="21" t="s">
        <v>7067</v>
      </c>
    </row>
    <row r="2560" spans="2:7">
      <c r="B2560" s="21" t="s">
        <v>5907</v>
      </c>
      <c r="C2560" s="21" t="s">
        <v>11934</v>
      </c>
      <c r="D2560" s="7" t="s">
        <v>7064</v>
      </c>
      <c r="E2560" s="21" t="s">
        <v>7065</v>
      </c>
      <c r="F2560" s="21" t="s">
        <v>11935</v>
      </c>
      <c r="G2560" s="21" t="s">
        <v>11936</v>
      </c>
    </row>
    <row r="2561" spans="2:7">
      <c r="B2561" s="21" t="s">
        <v>5908</v>
      </c>
      <c r="C2561" s="21" t="s">
        <v>11937</v>
      </c>
      <c r="D2561" s="7" t="s">
        <v>7064</v>
      </c>
      <c r="E2561" s="21" t="s">
        <v>7065</v>
      </c>
      <c r="F2561" s="21" t="s">
        <v>11938</v>
      </c>
      <c r="G2561" s="21" t="s">
        <v>11939</v>
      </c>
    </row>
    <row r="2562" spans="2:7">
      <c r="B2562" s="21" t="s">
        <v>5909</v>
      </c>
      <c r="C2562" s="21" t="s">
        <v>11933</v>
      </c>
      <c r="D2562" s="7" t="s">
        <v>7064</v>
      </c>
      <c r="E2562" s="21" t="s">
        <v>7067</v>
      </c>
    </row>
    <row r="2563" spans="2:7">
      <c r="B2563" s="21" t="s">
        <v>11940</v>
      </c>
      <c r="C2563" s="21" t="s">
        <v>11941</v>
      </c>
      <c r="D2563" s="7" t="s">
        <v>7064</v>
      </c>
      <c r="E2563" s="21" t="s">
        <v>7065</v>
      </c>
    </row>
    <row r="2564" spans="2:7">
      <c r="B2564" s="21" t="s">
        <v>11942</v>
      </c>
      <c r="C2564" s="21" t="s">
        <v>11943</v>
      </c>
      <c r="D2564" s="7" t="s">
        <v>7064</v>
      </c>
      <c r="E2564" s="21" t="s">
        <v>7065</v>
      </c>
    </row>
    <row r="2565" spans="2:7">
      <c r="B2565" s="21" t="s">
        <v>11944</v>
      </c>
      <c r="C2565" s="21" t="s">
        <v>11945</v>
      </c>
      <c r="D2565" s="7" t="s">
        <v>7064</v>
      </c>
      <c r="E2565" s="21" t="s">
        <v>7065</v>
      </c>
    </row>
    <row r="2566" spans="2:7">
      <c r="B2566" s="21" t="s">
        <v>11946</v>
      </c>
      <c r="C2566" s="21" t="s">
        <v>11947</v>
      </c>
      <c r="D2566" s="7" t="s">
        <v>7064</v>
      </c>
      <c r="E2566" s="21" t="s">
        <v>7065</v>
      </c>
    </row>
    <row r="2567" spans="2:7">
      <c r="B2567" s="21" t="s">
        <v>11948</v>
      </c>
      <c r="C2567" s="21" t="s">
        <v>11949</v>
      </c>
      <c r="D2567" s="7" t="s">
        <v>7064</v>
      </c>
      <c r="E2567" s="21" t="s">
        <v>7065</v>
      </c>
    </row>
    <row r="2568" spans="2:7">
      <c r="B2568" s="21" t="s">
        <v>5910</v>
      </c>
      <c r="C2568" s="21" t="s">
        <v>11950</v>
      </c>
      <c r="D2568" s="7" t="s">
        <v>7064</v>
      </c>
      <c r="E2568" s="21" t="s">
        <v>7065</v>
      </c>
      <c r="F2568" s="21" t="s">
        <v>11951</v>
      </c>
      <c r="G2568" s="21" t="s">
        <v>11952</v>
      </c>
    </row>
    <row r="2569" spans="2:7">
      <c r="B2569" s="21" t="s">
        <v>11953</v>
      </c>
      <c r="C2569" s="21" t="s">
        <v>11954</v>
      </c>
      <c r="D2569" s="7" t="s">
        <v>7064</v>
      </c>
      <c r="E2569" s="21" t="s">
        <v>7067</v>
      </c>
    </row>
    <row r="2570" spans="2:7">
      <c r="B2570" s="21" t="s">
        <v>5911</v>
      </c>
      <c r="C2570" s="21" t="s">
        <v>11955</v>
      </c>
      <c r="D2570" s="7" t="s">
        <v>7064</v>
      </c>
      <c r="E2570" s="21" t="s">
        <v>7065</v>
      </c>
    </row>
    <row r="2571" spans="2:7">
      <c r="B2571" s="21" t="s">
        <v>11956</v>
      </c>
      <c r="C2571" s="21" t="s">
        <v>11957</v>
      </c>
      <c r="D2571" s="7" t="s">
        <v>7064</v>
      </c>
      <c r="E2571" s="21" t="s">
        <v>7065</v>
      </c>
    </row>
    <row r="2572" spans="2:7">
      <c r="B2572" s="21" t="s">
        <v>11958</v>
      </c>
      <c r="C2572" s="21" t="s">
        <v>11959</v>
      </c>
      <c r="D2572" s="7" t="s">
        <v>7064</v>
      </c>
      <c r="E2572" s="21" t="s">
        <v>7065</v>
      </c>
    </row>
    <row r="2573" spans="2:7">
      <c r="B2573" s="21" t="s">
        <v>11960</v>
      </c>
      <c r="C2573" s="21" t="s">
        <v>11961</v>
      </c>
      <c r="D2573" s="7" t="s">
        <v>7064</v>
      </c>
      <c r="E2573" s="21" t="s">
        <v>7065</v>
      </c>
    </row>
    <row r="2574" spans="2:7">
      <c r="B2574" s="21" t="s">
        <v>11962</v>
      </c>
      <c r="C2574" s="21" t="s">
        <v>11963</v>
      </c>
      <c r="D2574" s="7" t="s">
        <v>7064</v>
      </c>
      <c r="E2574" s="21" t="s">
        <v>7067</v>
      </c>
    </row>
    <row r="2575" spans="2:7">
      <c r="B2575" s="21" t="s">
        <v>11964</v>
      </c>
      <c r="C2575" s="21" t="s">
        <v>11965</v>
      </c>
      <c r="D2575" s="7" t="s">
        <v>7064</v>
      </c>
      <c r="E2575" s="21" t="s">
        <v>7067</v>
      </c>
    </row>
    <row r="2576" spans="2:7">
      <c r="B2576" s="21" t="s">
        <v>11966</v>
      </c>
      <c r="C2576" s="21" t="s">
        <v>11967</v>
      </c>
      <c r="D2576" s="7" t="s">
        <v>7064</v>
      </c>
      <c r="E2576" s="21" t="s">
        <v>7065</v>
      </c>
    </row>
    <row r="2577" spans="2:7">
      <c r="B2577" s="21" t="s">
        <v>5912</v>
      </c>
      <c r="C2577" s="21" t="s">
        <v>11968</v>
      </c>
      <c r="D2577" s="7" t="s">
        <v>7064</v>
      </c>
      <c r="E2577" s="21" t="s">
        <v>7065</v>
      </c>
    </row>
    <row r="2578" spans="2:7">
      <c r="B2578" s="21" t="s">
        <v>11969</v>
      </c>
      <c r="C2578" s="21" t="s">
        <v>11970</v>
      </c>
      <c r="D2578" s="7" t="s">
        <v>7064</v>
      </c>
      <c r="E2578" s="21" t="s">
        <v>7065</v>
      </c>
    </row>
    <row r="2579" spans="2:7">
      <c r="B2579" s="21" t="s">
        <v>11971</v>
      </c>
      <c r="C2579" s="21" t="s">
        <v>11972</v>
      </c>
      <c r="D2579" s="7" t="s">
        <v>7064</v>
      </c>
      <c r="E2579" s="21" t="s">
        <v>7065</v>
      </c>
    </row>
    <row r="2580" spans="2:7">
      <c r="B2580" s="21" t="s">
        <v>11973</v>
      </c>
      <c r="C2580" s="21" t="s">
        <v>11974</v>
      </c>
      <c r="D2580" s="7" t="s">
        <v>7064</v>
      </c>
      <c r="E2580" s="21" t="s">
        <v>7065</v>
      </c>
    </row>
    <row r="2581" spans="2:7">
      <c r="B2581" s="21" t="s">
        <v>5913</v>
      </c>
      <c r="C2581" s="21" t="s">
        <v>11975</v>
      </c>
      <c r="D2581" s="7" t="s">
        <v>7064</v>
      </c>
      <c r="E2581" s="21" t="s">
        <v>7065</v>
      </c>
      <c r="F2581" s="21" t="s">
        <v>11976</v>
      </c>
      <c r="G2581" s="21" t="s">
        <v>11977</v>
      </c>
    </row>
    <row r="2582" spans="2:7">
      <c r="B2582" s="21" t="s">
        <v>11978</v>
      </c>
      <c r="C2582" s="21" t="s">
        <v>11979</v>
      </c>
      <c r="D2582" s="7" t="s">
        <v>7064</v>
      </c>
      <c r="E2582" s="21" t="s">
        <v>7065</v>
      </c>
    </row>
    <row r="2583" spans="2:7">
      <c r="B2583" s="21" t="s">
        <v>11980</v>
      </c>
      <c r="C2583" s="21" t="s">
        <v>11981</v>
      </c>
      <c r="D2583" s="7" t="s">
        <v>7064</v>
      </c>
      <c r="E2583" s="21" t="s">
        <v>7065</v>
      </c>
    </row>
    <row r="2584" spans="2:7">
      <c r="B2584" s="21" t="s">
        <v>11982</v>
      </c>
      <c r="C2584" s="21" t="s">
        <v>11983</v>
      </c>
      <c r="D2584" s="7" t="s">
        <v>7064</v>
      </c>
      <c r="E2584" s="21" t="s">
        <v>7065</v>
      </c>
    </row>
    <row r="2585" spans="2:7">
      <c r="B2585" s="21" t="s">
        <v>5914</v>
      </c>
      <c r="C2585" s="21" t="s">
        <v>11984</v>
      </c>
      <c r="D2585" s="7" t="s">
        <v>7064</v>
      </c>
      <c r="E2585" s="21" t="s">
        <v>7151</v>
      </c>
    </row>
    <row r="2586" spans="2:7">
      <c r="B2586" s="21" t="s">
        <v>11985</v>
      </c>
      <c r="C2586" s="21" t="s">
        <v>11986</v>
      </c>
      <c r="D2586" s="7" t="s">
        <v>7064</v>
      </c>
      <c r="E2586" s="21" t="s">
        <v>7151</v>
      </c>
    </row>
    <row r="2587" spans="2:7">
      <c r="B2587" s="21" t="s">
        <v>5915</v>
      </c>
      <c r="C2587" s="21" t="s">
        <v>11987</v>
      </c>
      <c r="D2587" s="7" t="s">
        <v>7064</v>
      </c>
      <c r="E2587" s="21" t="s">
        <v>7065</v>
      </c>
    </row>
    <row r="2588" spans="2:7">
      <c r="B2588" s="21" t="s">
        <v>11988</v>
      </c>
      <c r="C2588" s="21" t="s">
        <v>11989</v>
      </c>
      <c r="D2588" s="7" t="s">
        <v>7064</v>
      </c>
      <c r="E2588" s="21" t="s">
        <v>7065</v>
      </c>
    </row>
    <row r="2589" spans="2:7">
      <c r="B2589" s="21" t="s">
        <v>11990</v>
      </c>
      <c r="C2589" s="21" t="s">
        <v>11991</v>
      </c>
      <c r="D2589" s="7" t="s">
        <v>7064</v>
      </c>
      <c r="E2589" s="21" t="s">
        <v>7065</v>
      </c>
    </row>
    <row r="2590" spans="2:7">
      <c r="B2590" s="21" t="s">
        <v>11992</v>
      </c>
      <c r="C2590" s="21" t="s">
        <v>11993</v>
      </c>
      <c r="D2590" s="7" t="s">
        <v>7064</v>
      </c>
      <c r="E2590" s="21" t="s">
        <v>7067</v>
      </c>
    </row>
    <row r="2591" spans="2:7">
      <c r="B2591" s="21" t="s">
        <v>11994</v>
      </c>
      <c r="C2591" s="21" t="s">
        <v>11995</v>
      </c>
      <c r="D2591" s="7" t="s">
        <v>7064</v>
      </c>
      <c r="E2591" s="21" t="s">
        <v>7065</v>
      </c>
    </row>
    <row r="2592" spans="2:7">
      <c r="B2592" s="21" t="s">
        <v>5916</v>
      </c>
      <c r="C2592" s="21" t="s">
        <v>11996</v>
      </c>
      <c r="D2592" s="7" t="s">
        <v>7064</v>
      </c>
      <c r="E2592" s="21" t="s">
        <v>7065</v>
      </c>
      <c r="F2592" s="21" t="s">
        <v>11997</v>
      </c>
      <c r="G2592" s="21" t="s">
        <v>11998</v>
      </c>
    </row>
    <row r="2593" spans="2:7">
      <c r="B2593" s="21" t="s">
        <v>11999</v>
      </c>
      <c r="C2593" s="21" t="s">
        <v>9505</v>
      </c>
      <c r="D2593" s="7" t="s">
        <v>7064</v>
      </c>
      <c r="E2593" s="21" t="s">
        <v>7065</v>
      </c>
      <c r="F2593" s="21" t="s">
        <v>12000</v>
      </c>
      <c r="G2593" s="21" t="s">
        <v>12001</v>
      </c>
    </row>
    <row r="2594" spans="2:7">
      <c r="B2594" s="21" t="s">
        <v>5917</v>
      </c>
      <c r="C2594" s="21" t="s">
        <v>12002</v>
      </c>
      <c r="D2594" s="7" t="s">
        <v>7064</v>
      </c>
      <c r="E2594" s="21" t="s">
        <v>7065</v>
      </c>
    </row>
    <row r="2595" spans="2:7">
      <c r="B2595" s="21" t="s">
        <v>12003</v>
      </c>
      <c r="C2595" s="21" t="s">
        <v>12004</v>
      </c>
      <c r="D2595" s="7" t="s">
        <v>7064</v>
      </c>
      <c r="E2595" s="21" t="s">
        <v>7065</v>
      </c>
    </row>
    <row r="2596" spans="2:7">
      <c r="B2596" s="21" t="s">
        <v>12005</v>
      </c>
      <c r="C2596" s="21" t="s">
        <v>12006</v>
      </c>
      <c r="D2596" s="7" t="s">
        <v>7064</v>
      </c>
      <c r="E2596" s="21" t="s">
        <v>7065</v>
      </c>
    </row>
    <row r="2597" spans="2:7">
      <c r="B2597" s="21" t="s">
        <v>12007</v>
      </c>
      <c r="C2597" s="21" t="s">
        <v>12008</v>
      </c>
      <c r="D2597" s="7" t="s">
        <v>7064</v>
      </c>
      <c r="E2597" s="21" t="s">
        <v>7065</v>
      </c>
    </row>
    <row r="2598" spans="2:7">
      <c r="B2598" s="21" t="s">
        <v>12009</v>
      </c>
      <c r="C2598" s="21" t="s">
        <v>12010</v>
      </c>
      <c r="D2598" s="7" t="s">
        <v>7064</v>
      </c>
      <c r="E2598" s="21" t="s">
        <v>7065</v>
      </c>
    </row>
    <row r="2599" spans="2:7">
      <c r="B2599" s="21" t="s">
        <v>12011</v>
      </c>
      <c r="C2599" s="21" t="s">
        <v>12012</v>
      </c>
      <c r="D2599" s="7" t="s">
        <v>7064</v>
      </c>
      <c r="E2599" s="21" t="s">
        <v>7065</v>
      </c>
    </row>
    <row r="2600" spans="2:7">
      <c r="B2600" s="21" t="s">
        <v>12013</v>
      </c>
      <c r="C2600" s="21" t="s">
        <v>12014</v>
      </c>
      <c r="D2600" s="7" t="s">
        <v>7064</v>
      </c>
      <c r="E2600" s="21" t="s">
        <v>7065</v>
      </c>
    </row>
    <row r="2601" spans="2:7">
      <c r="B2601" s="21" t="s">
        <v>12015</v>
      </c>
      <c r="C2601" s="21" t="s">
        <v>12016</v>
      </c>
      <c r="D2601" s="7" t="s">
        <v>7064</v>
      </c>
      <c r="E2601" s="21" t="s">
        <v>7065</v>
      </c>
    </row>
    <row r="2602" spans="2:7">
      <c r="B2602" s="21" t="s">
        <v>5918</v>
      </c>
      <c r="C2602" s="21" t="s">
        <v>12017</v>
      </c>
      <c r="D2602" s="7" t="s">
        <v>7064</v>
      </c>
      <c r="E2602" s="21" t="s">
        <v>7065</v>
      </c>
    </row>
    <row r="2603" spans="2:7">
      <c r="B2603" s="21" t="s">
        <v>5919</v>
      </c>
      <c r="C2603" s="21" t="s">
        <v>12018</v>
      </c>
      <c r="D2603" s="7" t="s">
        <v>7064</v>
      </c>
      <c r="E2603" s="21" t="s">
        <v>7065</v>
      </c>
    </row>
    <row r="2604" spans="2:7">
      <c r="B2604" s="21" t="s">
        <v>5920</v>
      </c>
      <c r="C2604" s="21" t="s">
        <v>12019</v>
      </c>
      <c r="D2604" s="7" t="s">
        <v>7064</v>
      </c>
      <c r="E2604" s="21" t="s">
        <v>7065</v>
      </c>
      <c r="F2604" s="21" t="s">
        <v>12020</v>
      </c>
    </row>
    <row r="2605" spans="2:7">
      <c r="B2605" s="21" t="s">
        <v>5921</v>
      </c>
      <c r="C2605" s="21" t="s">
        <v>12021</v>
      </c>
      <c r="D2605" s="7" t="s">
        <v>7064</v>
      </c>
      <c r="E2605" s="21" t="s">
        <v>7065</v>
      </c>
      <c r="F2605" s="21" t="s">
        <v>12022</v>
      </c>
      <c r="G2605" s="21" t="s">
        <v>12023</v>
      </c>
    </row>
    <row r="2606" spans="2:7">
      <c r="B2606" s="21" t="s">
        <v>12024</v>
      </c>
      <c r="C2606" s="21" t="s">
        <v>11991</v>
      </c>
      <c r="D2606" s="7" t="s">
        <v>7064</v>
      </c>
      <c r="E2606" s="21" t="s">
        <v>7065</v>
      </c>
    </row>
    <row r="2607" spans="2:7">
      <c r="B2607" s="21" t="s">
        <v>5922</v>
      </c>
      <c r="C2607" s="21" t="s">
        <v>12025</v>
      </c>
      <c r="D2607" s="7" t="s">
        <v>7064</v>
      </c>
      <c r="E2607" s="21" t="s">
        <v>7065</v>
      </c>
      <c r="F2607" s="21" t="s">
        <v>12026</v>
      </c>
      <c r="G2607" s="21" t="s">
        <v>12027</v>
      </c>
    </row>
    <row r="2608" spans="2:7">
      <c r="B2608" s="21" t="s">
        <v>5923</v>
      </c>
      <c r="C2608" s="21" t="s">
        <v>12028</v>
      </c>
      <c r="D2608" s="7" t="s">
        <v>7064</v>
      </c>
      <c r="E2608" s="21" t="s">
        <v>7065</v>
      </c>
      <c r="F2608" s="21" t="s">
        <v>12029</v>
      </c>
      <c r="G2608" s="21" t="s">
        <v>12030</v>
      </c>
    </row>
    <row r="2609" spans="2:7">
      <c r="B2609" s="21" t="s">
        <v>5924</v>
      </c>
      <c r="C2609" s="21" t="s">
        <v>12031</v>
      </c>
      <c r="D2609" s="7" t="s">
        <v>7064</v>
      </c>
      <c r="E2609" s="21" t="s">
        <v>7067</v>
      </c>
      <c r="G2609" s="21" t="s">
        <v>12030</v>
      </c>
    </row>
    <row r="2610" spans="2:7">
      <c r="B2610" s="21" t="s">
        <v>5925</v>
      </c>
      <c r="C2610" s="21" t="s">
        <v>12032</v>
      </c>
      <c r="D2610" s="7" t="s">
        <v>7064</v>
      </c>
      <c r="E2610" s="21" t="s">
        <v>7065</v>
      </c>
      <c r="F2610" s="21" t="s">
        <v>3765</v>
      </c>
      <c r="G2610" s="21" t="s">
        <v>11874</v>
      </c>
    </row>
    <row r="2611" spans="2:7">
      <c r="B2611" s="21" t="s">
        <v>5926</v>
      </c>
      <c r="C2611" s="21" t="s">
        <v>12033</v>
      </c>
      <c r="D2611" s="7" t="s">
        <v>7064</v>
      </c>
      <c r="E2611" s="21" t="s">
        <v>7065</v>
      </c>
      <c r="F2611" s="21" t="s">
        <v>3765</v>
      </c>
      <c r="G2611" s="21" t="s">
        <v>12034</v>
      </c>
    </row>
    <row r="2612" spans="2:7">
      <c r="B2612" s="21" t="s">
        <v>12035</v>
      </c>
      <c r="C2612" s="21" t="s">
        <v>12036</v>
      </c>
      <c r="D2612" s="7" t="s">
        <v>7064</v>
      </c>
      <c r="E2612" s="21" t="s">
        <v>7065</v>
      </c>
    </row>
    <row r="2613" spans="2:7">
      <c r="B2613" s="21" t="s">
        <v>12037</v>
      </c>
      <c r="C2613" s="21" t="s">
        <v>12038</v>
      </c>
      <c r="D2613" s="7" t="s">
        <v>7064</v>
      </c>
      <c r="E2613" s="21" t="s">
        <v>7065</v>
      </c>
    </row>
    <row r="2614" spans="2:7">
      <c r="B2614" s="21" t="s">
        <v>5928</v>
      </c>
      <c r="C2614" s="21" t="s">
        <v>12039</v>
      </c>
      <c r="D2614" s="7" t="s">
        <v>7064</v>
      </c>
      <c r="E2614" s="21" t="s">
        <v>7065</v>
      </c>
    </row>
    <row r="2615" spans="2:7">
      <c r="B2615" s="21" t="s">
        <v>12040</v>
      </c>
      <c r="C2615" s="21" t="s">
        <v>12041</v>
      </c>
      <c r="D2615" s="7" t="s">
        <v>7064</v>
      </c>
      <c r="E2615" s="21" t="s">
        <v>7065</v>
      </c>
    </row>
    <row r="2616" spans="2:7">
      <c r="B2616" s="21" t="s">
        <v>12042</v>
      </c>
      <c r="C2616" s="21" t="s">
        <v>12043</v>
      </c>
      <c r="D2616" s="7" t="s">
        <v>7064</v>
      </c>
      <c r="E2616" s="21" t="s">
        <v>7065</v>
      </c>
    </row>
    <row r="2617" spans="2:7">
      <c r="B2617" s="21" t="s">
        <v>12044</v>
      </c>
      <c r="C2617" s="21" t="s">
        <v>12045</v>
      </c>
      <c r="D2617" s="7" t="s">
        <v>7064</v>
      </c>
      <c r="E2617" s="21" t="s">
        <v>7065</v>
      </c>
    </row>
    <row r="2618" spans="2:7">
      <c r="B2618" s="21" t="s">
        <v>12046</v>
      </c>
      <c r="C2618" s="21" t="s">
        <v>12047</v>
      </c>
      <c r="D2618" s="7" t="s">
        <v>7064</v>
      </c>
      <c r="E2618" s="21" t="s">
        <v>7151</v>
      </c>
    </row>
    <row r="2619" spans="2:7">
      <c r="B2619" s="21" t="s">
        <v>12048</v>
      </c>
      <c r="C2619" s="21" t="s">
        <v>12049</v>
      </c>
      <c r="D2619" s="7" t="s">
        <v>7064</v>
      </c>
      <c r="E2619" s="21" t="s">
        <v>7065</v>
      </c>
    </row>
    <row r="2620" spans="2:7">
      <c r="B2620" s="21" t="s">
        <v>5929</v>
      </c>
      <c r="C2620" s="21" t="s">
        <v>12050</v>
      </c>
      <c r="D2620" s="7" t="s">
        <v>7064</v>
      </c>
      <c r="E2620" s="21" t="s">
        <v>7065</v>
      </c>
      <c r="F2620" s="21" t="s">
        <v>12051</v>
      </c>
      <c r="G2620" s="21" t="s">
        <v>12052</v>
      </c>
    </row>
    <row r="2621" spans="2:7">
      <c r="B2621" s="21" t="s">
        <v>5930</v>
      </c>
      <c r="C2621" s="21" t="s">
        <v>12053</v>
      </c>
      <c r="D2621" s="7" t="s">
        <v>7064</v>
      </c>
      <c r="E2621" s="21" t="s">
        <v>7065</v>
      </c>
      <c r="F2621" s="21" t="s">
        <v>12054</v>
      </c>
      <c r="G2621" s="21" t="s">
        <v>12055</v>
      </c>
    </row>
    <row r="2622" spans="2:7">
      <c r="B2622" s="21" t="s">
        <v>5931</v>
      </c>
      <c r="C2622" s="21" t="s">
        <v>12056</v>
      </c>
      <c r="D2622" s="7" t="s">
        <v>7064</v>
      </c>
      <c r="E2622" s="21" t="s">
        <v>7065</v>
      </c>
    </row>
    <row r="2623" spans="2:7">
      <c r="B2623" s="21" t="s">
        <v>5932</v>
      </c>
      <c r="C2623" s="21" t="s">
        <v>12057</v>
      </c>
      <c r="D2623" s="7" t="s">
        <v>7064</v>
      </c>
      <c r="E2623" s="21" t="s">
        <v>7065</v>
      </c>
      <c r="F2623" s="21" t="s">
        <v>12058</v>
      </c>
      <c r="G2623" s="21" t="s">
        <v>9457</v>
      </c>
    </row>
    <row r="2624" spans="2:7">
      <c r="B2624" s="21" t="s">
        <v>12059</v>
      </c>
      <c r="C2624" s="21" t="s">
        <v>12060</v>
      </c>
      <c r="D2624" s="7" t="s">
        <v>7064</v>
      </c>
      <c r="E2624" s="21" t="s">
        <v>7151</v>
      </c>
    </row>
    <row r="2625" spans="2:7">
      <c r="B2625" s="21" t="s">
        <v>12061</v>
      </c>
      <c r="C2625" s="21" t="s">
        <v>12062</v>
      </c>
      <c r="D2625" s="7" t="s">
        <v>7064</v>
      </c>
      <c r="E2625" s="21" t="s">
        <v>7067</v>
      </c>
    </row>
    <row r="2626" spans="2:7">
      <c r="B2626" s="21" t="s">
        <v>5933</v>
      </c>
      <c r="C2626" s="21" t="s">
        <v>12063</v>
      </c>
      <c r="D2626" s="7" t="s">
        <v>7064</v>
      </c>
      <c r="E2626" s="21" t="s">
        <v>7065</v>
      </c>
    </row>
    <row r="2627" spans="2:7">
      <c r="B2627" s="21" t="s">
        <v>5934</v>
      </c>
      <c r="C2627" s="21" t="s">
        <v>12064</v>
      </c>
      <c r="D2627" s="7" t="s">
        <v>7064</v>
      </c>
      <c r="E2627" s="21" t="s">
        <v>7065</v>
      </c>
    </row>
    <row r="2628" spans="2:7">
      <c r="B2628" s="21" t="s">
        <v>12065</v>
      </c>
      <c r="C2628" s="21" t="s">
        <v>12066</v>
      </c>
      <c r="D2628" s="7" t="s">
        <v>7064</v>
      </c>
      <c r="E2628" s="21" t="s">
        <v>7065</v>
      </c>
    </row>
    <row r="2629" spans="2:7">
      <c r="B2629" s="21" t="s">
        <v>12067</v>
      </c>
      <c r="C2629" s="21" t="s">
        <v>12068</v>
      </c>
      <c r="D2629" s="7" t="s">
        <v>7064</v>
      </c>
      <c r="E2629" s="21" t="s">
        <v>7065</v>
      </c>
    </row>
    <row r="2630" spans="2:7">
      <c r="B2630" s="21" t="s">
        <v>5935</v>
      </c>
      <c r="C2630" s="21" t="s">
        <v>12069</v>
      </c>
      <c r="D2630" s="7" t="s">
        <v>7064</v>
      </c>
      <c r="E2630" s="21" t="s">
        <v>7067</v>
      </c>
    </row>
    <row r="2631" spans="2:7">
      <c r="B2631" s="21" t="s">
        <v>5936</v>
      </c>
      <c r="C2631" s="21" t="s">
        <v>12070</v>
      </c>
      <c r="D2631" s="7" t="s">
        <v>7064</v>
      </c>
      <c r="E2631" s="21" t="s">
        <v>7067</v>
      </c>
      <c r="F2631" s="21" t="s">
        <v>12071</v>
      </c>
      <c r="G2631" s="21" t="s">
        <v>12072</v>
      </c>
    </row>
    <row r="2632" spans="2:7">
      <c r="B2632" s="21" t="s">
        <v>12073</v>
      </c>
      <c r="C2632" s="21" t="s">
        <v>12074</v>
      </c>
      <c r="D2632" s="7" t="s">
        <v>7064</v>
      </c>
      <c r="E2632" s="21" t="s">
        <v>7067</v>
      </c>
    </row>
    <row r="2633" spans="2:7">
      <c r="B2633" s="21" t="s">
        <v>5937</v>
      </c>
      <c r="C2633" s="21" t="s">
        <v>12075</v>
      </c>
      <c r="D2633" s="7" t="s">
        <v>7064</v>
      </c>
      <c r="E2633" s="21" t="s">
        <v>7065</v>
      </c>
      <c r="F2633" s="21" t="s">
        <v>12076</v>
      </c>
      <c r="G2633" s="21" t="s">
        <v>12077</v>
      </c>
    </row>
    <row r="2634" spans="2:7">
      <c r="B2634" s="21" t="s">
        <v>12078</v>
      </c>
      <c r="C2634" s="21" t="s">
        <v>12079</v>
      </c>
      <c r="D2634" s="7" t="s">
        <v>7064</v>
      </c>
      <c r="E2634" s="21" t="s">
        <v>7065</v>
      </c>
    </row>
    <row r="2635" spans="2:7">
      <c r="B2635" s="21" t="s">
        <v>12080</v>
      </c>
      <c r="C2635" s="21" t="s">
        <v>12081</v>
      </c>
      <c r="D2635" s="7" t="s">
        <v>7064</v>
      </c>
      <c r="E2635" s="21" t="s">
        <v>7065</v>
      </c>
    </row>
    <row r="2636" spans="2:7">
      <c r="B2636" s="21" t="s">
        <v>12082</v>
      </c>
      <c r="C2636" s="21" t="s">
        <v>12083</v>
      </c>
      <c r="D2636" s="7" t="s">
        <v>7064</v>
      </c>
      <c r="E2636" s="21" t="s">
        <v>7065</v>
      </c>
    </row>
    <row r="2637" spans="2:7">
      <c r="B2637" s="21" t="s">
        <v>5938</v>
      </c>
      <c r="C2637" s="21" t="s">
        <v>12084</v>
      </c>
      <c r="D2637" s="7" t="s">
        <v>7064</v>
      </c>
      <c r="E2637" s="21" t="s">
        <v>7065</v>
      </c>
      <c r="F2637" s="21" t="s">
        <v>12085</v>
      </c>
      <c r="G2637" s="21" t="s">
        <v>12086</v>
      </c>
    </row>
    <row r="2638" spans="2:7">
      <c r="B2638" s="21" t="s">
        <v>12087</v>
      </c>
      <c r="C2638" s="21" t="s">
        <v>12088</v>
      </c>
      <c r="D2638" s="7" t="s">
        <v>7064</v>
      </c>
      <c r="E2638" s="21" t="s">
        <v>7065</v>
      </c>
    </row>
    <row r="2639" spans="2:7">
      <c r="B2639" s="21" t="s">
        <v>5939</v>
      </c>
      <c r="C2639" s="21" t="s">
        <v>12089</v>
      </c>
      <c r="D2639" s="7" t="s">
        <v>7064</v>
      </c>
      <c r="E2639" s="21" t="s">
        <v>7067</v>
      </c>
      <c r="F2639" s="21" t="s">
        <v>12090</v>
      </c>
    </row>
    <row r="2640" spans="2:7">
      <c r="B2640" s="21" t="s">
        <v>5940</v>
      </c>
      <c r="C2640" s="21" t="s">
        <v>12091</v>
      </c>
      <c r="D2640" s="7" t="s">
        <v>7064</v>
      </c>
      <c r="E2640" s="21" t="s">
        <v>7065</v>
      </c>
    </row>
    <row r="2641" spans="2:7">
      <c r="B2641" s="21" t="s">
        <v>5941</v>
      </c>
      <c r="C2641" s="21" t="s">
        <v>12092</v>
      </c>
      <c r="D2641" s="7" t="s">
        <v>7064</v>
      </c>
      <c r="E2641" s="21" t="s">
        <v>7078</v>
      </c>
      <c r="F2641" s="21" t="s">
        <v>12093</v>
      </c>
      <c r="G2641" s="21" t="s">
        <v>11624</v>
      </c>
    </row>
    <row r="2642" spans="2:7">
      <c r="B2642" s="21" t="s">
        <v>12094</v>
      </c>
      <c r="C2642" s="21" t="s">
        <v>12095</v>
      </c>
      <c r="D2642" s="7" t="s">
        <v>7064</v>
      </c>
      <c r="E2642" s="21" t="s">
        <v>7065</v>
      </c>
    </row>
    <row r="2643" spans="2:7">
      <c r="B2643" s="21" t="s">
        <v>5942</v>
      </c>
      <c r="C2643" s="21" t="s">
        <v>12096</v>
      </c>
      <c r="D2643" s="7" t="s">
        <v>7064</v>
      </c>
      <c r="E2643" s="21" t="s">
        <v>7065</v>
      </c>
    </row>
    <row r="2644" spans="2:7">
      <c r="B2644" s="21" t="s">
        <v>12097</v>
      </c>
      <c r="C2644" s="21" t="s">
        <v>12098</v>
      </c>
      <c r="D2644" s="7" t="s">
        <v>7064</v>
      </c>
      <c r="E2644" s="21" t="s">
        <v>7065</v>
      </c>
    </row>
    <row r="2645" spans="2:7">
      <c r="B2645" s="21" t="s">
        <v>5943</v>
      </c>
      <c r="C2645" s="21" t="s">
        <v>12099</v>
      </c>
      <c r="D2645" s="7" t="s">
        <v>7064</v>
      </c>
      <c r="E2645" s="21" t="s">
        <v>7067</v>
      </c>
      <c r="F2645" s="21" t="s">
        <v>12100</v>
      </c>
      <c r="G2645" s="21" t="s">
        <v>12034</v>
      </c>
    </row>
    <row r="2646" spans="2:7">
      <c r="B2646" s="21" t="s">
        <v>12101</v>
      </c>
      <c r="C2646" s="21" t="s">
        <v>12102</v>
      </c>
      <c r="D2646" s="7" t="s">
        <v>7064</v>
      </c>
      <c r="E2646" s="21" t="s">
        <v>7067</v>
      </c>
      <c r="G2646" s="21" t="s">
        <v>12103</v>
      </c>
    </row>
    <row r="2647" spans="2:7">
      <c r="B2647" s="21" t="s">
        <v>5944</v>
      </c>
      <c r="C2647" s="21" t="s">
        <v>12104</v>
      </c>
      <c r="D2647" s="7" t="s">
        <v>7064</v>
      </c>
      <c r="E2647" s="21" t="s">
        <v>7065</v>
      </c>
      <c r="F2647" s="21" t="s">
        <v>12105</v>
      </c>
      <c r="G2647" s="21" t="s">
        <v>12106</v>
      </c>
    </row>
    <row r="2648" spans="2:7">
      <c r="B2648" s="21" t="s">
        <v>12107</v>
      </c>
      <c r="C2648" s="21" t="s">
        <v>12108</v>
      </c>
      <c r="D2648" s="7" t="s">
        <v>7064</v>
      </c>
      <c r="E2648" s="21" t="s">
        <v>7067</v>
      </c>
    </row>
    <row r="2649" spans="2:7">
      <c r="B2649" s="21" t="s">
        <v>5945</v>
      </c>
      <c r="C2649" s="21" t="s">
        <v>12109</v>
      </c>
      <c r="D2649" s="7" t="s">
        <v>7064</v>
      </c>
      <c r="E2649" s="21" t="s">
        <v>7065</v>
      </c>
    </row>
    <row r="2650" spans="2:7">
      <c r="B2650" s="21" t="s">
        <v>12110</v>
      </c>
      <c r="C2650" s="21" t="s">
        <v>12111</v>
      </c>
      <c r="D2650" s="7" t="s">
        <v>7064</v>
      </c>
      <c r="E2650" s="21" t="s">
        <v>7065</v>
      </c>
    </row>
    <row r="2651" spans="2:7">
      <c r="B2651" s="21" t="s">
        <v>5946</v>
      </c>
      <c r="C2651" s="21" t="s">
        <v>12112</v>
      </c>
      <c r="D2651" s="7" t="s">
        <v>7064</v>
      </c>
      <c r="E2651" s="21" t="s">
        <v>7067</v>
      </c>
    </row>
    <row r="2652" spans="2:7">
      <c r="B2652" s="21" t="s">
        <v>12113</v>
      </c>
      <c r="C2652" s="21" t="s">
        <v>12114</v>
      </c>
      <c r="D2652" s="7" t="s">
        <v>7064</v>
      </c>
      <c r="E2652" s="21" t="s">
        <v>7065</v>
      </c>
    </row>
    <row r="2653" spans="2:7">
      <c r="B2653" s="21" t="s">
        <v>5947</v>
      </c>
      <c r="C2653" s="21" t="s">
        <v>12115</v>
      </c>
      <c r="D2653" s="7" t="s">
        <v>7064</v>
      </c>
      <c r="E2653" s="21" t="s">
        <v>7067</v>
      </c>
    </row>
    <row r="2654" spans="2:7">
      <c r="B2654" s="21" t="s">
        <v>5948</v>
      </c>
      <c r="C2654" s="21" t="s">
        <v>12116</v>
      </c>
      <c r="D2654" s="7" t="s">
        <v>7064</v>
      </c>
      <c r="E2654" s="21" t="s">
        <v>7067</v>
      </c>
    </row>
    <row r="2655" spans="2:7">
      <c r="B2655" s="21" t="s">
        <v>12117</v>
      </c>
      <c r="C2655" s="21" t="s">
        <v>12118</v>
      </c>
      <c r="D2655" s="7" t="s">
        <v>7064</v>
      </c>
      <c r="E2655" s="21" t="s">
        <v>7067</v>
      </c>
    </row>
    <row r="2656" spans="2:7">
      <c r="B2656" s="21" t="s">
        <v>12119</v>
      </c>
      <c r="C2656" s="21" t="s">
        <v>12120</v>
      </c>
      <c r="D2656" s="7" t="s">
        <v>7064</v>
      </c>
      <c r="E2656" s="21" t="s">
        <v>7065</v>
      </c>
    </row>
    <row r="2657" spans="2:7">
      <c r="B2657" s="21" t="s">
        <v>12121</v>
      </c>
      <c r="C2657" s="21" t="s">
        <v>12122</v>
      </c>
      <c r="D2657" s="7" t="s">
        <v>7064</v>
      </c>
      <c r="E2657" s="21" t="s">
        <v>7067</v>
      </c>
    </row>
    <row r="2658" spans="2:7">
      <c r="B2658" s="21" t="s">
        <v>5949</v>
      </c>
      <c r="C2658" s="21" t="s">
        <v>12123</v>
      </c>
      <c r="D2658" s="7" t="s">
        <v>7064</v>
      </c>
      <c r="E2658" s="21" t="s">
        <v>7067</v>
      </c>
    </row>
    <row r="2659" spans="2:7">
      <c r="B2659" s="21" t="s">
        <v>5950</v>
      </c>
      <c r="C2659" s="21" t="s">
        <v>12124</v>
      </c>
      <c r="D2659" s="7" t="s">
        <v>7064</v>
      </c>
      <c r="E2659" s="21" t="s">
        <v>7067</v>
      </c>
      <c r="F2659" s="21" t="s">
        <v>12125</v>
      </c>
      <c r="G2659" s="21" t="s">
        <v>11644</v>
      </c>
    </row>
    <row r="2660" spans="2:7">
      <c r="B2660" s="21" t="s">
        <v>12126</v>
      </c>
      <c r="C2660" s="21" t="s">
        <v>12127</v>
      </c>
      <c r="D2660" s="7" t="s">
        <v>7064</v>
      </c>
      <c r="E2660" s="21" t="s">
        <v>7067</v>
      </c>
    </row>
    <row r="2661" spans="2:7">
      <c r="B2661" s="21" t="s">
        <v>12128</v>
      </c>
      <c r="C2661" s="21" t="s">
        <v>12129</v>
      </c>
      <c r="D2661" s="7" t="s">
        <v>7064</v>
      </c>
      <c r="E2661" s="21" t="s">
        <v>7065</v>
      </c>
    </row>
    <row r="2662" spans="2:7">
      <c r="B2662" s="21" t="s">
        <v>5952</v>
      </c>
      <c r="C2662" s="21" t="s">
        <v>12130</v>
      </c>
      <c r="D2662" s="7" t="s">
        <v>7064</v>
      </c>
      <c r="E2662" s="21" t="s">
        <v>7065</v>
      </c>
    </row>
    <row r="2663" spans="2:7">
      <c r="B2663" s="21" t="s">
        <v>5953</v>
      </c>
      <c r="C2663" s="21" t="s">
        <v>12131</v>
      </c>
      <c r="D2663" s="7" t="s">
        <v>7064</v>
      </c>
      <c r="E2663" s="21" t="s">
        <v>7065</v>
      </c>
    </row>
    <row r="2664" spans="2:7">
      <c r="B2664" s="21" t="s">
        <v>12132</v>
      </c>
      <c r="C2664" s="21" t="s">
        <v>12133</v>
      </c>
      <c r="D2664" s="7" t="s">
        <v>7064</v>
      </c>
      <c r="E2664" s="21" t="s">
        <v>7065</v>
      </c>
    </row>
    <row r="2665" spans="2:7">
      <c r="B2665" s="21" t="s">
        <v>5954</v>
      </c>
      <c r="C2665" s="21" t="s">
        <v>12134</v>
      </c>
      <c r="D2665" s="7" t="s">
        <v>7064</v>
      </c>
      <c r="E2665" s="21" t="s">
        <v>7065</v>
      </c>
    </row>
    <row r="2666" spans="2:7">
      <c r="B2666" s="21" t="s">
        <v>5955</v>
      </c>
      <c r="C2666" s="21" t="s">
        <v>12135</v>
      </c>
      <c r="D2666" s="7" t="s">
        <v>7064</v>
      </c>
      <c r="E2666" s="21" t="s">
        <v>7065</v>
      </c>
      <c r="F2666" s="21" t="s">
        <v>12136</v>
      </c>
      <c r="G2666" s="21" t="s">
        <v>12137</v>
      </c>
    </row>
    <row r="2667" spans="2:7">
      <c r="B2667" s="21" t="s">
        <v>5956</v>
      </c>
      <c r="C2667" s="21" t="s">
        <v>12138</v>
      </c>
      <c r="D2667" s="7" t="s">
        <v>7064</v>
      </c>
      <c r="E2667" s="21" t="s">
        <v>7065</v>
      </c>
      <c r="F2667" s="21" t="s">
        <v>12136</v>
      </c>
      <c r="G2667" s="21" t="s">
        <v>12139</v>
      </c>
    </row>
    <row r="2668" spans="2:7">
      <c r="B2668" s="21" t="s">
        <v>5957</v>
      </c>
      <c r="C2668" s="21" t="s">
        <v>12140</v>
      </c>
      <c r="D2668" s="7" t="s">
        <v>7064</v>
      </c>
      <c r="E2668" s="21" t="s">
        <v>7065</v>
      </c>
    </row>
    <row r="2669" spans="2:7">
      <c r="B2669" s="21" t="s">
        <v>12141</v>
      </c>
      <c r="C2669" s="21" t="s">
        <v>12142</v>
      </c>
      <c r="D2669" s="7" t="s">
        <v>7064</v>
      </c>
      <c r="E2669" s="21" t="s">
        <v>7065</v>
      </c>
    </row>
    <row r="2670" spans="2:7">
      <c r="B2670" s="21" t="s">
        <v>5958</v>
      </c>
      <c r="C2670" s="21" t="s">
        <v>12143</v>
      </c>
      <c r="D2670" s="7" t="s">
        <v>7064</v>
      </c>
      <c r="E2670" s="21" t="s">
        <v>7065</v>
      </c>
      <c r="F2670" s="21" t="s">
        <v>12144</v>
      </c>
      <c r="G2670" s="21" t="s">
        <v>12145</v>
      </c>
    </row>
    <row r="2671" spans="2:7">
      <c r="B2671" s="21" t="s">
        <v>5959</v>
      </c>
      <c r="C2671" s="21" t="s">
        <v>12146</v>
      </c>
      <c r="D2671" s="7" t="s">
        <v>7064</v>
      </c>
      <c r="E2671" s="21" t="s">
        <v>7065</v>
      </c>
      <c r="F2671" s="21" t="s">
        <v>12147</v>
      </c>
      <c r="G2671" s="21" t="s">
        <v>12148</v>
      </c>
    </row>
    <row r="2672" spans="2:7">
      <c r="B2672" s="21" t="s">
        <v>5960</v>
      </c>
      <c r="C2672" s="21" t="s">
        <v>12149</v>
      </c>
      <c r="D2672" s="7" t="s">
        <v>7064</v>
      </c>
      <c r="E2672" s="21" t="s">
        <v>7065</v>
      </c>
      <c r="F2672" s="21" t="s">
        <v>12150</v>
      </c>
      <c r="G2672" s="21" t="s">
        <v>12151</v>
      </c>
    </row>
    <row r="2673" spans="2:7">
      <c r="B2673" s="21" t="s">
        <v>5961</v>
      </c>
      <c r="C2673" s="21" t="s">
        <v>12152</v>
      </c>
      <c r="D2673" s="7" t="s">
        <v>7064</v>
      </c>
      <c r="E2673" s="21" t="s">
        <v>7065</v>
      </c>
      <c r="F2673" s="21" t="s">
        <v>12153</v>
      </c>
      <c r="G2673" s="21" t="s">
        <v>12154</v>
      </c>
    </row>
    <row r="2674" spans="2:7">
      <c r="B2674" s="21" t="s">
        <v>12155</v>
      </c>
      <c r="C2674" s="21" t="s">
        <v>12156</v>
      </c>
      <c r="D2674" s="7" t="s">
        <v>7064</v>
      </c>
      <c r="E2674" s="21" t="s">
        <v>7065</v>
      </c>
    </row>
    <row r="2675" spans="2:7">
      <c r="B2675" s="21" t="s">
        <v>5962</v>
      </c>
      <c r="C2675" s="21" t="s">
        <v>12157</v>
      </c>
      <c r="D2675" s="7" t="s">
        <v>7064</v>
      </c>
      <c r="E2675" s="21" t="s">
        <v>7065</v>
      </c>
    </row>
    <row r="2676" spans="2:7">
      <c r="B2676" s="21" t="s">
        <v>5963</v>
      </c>
      <c r="C2676" s="21" t="s">
        <v>12158</v>
      </c>
      <c r="D2676" s="7" t="s">
        <v>7064</v>
      </c>
      <c r="E2676" s="21" t="s">
        <v>7067</v>
      </c>
      <c r="G2676" s="21" t="s">
        <v>12159</v>
      </c>
    </row>
    <row r="2677" spans="2:7">
      <c r="B2677" s="21" t="s">
        <v>5964</v>
      </c>
      <c r="C2677" s="21" t="s">
        <v>12160</v>
      </c>
      <c r="D2677" s="7" t="s">
        <v>7064</v>
      </c>
      <c r="E2677" s="21" t="s">
        <v>7065</v>
      </c>
    </row>
    <row r="2678" spans="2:7">
      <c r="B2678" s="21" t="s">
        <v>5965</v>
      </c>
      <c r="C2678" s="21" t="s">
        <v>11777</v>
      </c>
      <c r="D2678" s="7" t="s">
        <v>7064</v>
      </c>
      <c r="E2678" s="21" t="s">
        <v>7067</v>
      </c>
    </row>
    <row r="2679" spans="2:7">
      <c r="B2679" s="21" t="s">
        <v>12161</v>
      </c>
      <c r="C2679" s="21" t="s">
        <v>12162</v>
      </c>
      <c r="D2679" s="7" t="s">
        <v>7064</v>
      </c>
      <c r="E2679" s="21" t="s">
        <v>7065</v>
      </c>
    </row>
    <row r="2680" spans="2:7">
      <c r="B2680" s="21" t="s">
        <v>12163</v>
      </c>
      <c r="C2680" s="21" t="s">
        <v>12164</v>
      </c>
      <c r="D2680" s="7" t="s">
        <v>7064</v>
      </c>
      <c r="E2680" s="21" t="s">
        <v>7065</v>
      </c>
    </row>
    <row r="2681" spans="2:7">
      <c r="B2681" s="21" t="s">
        <v>12165</v>
      </c>
      <c r="C2681" s="21" t="s">
        <v>12166</v>
      </c>
      <c r="D2681" s="7" t="s">
        <v>7064</v>
      </c>
      <c r="E2681" s="21" t="s">
        <v>7078</v>
      </c>
    </row>
    <row r="2682" spans="2:7">
      <c r="B2682" s="21" t="s">
        <v>5966</v>
      </c>
      <c r="C2682" s="21" t="s">
        <v>12167</v>
      </c>
      <c r="D2682" s="7" t="s">
        <v>7064</v>
      </c>
      <c r="E2682" s="21" t="s">
        <v>7067</v>
      </c>
    </row>
    <row r="2683" spans="2:7">
      <c r="B2683" s="21" t="s">
        <v>5967</v>
      </c>
      <c r="C2683" s="21" t="s">
        <v>12168</v>
      </c>
      <c r="D2683" s="7" t="s">
        <v>7064</v>
      </c>
      <c r="E2683" s="21" t="s">
        <v>7067</v>
      </c>
    </row>
    <row r="2684" spans="2:7">
      <c r="B2684" s="21" t="s">
        <v>5968</v>
      </c>
      <c r="C2684" s="21" t="s">
        <v>12169</v>
      </c>
      <c r="D2684" s="7" t="s">
        <v>7064</v>
      </c>
      <c r="E2684" s="21" t="s">
        <v>7067</v>
      </c>
    </row>
    <row r="2685" spans="2:7">
      <c r="B2685" s="21" t="s">
        <v>5969</v>
      </c>
      <c r="C2685" s="21" t="s">
        <v>12170</v>
      </c>
      <c r="D2685" s="7" t="s">
        <v>7064</v>
      </c>
      <c r="E2685" s="21" t="s">
        <v>7065</v>
      </c>
    </row>
    <row r="2686" spans="2:7">
      <c r="B2686" s="21" t="s">
        <v>5970</v>
      </c>
      <c r="C2686" s="21" t="s">
        <v>12171</v>
      </c>
      <c r="D2686" s="7" t="s">
        <v>7064</v>
      </c>
      <c r="E2686" s="21" t="s">
        <v>7065</v>
      </c>
    </row>
    <row r="2687" spans="2:7">
      <c r="B2687" s="21" t="s">
        <v>5971</v>
      </c>
      <c r="C2687" s="21" t="s">
        <v>12172</v>
      </c>
      <c r="D2687" s="7" t="s">
        <v>7064</v>
      </c>
      <c r="E2687" s="21" t="s">
        <v>7065</v>
      </c>
    </row>
    <row r="2688" spans="2:7">
      <c r="B2688" s="21" t="s">
        <v>5972</v>
      </c>
      <c r="C2688" s="21" t="s">
        <v>11808</v>
      </c>
      <c r="D2688" s="7" t="s">
        <v>7064</v>
      </c>
      <c r="E2688" s="21" t="s">
        <v>7065</v>
      </c>
      <c r="F2688" s="21" t="s">
        <v>11809</v>
      </c>
      <c r="G2688" s="21" t="s">
        <v>11810</v>
      </c>
    </row>
    <row r="2689" spans="2:5">
      <c r="B2689" s="21" t="s">
        <v>12173</v>
      </c>
      <c r="C2689" s="21" t="s">
        <v>12174</v>
      </c>
      <c r="D2689" s="7" t="s">
        <v>7064</v>
      </c>
      <c r="E2689" s="21" t="s">
        <v>7065</v>
      </c>
    </row>
    <row r="2690" spans="2:5">
      <c r="B2690" s="21" t="s">
        <v>12175</v>
      </c>
      <c r="C2690" s="21" t="s">
        <v>12176</v>
      </c>
      <c r="D2690" s="7" t="s">
        <v>7064</v>
      </c>
      <c r="E2690" s="21" t="s">
        <v>7067</v>
      </c>
    </row>
    <row r="2691" spans="2:5">
      <c r="B2691" s="21" t="s">
        <v>12177</v>
      </c>
      <c r="C2691" s="21" t="s">
        <v>12178</v>
      </c>
      <c r="D2691" s="7" t="s">
        <v>7064</v>
      </c>
      <c r="E2691" s="21" t="s">
        <v>7067</v>
      </c>
    </row>
    <row r="2692" spans="2:5">
      <c r="B2692" s="21" t="s">
        <v>12179</v>
      </c>
      <c r="C2692" s="21" t="s">
        <v>12180</v>
      </c>
      <c r="D2692" s="7" t="s">
        <v>7064</v>
      </c>
      <c r="E2692" s="21" t="s">
        <v>7067</v>
      </c>
    </row>
    <row r="2693" spans="2:5">
      <c r="B2693" s="21" t="s">
        <v>12181</v>
      </c>
      <c r="C2693" s="21" t="s">
        <v>12182</v>
      </c>
      <c r="D2693" s="7" t="s">
        <v>7064</v>
      </c>
      <c r="E2693" s="21" t="s">
        <v>7067</v>
      </c>
    </row>
    <row r="2694" spans="2:5">
      <c r="B2694" s="21" t="s">
        <v>12183</v>
      </c>
      <c r="C2694" s="21" t="s">
        <v>12184</v>
      </c>
      <c r="D2694" s="7" t="s">
        <v>7064</v>
      </c>
      <c r="E2694" s="21" t="s">
        <v>7067</v>
      </c>
    </row>
    <row r="2695" spans="2:5">
      <c r="B2695" s="21" t="s">
        <v>12185</v>
      </c>
      <c r="C2695" s="21" t="s">
        <v>12186</v>
      </c>
      <c r="D2695" s="7" t="s">
        <v>7064</v>
      </c>
      <c r="E2695" s="21" t="s">
        <v>7065</v>
      </c>
    </row>
    <row r="2696" spans="2:5">
      <c r="B2696" s="21" t="s">
        <v>5973</v>
      </c>
      <c r="C2696" s="21" t="s">
        <v>12187</v>
      </c>
      <c r="D2696" s="7" t="s">
        <v>7064</v>
      </c>
      <c r="E2696" s="21" t="s">
        <v>7067</v>
      </c>
    </row>
    <row r="2697" spans="2:5">
      <c r="B2697" s="21" t="s">
        <v>12188</v>
      </c>
      <c r="C2697" s="21" t="s">
        <v>12189</v>
      </c>
      <c r="D2697" s="7" t="s">
        <v>7064</v>
      </c>
      <c r="E2697" s="21" t="s">
        <v>7067</v>
      </c>
    </row>
    <row r="2698" spans="2:5">
      <c r="B2698" s="21" t="s">
        <v>12190</v>
      </c>
      <c r="C2698" s="21" t="s">
        <v>12191</v>
      </c>
      <c r="D2698" s="7" t="s">
        <v>7064</v>
      </c>
      <c r="E2698" s="21" t="s">
        <v>7067</v>
      </c>
    </row>
    <row r="2699" spans="2:5">
      <c r="B2699" s="21" t="s">
        <v>12192</v>
      </c>
      <c r="C2699" s="21" t="s">
        <v>12193</v>
      </c>
      <c r="D2699" s="7" t="s">
        <v>7064</v>
      </c>
      <c r="E2699" s="21" t="s">
        <v>7067</v>
      </c>
    </row>
    <row r="2700" spans="2:5">
      <c r="B2700" s="21" t="s">
        <v>12194</v>
      </c>
      <c r="C2700" s="21" t="s">
        <v>12195</v>
      </c>
      <c r="D2700" s="7" t="s">
        <v>7064</v>
      </c>
      <c r="E2700" s="21" t="s">
        <v>7067</v>
      </c>
    </row>
    <row r="2701" spans="2:5">
      <c r="B2701" s="21" t="s">
        <v>5974</v>
      </c>
      <c r="C2701" s="21" t="s">
        <v>12196</v>
      </c>
      <c r="D2701" s="7" t="s">
        <v>7064</v>
      </c>
      <c r="E2701" s="21" t="s">
        <v>7067</v>
      </c>
    </row>
    <row r="2702" spans="2:5">
      <c r="B2702" s="21" t="s">
        <v>5975</v>
      </c>
      <c r="C2702" s="21" t="s">
        <v>12197</v>
      </c>
      <c r="D2702" s="7" t="s">
        <v>7064</v>
      </c>
      <c r="E2702" s="21" t="s">
        <v>7065</v>
      </c>
    </row>
    <row r="2703" spans="2:5">
      <c r="B2703" s="21" t="s">
        <v>12198</v>
      </c>
      <c r="C2703" s="21" t="s">
        <v>12199</v>
      </c>
      <c r="D2703" s="7" t="s">
        <v>7064</v>
      </c>
      <c r="E2703" s="21" t="s">
        <v>7151</v>
      </c>
    </row>
    <row r="2704" spans="2:5">
      <c r="B2704" s="21" t="s">
        <v>5976</v>
      </c>
      <c r="C2704" s="21" t="s">
        <v>12200</v>
      </c>
      <c r="D2704" s="7" t="s">
        <v>7064</v>
      </c>
      <c r="E2704" s="21" t="s">
        <v>7151</v>
      </c>
    </row>
    <row r="2705" spans="2:5">
      <c r="B2705" s="21" t="s">
        <v>12201</v>
      </c>
      <c r="C2705" s="21" t="s">
        <v>12202</v>
      </c>
      <c r="D2705" s="7" t="s">
        <v>7064</v>
      </c>
      <c r="E2705" s="21" t="s">
        <v>7151</v>
      </c>
    </row>
    <row r="2706" spans="2:5">
      <c r="B2706" s="21" t="s">
        <v>12203</v>
      </c>
      <c r="C2706" s="21" t="s">
        <v>12204</v>
      </c>
      <c r="D2706" s="7" t="s">
        <v>7064</v>
      </c>
      <c r="E2706" s="21" t="s">
        <v>7065</v>
      </c>
    </row>
    <row r="2707" spans="2:5">
      <c r="B2707" s="21" t="s">
        <v>12205</v>
      </c>
      <c r="C2707" s="21" t="s">
        <v>12206</v>
      </c>
      <c r="D2707" s="7" t="s">
        <v>7064</v>
      </c>
      <c r="E2707" s="21" t="s">
        <v>7067</v>
      </c>
    </row>
    <row r="2708" spans="2:5">
      <c r="B2708" s="21" t="s">
        <v>12207</v>
      </c>
      <c r="C2708" s="21" t="s">
        <v>12208</v>
      </c>
      <c r="D2708" s="7" t="s">
        <v>7064</v>
      </c>
      <c r="E2708" s="21" t="s">
        <v>7065</v>
      </c>
    </row>
    <row r="2709" spans="2:5">
      <c r="B2709" s="21" t="s">
        <v>12209</v>
      </c>
      <c r="C2709" s="21" t="s">
        <v>12210</v>
      </c>
      <c r="D2709" s="7" t="s">
        <v>7064</v>
      </c>
      <c r="E2709" s="21" t="s">
        <v>7151</v>
      </c>
    </row>
    <row r="2710" spans="2:5">
      <c r="B2710" s="21" t="s">
        <v>12211</v>
      </c>
      <c r="C2710" s="21" t="s">
        <v>12212</v>
      </c>
      <c r="D2710" s="7" t="s">
        <v>7064</v>
      </c>
      <c r="E2710" s="21" t="s">
        <v>7151</v>
      </c>
    </row>
    <row r="2711" spans="2:5">
      <c r="B2711" s="21" t="s">
        <v>12213</v>
      </c>
      <c r="C2711" s="21" t="s">
        <v>12214</v>
      </c>
      <c r="D2711" s="7" t="s">
        <v>7064</v>
      </c>
      <c r="E2711" s="21" t="s">
        <v>7151</v>
      </c>
    </row>
    <row r="2712" spans="2:5">
      <c r="B2712" s="21" t="s">
        <v>12215</v>
      </c>
      <c r="C2712" s="21" t="s">
        <v>12216</v>
      </c>
      <c r="D2712" s="7" t="s">
        <v>7064</v>
      </c>
      <c r="E2712" s="21" t="s">
        <v>7151</v>
      </c>
    </row>
    <row r="2713" spans="2:5">
      <c r="B2713" s="21" t="s">
        <v>12217</v>
      </c>
      <c r="C2713" s="21" t="s">
        <v>12218</v>
      </c>
      <c r="D2713" s="7" t="s">
        <v>7064</v>
      </c>
      <c r="E2713" s="21" t="s">
        <v>7151</v>
      </c>
    </row>
    <row r="2714" spans="2:5">
      <c r="B2714" s="21" t="s">
        <v>12219</v>
      </c>
      <c r="C2714" s="21" t="s">
        <v>12220</v>
      </c>
      <c r="D2714" s="7" t="s">
        <v>7064</v>
      </c>
      <c r="E2714" s="21" t="s">
        <v>7151</v>
      </c>
    </row>
    <row r="2715" spans="2:5">
      <c r="B2715" s="21" t="s">
        <v>12221</v>
      </c>
      <c r="C2715" s="21" t="s">
        <v>12222</v>
      </c>
      <c r="D2715" s="7" t="s">
        <v>7064</v>
      </c>
      <c r="E2715" s="21" t="s">
        <v>7151</v>
      </c>
    </row>
    <row r="2716" spans="2:5">
      <c r="B2716" s="21" t="s">
        <v>12223</v>
      </c>
      <c r="C2716" s="21" t="s">
        <v>12224</v>
      </c>
      <c r="D2716" s="7" t="s">
        <v>7064</v>
      </c>
      <c r="E2716" s="21" t="s">
        <v>7151</v>
      </c>
    </row>
    <row r="2717" spans="2:5">
      <c r="B2717" s="21" t="s">
        <v>12225</v>
      </c>
      <c r="C2717" s="21" t="s">
        <v>12226</v>
      </c>
      <c r="D2717" s="7" t="s">
        <v>7064</v>
      </c>
      <c r="E2717" s="21" t="s">
        <v>7151</v>
      </c>
    </row>
    <row r="2718" spans="2:5">
      <c r="B2718" s="21" t="s">
        <v>12227</v>
      </c>
      <c r="C2718" s="21" t="s">
        <v>12228</v>
      </c>
      <c r="D2718" s="7" t="s">
        <v>7064</v>
      </c>
      <c r="E2718" s="21" t="s">
        <v>7151</v>
      </c>
    </row>
    <row r="2719" spans="2:5">
      <c r="B2719" s="21" t="s">
        <v>12229</v>
      </c>
      <c r="C2719" s="21" t="s">
        <v>12230</v>
      </c>
      <c r="D2719" s="7" t="s">
        <v>7064</v>
      </c>
      <c r="E2719" s="21" t="s">
        <v>7151</v>
      </c>
    </row>
    <row r="2720" spans="2:5">
      <c r="B2720" s="21" t="s">
        <v>12231</v>
      </c>
      <c r="C2720" s="21" t="s">
        <v>12232</v>
      </c>
      <c r="D2720" s="7" t="s">
        <v>7064</v>
      </c>
      <c r="E2720" s="21" t="s">
        <v>7151</v>
      </c>
    </row>
    <row r="2721" spans="2:7">
      <c r="B2721" s="21" t="s">
        <v>12233</v>
      </c>
      <c r="C2721" s="21" t="s">
        <v>12234</v>
      </c>
      <c r="D2721" s="7" t="s">
        <v>7064</v>
      </c>
      <c r="E2721" s="21" t="s">
        <v>7151</v>
      </c>
    </row>
    <row r="2722" spans="2:7">
      <c r="B2722" s="21" t="s">
        <v>12235</v>
      </c>
      <c r="C2722" s="21" t="s">
        <v>12236</v>
      </c>
      <c r="D2722" s="7" t="s">
        <v>7064</v>
      </c>
      <c r="E2722" s="21" t="s">
        <v>7151</v>
      </c>
    </row>
    <row r="2723" spans="2:7">
      <c r="B2723" s="21" t="s">
        <v>12237</v>
      </c>
      <c r="C2723" s="21" t="s">
        <v>12238</v>
      </c>
      <c r="D2723" s="7" t="s">
        <v>7064</v>
      </c>
      <c r="E2723" s="21" t="s">
        <v>7151</v>
      </c>
    </row>
    <row r="2724" spans="2:7">
      <c r="B2724" s="21" t="s">
        <v>12239</v>
      </c>
      <c r="C2724" s="21" t="s">
        <v>12240</v>
      </c>
      <c r="D2724" s="7" t="s">
        <v>7064</v>
      </c>
      <c r="E2724" s="21" t="s">
        <v>7427</v>
      </c>
    </row>
    <row r="2725" spans="2:7">
      <c r="B2725" s="21" t="s">
        <v>12241</v>
      </c>
      <c r="C2725" s="21" t="s">
        <v>12242</v>
      </c>
      <c r="D2725" s="7" t="s">
        <v>7064</v>
      </c>
      <c r="E2725" s="21" t="s">
        <v>7151</v>
      </c>
    </row>
    <row r="2726" spans="2:7">
      <c r="B2726" s="21" t="s">
        <v>12243</v>
      </c>
      <c r="C2726" s="21" t="s">
        <v>12244</v>
      </c>
      <c r="D2726" s="7" t="s">
        <v>7064</v>
      </c>
      <c r="E2726" s="21" t="s">
        <v>7065</v>
      </c>
    </row>
    <row r="2727" spans="2:7">
      <c r="B2727" s="21" t="s">
        <v>12245</v>
      </c>
      <c r="C2727" s="21" t="s">
        <v>12246</v>
      </c>
      <c r="D2727" s="7" t="s">
        <v>7064</v>
      </c>
      <c r="E2727" s="21" t="s">
        <v>7065</v>
      </c>
    </row>
    <row r="2728" spans="2:7">
      <c r="B2728" s="21" t="s">
        <v>12247</v>
      </c>
      <c r="C2728" s="21" t="s">
        <v>12248</v>
      </c>
      <c r="D2728" s="7" t="s">
        <v>7064</v>
      </c>
      <c r="E2728" s="21" t="s">
        <v>7067</v>
      </c>
    </row>
    <row r="2729" spans="2:7">
      <c r="B2729" s="21" t="s">
        <v>5977</v>
      </c>
      <c r="C2729" s="21" t="s">
        <v>12249</v>
      </c>
      <c r="D2729" s="7" t="s">
        <v>7064</v>
      </c>
      <c r="E2729" s="21" t="s">
        <v>7067</v>
      </c>
    </row>
    <row r="2730" spans="2:7">
      <c r="B2730" s="21" t="s">
        <v>5978</v>
      </c>
      <c r="C2730" s="21" t="s">
        <v>12250</v>
      </c>
      <c r="D2730" s="7" t="s">
        <v>7064</v>
      </c>
      <c r="E2730" s="21" t="s">
        <v>7067</v>
      </c>
    </row>
    <row r="2731" spans="2:7">
      <c r="B2731" s="21" t="s">
        <v>5979</v>
      </c>
      <c r="C2731" s="21" t="s">
        <v>12251</v>
      </c>
      <c r="D2731" s="7" t="s">
        <v>7064</v>
      </c>
      <c r="E2731" s="21" t="s">
        <v>7065</v>
      </c>
      <c r="F2731" s="21" t="s">
        <v>12252</v>
      </c>
      <c r="G2731" s="21" t="s">
        <v>12253</v>
      </c>
    </row>
    <row r="2732" spans="2:7">
      <c r="B2732" s="21" t="s">
        <v>5980</v>
      </c>
      <c r="C2732" s="21" t="s">
        <v>12254</v>
      </c>
      <c r="D2732" s="7" t="s">
        <v>7064</v>
      </c>
      <c r="E2732" s="21" t="s">
        <v>7067</v>
      </c>
    </row>
    <row r="2733" spans="2:7">
      <c r="B2733" s="21" t="s">
        <v>12255</v>
      </c>
      <c r="C2733" s="21" t="s">
        <v>12256</v>
      </c>
      <c r="D2733" s="7" t="s">
        <v>7064</v>
      </c>
      <c r="E2733" s="21" t="s">
        <v>7067</v>
      </c>
    </row>
    <row r="2734" spans="2:7">
      <c r="B2734" s="21" t="s">
        <v>12257</v>
      </c>
      <c r="C2734" s="21" t="s">
        <v>12258</v>
      </c>
      <c r="D2734" s="7" t="s">
        <v>7064</v>
      </c>
      <c r="E2734" s="21" t="s">
        <v>7065</v>
      </c>
    </row>
    <row r="2735" spans="2:7">
      <c r="B2735" s="21" t="s">
        <v>12259</v>
      </c>
      <c r="C2735" s="21" t="s">
        <v>12260</v>
      </c>
      <c r="D2735" s="7" t="s">
        <v>7064</v>
      </c>
      <c r="E2735" s="21" t="s">
        <v>7078</v>
      </c>
    </row>
    <row r="2736" spans="2:7">
      <c r="B2736" s="21" t="s">
        <v>5981</v>
      </c>
      <c r="C2736" s="21" t="s">
        <v>12261</v>
      </c>
      <c r="D2736" s="7" t="s">
        <v>7064</v>
      </c>
      <c r="E2736" s="21" t="s">
        <v>7067</v>
      </c>
    </row>
    <row r="2737" spans="2:5">
      <c r="B2737" s="21" t="s">
        <v>5982</v>
      </c>
      <c r="C2737" s="21" t="s">
        <v>12262</v>
      </c>
      <c r="D2737" s="7" t="s">
        <v>7064</v>
      </c>
      <c r="E2737" s="21" t="s">
        <v>7067</v>
      </c>
    </row>
    <row r="2738" spans="2:5">
      <c r="B2738" s="21" t="s">
        <v>5983</v>
      </c>
      <c r="C2738" s="21" t="s">
        <v>12263</v>
      </c>
      <c r="D2738" s="7" t="s">
        <v>7064</v>
      </c>
      <c r="E2738" s="21" t="s">
        <v>7067</v>
      </c>
    </row>
    <row r="2739" spans="2:5">
      <c r="B2739" s="21" t="s">
        <v>12264</v>
      </c>
      <c r="C2739" s="21" t="s">
        <v>12265</v>
      </c>
      <c r="D2739" s="7" t="s">
        <v>7064</v>
      </c>
      <c r="E2739" s="21" t="s">
        <v>7065</v>
      </c>
    </row>
    <row r="2740" spans="2:5">
      <c r="B2740" s="21" t="s">
        <v>12266</v>
      </c>
      <c r="C2740" s="21" t="s">
        <v>12267</v>
      </c>
      <c r="D2740" s="7" t="s">
        <v>7064</v>
      </c>
      <c r="E2740" s="21" t="s">
        <v>7065</v>
      </c>
    </row>
    <row r="2741" spans="2:5">
      <c r="B2741" s="21" t="s">
        <v>5984</v>
      </c>
      <c r="C2741" s="21" t="s">
        <v>12268</v>
      </c>
      <c r="D2741" s="7" t="s">
        <v>7064</v>
      </c>
      <c r="E2741" s="21" t="s">
        <v>7065</v>
      </c>
    </row>
    <row r="2742" spans="2:5">
      <c r="B2742" s="21" t="s">
        <v>12269</v>
      </c>
      <c r="C2742" s="21" t="s">
        <v>12270</v>
      </c>
      <c r="D2742" s="7" t="s">
        <v>7064</v>
      </c>
      <c r="E2742" s="21" t="s">
        <v>7065</v>
      </c>
    </row>
    <row r="2743" spans="2:5">
      <c r="B2743" s="21" t="s">
        <v>5985</v>
      </c>
      <c r="C2743" s="21" t="s">
        <v>12206</v>
      </c>
      <c r="D2743" s="7" t="s">
        <v>7064</v>
      </c>
      <c r="E2743" s="21" t="s">
        <v>7067</v>
      </c>
    </row>
    <row r="2744" spans="2:5">
      <c r="B2744" s="21" t="s">
        <v>12271</v>
      </c>
      <c r="C2744" s="21" t="s">
        <v>12272</v>
      </c>
      <c r="D2744" s="7" t="s">
        <v>7064</v>
      </c>
      <c r="E2744" s="21" t="s">
        <v>7067</v>
      </c>
    </row>
    <row r="2745" spans="2:5">
      <c r="B2745" s="21" t="s">
        <v>12273</v>
      </c>
      <c r="C2745" s="21" t="s">
        <v>12274</v>
      </c>
      <c r="D2745" s="7" t="s">
        <v>7064</v>
      </c>
      <c r="E2745" s="21" t="s">
        <v>7067</v>
      </c>
    </row>
    <row r="2746" spans="2:5">
      <c r="B2746" s="21" t="s">
        <v>12275</v>
      </c>
      <c r="C2746" s="21" t="s">
        <v>12276</v>
      </c>
      <c r="D2746" s="7" t="s">
        <v>7064</v>
      </c>
      <c r="E2746" s="21" t="s">
        <v>7151</v>
      </c>
    </row>
    <row r="2747" spans="2:5">
      <c r="B2747" s="21" t="s">
        <v>12277</v>
      </c>
      <c r="C2747" s="21" t="s">
        <v>12278</v>
      </c>
      <c r="D2747" s="7" t="s">
        <v>7064</v>
      </c>
      <c r="E2747" s="21" t="s">
        <v>7151</v>
      </c>
    </row>
    <row r="2748" spans="2:5">
      <c r="B2748" s="21" t="s">
        <v>12279</v>
      </c>
      <c r="C2748" s="21" t="s">
        <v>12280</v>
      </c>
      <c r="D2748" s="7" t="s">
        <v>7064</v>
      </c>
      <c r="E2748" s="21" t="s">
        <v>7065</v>
      </c>
    </row>
    <row r="2749" spans="2:5">
      <c r="B2749" s="21" t="s">
        <v>12281</v>
      </c>
      <c r="C2749" s="21" t="s">
        <v>12282</v>
      </c>
      <c r="D2749" s="7" t="s">
        <v>7064</v>
      </c>
      <c r="E2749" s="21" t="s">
        <v>7065</v>
      </c>
    </row>
    <row r="2750" spans="2:5">
      <c r="B2750" s="21" t="s">
        <v>12283</v>
      </c>
      <c r="C2750" s="21" t="s">
        <v>12284</v>
      </c>
      <c r="D2750" s="7" t="s">
        <v>7064</v>
      </c>
      <c r="E2750" s="21" t="s">
        <v>7078</v>
      </c>
    </row>
    <row r="2751" spans="2:5">
      <c r="B2751" s="21" t="s">
        <v>12285</v>
      </c>
      <c r="C2751" s="21" t="s">
        <v>12286</v>
      </c>
      <c r="D2751" s="7" t="s">
        <v>7064</v>
      </c>
      <c r="E2751" s="21" t="s">
        <v>7151</v>
      </c>
    </row>
    <row r="2752" spans="2:5">
      <c r="B2752" s="21" t="s">
        <v>12287</v>
      </c>
      <c r="C2752" s="21" t="s">
        <v>12288</v>
      </c>
      <c r="D2752" s="7" t="s">
        <v>7064</v>
      </c>
      <c r="E2752" s="21" t="s">
        <v>7078</v>
      </c>
    </row>
    <row r="2753" spans="2:5">
      <c r="B2753" s="21" t="s">
        <v>12289</v>
      </c>
      <c r="C2753" s="21" t="s">
        <v>12290</v>
      </c>
      <c r="D2753" s="7" t="s">
        <v>7064</v>
      </c>
      <c r="E2753" s="21" t="s">
        <v>7078</v>
      </c>
    </row>
    <row r="2754" spans="2:5">
      <c r="B2754" s="21" t="s">
        <v>5986</v>
      </c>
      <c r="C2754" s="21" t="s">
        <v>12291</v>
      </c>
      <c r="D2754" s="7" t="s">
        <v>7064</v>
      </c>
      <c r="E2754" s="21" t="s">
        <v>7151</v>
      </c>
    </row>
    <row r="2755" spans="2:5">
      <c r="B2755" s="21" t="s">
        <v>5987</v>
      </c>
      <c r="C2755" s="21" t="s">
        <v>12292</v>
      </c>
      <c r="D2755" s="7" t="s">
        <v>7064</v>
      </c>
      <c r="E2755" s="21" t="s">
        <v>7067</v>
      </c>
    </row>
    <row r="2756" spans="2:5">
      <c r="B2756" s="21" t="s">
        <v>5988</v>
      </c>
      <c r="C2756" s="21" t="s">
        <v>12293</v>
      </c>
      <c r="D2756" s="7" t="s">
        <v>7064</v>
      </c>
      <c r="E2756" s="21" t="s">
        <v>7078</v>
      </c>
    </row>
    <row r="2757" spans="2:5">
      <c r="B2757" s="21" t="s">
        <v>5989</v>
      </c>
      <c r="C2757" s="21" t="s">
        <v>12294</v>
      </c>
      <c r="D2757" s="7" t="s">
        <v>7064</v>
      </c>
      <c r="E2757" s="21" t="s">
        <v>7078</v>
      </c>
    </row>
    <row r="2758" spans="2:5">
      <c r="B2758" s="21" t="s">
        <v>5990</v>
      </c>
      <c r="C2758" s="21" t="s">
        <v>12295</v>
      </c>
      <c r="D2758" s="7" t="s">
        <v>7064</v>
      </c>
      <c r="E2758" s="21" t="s">
        <v>7078</v>
      </c>
    </row>
    <row r="2759" spans="2:5">
      <c r="B2759" s="21" t="s">
        <v>12296</v>
      </c>
      <c r="C2759" s="21" t="s">
        <v>12297</v>
      </c>
      <c r="D2759" s="7" t="s">
        <v>7064</v>
      </c>
      <c r="E2759" s="21" t="s">
        <v>7078</v>
      </c>
    </row>
    <row r="2760" spans="2:5">
      <c r="B2760" s="21" t="s">
        <v>12298</v>
      </c>
      <c r="C2760" s="21" t="s">
        <v>12299</v>
      </c>
      <c r="D2760" s="7" t="s">
        <v>7064</v>
      </c>
      <c r="E2760" s="21" t="s">
        <v>7078</v>
      </c>
    </row>
    <row r="2761" spans="2:5">
      <c r="B2761" s="21" t="s">
        <v>12300</v>
      </c>
      <c r="C2761" s="21" t="s">
        <v>12301</v>
      </c>
      <c r="D2761" s="7" t="s">
        <v>7064</v>
      </c>
      <c r="E2761" s="21" t="s">
        <v>7078</v>
      </c>
    </row>
    <row r="2762" spans="2:5">
      <c r="B2762" s="21" t="s">
        <v>12302</v>
      </c>
      <c r="C2762" s="21" t="s">
        <v>12303</v>
      </c>
      <c r="D2762" s="7" t="s">
        <v>7064</v>
      </c>
      <c r="E2762" s="21" t="s">
        <v>7078</v>
      </c>
    </row>
    <row r="2763" spans="2:5">
      <c r="B2763" s="21" t="s">
        <v>12304</v>
      </c>
      <c r="C2763" s="21" t="s">
        <v>12303</v>
      </c>
      <c r="D2763" s="7" t="s">
        <v>7064</v>
      </c>
      <c r="E2763" s="21" t="s">
        <v>7078</v>
      </c>
    </row>
    <row r="2764" spans="2:5">
      <c r="B2764" s="21" t="s">
        <v>12305</v>
      </c>
      <c r="C2764" s="21" t="s">
        <v>12306</v>
      </c>
      <c r="D2764" s="7" t="s">
        <v>7064</v>
      </c>
      <c r="E2764" s="21" t="s">
        <v>7151</v>
      </c>
    </row>
    <row r="2765" spans="2:5">
      <c r="B2765" s="21" t="s">
        <v>12307</v>
      </c>
      <c r="C2765" s="21" t="s">
        <v>12308</v>
      </c>
      <c r="D2765" s="7" t="s">
        <v>7064</v>
      </c>
      <c r="E2765" s="21" t="s">
        <v>7078</v>
      </c>
    </row>
    <row r="2766" spans="2:5">
      <c r="B2766" s="21" t="s">
        <v>12309</v>
      </c>
      <c r="C2766" s="21" t="s">
        <v>12310</v>
      </c>
      <c r="D2766" s="7" t="s">
        <v>7064</v>
      </c>
      <c r="E2766" s="21" t="s">
        <v>7078</v>
      </c>
    </row>
    <row r="2767" spans="2:5">
      <c r="B2767" s="21" t="s">
        <v>12311</v>
      </c>
      <c r="C2767" s="21" t="s">
        <v>12312</v>
      </c>
      <c r="D2767" s="7" t="s">
        <v>7064</v>
      </c>
      <c r="E2767" s="21" t="s">
        <v>7151</v>
      </c>
    </row>
    <row r="2768" spans="2:5">
      <c r="B2768" s="21" t="s">
        <v>12313</v>
      </c>
      <c r="C2768" s="21" t="s">
        <v>12314</v>
      </c>
      <c r="D2768" s="7" t="s">
        <v>7064</v>
      </c>
      <c r="E2768" s="21" t="s">
        <v>7078</v>
      </c>
    </row>
    <row r="2769" spans="2:6">
      <c r="B2769" s="21" t="s">
        <v>5991</v>
      </c>
      <c r="C2769" s="21" t="s">
        <v>12315</v>
      </c>
      <c r="D2769" s="7" t="s">
        <v>7064</v>
      </c>
      <c r="E2769" s="21" t="s">
        <v>7078</v>
      </c>
    </row>
    <row r="2770" spans="2:6">
      <c r="B2770" s="21" t="s">
        <v>5992</v>
      </c>
      <c r="C2770" s="21" t="s">
        <v>12316</v>
      </c>
      <c r="D2770" s="7" t="s">
        <v>7064</v>
      </c>
      <c r="E2770" s="21" t="s">
        <v>7078</v>
      </c>
      <c r="F2770" s="21" t="s">
        <v>12317</v>
      </c>
    </row>
    <row r="2771" spans="2:6">
      <c r="B2771" s="21" t="s">
        <v>12318</v>
      </c>
      <c r="C2771" s="21" t="s">
        <v>12319</v>
      </c>
      <c r="D2771" s="7" t="s">
        <v>7064</v>
      </c>
      <c r="E2771" s="21" t="s">
        <v>7078</v>
      </c>
    </row>
    <row r="2772" spans="2:6">
      <c r="B2772" s="21" t="s">
        <v>12320</v>
      </c>
      <c r="C2772" s="21" t="s">
        <v>12321</v>
      </c>
      <c r="D2772" s="7" t="s">
        <v>7064</v>
      </c>
      <c r="E2772" s="21" t="s">
        <v>7151</v>
      </c>
    </row>
    <row r="2773" spans="2:6">
      <c r="B2773" s="21" t="s">
        <v>12322</v>
      </c>
      <c r="C2773" s="21" t="s">
        <v>12323</v>
      </c>
      <c r="D2773" s="7" t="s">
        <v>7064</v>
      </c>
      <c r="E2773" s="21" t="s">
        <v>7151</v>
      </c>
    </row>
    <row r="2774" spans="2:6">
      <c r="B2774" s="21" t="s">
        <v>5993</v>
      </c>
      <c r="C2774" s="21" t="s">
        <v>12324</v>
      </c>
      <c r="D2774" s="7" t="s">
        <v>7064</v>
      </c>
      <c r="E2774" s="21" t="s">
        <v>7078</v>
      </c>
    </row>
    <row r="2775" spans="2:6">
      <c r="B2775" s="21" t="s">
        <v>12325</v>
      </c>
      <c r="C2775" s="21" t="s">
        <v>12326</v>
      </c>
      <c r="D2775" s="7" t="s">
        <v>7064</v>
      </c>
      <c r="E2775" s="21" t="s">
        <v>7078</v>
      </c>
    </row>
    <row r="2776" spans="2:6">
      <c r="B2776" s="21" t="s">
        <v>5994</v>
      </c>
      <c r="C2776" s="21" t="s">
        <v>12327</v>
      </c>
      <c r="D2776" s="7" t="s">
        <v>7064</v>
      </c>
      <c r="E2776" s="21" t="s">
        <v>7078</v>
      </c>
    </row>
    <row r="2777" spans="2:6">
      <c r="B2777" s="21" t="s">
        <v>12328</v>
      </c>
      <c r="C2777" s="21" t="s">
        <v>12327</v>
      </c>
      <c r="D2777" s="7" t="s">
        <v>7064</v>
      </c>
      <c r="E2777" s="21" t="s">
        <v>7078</v>
      </c>
    </row>
    <row r="2778" spans="2:6">
      <c r="B2778" s="21" t="s">
        <v>5995</v>
      </c>
      <c r="C2778" s="21" t="s">
        <v>12329</v>
      </c>
      <c r="D2778" s="7" t="s">
        <v>7064</v>
      </c>
      <c r="E2778" s="21" t="s">
        <v>7078</v>
      </c>
    </row>
    <row r="2779" spans="2:6">
      <c r="B2779" s="21" t="s">
        <v>12330</v>
      </c>
      <c r="C2779" s="21" t="s">
        <v>12331</v>
      </c>
      <c r="D2779" s="7" t="s">
        <v>7064</v>
      </c>
      <c r="E2779" s="21" t="s">
        <v>7078</v>
      </c>
    </row>
    <row r="2780" spans="2:6">
      <c r="B2780" s="21" t="s">
        <v>12332</v>
      </c>
      <c r="C2780" s="21" t="s">
        <v>12333</v>
      </c>
      <c r="D2780" s="7" t="s">
        <v>7064</v>
      </c>
      <c r="E2780" s="21" t="s">
        <v>7078</v>
      </c>
    </row>
    <row r="2781" spans="2:6">
      <c r="B2781" s="21" t="s">
        <v>5996</v>
      </c>
      <c r="C2781" s="21" t="s">
        <v>12334</v>
      </c>
      <c r="D2781" s="7" t="s">
        <v>7064</v>
      </c>
      <c r="E2781" s="21" t="s">
        <v>7078</v>
      </c>
    </row>
    <row r="2782" spans="2:6">
      <c r="B2782" s="21" t="s">
        <v>12335</v>
      </c>
      <c r="C2782" s="21" t="s">
        <v>12336</v>
      </c>
      <c r="D2782" s="7" t="s">
        <v>7064</v>
      </c>
      <c r="E2782" s="21" t="s">
        <v>7078</v>
      </c>
    </row>
    <row r="2783" spans="2:6">
      <c r="B2783" s="21" t="s">
        <v>12337</v>
      </c>
      <c r="C2783" s="21" t="s">
        <v>12338</v>
      </c>
      <c r="D2783" s="7" t="s">
        <v>7064</v>
      </c>
      <c r="E2783" s="21" t="s">
        <v>7078</v>
      </c>
    </row>
    <row r="2784" spans="2:6">
      <c r="B2784" s="21" t="s">
        <v>12339</v>
      </c>
      <c r="C2784" s="21" t="s">
        <v>12340</v>
      </c>
      <c r="D2784" s="7" t="s">
        <v>7064</v>
      </c>
      <c r="E2784" s="21" t="s">
        <v>7078</v>
      </c>
    </row>
    <row r="2785" spans="2:5">
      <c r="B2785" s="21" t="s">
        <v>12341</v>
      </c>
      <c r="C2785" s="21" t="s">
        <v>12342</v>
      </c>
      <c r="D2785" s="7" t="s">
        <v>7064</v>
      </c>
      <c r="E2785" s="21" t="s">
        <v>7078</v>
      </c>
    </row>
    <row r="2786" spans="2:5">
      <c r="B2786" s="21" t="s">
        <v>5997</v>
      </c>
      <c r="C2786" s="21" t="s">
        <v>12343</v>
      </c>
      <c r="D2786" s="7" t="s">
        <v>7064</v>
      </c>
      <c r="E2786" s="21" t="s">
        <v>7078</v>
      </c>
    </row>
    <row r="2787" spans="2:5">
      <c r="B2787" s="21" t="s">
        <v>12344</v>
      </c>
      <c r="C2787" s="21" t="s">
        <v>12345</v>
      </c>
      <c r="D2787" s="7" t="s">
        <v>7064</v>
      </c>
      <c r="E2787" s="21" t="s">
        <v>7078</v>
      </c>
    </row>
    <row r="2788" spans="2:5">
      <c r="B2788" s="21" t="s">
        <v>12346</v>
      </c>
      <c r="C2788" s="21" t="s">
        <v>12347</v>
      </c>
      <c r="D2788" s="7" t="s">
        <v>7064</v>
      </c>
      <c r="E2788" s="21" t="s">
        <v>7078</v>
      </c>
    </row>
    <row r="2789" spans="2:5">
      <c r="B2789" s="21" t="s">
        <v>12348</v>
      </c>
      <c r="C2789" s="21" t="s">
        <v>11730</v>
      </c>
      <c r="D2789" s="7" t="s">
        <v>7064</v>
      </c>
      <c r="E2789" s="21" t="s">
        <v>7151</v>
      </c>
    </row>
    <row r="2790" spans="2:5">
      <c r="B2790" s="21" t="s">
        <v>12349</v>
      </c>
      <c r="C2790" s="21" t="s">
        <v>11730</v>
      </c>
      <c r="D2790" s="7" t="s">
        <v>7064</v>
      </c>
      <c r="E2790" s="21" t="s">
        <v>7151</v>
      </c>
    </row>
    <row r="2791" spans="2:5">
      <c r="B2791" s="21" t="s">
        <v>12350</v>
      </c>
      <c r="C2791" s="21" t="s">
        <v>11730</v>
      </c>
      <c r="D2791" s="7" t="s">
        <v>7064</v>
      </c>
      <c r="E2791" s="21" t="s">
        <v>7151</v>
      </c>
    </row>
    <row r="2792" spans="2:5">
      <c r="B2792" s="21" t="s">
        <v>12351</v>
      </c>
      <c r="C2792" s="21" t="s">
        <v>12352</v>
      </c>
      <c r="D2792" s="7" t="s">
        <v>7064</v>
      </c>
      <c r="E2792" s="21" t="s">
        <v>7078</v>
      </c>
    </row>
    <row r="2793" spans="2:5">
      <c r="B2793" s="21" t="s">
        <v>12353</v>
      </c>
      <c r="C2793" s="21" t="s">
        <v>12354</v>
      </c>
      <c r="D2793" s="7" t="s">
        <v>7064</v>
      </c>
      <c r="E2793" s="21" t="s">
        <v>7151</v>
      </c>
    </row>
    <row r="2794" spans="2:5">
      <c r="B2794" s="21" t="s">
        <v>12355</v>
      </c>
      <c r="C2794" s="21" t="s">
        <v>12356</v>
      </c>
      <c r="D2794" s="7" t="s">
        <v>7064</v>
      </c>
      <c r="E2794" s="21" t="s">
        <v>7151</v>
      </c>
    </row>
    <row r="2795" spans="2:5">
      <c r="B2795" s="21" t="s">
        <v>12357</v>
      </c>
      <c r="C2795" s="21" t="s">
        <v>12356</v>
      </c>
      <c r="D2795" s="7" t="s">
        <v>7064</v>
      </c>
      <c r="E2795" s="21" t="s">
        <v>7151</v>
      </c>
    </row>
    <row r="2796" spans="2:5">
      <c r="B2796" s="21" t="s">
        <v>12358</v>
      </c>
      <c r="C2796" s="21" t="s">
        <v>12359</v>
      </c>
      <c r="D2796" s="7" t="s">
        <v>7064</v>
      </c>
      <c r="E2796" s="21" t="s">
        <v>7151</v>
      </c>
    </row>
    <row r="2797" spans="2:5">
      <c r="B2797" s="21" t="s">
        <v>12360</v>
      </c>
      <c r="C2797" s="21" t="s">
        <v>12361</v>
      </c>
      <c r="D2797" s="7" t="s">
        <v>7064</v>
      </c>
      <c r="E2797" s="21" t="s">
        <v>7151</v>
      </c>
    </row>
    <row r="2798" spans="2:5">
      <c r="B2798" s="21" t="s">
        <v>12362</v>
      </c>
      <c r="C2798" s="21" t="s">
        <v>12363</v>
      </c>
      <c r="D2798" s="7" t="s">
        <v>7064</v>
      </c>
      <c r="E2798" s="21" t="s">
        <v>7151</v>
      </c>
    </row>
    <row r="2799" spans="2:5">
      <c r="B2799" s="21" t="s">
        <v>12364</v>
      </c>
      <c r="C2799" s="21" t="s">
        <v>12365</v>
      </c>
      <c r="D2799" s="7" t="s">
        <v>7064</v>
      </c>
      <c r="E2799" s="21" t="s">
        <v>7151</v>
      </c>
    </row>
    <row r="2800" spans="2:5">
      <c r="B2800" s="21" t="s">
        <v>12366</v>
      </c>
      <c r="C2800" s="21" t="s">
        <v>12367</v>
      </c>
      <c r="D2800" s="7" t="s">
        <v>7064</v>
      </c>
      <c r="E2800" s="21" t="s">
        <v>7151</v>
      </c>
    </row>
    <row r="2801" spans="2:5">
      <c r="B2801" s="21" t="s">
        <v>12368</v>
      </c>
      <c r="C2801" s="21" t="s">
        <v>12369</v>
      </c>
      <c r="D2801" s="7" t="s">
        <v>7064</v>
      </c>
      <c r="E2801" s="21" t="s">
        <v>7078</v>
      </c>
    </row>
    <row r="2802" spans="2:5">
      <c r="B2802" s="21" t="s">
        <v>12370</v>
      </c>
      <c r="C2802" s="21" t="s">
        <v>12371</v>
      </c>
      <c r="D2802" s="7" t="s">
        <v>7064</v>
      </c>
      <c r="E2802" s="21" t="s">
        <v>7078</v>
      </c>
    </row>
    <row r="2803" spans="2:5">
      <c r="B2803" s="21" t="s">
        <v>12372</v>
      </c>
      <c r="C2803" s="21" t="s">
        <v>12373</v>
      </c>
      <c r="D2803" s="7" t="s">
        <v>7064</v>
      </c>
      <c r="E2803" s="21" t="s">
        <v>7151</v>
      </c>
    </row>
    <row r="2804" spans="2:5">
      <c r="B2804" s="21" t="s">
        <v>12374</v>
      </c>
      <c r="C2804" s="21" t="s">
        <v>12375</v>
      </c>
      <c r="D2804" s="7" t="s">
        <v>7064</v>
      </c>
      <c r="E2804" s="21" t="s">
        <v>7078</v>
      </c>
    </row>
    <row r="2805" spans="2:5">
      <c r="B2805" s="21" t="s">
        <v>12376</v>
      </c>
      <c r="C2805" s="21" t="s">
        <v>12377</v>
      </c>
      <c r="D2805" s="7" t="s">
        <v>7064</v>
      </c>
      <c r="E2805" s="21" t="s">
        <v>7151</v>
      </c>
    </row>
    <row r="2806" spans="2:5">
      <c r="B2806" s="21" t="s">
        <v>12378</v>
      </c>
      <c r="C2806" s="21" t="s">
        <v>12379</v>
      </c>
      <c r="D2806" s="7" t="s">
        <v>7064</v>
      </c>
      <c r="E2806" s="21" t="s">
        <v>7067</v>
      </c>
    </row>
    <row r="2807" spans="2:5">
      <c r="B2807" s="21" t="s">
        <v>5998</v>
      </c>
      <c r="C2807" s="21" t="s">
        <v>12380</v>
      </c>
      <c r="D2807" s="7" t="s">
        <v>7064</v>
      </c>
      <c r="E2807" s="21" t="s">
        <v>7151</v>
      </c>
    </row>
    <row r="2808" spans="2:5">
      <c r="B2808" s="21" t="s">
        <v>12381</v>
      </c>
      <c r="C2808" s="21" t="s">
        <v>12382</v>
      </c>
      <c r="D2808" s="7" t="s">
        <v>7064</v>
      </c>
      <c r="E2808" s="21" t="s">
        <v>7151</v>
      </c>
    </row>
    <row r="2809" spans="2:5">
      <c r="B2809" s="21" t="s">
        <v>12383</v>
      </c>
      <c r="C2809" s="21" t="s">
        <v>12384</v>
      </c>
      <c r="D2809" s="7" t="s">
        <v>7064</v>
      </c>
      <c r="E2809" s="21" t="s">
        <v>7151</v>
      </c>
    </row>
    <row r="2810" spans="2:5">
      <c r="B2810" s="21" t="s">
        <v>12385</v>
      </c>
      <c r="C2810" s="21" t="s">
        <v>12386</v>
      </c>
      <c r="D2810" s="7" t="s">
        <v>7064</v>
      </c>
      <c r="E2810" s="21" t="s">
        <v>7151</v>
      </c>
    </row>
    <row r="2811" spans="2:5">
      <c r="B2811" s="21" t="s">
        <v>12387</v>
      </c>
      <c r="C2811" s="21" t="s">
        <v>12388</v>
      </c>
      <c r="D2811" s="7" t="s">
        <v>7064</v>
      </c>
      <c r="E2811" s="21" t="s">
        <v>7151</v>
      </c>
    </row>
    <row r="2812" spans="2:5">
      <c r="B2812" s="21" t="s">
        <v>12389</v>
      </c>
      <c r="C2812" s="21" t="s">
        <v>12390</v>
      </c>
      <c r="D2812" s="7" t="s">
        <v>7064</v>
      </c>
      <c r="E2812" s="21" t="s">
        <v>7151</v>
      </c>
    </row>
    <row r="2813" spans="2:5">
      <c r="B2813" s="21" t="s">
        <v>12391</v>
      </c>
      <c r="C2813" s="21" t="s">
        <v>12392</v>
      </c>
      <c r="D2813" s="7" t="s">
        <v>7064</v>
      </c>
      <c r="E2813" s="21" t="s">
        <v>7151</v>
      </c>
    </row>
    <row r="2814" spans="2:5">
      <c r="B2814" s="21" t="s">
        <v>12393</v>
      </c>
      <c r="C2814" s="21" t="s">
        <v>12394</v>
      </c>
      <c r="D2814" s="7" t="s">
        <v>7064</v>
      </c>
      <c r="E2814" s="21" t="s">
        <v>7151</v>
      </c>
    </row>
    <row r="2815" spans="2:5">
      <c r="B2815" s="21" t="s">
        <v>12395</v>
      </c>
      <c r="C2815" s="21" t="s">
        <v>12396</v>
      </c>
      <c r="D2815" s="7" t="s">
        <v>7064</v>
      </c>
      <c r="E2815" s="21" t="s">
        <v>7151</v>
      </c>
    </row>
    <row r="2816" spans="2:5">
      <c r="B2816" s="21" t="s">
        <v>12397</v>
      </c>
      <c r="C2816" s="21" t="s">
        <v>12398</v>
      </c>
      <c r="D2816" s="7" t="s">
        <v>7064</v>
      </c>
      <c r="E2816" s="21" t="s">
        <v>7151</v>
      </c>
    </row>
    <row r="2817" spans="2:5">
      <c r="B2817" s="21" t="s">
        <v>12399</v>
      </c>
      <c r="C2817" s="21" t="s">
        <v>12400</v>
      </c>
      <c r="D2817" s="7" t="s">
        <v>7064</v>
      </c>
      <c r="E2817" s="21" t="s">
        <v>7151</v>
      </c>
    </row>
    <row r="2818" spans="2:5">
      <c r="B2818" s="21" t="s">
        <v>12401</v>
      </c>
      <c r="C2818" s="21" t="s">
        <v>11866</v>
      </c>
      <c r="D2818" s="7" t="s">
        <v>7064</v>
      </c>
      <c r="E2818" s="21" t="s">
        <v>7151</v>
      </c>
    </row>
    <row r="2819" spans="2:5">
      <c r="B2819" s="21" t="s">
        <v>12402</v>
      </c>
      <c r="C2819" s="21" t="s">
        <v>12403</v>
      </c>
      <c r="D2819" s="7" t="s">
        <v>7064</v>
      </c>
      <c r="E2819" s="21" t="s">
        <v>7151</v>
      </c>
    </row>
    <row r="2820" spans="2:5">
      <c r="B2820" s="21" t="s">
        <v>5999</v>
      </c>
      <c r="C2820" s="21" t="s">
        <v>12404</v>
      </c>
      <c r="D2820" s="7" t="s">
        <v>7064</v>
      </c>
      <c r="E2820" s="21" t="s">
        <v>7151</v>
      </c>
    </row>
    <row r="2821" spans="2:5">
      <c r="B2821" s="21" t="s">
        <v>12405</v>
      </c>
      <c r="C2821" s="21" t="s">
        <v>12406</v>
      </c>
      <c r="D2821" s="7" t="s">
        <v>7064</v>
      </c>
      <c r="E2821" s="21" t="s">
        <v>7151</v>
      </c>
    </row>
    <row r="2822" spans="2:5">
      <c r="B2822" s="21" t="s">
        <v>6000</v>
      </c>
      <c r="C2822" s="21" t="s">
        <v>12407</v>
      </c>
      <c r="D2822" s="7" t="s">
        <v>7064</v>
      </c>
      <c r="E2822" s="21" t="s">
        <v>7151</v>
      </c>
    </row>
    <row r="2823" spans="2:5">
      <c r="B2823" s="21" t="s">
        <v>6001</v>
      </c>
      <c r="C2823" s="21" t="s">
        <v>12408</v>
      </c>
      <c r="D2823" s="7" t="s">
        <v>7064</v>
      </c>
      <c r="E2823" s="21" t="s">
        <v>7151</v>
      </c>
    </row>
    <row r="2824" spans="2:5">
      <c r="B2824" s="21" t="s">
        <v>12409</v>
      </c>
      <c r="C2824" s="21" t="s">
        <v>12407</v>
      </c>
      <c r="D2824" s="7" t="s">
        <v>7064</v>
      </c>
      <c r="E2824" s="21" t="s">
        <v>7151</v>
      </c>
    </row>
    <row r="2825" spans="2:5">
      <c r="B2825" s="21" t="s">
        <v>6002</v>
      </c>
      <c r="C2825" s="21" t="s">
        <v>12408</v>
      </c>
      <c r="D2825" s="7" t="s">
        <v>7064</v>
      </c>
      <c r="E2825" s="21" t="s">
        <v>7151</v>
      </c>
    </row>
    <row r="2826" spans="2:5">
      <c r="B2826" s="21" t="s">
        <v>12410</v>
      </c>
      <c r="C2826" s="21" t="s">
        <v>12411</v>
      </c>
      <c r="D2826" s="7" t="s">
        <v>7064</v>
      </c>
      <c r="E2826" s="21" t="s">
        <v>7151</v>
      </c>
    </row>
    <row r="2827" spans="2:5">
      <c r="B2827" s="21" t="s">
        <v>12412</v>
      </c>
      <c r="C2827" s="21" t="s">
        <v>12413</v>
      </c>
      <c r="D2827" s="7" t="s">
        <v>7064</v>
      </c>
      <c r="E2827" s="21" t="s">
        <v>7151</v>
      </c>
    </row>
    <row r="2828" spans="2:5">
      <c r="B2828" s="21" t="s">
        <v>6003</v>
      </c>
      <c r="C2828" s="21" t="s">
        <v>12414</v>
      </c>
      <c r="D2828" s="7" t="s">
        <v>7064</v>
      </c>
      <c r="E2828" s="21" t="s">
        <v>7151</v>
      </c>
    </row>
    <row r="2829" spans="2:5">
      <c r="B2829" s="21" t="s">
        <v>12415</v>
      </c>
      <c r="C2829" s="21" t="s">
        <v>12416</v>
      </c>
      <c r="D2829" s="7" t="s">
        <v>7064</v>
      </c>
      <c r="E2829" s="21" t="s">
        <v>7151</v>
      </c>
    </row>
    <row r="2830" spans="2:5">
      <c r="B2830" s="21" t="s">
        <v>12417</v>
      </c>
      <c r="C2830" s="21" t="s">
        <v>12418</v>
      </c>
      <c r="D2830" s="7" t="s">
        <v>7064</v>
      </c>
      <c r="E2830" s="21" t="s">
        <v>7151</v>
      </c>
    </row>
    <row r="2831" spans="2:5">
      <c r="B2831" s="21" t="s">
        <v>12419</v>
      </c>
      <c r="C2831" s="21" t="s">
        <v>12420</v>
      </c>
      <c r="D2831" s="7" t="s">
        <v>7064</v>
      </c>
      <c r="E2831" s="21" t="s">
        <v>7151</v>
      </c>
    </row>
    <row r="2832" spans="2:5">
      <c r="B2832" s="21" t="s">
        <v>12421</v>
      </c>
      <c r="C2832" s="21" t="s">
        <v>12422</v>
      </c>
      <c r="D2832" s="7" t="s">
        <v>7064</v>
      </c>
      <c r="E2832" s="21" t="s">
        <v>7151</v>
      </c>
    </row>
    <row r="2833" spans="2:5">
      <c r="B2833" s="21" t="s">
        <v>12423</v>
      </c>
      <c r="C2833" s="21" t="s">
        <v>12424</v>
      </c>
      <c r="D2833" s="7" t="s">
        <v>7064</v>
      </c>
      <c r="E2833" s="21" t="s">
        <v>7151</v>
      </c>
    </row>
    <row r="2834" spans="2:5">
      <c r="B2834" s="21" t="s">
        <v>12425</v>
      </c>
      <c r="C2834" s="21" t="s">
        <v>12426</v>
      </c>
      <c r="D2834" s="7" t="s">
        <v>7064</v>
      </c>
      <c r="E2834" s="21" t="s">
        <v>7151</v>
      </c>
    </row>
    <row r="2835" spans="2:5">
      <c r="B2835" s="21" t="s">
        <v>6004</v>
      </c>
      <c r="C2835" s="21" t="s">
        <v>12427</v>
      </c>
      <c r="D2835" s="7" t="s">
        <v>7064</v>
      </c>
      <c r="E2835" s="21" t="s">
        <v>7151</v>
      </c>
    </row>
    <row r="2836" spans="2:5">
      <c r="B2836" s="21" t="s">
        <v>12428</v>
      </c>
      <c r="C2836" s="21" t="s">
        <v>12429</v>
      </c>
      <c r="D2836" s="7" t="s">
        <v>7064</v>
      </c>
      <c r="E2836" s="21" t="s">
        <v>7151</v>
      </c>
    </row>
    <row r="2837" spans="2:5">
      <c r="B2837" s="21" t="s">
        <v>6005</v>
      </c>
      <c r="C2837" s="21" t="s">
        <v>12430</v>
      </c>
      <c r="D2837" s="7" t="s">
        <v>7064</v>
      </c>
      <c r="E2837" s="21" t="s">
        <v>7151</v>
      </c>
    </row>
    <row r="2838" spans="2:5">
      <c r="B2838" s="21" t="s">
        <v>12431</v>
      </c>
      <c r="C2838" s="21" t="s">
        <v>12432</v>
      </c>
      <c r="D2838" s="7" t="s">
        <v>7064</v>
      </c>
      <c r="E2838" s="21" t="s">
        <v>7151</v>
      </c>
    </row>
    <row r="2839" spans="2:5">
      <c r="B2839" s="21" t="s">
        <v>12433</v>
      </c>
      <c r="C2839" s="21" t="s">
        <v>12240</v>
      </c>
      <c r="D2839" s="7" t="s">
        <v>7064</v>
      </c>
      <c r="E2839" s="21" t="s">
        <v>7151</v>
      </c>
    </row>
    <row r="2840" spans="2:5">
      <c r="B2840" s="21" t="s">
        <v>6006</v>
      </c>
      <c r="C2840" s="21" t="s">
        <v>12434</v>
      </c>
      <c r="D2840" s="7" t="s">
        <v>7064</v>
      </c>
      <c r="E2840" s="21" t="s">
        <v>7151</v>
      </c>
    </row>
    <row r="2841" spans="2:5">
      <c r="B2841" s="21" t="s">
        <v>6007</v>
      </c>
      <c r="C2841" s="21" t="s">
        <v>12435</v>
      </c>
      <c r="D2841" s="7" t="s">
        <v>7064</v>
      </c>
      <c r="E2841" s="21" t="s">
        <v>7151</v>
      </c>
    </row>
    <row r="2842" spans="2:5">
      <c r="B2842" s="21" t="s">
        <v>6008</v>
      </c>
      <c r="C2842" s="21" t="s">
        <v>12436</v>
      </c>
      <c r="D2842" s="7" t="s">
        <v>7064</v>
      </c>
      <c r="E2842" s="21" t="s">
        <v>7151</v>
      </c>
    </row>
    <row r="2843" spans="2:5">
      <c r="B2843" s="21" t="s">
        <v>6009</v>
      </c>
      <c r="C2843" s="21" t="s">
        <v>12437</v>
      </c>
      <c r="D2843" s="7" t="s">
        <v>7064</v>
      </c>
      <c r="E2843" s="21" t="s">
        <v>7151</v>
      </c>
    </row>
    <row r="2844" spans="2:5">
      <c r="B2844" s="21" t="s">
        <v>12438</v>
      </c>
      <c r="C2844" s="21" t="s">
        <v>12439</v>
      </c>
      <c r="D2844" s="7" t="s">
        <v>7064</v>
      </c>
      <c r="E2844" s="21" t="s">
        <v>7151</v>
      </c>
    </row>
    <row r="2845" spans="2:5">
      <c r="B2845" s="21" t="s">
        <v>12440</v>
      </c>
      <c r="C2845" s="21" t="s">
        <v>12441</v>
      </c>
      <c r="D2845" s="7" t="s">
        <v>7064</v>
      </c>
      <c r="E2845" s="21" t="s">
        <v>7151</v>
      </c>
    </row>
    <row r="2846" spans="2:5">
      <c r="B2846" s="21" t="s">
        <v>12442</v>
      </c>
      <c r="C2846" s="21" t="s">
        <v>12443</v>
      </c>
      <c r="D2846" s="7" t="s">
        <v>7064</v>
      </c>
      <c r="E2846" s="21" t="s">
        <v>7151</v>
      </c>
    </row>
    <row r="2847" spans="2:5">
      <c r="B2847" s="21" t="s">
        <v>12444</v>
      </c>
      <c r="C2847" s="21" t="s">
        <v>12445</v>
      </c>
      <c r="D2847" s="7" t="s">
        <v>7064</v>
      </c>
      <c r="E2847" s="21" t="s">
        <v>7151</v>
      </c>
    </row>
    <row r="2848" spans="2:5">
      <c r="B2848" s="21" t="s">
        <v>12446</v>
      </c>
      <c r="C2848" s="21" t="s">
        <v>12447</v>
      </c>
      <c r="D2848" s="7" t="s">
        <v>7064</v>
      </c>
      <c r="E2848" s="21" t="s">
        <v>7151</v>
      </c>
    </row>
    <row r="2849" spans="2:7">
      <c r="B2849" s="21" t="s">
        <v>6010</v>
      </c>
      <c r="C2849" s="21" t="s">
        <v>12448</v>
      </c>
      <c r="D2849" s="7" t="s">
        <v>7064</v>
      </c>
      <c r="E2849" s="21" t="s">
        <v>7065</v>
      </c>
    </row>
    <row r="2850" spans="2:7">
      <c r="B2850" s="21" t="s">
        <v>12449</v>
      </c>
      <c r="C2850" s="21" t="s">
        <v>12450</v>
      </c>
      <c r="D2850" s="7" t="s">
        <v>7064</v>
      </c>
      <c r="E2850" s="21" t="s">
        <v>7151</v>
      </c>
    </row>
    <row r="2851" spans="2:7">
      <c r="B2851" s="21" t="s">
        <v>12451</v>
      </c>
      <c r="C2851" s="21" t="s">
        <v>12452</v>
      </c>
      <c r="D2851" s="7" t="s">
        <v>7064</v>
      </c>
      <c r="E2851" s="21" t="s">
        <v>7151</v>
      </c>
    </row>
    <row r="2852" spans="2:7">
      <c r="B2852" s="21" t="s">
        <v>6011</v>
      </c>
      <c r="C2852" s="21" t="s">
        <v>12453</v>
      </c>
      <c r="D2852" s="7" t="s">
        <v>7064</v>
      </c>
      <c r="E2852" s="21" t="s">
        <v>7065</v>
      </c>
      <c r="F2852" s="21" t="s">
        <v>12454</v>
      </c>
      <c r="G2852" s="21" t="s">
        <v>12455</v>
      </c>
    </row>
    <row r="2853" spans="2:7">
      <c r="B2853" s="21" t="s">
        <v>6012</v>
      </c>
      <c r="C2853" s="21" t="s">
        <v>12456</v>
      </c>
      <c r="D2853" s="7" t="s">
        <v>7064</v>
      </c>
      <c r="E2853" s="21" t="s">
        <v>7065</v>
      </c>
    </row>
    <row r="2854" spans="2:7">
      <c r="B2854" s="21" t="s">
        <v>12457</v>
      </c>
      <c r="C2854" s="21" t="s">
        <v>12458</v>
      </c>
      <c r="D2854" s="7" t="s">
        <v>7064</v>
      </c>
      <c r="E2854" s="21" t="s">
        <v>7067</v>
      </c>
    </row>
    <row r="2855" spans="2:7">
      <c r="B2855" s="21" t="s">
        <v>12459</v>
      </c>
      <c r="C2855" s="21" t="s">
        <v>12460</v>
      </c>
      <c r="D2855" s="7" t="s">
        <v>7064</v>
      </c>
      <c r="E2855" s="21" t="s">
        <v>7065</v>
      </c>
    </row>
    <row r="2856" spans="2:7">
      <c r="B2856" s="21" t="s">
        <v>6013</v>
      </c>
      <c r="C2856" s="21" t="s">
        <v>7347</v>
      </c>
      <c r="D2856" s="7" t="s">
        <v>7064</v>
      </c>
      <c r="E2856" s="21" t="s">
        <v>7065</v>
      </c>
    </row>
    <row r="2857" spans="2:7">
      <c r="B2857" s="21" t="s">
        <v>6014</v>
      </c>
      <c r="C2857" s="21" t="s">
        <v>12461</v>
      </c>
      <c r="D2857" s="7" t="s">
        <v>7064</v>
      </c>
      <c r="E2857" s="21" t="s">
        <v>7065</v>
      </c>
    </row>
    <row r="2858" spans="2:7">
      <c r="B2858" s="21" t="s">
        <v>6015</v>
      </c>
      <c r="C2858" s="21" t="s">
        <v>12462</v>
      </c>
      <c r="D2858" s="7" t="s">
        <v>7064</v>
      </c>
      <c r="E2858" s="21" t="s">
        <v>7065</v>
      </c>
    </row>
    <row r="2859" spans="2:7">
      <c r="B2859" s="21" t="s">
        <v>6016</v>
      </c>
      <c r="C2859" s="21" t="s">
        <v>12463</v>
      </c>
      <c r="D2859" s="7" t="s">
        <v>7064</v>
      </c>
      <c r="E2859" s="21" t="s">
        <v>7065</v>
      </c>
    </row>
    <row r="2860" spans="2:7">
      <c r="B2860" s="21" t="s">
        <v>12464</v>
      </c>
      <c r="C2860" s="21" t="s">
        <v>12465</v>
      </c>
      <c r="D2860" s="7" t="s">
        <v>7064</v>
      </c>
      <c r="E2860" s="21" t="s">
        <v>7065</v>
      </c>
    </row>
    <row r="2861" spans="2:7">
      <c r="B2861" s="21" t="s">
        <v>12466</v>
      </c>
      <c r="C2861" s="21" t="s">
        <v>12467</v>
      </c>
      <c r="D2861" s="7" t="s">
        <v>7064</v>
      </c>
      <c r="E2861" s="21" t="s">
        <v>7065</v>
      </c>
    </row>
    <row r="2862" spans="2:7">
      <c r="B2862" s="21" t="s">
        <v>6017</v>
      </c>
      <c r="C2862" s="21" t="s">
        <v>12468</v>
      </c>
      <c r="D2862" s="7" t="s">
        <v>7064</v>
      </c>
      <c r="E2862" s="21" t="s">
        <v>7065</v>
      </c>
      <c r="F2862" s="21" t="s">
        <v>12469</v>
      </c>
      <c r="G2862" s="21" t="s">
        <v>12470</v>
      </c>
    </row>
    <row r="2863" spans="2:7">
      <c r="B2863" s="21" t="s">
        <v>12471</v>
      </c>
      <c r="C2863" s="21" t="s">
        <v>12472</v>
      </c>
      <c r="D2863" s="7" t="s">
        <v>7064</v>
      </c>
      <c r="E2863" s="21" t="s">
        <v>7067</v>
      </c>
    </row>
    <row r="2864" spans="2:7">
      <c r="B2864" s="21" t="s">
        <v>6018</v>
      </c>
      <c r="C2864" s="21" t="s">
        <v>11852</v>
      </c>
      <c r="D2864" s="7" t="s">
        <v>7064</v>
      </c>
      <c r="E2864" s="21" t="s">
        <v>7067</v>
      </c>
      <c r="F2864" s="21" t="s">
        <v>11853</v>
      </c>
      <c r="G2864" s="21" t="s">
        <v>11854</v>
      </c>
    </row>
    <row r="2865" spans="2:7">
      <c r="B2865" s="21" t="s">
        <v>12473</v>
      </c>
      <c r="C2865" s="21" t="s">
        <v>12474</v>
      </c>
      <c r="D2865" s="7" t="s">
        <v>7064</v>
      </c>
      <c r="E2865" s="21" t="s">
        <v>7065</v>
      </c>
    </row>
    <row r="2866" spans="2:7">
      <c r="B2866" s="21" t="s">
        <v>12475</v>
      </c>
      <c r="C2866" s="21" t="s">
        <v>12476</v>
      </c>
      <c r="D2866" s="7" t="s">
        <v>7064</v>
      </c>
      <c r="E2866" s="21" t="s">
        <v>7067</v>
      </c>
    </row>
    <row r="2867" spans="2:7">
      <c r="B2867" s="21" t="s">
        <v>6020</v>
      </c>
      <c r="C2867" s="21" t="s">
        <v>12477</v>
      </c>
      <c r="D2867" s="7" t="s">
        <v>7064</v>
      </c>
      <c r="E2867" s="21" t="s">
        <v>7067</v>
      </c>
    </row>
    <row r="2868" spans="2:7">
      <c r="B2868" s="21" t="s">
        <v>6021</v>
      </c>
      <c r="C2868" s="21" t="s">
        <v>11856</v>
      </c>
      <c r="D2868" s="7" t="s">
        <v>7064</v>
      </c>
      <c r="E2868" s="21" t="s">
        <v>7067</v>
      </c>
      <c r="F2868" s="21" t="s">
        <v>11857</v>
      </c>
      <c r="G2868" s="21" t="s">
        <v>11858</v>
      </c>
    </row>
    <row r="2869" spans="2:7">
      <c r="B2869" s="21" t="s">
        <v>6022</v>
      </c>
      <c r="C2869" s="21" t="s">
        <v>12478</v>
      </c>
      <c r="D2869" s="7" t="s">
        <v>7064</v>
      </c>
      <c r="E2869" s="21" t="s">
        <v>7067</v>
      </c>
    </row>
    <row r="2870" spans="2:7">
      <c r="B2870" s="21" t="s">
        <v>12479</v>
      </c>
      <c r="C2870" s="21" t="s">
        <v>12480</v>
      </c>
      <c r="D2870" s="7" t="s">
        <v>7064</v>
      </c>
      <c r="E2870" s="21" t="s">
        <v>7065</v>
      </c>
    </row>
    <row r="2871" spans="2:7">
      <c r="B2871" s="21" t="s">
        <v>6023</v>
      </c>
      <c r="C2871" s="21" t="s">
        <v>12481</v>
      </c>
      <c r="D2871" s="7" t="s">
        <v>7064</v>
      </c>
      <c r="E2871" s="21" t="s">
        <v>7067</v>
      </c>
      <c r="F2871" s="21" t="s">
        <v>11857</v>
      </c>
      <c r="G2871" s="21" t="s">
        <v>11861</v>
      </c>
    </row>
    <row r="2872" spans="2:7">
      <c r="B2872" s="21" t="s">
        <v>6024</v>
      </c>
      <c r="C2872" s="21" t="s">
        <v>11860</v>
      </c>
      <c r="D2872" s="7" t="s">
        <v>7064</v>
      </c>
      <c r="E2872" s="21" t="s">
        <v>7067</v>
      </c>
      <c r="F2872" s="21" t="s">
        <v>11857</v>
      </c>
      <c r="G2872" s="21" t="s">
        <v>11861</v>
      </c>
    </row>
    <row r="2873" spans="2:7">
      <c r="B2873" s="21" t="s">
        <v>12482</v>
      </c>
      <c r="C2873" s="21" t="s">
        <v>12483</v>
      </c>
      <c r="D2873" s="7" t="s">
        <v>7064</v>
      </c>
      <c r="E2873" s="21" t="s">
        <v>7067</v>
      </c>
    </row>
    <row r="2874" spans="2:7">
      <c r="B2874" s="21" t="s">
        <v>6025</v>
      </c>
      <c r="C2874" s="21" t="s">
        <v>12484</v>
      </c>
      <c r="D2874" s="7" t="s">
        <v>7064</v>
      </c>
      <c r="E2874" s="21" t="s">
        <v>7067</v>
      </c>
    </row>
    <row r="2875" spans="2:7">
      <c r="B2875" s="21" t="s">
        <v>6026</v>
      </c>
      <c r="C2875" s="21" t="s">
        <v>12485</v>
      </c>
      <c r="D2875" s="7" t="s">
        <v>7064</v>
      </c>
      <c r="E2875" s="21" t="s">
        <v>7067</v>
      </c>
      <c r="F2875" s="21" t="s">
        <v>12486</v>
      </c>
    </row>
    <row r="2876" spans="2:7">
      <c r="B2876" s="21" t="s">
        <v>6027</v>
      </c>
      <c r="C2876" s="21" t="s">
        <v>12487</v>
      </c>
      <c r="D2876" s="7" t="s">
        <v>7064</v>
      </c>
      <c r="E2876" s="21" t="s">
        <v>7067</v>
      </c>
      <c r="F2876" s="21" t="s">
        <v>12488</v>
      </c>
      <c r="G2876" s="21" t="s">
        <v>12489</v>
      </c>
    </row>
    <row r="2877" spans="2:7">
      <c r="B2877" s="21" t="s">
        <v>12490</v>
      </c>
      <c r="C2877" s="21" t="s">
        <v>12491</v>
      </c>
      <c r="D2877" s="7" t="s">
        <v>7064</v>
      </c>
      <c r="E2877" s="21" t="s">
        <v>7067</v>
      </c>
    </row>
    <row r="2878" spans="2:7">
      <c r="B2878" s="21" t="s">
        <v>12492</v>
      </c>
      <c r="C2878" s="21" t="s">
        <v>12493</v>
      </c>
      <c r="D2878" s="7" t="s">
        <v>7064</v>
      </c>
      <c r="E2878" s="21" t="s">
        <v>7067</v>
      </c>
    </row>
    <row r="2879" spans="2:7">
      <c r="B2879" s="21" t="s">
        <v>12494</v>
      </c>
      <c r="C2879" s="21" t="s">
        <v>12495</v>
      </c>
      <c r="D2879" s="7" t="s">
        <v>7064</v>
      </c>
      <c r="E2879" s="21" t="s">
        <v>7067</v>
      </c>
    </row>
    <row r="2880" spans="2:7">
      <c r="B2880" s="21" t="s">
        <v>12496</v>
      </c>
      <c r="C2880" s="21" t="s">
        <v>12497</v>
      </c>
      <c r="D2880" s="7" t="s">
        <v>7064</v>
      </c>
      <c r="E2880" s="21" t="s">
        <v>7067</v>
      </c>
    </row>
    <row r="2881" spans="2:7">
      <c r="B2881" s="21" t="s">
        <v>12498</v>
      </c>
      <c r="C2881" s="21" t="s">
        <v>12499</v>
      </c>
      <c r="D2881" s="7" t="s">
        <v>7064</v>
      </c>
      <c r="E2881" s="21" t="s">
        <v>7078</v>
      </c>
    </row>
    <row r="2882" spans="2:7">
      <c r="B2882" s="21" t="s">
        <v>12500</v>
      </c>
      <c r="C2882" s="21" t="s">
        <v>12501</v>
      </c>
      <c r="D2882" s="7" t="s">
        <v>7064</v>
      </c>
      <c r="E2882" s="21" t="s">
        <v>7065</v>
      </c>
    </row>
    <row r="2883" spans="2:7">
      <c r="B2883" s="21" t="s">
        <v>6028</v>
      </c>
      <c r="C2883" s="21" t="s">
        <v>12502</v>
      </c>
      <c r="D2883" s="7" t="s">
        <v>7064</v>
      </c>
      <c r="E2883" s="21" t="s">
        <v>7067</v>
      </c>
    </row>
    <row r="2884" spans="2:7">
      <c r="B2884" s="21" t="s">
        <v>12503</v>
      </c>
      <c r="C2884" s="21" t="s">
        <v>12504</v>
      </c>
      <c r="D2884" s="7" t="s">
        <v>7064</v>
      </c>
      <c r="E2884" s="21" t="s">
        <v>7078</v>
      </c>
    </row>
    <row r="2885" spans="2:7">
      <c r="B2885" s="21" t="s">
        <v>6029</v>
      </c>
      <c r="C2885" s="21" t="s">
        <v>11863</v>
      </c>
      <c r="D2885" s="7" t="s">
        <v>7064</v>
      </c>
      <c r="E2885" s="21" t="s">
        <v>7067</v>
      </c>
      <c r="F2885" s="21" t="s">
        <v>11864</v>
      </c>
    </row>
    <row r="2886" spans="2:7">
      <c r="B2886" s="21" t="s">
        <v>12505</v>
      </c>
      <c r="C2886" s="21" t="s">
        <v>12506</v>
      </c>
      <c r="D2886" s="7" t="s">
        <v>7064</v>
      </c>
      <c r="E2886" s="21" t="s">
        <v>7065</v>
      </c>
      <c r="F2886" s="21" t="s">
        <v>12507</v>
      </c>
    </row>
    <row r="2887" spans="2:7">
      <c r="B2887" s="21" t="s">
        <v>6030</v>
      </c>
      <c r="C2887" s="21" t="s">
        <v>12508</v>
      </c>
      <c r="D2887" s="7" t="s">
        <v>7064</v>
      </c>
      <c r="E2887" s="21" t="s">
        <v>7065</v>
      </c>
      <c r="F2887" s="21" t="s">
        <v>7073</v>
      </c>
      <c r="G2887" s="21" t="s">
        <v>7074</v>
      </c>
    </row>
    <row r="2888" spans="2:7">
      <c r="B2888" s="21" t="s">
        <v>12509</v>
      </c>
      <c r="C2888" s="21" t="s">
        <v>12510</v>
      </c>
      <c r="D2888" s="7" t="s">
        <v>7064</v>
      </c>
      <c r="E2888" s="21" t="s">
        <v>7067</v>
      </c>
    </row>
    <row r="2889" spans="2:7">
      <c r="B2889" s="21" t="s">
        <v>6031</v>
      </c>
      <c r="C2889" s="21" t="s">
        <v>12511</v>
      </c>
      <c r="D2889" s="7" t="s">
        <v>7064</v>
      </c>
      <c r="E2889" s="21" t="s">
        <v>7067</v>
      </c>
      <c r="F2889" s="21" t="s">
        <v>12512</v>
      </c>
      <c r="G2889" s="21" t="s">
        <v>12513</v>
      </c>
    </row>
    <row r="2890" spans="2:7">
      <c r="B2890" s="21" t="s">
        <v>6032</v>
      </c>
      <c r="C2890" s="21" t="s">
        <v>12514</v>
      </c>
      <c r="D2890" s="7" t="s">
        <v>7064</v>
      </c>
      <c r="E2890" s="21" t="s">
        <v>7067</v>
      </c>
    </row>
    <row r="2891" spans="2:7">
      <c r="B2891" s="21" t="s">
        <v>12515</v>
      </c>
      <c r="C2891" s="21" t="s">
        <v>12516</v>
      </c>
      <c r="D2891" s="7" t="s">
        <v>7064</v>
      </c>
      <c r="E2891" s="21" t="s">
        <v>7067</v>
      </c>
    </row>
    <row r="2892" spans="2:7">
      <c r="B2892" s="21" t="s">
        <v>6033</v>
      </c>
      <c r="C2892" s="21" t="s">
        <v>12517</v>
      </c>
      <c r="D2892" s="7" t="s">
        <v>7064</v>
      </c>
      <c r="E2892" s="21" t="s">
        <v>7065</v>
      </c>
    </row>
    <row r="2893" spans="2:7">
      <c r="B2893" s="21" t="s">
        <v>12518</v>
      </c>
      <c r="C2893" s="21" t="s">
        <v>12519</v>
      </c>
      <c r="D2893" s="7" t="s">
        <v>7064</v>
      </c>
      <c r="E2893" s="21" t="s">
        <v>7065</v>
      </c>
    </row>
    <row r="2894" spans="2:7">
      <c r="B2894" s="21" t="s">
        <v>6034</v>
      </c>
      <c r="C2894" s="21" t="s">
        <v>12520</v>
      </c>
      <c r="D2894" s="7" t="s">
        <v>7064</v>
      </c>
      <c r="E2894" s="21" t="s">
        <v>7067</v>
      </c>
    </row>
    <row r="2895" spans="2:7">
      <c r="B2895" s="21" t="s">
        <v>12521</v>
      </c>
      <c r="C2895" s="21" t="s">
        <v>12522</v>
      </c>
      <c r="D2895" s="7" t="s">
        <v>7064</v>
      </c>
      <c r="E2895" s="21" t="s">
        <v>7067</v>
      </c>
    </row>
    <row r="2896" spans="2:7">
      <c r="B2896" s="21" t="s">
        <v>12523</v>
      </c>
      <c r="C2896" s="21" t="s">
        <v>12524</v>
      </c>
      <c r="D2896" s="7" t="s">
        <v>7064</v>
      </c>
      <c r="E2896" s="21" t="s">
        <v>7065</v>
      </c>
    </row>
    <row r="2897" spans="2:7">
      <c r="B2897" s="21" t="s">
        <v>12525</v>
      </c>
      <c r="C2897" s="21" t="s">
        <v>12526</v>
      </c>
      <c r="D2897" s="7" t="s">
        <v>7064</v>
      </c>
      <c r="E2897" s="21" t="s">
        <v>7078</v>
      </c>
    </row>
    <row r="2898" spans="2:7">
      <c r="B2898" s="21" t="s">
        <v>12527</v>
      </c>
      <c r="C2898" s="21" t="s">
        <v>12528</v>
      </c>
      <c r="D2898" s="7" t="s">
        <v>7064</v>
      </c>
      <c r="E2898" s="21" t="s">
        <v>7151</v>
      </c>
    </row>
    <row r="2899" spans="2:7">
      <c r="B2899" s="21" t="s">
        <v>12529</v>
      </c>
      <c r="C2899" s="21" t="s">
        <v>12530</v>
      </c>
      <c r="D2899" s="7" t="s">
        <v>7064</v>
      </c>
      <c r="E2899" s="21" t="s">
        <v>7065</v>
      </c>
    </row>
    <row r="2900" spans="2:7">
      <c r="B2900" s="21" t="s">
        <v>12531</v>
      </c>
      <c r="C2900" s="21" t="s">
        <v>12532</v>
      </c>
      <c r="D2900" s="7" t="s">
        <v>7064</v>
      </c>
      <c r="E2900" s="21" t="s">
        <v>7065</v>
      </c>
      <c r="F2900" s="21" t="s">
        <v>12533</v>
      </c>
      <c r="G2900" s="21" t="s">
        <v>12534</v>
      </c>
    </row>
    <row r="2901" spans="2:7">
      <c r="B2901" s="21" t="s">
        <v>12535</v>
      </c>
      <c r="C2901" s="21" t="s">
        <v>12536</v>
      </c>
      <c r="D2901" s="7" t="s">
        <v>7064</v>
      </c>
      <c r="E2901" s="21" t="s">
        <v>7151</v>
      </c>
      <c r="F2901" s="21" t="s">
        <v>12537</v>
      </c>
      <c r="G2901" s="21" t="s">
        <v>12538</v>
      </c>
    </row>
    <row r="2902" spans="2:7">
      <c r="B2902" s="21" t="s">
        <v>12539</v>
      </c>
      <c r="C2902" s="21" t="s">
        <v>12540</v>
      </c>
      <c r="D2902" s="7" t="s">
        <v>7064</v>
      </c>
      <c r="E2902" s="21" t="s">
        <v>7067</v>
      </c>
    </row>
    <row r="2903" spans="2:7">
      <c r="B2903" s="21" t="s">
        <v>6035</v>
      </c>
      <c r="C2903" s="21" t="s">
        <v>12541</v>
      </c>
      <c r="D2903" s="7" t="s">
        <v>7064</v>
      </c>
      <c r="E2903" s="21" t="s">
        <v>7067</v>
      </c>
      <c r="F2903" s="21" t="s">
        <v>12542</v>
      </c>
      <c r="G2903" s="21" t="s">
        <v>12543</v>
      </c>
    </row>
    <row r="2904" spans="2:7">
      <c r="B2904" s="21" t="s">
        <v>6036</v>
      </c>
      <c r="C2904" s="21" t="s">
        <v>12544</v>
      </c>
      <c r="D2904" s="7" t="s">
        <v>7064</v>
      </c>
      <c r="E2904" s="21" t="s">
        <v>7067</v>
      </c>
      <c r="F2904" s="21" t="s">
        <v>12542</v>
      </c>
      <c r="G2904" s="21" t="s">
        <v>12545</v>
      </c>
    </row>
    <row r="2905" spans="2:7">
      <c r="B2905" s="21" t="s">
        <v>6037</v>
      </c>
      <c r="C2905" s="21" t="s">
        <v>12546</v>
      </c>
      <c r="D2905" s="7" t="s">
        <v>7064</v>
      </c>
      <c r="E2905" s="21" t="s">
        <v>7067</v>
      </c>
      <c r="F2905" s="21" t="s">
        <v>12542</v>
      </c>
      <c r="G2905" s="21" t="s">
        <v>12545</v>
      </c>
    </row>
    <row r="2906" spans="2:7">
      <c r="B2906" s="21" t="s">
        <v>12547</v>
      </c>
      <c r="C2906" s="21" t="s">
        <v>12548</v>
      </c>
      <c r="D2906" s="7" t="s">
        <v>7064</v>
      </c>
      <c r="E2906" s="21" t="s">
        <v>7067</v>
      </c>
    </row>
    <row r="2907" spans="2:7">
      <c r="B2907" s="21" t="s">
        <v>6038</v>
      </c>
      <c r="C2907" s="21" t="s">
        <v>12549</v>
      </c>
      <c r="D2907" s="7" t="s">
        <v>7064</v>
      </c>
      <c r="E2907" s="21" t="s">
        <v>7067</v>
      </c>
      <c r="F2907" s="21" t="s">
        <v>12542</v>
      </c>
      <c r="G2907" s="21" t="s">
        <v>12550</v>
      </c>
    </row>
    <row r="2908" spans="2:7">
      <c r="B2908" s="21" t="s">
        <v>6039</v>
      </c>
      <c r="C2908" s="21" t="s">
        <v>12551</v>
      </c>
      <c r="D2908" s="7" t="s">
        <v>7064</v>
      </c>
      <c r="E2908" s="21" t="s">
        <v>7065</v>
      </c>
    </row>
    <row r="2909" spans="2:7">
      <c r="B2909" s="21" t="s">
        <v>12552</v>
      </c>
      <c r="C2909" s="21" t="s">
        <v>12553</v>
      </c>
      <c r="D2909" s="7" t="s">
        <v>7064</v>
      </c>
      <c r="E2909" s="21" t="s">
        <v>7067</v>
      </c>
    </row>
    <row r="2910" spans="2:7">
      <c r="B2910" s="21" t="s">
        <v>12554</v>
      </c>
      <c r="C2910" s="21" t="s">
        <v>12555</v>
      </c>
      <c r="D2910" s="7" t="s">
        <v>7064</v>
      </c>
      <c r="E2910" s="21" t="s">
        <v>7065</v>
      </c>
      <c r="F2910" s="21" t="s">
        <v>12556</v>
      </c>
      <c r="G2910" s="21" t="s">
        <v>12557</v>
      </c>
    </row>
    <row r="2911" spans="2:7">
      <c r="B2911" s="21" t="s">
        <v>6040</v>
      </c>
      <c r="C2911" s="21" t="s">
        <v>12558</v>
      </c>
      <c r="D2911" s="7" t="s">
        <v>7064</v>
      </c>
      <c r="E2911" s="21" t="s">
        <v>7067</v>
      </c>
    </row>
    <row r="2912" spans="2:7">
      <c r="B2912" s="21" t="s">
        <v>6041</v>
      </c>
      <c r="C2912" s="21" t="s">
        <v>12559</v>
      </c>
      <c r="D2912" s="7" t="s">
        <v>7064</v>
      </c>
      <c r="E2912" s="21" t="s">
        <v>7067</v>
      </c>
    </row>
    <row r="2913" spans="2:5">
      <c r="B2913" s="21" t="s">
        <v>12560</v>
      </c>
      <c r="C2913" s="21" t="s">
        <v>12561</v>
      </c>
      <c r="D2913" s="7" t="s">
        <v>7064</v>
      </c>
      <c r="E2913" s="21" t="s">
        <v>7151</v>
      </c>
    </row>
    <row r="2914" spans="2:5">
      <c r="B2914" s="21" t="s">
        <v>12562</v>
      </c>
      <c r="C2914" s="21" t="s">
        <v>12563</v>
      </c>
      <c r="D2914" s="7" t="s">
        <v>7064</v>
      </c>
      <c r="E2914" s="21" t="s">
        <v>7078</v>
      </c>
    </row>
    <row r="2915" spans="2:5">
      <c r="B2915" s="21" t="s">
        <v>12564</v>
      </c>
      <c r="C2915" s="21" t="s">
        <v>12565</v>
      </c>
      <c r="D2915" s="7" t="s">
        <v>7064</v>
      </c>
      <c r="E2915" s="21" t="s">
        <v>7078</v>
      </c>
    </row>
    <row r="2916" spans="2:5">
      <c r="B2916" s="21" t="s">
        <v>12566</v>
      </c>
      <c r="C2916" s="21" t="s">
        <v>12567</v>
      </c>
      <c r="D2916" s="7" t="s">
        <v>7064</v>
      </c>
      <c r="E2916" s="21" t="s">
        <v>7078</v>
      </c>
    </row>
    <row r="2917" spans="2:5">
      <c r="B2917" s="21" t="s">
        <v>12568</v>
      </c>
      <c r="C2917" s="21" t="s">
        <v>12569</v>
      </c>
      <c r="D2917" s="7" t="s">
        <v>7064</v>
      </c>
      <c r="E2917" s="21" t="s">
        <v>7078</v>
      </c>
    </row>
    <row r="2918" spans="2:5">
      <c r="B2918" s="21" t="s">
        <v>12570</v>
      </c>
      <c r="C2918" s="21" t="s">
        <v>12571</v>
      </c>
      <c r="D2918" s="7" t="s">
        <v>7064</v>
      </c>
      <c r="E2918" s="21" t="s">
        <v>7078</v>
      </c>
    </row>
    <row r="2919" spans="2:5">
      <c r="B2919" s="21" t="s">
        <v>12572</v>
      </c>
      <c r="C2919" s="21" t="s">
        <v>12573</v>
      </c>
      <c r="D2919" s="7" t="s">
        <v>7064</v>
      </c>
      <c r="E2919" s="21" t="s">
        <v>7078</v>
      </c>
    </row>
    <row r="2920" spans="2:5">
      <c r="B2920" s="21" t="s">
        <v>6042</v>
      </c>
      <c r="C2920" s="21" t="s">
        <v>12574</v>
      </c>
      <c r="D2920" s="7" t="s">
        <v>7064</v>
      </c>
      <c r="E2920" s="21" t="s">
        <v>7078</v>
      </c>
    </row>
    <row r="2921" spans="2:5">
      <c r="B2921" s="21" t="s">
        <v>6043</v>
      </c>
      <c r="C2921" s="21" t="s">
        <v>12575</v>
      </c>
      <c r="D2921" s="7" t="s">
        <v>7064</v>
      </c>
      <c r="E2921" s="21" t="s">
        <v>7078</v>
      </c>
    </row>
    <row r="2922" spans="2:5">
      <c r="B2922" s="21" t="s">
        <v>12576</v>
      </c>
      <c r="C2922" s="21" t="s">
        <v>12577</v>
      </c>
      <c r="D2922" s="7" t="s">
        <v>7064</v>
      </c>
      <c r="E2922" s="21" t="s">
        <v>7078</v>
      </c>
    </row>
    <row r="2923" spans="2:5">
      <c r="B2923" s="21" t="s">
        <v>12578</v>
      </c>
      <c r="C2923" s="21" t="s">
        <v>12579</v>
      </c>
      <c r="D2923" s="7" t="s">
        <v>7064</v>
      </c>
      <c r="E2923" s="21" t="s">
        <v>7078</v>
      </c>
    </row>
    <row r="2924" spans="2:5">
      <c r="B2924" s="21" t="s">
        <v>12580</v>
      </c>
      <c r="C2924" s="21" t="s">
        <v>12581</v>
      </c>
      <c r="D2924" s="7" t="s">
        <v>7064</v>
      </c>
      <c r="E2924" s="21" t="s">
        <v>7078</v>
      </c>
    </row>
    <row r="2925" spans="2:5">
      <c r="B2925" s="21" t="s">
        <v>12582</v>
      </c>
      <c r="C2925" s="21" t="s">
        <v>12583</v>
      </c>
      <c r="D2925" s="7" t="s">
        <v>7064</v>
      </c>
      <c r="E2925" s="21" t="s">
        <v>7078</v>
      </c>
    </row>
    <row r="2926" spans="2:5">
      <c r="B2926" s="21" t="s">
        <v>12584</v>
      </c>
      <c r="C2926" s="21" t="s">
        <v>12585</v>
      </c>
      <c r="D2926" s="7" t="s">
        <v>7064</v>
      </c>
      <c r="E2926" s="21" t="s">
        <v>7078</v>
      </c>
    </row>
    <row r="2927" spans="2:5">
      <c r="B2927" s="21" t="s">
        <v>6044</v>
      </c>
      <c r="C2927" s="21" t="s">
        <v>12586</v>
      </c>
      <c r="D2927" s="7" t="s">
        <v>7064</v>
      </c>
      <c r="E2927" s="21" t="s">
        <v>7078</v>
      </c>
    </row>
    <row r="2928" spans="2:5">
      <c r="B2928" s="21" t="s">
        <v>6045</v>
      </c>
      <c r="C2928" s="21" t="s">
        <v>12587</v>
      </c>
      <c r="D2928" s="7" t="s">
        <v>7064</v>
      </c>
      <c r="E2928" s="21" t="s">
        <v>7078</v>
      </c>
    </row>
    <row r="2929" spans="2:5">
      <c r="B2929" s="21" t="s">
        <v>12588</v>
      </c>
      <c r="C2929" s="21" t="s">
        <v>12589</v>
      </c>
      <c r="D2929" s="7" t="s">
        <v>7064</v>
      </c>
      <c r="E2929" s="21" t="s">
        <v>7151</v>
      </c>
    </row>
    <row r="2930" spans="2:5">
      <c r="B2930" s="21" t="s">
        <v>6046</v>
      </c>
      <c r="C2930" s="21" t="s">
        <v>12589</v>
      </c>
      <c r="D2930" s="7" t="s">
        <v>7064</v>
      </c>
      <c r="E2930" s="21" t="s">
        <v>7151</v>
      </c>
    </row>
    <row r="2931" spans="2:5">
      <c r="B2931" s="21" t="s">
        <v>12590</v>
      </c>
      <c r="C2931" s="21" t="s">
        <v>12591</v>
      </c>
      <c r="D2931" s="7" t="s">
        <v>7064</v>
      </c>
      <c r="E2931" s="21" t="s">
        <v>7078</v>
      </c>
    </row>
    <row r="2932" spans="2:5">
      <c r="B2932" s="21" t="s">
        <v>6047</v>
      </c>
      <c r="C2932" s="21" t="s">
        <v>12591</v>
      </c>
      <c r="D2932" s="7" t="s">
        <v>7064</v>
      </c>
      <c r="E2932" s="21" t="s">
        <v>7078</v>
      </c>
    </row>
    <row r="2933" spans="2:5">
      <c r="B2933" s="21" t="s">
        <v>6048</v>
      </c>
      <c r="C2933" s="21" t="s">
        <v>12592</v>
      </c>
      <c r="D2933" s="7" t="s">
        <v>7064</v>
      </c>
      <c r="E2933" s="21" t="s">
        <v>7078</v>
      </c>
    </row>
    <row r="2934" spans="2:5">
      <c r="B2934" s="21" t="s">
        <v>12593</v>
      </c>
      <c r="C2934" s="21" t="s">
        <v>12594</v>
      </c>
      <c r="D2934" s="7" t="s">
        <v>7064</v>
      </c>
      <c r="E2934" s="21" t="s">
        <v>7078</v>
      </c>
    </row>
    <row r="2935" spans="2:5">
      <c r="B2935" s="21" t="s">
        <v>12595</v>
      </c>
      <c r="C2935" s="21" t="s">
        <v>12596</v>
      </c>
      <c r="D2935" s="7" t="s">
        <v>7064</v>
      </c>
      <c r="E2935" s="21" t="s">
        <v>7078</v>
      </c>
    </row>
    <row r="2936" spans="2:5">
      <c r="B2936" s="21" t="s">
        <v>12597</v>
      </c>
      <c r="C2936" s="21" t="s">
        <v>12598</v>
      </c>
      <c r="D2936" s="7" t="s">
        <v>7064</v>
      </c>
      <c r="E2936" s="21" t="s">
        <v>7078</v>
      </c>
    </row>
    <row r="2937" spans="2:5">
      <c r="B2937" s="21" t="s">
        <v>6049</v>
      </c>
      <c r="C2937" s="21" t="s">
        <v>12599</v>
      </c>
      <c r="D2937" s="7" t="s">
        <v>7064</v>
      </c>
      <c r="E2937" s="21" t="s">
        <v>7078</v>
      </c>
    </row>
    <row r="2938" spans="2:5">
      <c r="B2938" s="21" t="s">
        <v>6050</v>
      </c>
      <c r="C2938" s="21" t="s">
        <v>12600</v>
      </c>
      <c r="D2938" s="7" t="s">
        <v>7064</v>
      </c>
      <c r="E2938" s="21" t="s">
        <v>7078</v>
      </c>
    </row>
    <row r="2939" spans="2:5">
      <c r="B2939" s="21" t="s">
        <v>6051</v>
      </c>
      <c r="C2939" s="21" t="s">
        <v>12601</v>
      </c>
      <c r="D2939" s="7" t="s">
        <v>7064</v>
      </c>
      <c r="E2939" s="21" t="s">
        <v>7078</v>
      </c>
    </row>
    <row r="2940" spans="2:5">
      <c r="B2940" s="21" t="s">
        <v>12602</v>
      </c>
      <c r="C2940" s="21" t="s">
        <v>12603</v>
      </c>
      <c r="D2940" s="7" t="s">
        <v>7064</v>
      </c>
      <c r="E2940" s="21" t="s">
        <v>7078</v>
      </c>
    </row>
    <row r="2941" spans="2:5">
      <c r="B2941" s="21" t="s">
        <v>12604</v>
      </c>
      <c r="C2941" s="21" t="s">
        <v>12605</v>
      </c>
      <c r="D2941" s="7" t="s">
        <v>7064</v>
      </c>
      <c r="E2941" s="21" t="s">
        <v>7078</v>
      </c>
    </row>
    <row r="2942" spans="2:5">
      <c r="B2942" s="21" t="s">
        <v>12606</v>
      </c>
      <c r="C2942" s="21" t="s">
        <v>12607</v>
      </c>
      <c r="D2942" s="7" t="s">
        <v>7064</v>
      </c>
      <c r="E2942" s="21" t="s">
        <v>7078</v>
      </c>
    </row>
    <row r="2943" spans="2:5">
      <c r="B2943" s="21" t="s">
        <v>12608</v>
      </c>
      <c r="C2943" s="21" t="s">
        <v>12609</v>
      </c>
      <c r="D2943" s="7" t="s">
        <v>7064</v>
      </c>
      <c r="E2943" s="21" t="s">
        <v>7078</v>
      </c>
    </row>
    <row r="2944" spans="2:5">
      <c r="B2944" s="21" t="s">
        <v>6052</v>
      </c>
      <c r="C2944" s="21" t="s">
        <v>12610</v>
      </c>
      <c r="D2944" s="7" t="s">
        <v>7064</v>
      </c>
      <c r="E2944" s="21" t="s">
        <v>7151</v>
      </c>
    </row>
    <row r="2945" spans="2:7">
      <c r="B2945" s="21" t="s">
        <v>6053</v>
      </c>
      <c r="C2945" s="21" t="s">
        <v>12611</v>
      </c>
      <c r="D2945" s="7" t="s">
        <v>7064</v>
      </c>
      <c r="E2945" s="21" t="s">
        <v>7065</v>
      </c>
      <c r="F2945" s="21" t="s">
        <v>12612</v>
      </c>
      <c r="G2945" s="21" t="s">
        <v>12613</v>
      </c>
    </row>
    <row r="2946" spans="2:7">
      <c r="B2946" s="21" t="s">
        <v>12614</v>
      </c>
      <c r="C2946" s="21" t="s">
        <v>12615</v>
      </c>
      <c r="D2946" s="7" t="s">
        <v>7064</v>
      </c>
      <c r="E2946" s="21" t="s">
        <v>7065</v>
      </c>
    </row>
    <row r="2947" spans="2:7">
      <c r="B2947" s="21" t="s">
        <v>12616</v>
      </c>
      <c r="C2947" s="21" t="s">
        <v>12617</v>
      </c>
      <c r="D2947" s="7" t="s">
        <v>7064</v>
      </c>
      <c r="E2947" s="21" t="s">
        <v>7151</v>
      </c>
    </row>
    <row r="2948" spans="2:7">
      <c r="B2948" s="21" t="s">
        <v>12618</v>
      </c>
      <c r="C2948" s="21" t="s">
        <v>12619</v>
      </c>
      <c r="D2948" s="7" t="s">
        <v>7064</v>
      </c>
      <c r="E2948" s="21" t="s">
        <v>7065</v>
      </c>
    </row>
    <row r="2949" spans="2:7">
      <c r="B2949" s="21" t="s">
        <v>6054</v>
      </c>
      <c r="C2949" s="21" t="s">
        <v>12620</v>
      </c>
      <c r="D2949" s="7" t="s">
        <v>7064</v>
      </c>
      <c r="E2949" s="21" t="s">
        <v>7067</v>
      </c>
    </row>
    <row r="2950" spans="2:7">
      <c r="B2950" s="21" t="s">
        <v>6055</v>
      </c>
      <c r="C2950" s="21" t="s">
        <v>12621</v>
      </c>
      <c r="D2950" s="7" t="s">
        <v>7064</v>
      </c>
      <c r="E2950" s="21" t="s">
        <v>7067</v>
      </c>
    </row>
    <row r="2951" spans="2:7">
      <c r="B2951" s="21" t="s">
        <v>6056</v>
      </c>
      <c r="C2951" s="21" t="s">
        <v>12622</v>
      </c>
      <c r="D2951" s="7" t="s">
        <v>7064</v>
      </c>
      <c r="E2951" s="21" t="s">
        <v>7067</v>
      </c>
    </row>
    <row r="2952" spans="2:7">
      <c r="B2952" s="21" t="s">
        <v>6057</v>
      </c>
      <c r="C2952" s="21" t="s">
        <v>12623</v>
      </c>
      <c r="D2952" s="7" t="s">
        <v>7064</v>
      </c>
      <c r="E2952" s="21" t="s">
        <v>7067</v>
      </c>
    </row>
    <row r="2953" spans="2:7">
      <c r="B2953" s="21" t="s">
        <v>12624</v>
      </c>
      <c r="C2953" s="21" t="s">
        <v>12625</v>
      </c>
      <c r="D2953" s="7" t="s">
        <v>7064</v>
      </c>
      <c r="E2953" s="21" t="s">
        <v>7151</v>
      </c>
    </row>
    <row r="2954" spans="2:7">
      <c r="B2954" s="21" t="s">
        <v>12626</v>
      </c>
      <c r="C2954" s="21" t="s">
        <v>12627</v>
      </c>
      <c r="D2954" s="7" t="s">
        <v>7064</v>
      </c>
      <c r="E2954" s="21" t="s">
        <v>7151</v>
      </c>
    </row>
    <row r="2955" spans="2:7">
      <c r="B2955" s="21" t="s">
        <v>12628</v>
      </c>
      <c r="C2955" s="21" t="s">
        <v>12629</v>
      </c>
      <c r="D2955" s="7" t="s">
        <v>7064</v>
      </c>
      <c r="E2955" s="21" t="s">
        <v>7151</v>
      </c>
    </row>
    <row r="2956" spans="2:7">
      <c r="B2956" s="21" t="s">
        <v>6058</v>
      </c>
      <c r="C2956" s="21" t="s">
        <v>12630</v>
      </c>
      <c r="D2956" s="7" t="s">
        <v>7064</v>
      </c>
      <c r="E2956" s="21" t="s">
        <v>7151</v>
      </c>
    </row>
    <row r="2957" spans="2:7">
      <c r="B2957" s="21" t="s">
        <v>6059</v>
      </c>
      <c r="C2957" s="21" t="s">
        <v>12631</v>
      </c>
      <c r="D2957" s="7" t="s">
        <v>7064</v>
      </c>
      <c r="E2957" s="21" t="s">
        <v>7078</v>
      </c>
    </row>
    <row r="2958" spans="2:7">
      <c r="B2958" s="21" t="s">
        <v>6060</v>
      </c>
      <c r="C2958" s="21" t="s">
        <v>12632</v>
      </c>
      <c r="D2958" s="7" t="s">
        <v>7064</v>
      </c>
      <c r="E2958" s="21" t="s">
        <v>7151</v>
      </c>
    </row>
    <row r="2959" spans="2:7">
      <c r="B2959" s="21" t="s">
        <v>12633</v>
      </c>
      <c r="C2959" s="21" t="s">
        <v>12634</v>
      </c>
      <c r="D2959" s="7" t="s">
        <v>7064</v>
      </c>
      <c r="E2959" s="21" t="s">
        <v>7151</v>
      </c>
    </row>
    <row r="2960" spans="2:7">
      <c r="B2960" s="21" t="s">
        <v>12635</v>
      </c>
      <c r="C2960" s="21" t="s">
        <v>12636</v>
      </c>
      <c r="D2960" s="7" t="s">
        <v>7064</v>
      </c>
      <c r="E2960" s="21" t="s">
        <v>7151</v>
      </c>
    </row>
    <row r="2961" spans="2:5">
      <c r="B2961" s="21" t="s">
        <v>12637</v>
      </c>
      <c r="C2961" s="21" t="s">
        <v>12638</v>
      </c>
      <c r="D2961" s="7" t="s">
        <v>7064</v>
      </c>
      <c r="E2961" s="21" t="s">
        <v>7078</v>
      </c>
    </row>
    <row r="2962" spans="2:5">
      <c r="B2962" s="21" t="s">
        <v>12639</v>
      </c>
      <c r="C2962" s="21" t="s">
        <v>12640</v>
      </c>
      <c r="D2962" s="7" t="s">
        <v>7064</v>
      </c>
      <c r="E2962" s="21" t="s">
        <v>7078</v>
      </c>
    </row>
    <row r="2963" spans="2:5">
      <c r="B2963" s="21" t="s">
        <v>12641</v>
      </c>
      <c r="C2963" s="21" t="s">
        <v>12642</v>
      </c>
      <c r="D2963" s="7" t="s">
        <v>7064</v>
      </c>
      <c r="E2963" s="21" t="s">
        <v>7078</v>
      </c>
    </row>
    <row r="2964" spans="2:5">
      <c r="B2964" s="21" t="s">
        <v>12643</v>
      </c>
      <c r="C2964" s="21" t="s">
        <v>12644</v>
      </c>
      <c r="D2964" s="7" t="s">
        <v>7064</v>
      </c>
      <c r="E2964" s="21" t="s">
        <v>7078</v>
      </c>
    </row>
    <row r="2965" spans="2:5">
      <c r="B2965" s="21" t="s">
        <v>12645</v>
      </c>
      <c r="C2965" s="21" t="s">
        <v>12319</v>
      </c>
      <c r="D2965" s="7" t="s">
        <v>7064</v>
      </c>
      <c r="E2965" s="21" t="s">
        <v>7078</v>
      </c>
    </row>
    <row r="2966" spans="2:5">
      <c r="B2966" s="21" t="s">
        <v>6061</v>
      </c>
      <c r="C2966" s="21" t="s">
        <v>12315</v>
      </c>
      <c r="D2966" s="7" t="s">
        <v>7064</v>
      </c>
      <c r="E2966" s="21" t="s">
        <v>7078</v>
      </c>
    </row>
    <row r="2967" spans="2:5">
      <c r="B2967" s="21" t="s">
        <v>12646</v>
      </c>
      <c r="C2967" s="21" t="s">
        <v>12647</v>
      </c>
      <c r="D2967" s="7" t="s">
        <v>7064</v>
      </c>
      <c r="E2967" s="21" t="s">
        <v>7078</v>
      </c>
    </row>
    <row r="2968" spans="2:5">
      <c r="B2968" s="21" t="s">
        <v>6062</v>
      </c>
      <c r="C2968" s="21" t="s">
        <v>12648</v>
      </c>
      <c r="D2968" s="7" t="s">
        <v>7064</v>
      </c>
      <c r="E2968" s="21" t="s">
        <v>7151</v>
      </c>
    </row>
    <row r="2969" spans="2:5">
      <c r="B2969" s="21" t="s">
        <v>12649</v>
      </c>
      <c r="C2969" s="21" t="s">
        <v>12650</v>
      </c>
      <c r="D2969" s="7" t="s">
        <v>7064</v>
      </c>
      <c r="E2969" s="21" t="s">
        <v>7078</v>
      </c>
    </row>
    <row r="2970" spans="2:5">
      <c r="B2970" s="21" t="s">
        <v>12651</v>
      </c>
      <c r="C2970" s="21" t="s">
        <v>12652</v>
      </c>
      <c r="D2970" s="7" t="s">
        <v>7064</v>
      </c>
      <c r="E2970" s="21" t="s">
        <v>7078</v>
      </c>
    </row>
    <row r="2971" spans="2:5">
      <c r="B2971" s="21" t="s">
        <v>12653</v>
      </c>
      <c r="C2971" s="21" t="s">
        <v>12654</v>
      </c>
      <c r="D2971" s="7" t="s">
        <v>7064</v>
      </c>
      <c r="E2971" s="21" t="s">
        <v>7078</v>
      </c>
    </row>
    <row r="2972" spans="2:5">
      <c r="B2972" s="21" t="s">
        <v>6063</v>
      </c>
      <c r="C2972" s="21" t="s">
        <v>12655</v>
      </c>
      <c r="D2972" s="7" t="s">
        <v>7064</v>
      </c>
      <c r="E2972" s="21" t="s">
        <v>7078</v>
      </c>
    </row>
    <row r="2973" spans="2:5">
      <c r="B2973" s="21" t="s">
        <v>6064</v>
      </c>
      <c r="C2973" s="21" t="s">
        <v>12656</v>
      </c>
      <c r="D2973" s="7" t="s">
        <v>7064</v>
      </c>
      <c r="E2973" s="21" t="s">
        <v>7078</v>
      </c>
    </row>
    <row r="2974" spans="2:5">
      <c r="B2974" s="21" t="s">
        <v>12657</v>
      </c>
      <c r="C2974" s="21" t="s">
        <v>12658</v>
      </c>
      <c r="D2974" s="7" t="s">
        <v>7064</v>
      </c>
      <c r="E2974" s="21" t="s">
        <v>7078</v>
      </c>
    </row>
    <row r="2975" spans="2:5">
      <c r="B2975" s="21" t="s">
        <v>6065</v>
      </c>
      <c r="C2975" s="21" t="s">
        <v>12659</v>
      </c>
      <c r="D2975" s="7" t="s">
        <v>7064</v>
      </c>
      <c r="E2975" s="21" t="s">
        <v>7078</v>
      </c>
    </row>
    <row r="2976" spans="2:5">
      <c r="B2976" s="21" t="s">
        <v>12660</v>
      </c>
      <c r="C2976" s="21" t="s">
        <v>12661</v>
      </c>
      <c r="D2976" s="7" t="s">
        <v>7064</v>
      </c>
      <c r="E2976" s="21" t="s">
        <v>7078</v>
      </c>
    </row>
    <row r="2977" spans="2:5">
      <c r="B2977" s="21" t="s">
        <v>6066</v>
      </c>
      <c r="C2977" s="21" t="s">
        <v>12662</v>
      </c>
      <c r="D2977" s="7" t="s">
        <v>7064</v>
      </c>
      <c r="E2977" s="21" t="s">
        <v>7078</v>
      </c>
    </row>
    <row r="2978" spans="2:5">
      <c r="B2978" s="21" t="s">
        <v>12663</v>
      </c>
      <c r="C2978" s="21" t="s">
        <v>12664</v>
      </c>
      <c r="D2978" s="7" t="s">
        <v>7064</v>
      </c>
      <c r="E2978" s="21" t="s">
        <v>7151</v>
      </c>
    </row>
    <row r="2979" spans="2:5">
      <c r="B2979" s="21" t="s">
        <v>12665</v>
      </c>
      <c r="C2979" s="21" t="s">
        <v>12666</v>
      </c>
      <c r="D2979" s="7" t="s">
        <v>7064</v>
      </c>
      <c r="E2979" s="21" t="s">
        <v>7151</v>
      </c>
    </row>
    <row r="2980" spans="2:5">
      <c r="B2980" s="21" t="s">
        <v>12667</v>
      </c>
      <c r="C2980" s="21" t="s">
        <v>12668</v>
      </c>
      <c r="D2980" s="7" t="s">
        <v>7064</v>
      </c>
      <c r="E2980" s="21" t="s">
        <v>7151</v>
      </c>
    </row>
    <row r="2981" spans="2:5">
      <c r="B2981" s="21" t="s">
        <v>12669</v>
      </c>
      <c r="C2981" s="21" t="s">
        <v>12670</v>
      </c>
      <c r="D2981" s="7" t="s">
        <v>7064</v>
      </c>
      <c r="E2981" s="21" t="s">
        <v>7151</v>
      </c>
    </row>
    <row r="2982" spans="2:5">
      <c r="B2982" s="21" t="s">
        <v>12671</v>
      </c>
      <c r="C2982" s="21" t="s">
        <v>12672</v>
      </c>
      <c r="D2982" s="7" t="s">
        <v>7064</v>
      </c>
      <c r="E2982" s="21" t="s">
        <v>7151</v>
      </c>
    </row>
    <row r="2983" spans="2:5">
      <c r="B2983" s="21" t="s">
        <v>12673</v>
      </c>
      <c r="C2983" s="21" t="s">
        <v>12674</v>
      </c>
      <c r="D2983" s="7" t="s">
        <v>7064</v>
      </c>
      <c r="E2983" s="21" t="s">
        <v>7151</v>
      </c>
    </row>
    <row r="2984" spans="2:5">
      <c r="B2984" s="21" t="s">
        <v>12675</v>
      </c>
      <c r="C2984" s="21" t="s">
        <v>12676</v>
      </c>
      <c r="D2984" s="7" t="s">
        <v>7064</v>
      </c>
      <c r="E2984" s="21" t="s">
        <v>7151</v>
      </c>
    </row>
    <row r="2985" spans="2:5">
      <c r="B2985" s="21" t="s">
        <v>12677</v>
      </c>
      <c r="C2985" s="21" t="s">
        <v>12678</v>
      </c>
      <c r="D2985" s="7" t="s">
        <v>7064</v>
      </c>
      <c r="E2985" s="21" t="s">
        <v>7151</v>
      </c>
    </row>
    <row r="2986" spans="2:5">
      <c r="B2986" s="21" t="s">
        <v>12679</v>
      </c>
      <c r="C2986" s="21" t="s">
        <v>12680</v>
      </c>
      <c r="D2986" s="7" t="s">
        <v>7064</v>
      </c>
      <c r="E2986" s="21" t="s">
        <v>7151</v>
      </c>
    </row>
    <row r="2987" spans="2:5">
      <c r="B2987" s="21" t="s">
        <v>12681</v>
      </c>
      <c r="C2987" s="21" t="s">
        <v>12375</v>
      </c>
      <c r="D2987" s="7" t="s">
        <v>7064</v>
      </c>
      <c r="E2987" s="21" t="s">
        <v>7078</v>
      </c>
    </row>
    <row r="2988" spans="2:5">
      <c r="B2988" s="21" t="s">
        <v>12682</v>
      </c>
      <c r="C2988" s="21" t="s">
        <v>12683</v>
      </c>
      <c r="D2988" s="7" t="s">
        <v>7064</v>
      </c>
      <c r="E2988" s="21" t="s">
        <v>7151</v>
      </c>
    </row>
    <row r="2989" spans="2:5">
      <c r="B2989" s="21" t="s">
        <v>12684</v>
      </c>
      <c r="C2989" s="21" t="s">
        <v>12685</v>
      </c>
      <c r="D2989" s="7" t="s">
        <v>7064</v>
      </c>
      <c r="E2989" s="21" t="s">
        <v>7151</v>
      </c>
    </row>
    <row r="2990" spans="2:5">
      <c r="B2990" s="21" t="s">
        <v>12686</v>
      </c>
      <c r="C2990" s="21" t="s">
        <v>12687</v>
      </c>
      <c r="D2990" s="7" t="s">
        <v>7064</v>
      </c>
      <c r="E2990" s="21" t="s">
        <v>7151</v>
      </c>
    </row>
    <row r="2991" spans="2:5">
      <c r="B2991" s="21" t="s">
        <v>12688</v>
      </c>
      <c r="C2991" s="21" t="s">
        <v>12689</v>
      </c>
      <c r="D2991" s="7" t="s">
        <v>7064</v>
      </c>
      <c r="E2991" s="21" t="s">
        <v>7151</v>
      </c>
    </row>
    <row r="2992" spans="2:5">
      <c r="B2992" s="21" t="s">
        <v>12690</v>
      </c>
      <c r="C2992" s="21" t="s">
        <v>12691</v>
      </c>
      <c r="D2992" s="7" t="s">
        <v>7064</v>
      </c>
      <c r="E2992" s="21" t="s">
        <v>7151</v>
      </c>
    </row>
    <row r="2993" spans="2:7">
      <c r="B2993" s="21" t="s">
        <v>12692</v>
      </c>
      <c r="C2993" s="21" t="s">
        <v>12693</v>
      </c>
      <c r="D2993" s="7" t="s">
        <v>7064</v>
      </c>
      <c r="E2993" s="21" t="s">
        <v>7151</v>
      </c>
    </row>
    <row r="2994" spans="2:7">
      <c r="B2994" s="21" t="s">
        <v>12694</v>
      </c>
      <c r="C2994" s="21" t="s">
        <v>12695</v>
      </c>
      <c r="D2994" s="7" t="s">
        <v>7064</v>
      </c>
      <c r="E2994" s="21" t="s">
        <v>7151</v>
      </c>
    </row>
    <row r="2995" spans="2:7">
      <c r="B2995" s="21" t="s">
        <v>6067</v>
      </c>
      <c r="C2995" s="21" t="s">
        <v>12696</v>
      </c>
      <c r="D2995" s="7" t="s">
        <v>7064</v>
      </c>
      <c r="E2995" s="21" t="s">
        <v>7065</v>
      </c>
    </row>
    <row r="2996" spans="2:7">
      <c r="B2996" s="21" t="s">
        <v>6068</v>
      </c>
      <c r="C2996" s="21" t="s">
        <v>12697</v>
      </c>
      <c r="D2996" s="7" t="s">
        <v>7064</v>
      </c>
      <c r="E2996" s="21" t="s">
        <v>7067</v>
      </c>
    </row>
    <row r="2997" spans="2:7">
      <c r="B2997" s="21" t="s">
        <v>6069</v>
      </c>
      <c r="C2997" s="21" t="s">
        <v>12698</v>
      </c>
      <c r="D2997" s="7" t="s">
        <v>7064</v>
      </c>
      <c r="E2997" s="21" t="s">
        <v>7065</v>
      </c>
    </row>
    <row r="2998" spans="2:7">
      <c r="B2998" s="21" t="s">
        <v>6070</v>
      </c>
      <c r="C2998" s="21" t="s">
        <v>12699</v>
      </c>
      <c r="D2998" s="7" t="s">
        <v>7064</v>
      </c>
      <c r="E2998" s="21" t="s">
        <v>7065</v>
      </c>
    </row>
    <row r="2999" spans="2:7">
      <c r="B2999" s="21" t="s">
        <v>6071</v>
      </c>
      <c r="C2999" s="21" t="s">
        <v>12700</v>
      </c>
      <c r="D2999" s="7" t="s">
        <v>7064</v>
      </c>
      <c r="E2999" s="21" t="s">
        <v>7067</v>
      </c>
    </row>
    <row r="3000" spans="2:7">
      <c r="B3000" s="21" t="s">
        <v>6072</v>
      </c>
      <c r="C3000" s="21" t="s">
        <v>12701</v>
      </c>
      <c r="D3000" s="7" t="s">
        <v>7064</v>
      </c>
      <c r="E3000" s="21" t="s">
        <v>7065</v>
      </c>
    </row>
    <row r="3001" spans="2:7">
      <c r="B3001" s="21" t="s">
        <v>6073</v>
      </c>
      <c r="C3001" s="21" t="s">
        <v>7360</v>
      </c>
      <c r="D3001" s="7" t="s">
        <v>7064</v>
      </c>
      <c r="E3001" s="21" t="s">
        <v>7067</v>
      </c>
    </row>
    <row r="3002" spans="2:7">
      <c r="B3002" s="21" t="s">
        <v>12702</v>
      </c>
      <c r="C3002" s="21" t="s">
        <v>7362</v>
      </c>
      <c r="D3002" s="7" t="s">
        <v>7064</v>
      </c>
      <c r="E3002" s="21" t="s">
        <v>7067</v>
      </c>
    </row>
    <row r="3003" spans="2:7">
      <c r="B3003" s="21" t="s">
        <v>12703</v>
      </c>
      <c r="C3003" s="21" t="s">
        <v>7364</v>
      </c>
      <c r="D3003" s="7" t="s">
        <v>7064</v>
      </c>
      <c r="E3003" s="21" t="s">
        <v>7067</v>
      </c>
    </row>
    <row r="3004" spans="2:7">
      <c r="B3004" s="21" t="s">
        <v>6074</v>
      </c>
      <c r="C3004" s="21" t="s">
        <v>12704</v>
      </c>
      <c r="D3004" s="7" t="s">
        <v>7064</v>
      </c>
      <c r="E3004" s="21" t="s">
        <v>7065</v>
      </c>
      <c r="F3004" s="21" t="s">
        <v>12705</v>
      </c>
      <c r="G3004" s="21" t="s">
        <v>12706</v>
      </c>
    </row>
    <row r="3005" spans="2:7">
      <c r="B3005" s="21" t="s">
        <v>6075</v>
      </c>
      <c r="C3005" s="21" t="s">
        <v>12707</v>
      </c>
      <c r="D3005" s="7" t="s">
        <v>7064</v>
      </c>
      <c r="E3005" s="21" t="s">
        <v>7151</v>
      </c>
    </row>
    <row r="3006" spans="2:7">
      <c r="B3006" s="21" t="s">
        <v>6076</v>
      </c>
      <c r="C3006" s="21" t="s">
        <v>12708</v>
      </c>
      <c r="D3006" s="7" t="s">
        <v>7064</v>
      </c>
      <c r="E3006" s="21" t="s">
        <v>7065</v>
      </c>
      <c r="F3006" s="21" t="s">
        <v>12709</v>
      </c>
      <c r="G3006" s="21" t="s">
        <v>12710</v>
      </c>
    </row>
    <row r="3007" spans="2:7">
      <c r="B3007" s="21" t="s">
        <v>6077</v>
      </c>
      <c r="C3007" s="21" t="s">
        <v>12704</v>
      </c>
      <c r="D3007" s="7" t="s">
        <v>7064</v>
      </c>
      <c r="E3007" s="21" t="s">
        <v>7065</v>
      </c>
      <c r="F3007" s="21" t="s">
        <v>12711</v>
      </c>
      <c r="G3007" s="21" t="s">
        <v>12706</v>
      </c>
    </row>
    <row r="3008" spans="2:7">
      <c r="B3008" s="21" t="s">
        <v>6078</v>
      </c>
      <c r="C3008" s="21" t="s">
        <v>12712</v>
      </c>
      <c r="D3008" s="7" t="s">
        <v>7064</v>
      </c>
      <c r="E3008" s="21" t="s">
        <v>7067</v>
      </c>
    </row>
    <row r="3009" spans="2:7">
      <c r="B3009" s="21" t="s">
        <v>6079</v>
      </c>
      <c r="C3009" s="21" t="s">
        <v>12712</v>
      </c>
      <c r="D3009" s="7" t="s">
        <v>7064</v>
      </c>
      <c r="E3009" s="21" t="s">
        <v>7067</v>
      </c>
    </row>
    <row r="3010" spans="2:7">
      <c r="B3010" s="21" t="s">
        <v>12713</v>
      </c>
      <c r="C3010" s="21" t="s">
        <v>12714</v>
      </c>
      <c r="D3010" s="7" t="s">
        <v>7064</v>
      </c>
      <c r="E3010" s="21" t="s">
        <v>7065</v>
      </c>
    </row>
    <row r="3011" spans="2:7">
      <c r="B3011" s="21" t="s">
        <v>6080</v>
      </c>
      <c r="C3011" s="21" t="s">
        <v>7367</v>
      </c>
      <c r="D3011" s="7" t="s">
        <v>7064</v>
      </c>
      <c r="E3011" s="21" t="s">
        <v>7065</v>
      </c>
    </row>
    <row r="3012" spans="2:7">
      <c r="B3012" s="21" t="s">
        <v>6081</v>
      </c>
      <c r="C3012" s="21" t="s">
        <v>12715</v>
      </c>
      <c r="D3012" s="7" t="s">
        <v>7064</v>
      </c>
      <c r="E3012" s="21" t="s">
        <v>7065</v>
      </c>
    </row>
    <row r="3013" spans="2:7">
      <c r="B3013" s="21" t="s">
        <v>6082</v>
      </c>
      <c r="C3013" s="21" t="s">
        <v>12716</v>
      </c>
      <c r="D3013" s="7" t="s">
        <v>7064</v>
      </c>
      <c r="E3013" s="21" t="s">
        <v>7065</v>
      </c>
    </row>
    <row r="3014" spans="2:7">
      <c r="B3014" s="21" t="s">
        <v>12717</v>
      </c>
      <c r="C3014" s="21" t="s">
        <v>12718</v>
      </c>
      <c r="D3014" s="7" t="s">
        <v>7064</v>
      </c>
      <c r="E3014" s="21" t="s">
        <v>7065</v>
      </c>
    </row>
    <row r="3015" spans="2:7">
      <c r="B3015" s="21" t="s">
        <v>6083</v>
      </c>
      <c r="C3015" s="21" t="s">
        <v>7373</v>
      </c>
      <c r="D3015" s="7" t="s">
        <v>7064</v>
      </c>
      <c r="E3015" s="21" t="s">
        <v>7065</v>
      </c>
    </row>
    <row r="3016" spans="2:7">
      <c r="B3016" s="21" t="s">
        <v>12719</v>
      </c>
      <c r="C3016" s="21" t="s">
        <v>7375</v>
      </c>
      <c r="D3016" s="7" t="s">
        <v>7064</v>
      </c>
      <c r="E3016" s="21" t="s">
        <v>7065</v>
      </c>
    </row>
    <row r="3017" spans="2:7">
      <c r="B3017" s="21" t="s">
        <v>6084</v>
      </c>
      <c r="C3017" s="21" t="s">
        <v>12720</v>
      </c>
      <c r="D3017" s="7" t="s">
        <v>7064</v>
      </c>
      <c r="E3017" s="21" t="s">
        <v>7065</v>
      </c>
    </row>
    <row r="3018" spans="2:7">
      <c r="B3018" s="21" t="s">
        <v>6085</v>
      </c>
      <c r="C3018" s="21" t="s">
        <v>7375</v>
      </c>
      <c r="D3018" s="7" t="s">
        <v>7064</v>
      </c>
      <c r="E3018" s="21" t="s">
        <v>7065</v>
      </c>
    </row>
    <row r="3019" spans="2:7">
      <c r="B3019" s="21" t="s">
        <v>6086</v>
      </c>
      <c r="C3019" s="21" t="s">
        <v>12721</v>
      </c>
      <c r="D3019" s="7" t="s">
        <v>7064</v>
      </c>
      <c r="E3019" s="21" t="s">
        <v>7065</v>
      </c>
    </row>
    <row r="3020" spans="2:7">
      <c r="B3020" s="21" t="s">
        <v>6087</v>
      </c>
      <c r="C3020" s="21" t="s">
        <v>12722</v>
      </c>
      <c r="D3020" s="7" t="s">
        <v>7064</v>
      </c>
      <c r="E3020" s="21" t="s">
        <v>7065</v>
      </c>
      <c r="F3020" s="21" t="s">
        <v>12723</v>
      </c>
      <c r="G3020" s="21" t="s">
        <v>12724</v>
      </c>
    </row>
    <row r="3021" spans="2:7">
      <c r="B3021" s="21" t="s">
        <v>6088</v>
      </c>
      <c r="C3021" s="21" t="s">
        <v>12725</v>
      </c>
      <c r="D3021" s="7" t="s">
        <v>7064</v>
      </c>
      <c r="E3021" s="21" t="s">
        <v>7065</v>
      </c>
    </row>
    <row r="3022" spans="2:7">
      <c r="B3022" s="21" t="s">
        <v>6089</v>
      </c>
      <c r="C3022" s="21" t="s">
        <v>12726</v>
      </c>
      <c r="D3022" s="7" t="s">
        <v>7064</v>
      </c>
      <c r="E3022" s="21" t="s">
        <v>7065</v>
      </c>
    </row>
    <row r="3023" spans="2:7">
      <c r="B3023" s="21" t="s">
        <v>6090</v>
      </c>
      <c r="C3023" s="21" t="s">
        <v>12727</v>
      </c>
      <c r="D3023" s="7" t="s">
        <v>7064</v>
      </c>
      <c r="E3023" s="21" t="s">
        <v>7065</v>
      </c>
    </row>
    <row r="3024" spans="2:7">
      <c r="B3024" s="21" t="s">
        <v>6091</v>
      </c>
      <c r="C3024" s="21" t="s">
        <v>12728</v>
      </c>
      <c r="D3024" s="7" t="s">
        <v>7064</v>
      </c>
      <c r="E3024" s="21" t="s">
        <v>7065</v>
      </c>
    </row>
    <row r="3025" spans="2:7">
      <c r="B3025" s="21" t="s">
        <v>6092</v>
      </c>
      <c r="C3025" s="21" t="s">
        <v>12729</v>
      </c>
      <c r="D3025" s="7" t="s">
        <v>7064</v>
      </c>
      <c r="E3025" s="21" t="s">
        <v>7065</v>
      </c>
    </row>
    <row r="3026" spans="2:7">
      <c r="B3026" s="21" t="s">
        <v>6093</v>
      </c>
      <c r="C3026" s="21" t="s">
        <v>7381</v>
      </c>
      <c r="D3026" s="7" t="s">
        <v>7064</v>
      </c>
      <c r="E3026" s="21" t="s">
        <v>7065</v>
      </c>
    </row>
    <row r="3027" spans="2:7">
      <c r="B3027" s="21" t="s">
        <v>6094</v>
      </c>
      <c r="C3027" s="21" t="s">
        <v>7383</v>
      </c>
      <c r="D3027" s="7" t="s">
        <v>7064</v>
      </c>
      <c r="E3027" s="21" t="s">
        <v>7065</v>
      </c>
    </row>
    <row r="3028" spans="2:7">
      <c r="B3028" s="21" t="s">
        <v>12730</v>
      </c>
      <c r="C3028" s="21" t="s">
        <v>7385</v>
      </c>
      <c r="D3028" s="7" t="s">
        <v>7064</v>
      </c>
      <c r="E3028" s="21" t="s">
        <v>7065</v>
      </c>
    </row>
    <row r="3029" spans="2:7">
      <c r="B3029" s="21" t="s">
        <v>6095</v>
      </c>
      <c r="C3029" s="21" t="s">
        <v>7387</v>
      </c>
      <c r="D3029" s="7" t="s">
        <v>7064</v>
      </c>
      <c r="E3029" s="21" t="s">
        <v>7065</v>
      </c>
    </row>
    <row r="3030" spans="2:7">
      <c r="B3030" s="21" t="s">
        <v>6096</v>
      </c>
      <c r="C3030" s="21" t="s">
        <v>12731</v>
      </c>
      <c r="D3030" s="7" t="s">
        <v>7064</v>
      </c>
      <c r="E3030" s="21" t="s">
        <v>7065</v>
      </c>
    </row>
    <row r="3031" spans="2:7">
      <c r="B3031" s="21" t="s">
        <v>6097</v>
      </c>
      <c r="C3031" s="21" t="s">
        <v>12732</v>
      </c>
      <c r="D3031" s="7" t="s">
        <v>7064</v>
      </c>
      <c r="E3031" s="21" t="s">
        <v>7065</v>
      </c>
    </row>
    <row r="3032" spans="2:7">
      <c r="B3032" s="21" t="s">
        <v>12733</v>
      </c>
      <c r="C3032" s="21" t="s">
        <v>12734</v>
      </c>
      <c r="D3032" s="7" t="s">
        <v>7064</v>
      </c>
      <c r="E3032" s="21" t="s">
        <v>7065</v>
      </c>
    </row>
    <row r="3033" spans="2:7">
      <c r="B3033" s="21" t="s">
        <v>12735</v>
      </c>
      <c r="C3033" s="21" t="s">
        <v>12736</v>
      </c>
      <c r="D3033" s="7" t="s">
        <v>7064</v>
      </c>
      <c r="E3033" s="21" t="s">
        <v>7065</v>
      </c>
    </row>
    <row r="3034" spans="2:7">
      <c r="B3034" s="21" t="s">
        <v>6098</v>
      </c>
      <c r="C3034" s="21" t="s">
        <v>12737</v>
      </c>
      <c r="D3034" s="7" t="s">
        <v>7064</v>
      </c>
      <c r="E3034" s="21" t="s">
        <v>7065</v>
      </c>
      <c r="F3034" s="21" t="s">
        <v>12738</v>
      </c>
      <c r="G3034" s="21" t="s">
        <v>12739</v>
      </c>
    </row>
    <row r="3035" spans="2:7">
      <c r="B3035" s="21" t="s">
        <v>12740</v>
      </c>
      <c r="C3035" s="21" t="s">
        <v>12741</v>
      </c>
      <c r="D3035" s="7" t="s">
        <v>7064</v>
      </c>
      <c r="E3035" s="21" t="s">
        <v>7065</v>
      </c>
    </row>
    <row r="3036" spans="2:7">
      <c r="B3036" s="21" t="s">
        <v>12742</v>
      </c>
      <c r="C3036" s="21" t="s">
        <v>12743</v>
      </c>
      <c r="D3036" s="7" t="s">
        <v>7064</v>
      </c>
      <c r="E3036" s="21" t="s">
        <v>7065</v>
      </c>
    </row>
    <row r="3037" spans="2:7">
      <c r="B3037" s="21" t="s">
        <v>6099</v>
      </c>
      <c r="C3037" s="21" t="s">
        <v>12744</v>
      </c>
      <c r="D3037" s="7" t="s">
        <v>7064</v>
      </c>
      <c r="E3037" s="21" t="s">
        <v>7065</v>
      </c>
    </row>
    <row r="3038" spans="2:7">
      <c r="B3038" s="21" t="s">
        <v>12745</v>
      </c>
      <c r="C3038" s="21" t="s">
        <v>12746</v>
      </c>
      <c r="D3038" s="7" t="s">
        <v>7064</v>
      </c>
      <c r="E3038" s="21" t="s">
        <v>7065</v>
      </c>
    </row>
    <row r="3039" spans="2:7">
      <c r="B3039" s="21" t="s">
        <v>12747</v>
      </c>
      <c r="C3039" s="21" t="s">
        <v>12748</v>
      </c>
      <c r="D3039" s="7" t="s">
        <v>7064</v>
      </c>
      <c r="E3039" s="21" t="s">
        <v>7065</v>
      </c>
    </row>
    <row r="3040" spans="2:7">
      <c r="B3040" s="21" t="s">
        <v>12749</v>
      </c>
      <c r="C3040" s="21" t="s">
        <v>12750</v>
      </c>
      <c r="D3040" s="7" t="s">
        <v>7064</v>
      </c>
      <c r="E3040" s="21" t="s">
        <v>7065</v>
      </c>
    </row>
    <row r="3041" spans="2:7">
      <c r="B3041" s="21" t="s">
        <v>12751</v>
      </c>
      <c r="C3041" s="21" t="s">
        <v>12752</v>
      </c>
      <c r="D3041" s="7" t="s">
        <v>7064</v>
      </c>
      <c r="E3041" s="21" t="s">
        <v>7065</v>
      </c>
    </row>
    <row r="3042" spans="2:7">
      <c r="B3042" s="21" t="s">
        <v>6100</v>
      </c>
      <c r="C3042" s="21" t="s">
        <v>12753</v>
      </c>
      <c r="D3042" s="7" t="s">
        <v>7064</v>
      </c>
      <c r="E3042" s="21" t="s">
        <v>7067</v>
      </c>
    </row>
    <row r="3043" spans="2:7">
      <c r="B3043" s="21" t="s">
        <v>12754</v>
      </c>
      <c r="C3043" s="21" t="s">
        <v>12755</v>
      </c>
      <c r="D3043" s="7" t="s">
        <v>7064</v>
      </c>
      <c r="E3043" s="21" t="s">
        <v>7078</v>
      </c>
    </row>
    <row r="3044" spans="2:7">
      <c r="B3044" s="21" t="s">
        <v>12756</v>
      </c>
      <c r="C3044" s="21" t="s">
        <v>12757</v>
      </c>
      <c r="D3044" s="7" t="s">
        <v>7064</v>
      </c>
      <c r="E3044" s="21" t="s">
        <v>7078</v>
      </c>
    </row>
    <row r="3045" spans="2:7">
      <c r="B3045" s="21" t="s">
        <v>6101</v>
      </c>
      <c r="C3045" s="21" t="s">
        <v>12758</v>
      </c>
      <c r="D3045" s="7" t="s">
        <v>7064</v>
      </c>
      <c r="E3045" s="21" t="s">
        <v>7078</v>
      </c>
    </row>
    <row r="3046" spans="2:7">
      <c r="B3046" s="21" t="s">
        <v>12759</v>
      </c>
      <c r="C3046" s="21" t="s">
        <v>12760</v>
      </c>
      <c r="D3046" s="7" t="s">
        <v>7064</v>
      </c>
      <c r="E3046" s="21" t="s">
        <v>7078</v>
      </c>
    </row>
    <row r="3047" spans="2:7">
      <c r="B3047" s="21" t="s">
        <v>6102</v>
      </c>
      <c r="C3047" s="21" t="s">
        <v>12761</v>
      </c>
      <c r="D3047" s="7" t="s">
        <v>7064</v>
      </c>
      <c r="E3047" s="21" t="s">
        <v>7078</v>
      </c>
    </row>
    <row r="3048" spans="2:7">
      <c r="B3048" s="21" t="s">
        <v>6103</v>
      </c>
      <c r="C3048" s="21" t="s">
        <v>12762</v>
      </c>
      <c r="D3048" s="7" t="s">
        <v>7064</v>
      </c>
      <c r="E3048" s="21" t="s">
        <v>7078</v>
      </c>
    </row>
    <row r="3049" spans="2:7">
      <c r="B3049" s="21" t="s">
        <v>12763</v>
      </c>
      <c r="C3049" s="21" t="s">
        <v>9450</v>
      </c>
      <c r="D3049" s="7" t="s">
        <v>7064</v>
      </c>
      <c r="E3049" s="21" t="s">
        <v>7078</v>
      </c>
    </row>
    <row r="3050" spans="2:7">
      <c r="B3050" s="21" t="s">
        <v>12764</v>
      </c>
      <c r="C3050" s="21" t="s">
        <v>12765</v>
      </c>
      <c r="D3050" s="7" t="s">
        <v>7064</v>
      </c>
      <c r="E3050" s="21" t="s">
        <v>7078</v>
      </c>
    </row>
    <row r="3051" spans="2:7">
      <c r="B3051" s="21" t="s">
        <v>6104</v>
      </c>
      <c r="C3051" s="21" t="s">
        <v>7395</v>
      </c>
      <c r="D3051" s="7" t="s">
        <v>7064</v>
      </c>
      <c r="E3051" s="21" t="s">
        <v>7065</v>
      </c>
    </row>
    <row r="3052" spans="2:7">
      <c r="B3052" s="21" t="s">
        <v>12766</v>
      </c>
      <c r="C3052" s="21" t="s">
        <v>12767</v>
      </c>
      <c r="D3052" s="7" t="s">
        <v>7064</v>
      </c>
      <c r="E3052" s="21" t="s">
        <v>7067</v>
      </c>
    </row>
    <row r="3053" spans="2:7">
      <c r="B3053" s="21" t="s">
        <v>12768</v>
      </c>
      <c r="C3053" s="21" t="s">
        <v>12769</v>
      </c>
      <c r="D3053" s="7" t="s">
        <v>7064</v>
      </c>
      <c r="E3053" s="21" t="s">
        <v>7065</v>
      </c>
    </row>
    <row r="3054" spans="2:7">
      <c r="B3054" s="21" t="s">
        <v>12770</v>
      </c>
      <c r="C3054" s="21" t="s">
        <v>12771</v>
      </c>
      <c r="D3054" s="7" t="s">
        <v>7064</v>
      </c>
      <c r="E3054" s="21" t="s">
        <v>7065</v>
      </c>
    </row>
    <row r="3055" spans="2:7">
      <c r="B3055" s="21" t="s">
        <v>6105</v>
      </c>
      <c r="C3055" s="21" t="s">
        <v>12772</v>
      </c>
      <c r="D3055" s="7" t="s">
        <v>7064</v>
      </c>
      <c r="E3055" s="21" t="s">
        <v>7065</v>
      </c>
    </row>
    <row r="3056" spans="2:7">
      <c r="B3056" s="21" t="s">
        <v>12773</v>
      </c>
      <c r="C3056" s="21" t="s">
        <v>12774</v>
      </c>
      <c r="D3056" s="7" t="s">
        <v>7064</v>
      </c>
      <c r="E3056" s="21" t="s">
        <v>7065</v>
      </c>
      <c r="F3056" s="21" t="s">
        <v>12775</v>
      </c>
      <c r="G3056" s="21" t="s">
        <v>12776</v>
      </c>
    </row>
    <row r="3057" spans="2:7">
      <c r="B3057" s="21" t="s">
        <v>12777</v>
      </c>
      <c r="C3057" s="21" t="s">
        <v>12778</v>
      </c>
      <c r="D3057" s="7" t="s">
        <v>7064</v>
      </c>
      <c r="E3057" s="21" t="s">
        <v>7065</v>
      </c>
    </row>
    <row r="3058" spans="2:7">
      <c r="B3058" s="21" t="s">
        <v>12779</v>
      </c>
      <c r="C3058" s="21" t="s">
        <v>12780</v>
      </c>
      <c r="D3058" s="7" t="s">
        <v>7064</v>
      </c>
      <c r="E3058" s="21" t="s">
        <v>7151</v>
      </c>
    </row>
    <row r="3059" spans="2:7">
      <c r="B3059" s="21" t="s">
        <v>6106</v>
      </c>
      <c r="C3059" s="21" t="s">
        <v>12781</v>
      </c>
      <c r="D3059" s="7" t="s">
        <v>7064</v>
      </c>
      <c r="E3059" s="21" t="s">
        <v>7067</v>
      </c>
    </row>
    <row r="3060" spans="2:7">
      <c r="B3060" s="21" t="s">
        <v>6107</v>
      </c>
      <c r="C3060" s="21" t="s">
        <v>12782</v>
      </c>
      <c r="D3060" s="7" t="s">
        <v>7064</v>
      </c>
      <c r="E3060" s="21" t="s">
        <v>7067</v>
      </c>
      <c r="F3060" s="21" t="s">
        <v>12783</v>
      </c>
      <c r="G3060" s="21" t="s">
        <v>12784</v>
      </c>
    </row>
    <row r="3061" spans="2:7">
      <c r="B3061" s="21" t="s">
        <v>6108</v>
      </c>
      <c r="C3061" s="21" t="s">
        <v>12785</v>
      </c>
      <c r="D3061" s="7" t="s">
        <v>7064</v>
      </c>
      <c r="E3061" s="21" t="s">
        <v>7067</v>
      </c>
      <c r="F3061" s="21" t="s">
        <v>12786</v>
      </c>
      <c r="G3061" s="21" t="s">
        <v>12787</v>
      </c>
    </row>
    <row r="3062" spans="2:7">
      <c r="B3062" s="21" t="s">
        <v>6109</v>
      </c>
      <c r="C3062" s="21" t="s">
        <v>12788</v>
      </c>
      <c r="D3062" s="7" t="s">
        <v>7064</v>
      </c>
      <c r="E3062" s="21" t="s">
        <v>7065</v>
      </c>
      <c r="F3062" s="21" t="s">
        <v>12789</v>
      </c>
      <c r="G3062" s="21" t="s">
        <v>12790</v>
      </c>
    </row>
    <row r="3063" spans="2:7">
      <c r="B3063" s="21" t="s">
        <v>6110</v>
      </c>
      <c r="C3063" s="21" t="s">
        <v>12791</v>
      </c>
      <c r="D3063" s="7" t="s">
        <v>7064</v>
      </c>
      <c r="E3063" s="21" t="s">
        <v>7065</v>
      </c>
    </row>
    <row r="3064" spans="2:7">
      <c r="B3064" s="21" t="s">
        <v>6111</v>
      </c>
      <c r="C3064" s="21" t="s">
        <v>12792</v>
      </c>
      <c r="D3064" s="7" t="s">
        <v>7064</v>
      </c>
      <c r="E3064" s="21" t="s">
        <v>7065</v>
      </c>
    </row>
    <row r="3065" spans="2:7">
      <c r="B3065" s="21" t="s">
        <v>6112</v>
      </c>
      <c r="C3065" s="21" t="s">
        <v>12793</v>
      </c>
      <c r="D3065" s="7" t="s">
        <v>7064</v>
      </c>
      <c r="E3065" s="21" t="s">
        <v>7065</v>
      </c>
    </row>
    <row r="3066" spans="2:7">
      <c r="B3066" s="21" t="s">
        <v>6113</v>
      </c>
      <c r="C3066" s="21" t="s">
        <v>12794</v>
      </c>
      <c r="D3066" s="7" t="s">
        <v>7064</v>
      </c>
      <c r="E3066" s="21" t="s">
        <v>7065</v>
      </c>
      <c r="F3066" s="21" t="s">
        <v>12795</v>
      </c>
      <c r="G3066" s="21" t="s">
        <v>12796</v>
      </c>
    </row>
    <row r="3067" spans="2:7">
      <c r="B3067" s="21" t="s">
        <v>6114</v>
      </c>
      <c r="C3067" s="21" t="s">
        <v>12797</v>
      </c>
      <c r="D3067" s="7" t="s">
        <v>7064</v>
      </c>
      <c r="E3067" s="21" t="s">
        <v>7065</v>
      </c>
    </row>
    <row r="3068" spans="2:7">
      <c r="B3068" s="21" t="s">
        <v>6115</v>
      </c>
      <c r="C3068" s="21" t="s">
        <v>12798</v>
      </c>
      <c r="D3068" s="7" t="s">
        <v>7064</v>
      </c>
      <c r="E3068" s="21" t="s">
        <v>7065</v>
      </c>
      <c r="F3068" s="21" t="s">
        <v>12799</v>
      </c>
      <c r="G3068" s="21" t="s">
        <v>12800</v>
      </c>
    </row>
    <row r="3069" spans="2:7">
      <c r="B3069" s="21" t="s">
        <v>6116</v>
      </c>
      <c r="C3069" s="21" t="s">
        <v>12801</v>
      </c>
      <c r="D3069" s="7" t="s">
        <v>7064</v>
      </c>
      <c r="E3069" s="21" t="s">
        <v>7065</v>
      </c>
    </row>
    <row r="3070" spans="2:7">
      <c r="B3070" s="21" t="s">
        <v>6117</v>
      </c>
      <c r="C3070" s="21" t="s">
        <v>12802</v>
      </c>
      <c r="D3070" s="7" t="s">
        <v>7064</v>
      </c>
      <c r="E3070" s="21" t="s">
        <v>7065</v>
      </c>
    </row>
    <row r="3071" spans="2:7">
      <c r="B3071" s="21" t="s">
        <v>6118</v>
      </c>
      <c r="C3071" s="21" t="s">
        <v>12803</v>
      </c>
      <c r="D3071" s="7" t="s">
        <v>7064</v>
      </c>
      <c r="E3071" s="21" t="s">
        <v>7065</v>
      </c>
    </row>
    <row r="3072" spans="2:7">
      <c r="B3072" s="21" t="s">
        <v>6119</v>
      </c>
      <c r="C3072" s="21" t="s">
        <v>12804</v>
      </c>
      <c r="D3072" s="7" t="s">
        <v>7064</v>
      </c>
      <c r="E3072" s="21" t="s">
        <v>7065</v>
      </c>
    </row>
    <row r="3073" spans="2:5">
      <c r="B3073" s="21" t="s">
        <v>12805</v>
      </c>
      <c r="C3073" s="21" t="s">
        <v>12806</v>
      </c>
      <c r="D3073" s="7" t="s">
        <v>7064</v>
      </c>
      <c r="E3073" s="21" t="s">
        <v>7065</v>
      </c>
    </row>
    <row r="3074" spans="2:5">
      <c r="B3074" s="21" t="s">
        <v>12807</v>
      </c>
      <c r="C3074" s="21" t="s">
        <v>12808</v>
      </c>
      <c r="D3074" s="7" t="s">
        <v>7064</v>
      </c>
      <c r="E3074" s="21" t="s">
        <v>7151</v>
      </c>
    </row>
    <row r="3075" spans="2:5">
      <c r="B3075" s="21" t="s">
        <v>12809</v>
      </c>
      <c r="C3075" s="21" t="s">
        <v>12810</v>
      </c>
      <c r="D3075" s="7" t="s">
        <v>7064</v>
      </c>
      <c r="E3075" s="21" t="s">
        <v>7151</v>
      </c>
    </row>
    <row r="3076" spans="2:5">
      <c r="B3076" s="21" t="s">
        <v>12811</v>
      </c>
      <c r="C3076" s="21" t="s">
        <v>12812</v>
      </c>
      <c r="D3076" s="7" t="s">
        <v>7064</v>
      </c>
      <c r="E3076" s="21" t="s">
        <v>7151</v>
      </c>
    </row>
    <row r="3077" spans="2:5">
      <c r="B3077" s="21" t="s">
        <v>12813</v>
      </c>
      <c r="C3077" s="21" t="s">
        <v>12814</v>
      </c>
      <c r="D3077" s="7" t="s">
        <v>7064</v>
      </c>
      <c r="E3077" s="21" t="s">
        <v>7151</v>
      </c>
    </row>
    <row r="3078" spans="2:5">
      <c r="B3078" s="21" t="s">
        <v>6120</v>
      </c>
      <c r="C3078" s="21" t="s">
        <v>12815</v>
      </c>
      <c r="D3078" s="7" t="s">
        <v>7064</v>
      </c>
      <c r="E3078" s="21" t="s">
        <v>7151</v>
      </c>
    </row>
    <row r="3079" spans="2:5">
      <c r="B3079" s="21" t="s">
        <v>12816</v>
      </c>
      <c r="C3079" s="21" t="s">
        <v>12817</v>
      </c>
      <c r="D3079" s="7" t="s">
        <v>7064</v>
      </c>
      <c r="E3079" s="21" t="s">
        <v>7151</v>
      </c>
    </row>
    <row r="3080" spans="2:5">
      <c r="B3080" s="21" t="s">
        <v>12818</v>
      </c>
      <c r="C3080" s="21" t="s">
        <v>12819</v>
      </c>
      <c r="D3080" s="7" t="s">
        <v>7064</v>
      </c>
      <c r="E3080" s="21" t="s">
        <v>7151</v>
      </c>
    </row>
    <row r="3081" spans="2:5">
      <c r="B3081" s="21" t="s">
        <v>12820</v>
      </c>
      <c r="C3081" s="21" t="s">
        <v>12821</v>
      </c>
      <c r="D3081" s="7" t="s">
        <v>7064</v>
      </c>
      <c r="E3081" s="21" t="s">
        <v>7151</v>
      </c>
    </row>
    <row r="3082" spans="2:5">
      <c r="B3082" s="21" t="s">
        <v>12822</v>
      </c>
      <c r="C3082" s="21" t="s">
        <v>12823</v>
      </c>
      <c r="D3082" s="7" t="s">
        <v>7064</v>
      </c>
      <c r="E3082" s="21" t="s">
        <v>7065</v>
      </c>
    </row>
    <row r="3083" spans="2:5">
      <c r="B3083" s="21" t="s">
        <v>6121</v>
      </c>
      <c r="C3083" s="21" t="s">
        <v>12824</v>
      </c>
      <c r="D3083" s="7" t="s">
        <v>7064</v>
      </c>
      <c r="E3083" s="21" t="s">
        <v>7065</v>
      </c>
    </row>
    <row r="3084" spans="2:5">
      <c r="B3084" s="21" t="s">
        <v>12825</v>
      </c>
      <c r="C3084" s="21" t="s">
        <v>12826</v>
      </c>
      <c r="D3084" s="7" t="s">
        <v>7064</v>
      </c>
      <c r="E3084" s="21" t="s">
        <v>7065</v>
      </c>
    </row>
    <row r="3085" spans="2:5">
      <c r="B3085" s="21" t="s">
        <v>12827</v>
      </c>
      <c r="C3085" s="21" t="s">
        <v>12828</v>
      </c>
      <c r="D3085" s="7" t="s">
        <v>7064</v>
      </c>
      <c r="E3085" s="21" t="s">
        <v>7151</v>
      </c>
    </row>
    <row r="3086" spans="2:5">
      <c r="B3086" s="21" t="s">
        <v>12829</v>
      </c>
      <c r="C3086" s="21" t="s">
        <v>12830</v>
      </c>
      <c r="D3086" s="7" t="s">
        <v>7064</v>
      </c>
      <c r="E3086" s="21" t="s">
        <v>7065</v>
      </c>
    </row>
    <row r="3087" spans="2:5">
      <c r="B3087" s="21" t="s">
        <v>12831</v>
      </c>
      <c r="C3087" s="21" t="s">
        <v>12832</v>
      </c>
      <c r="D3087" s="7" t="s">
        <v>7064</v>
      </c>
      <c r="E3087" s="21" t="s">
        <v>7065</v>
      </c>
    </row>
    <row r="3088" spans="2:5">
      <c r="B3088" s="21" t="s">
        <v>12833</v>
      </c>
      <c r="C3088" s="21" t="s">
        <v>12420</v>
      </c>
      <c r="D3088" s="7" t="s">
        <v>7064</v>
      </c>
      <c r="E3088" s="21" t="s">
        <v>7151</v>
      </c>
    </row>
    <row r="3089" spans="2:7">
      <c r="B3089" s="21" t="s">
        <v>12834</v>
      </c>
      <c r="C3089" s="21" t="s">
        <v>12835</v>
      </c>
      <c r="D3089" s="7" t="s">
        <v>7064</v>
      </c>
      <c r="E3089" s="21" t="s">
        <v>7151</v>
      </c>
    </row>
    <row r="3090" spans="2:7">
      <c r="B3090" s="21" t="s">
        <v>12836</v>
      </c>
      <c r="C3090" s="21" t="s">
        <v>12837</v>
      </c>
      <c r="D3090" s="7" t="s">
        <v>7064</v>
      </c>
      <c r="E3090" s="21" t="s">
        <v>7151</v>
      </c>
    </row>
    <row r="3091" spans="2:7">
      <c r="B3091" s="21" t="s">
        <v>12838</v>
      </c>
      <c r="C3091" s="21" t="s">
        <v>12839</v>
      </c>
      <c r="D3091" s="7" t="s">
        <v>7064</v>
      </c>
      <c r="E3091" s="21" t="s">
        <v>7151</v>
      </c>
    </row>
    <row r="3092" spans="2:7">
      <c r="B3092" s="21" t="s">
        <v>12840</v>
      </c>
      <c r="C3092" s="21" t="s">
        <v>12841</v>
      </c>
      <c r="D3092" s="7" t="s">
        <v>7064</v>
      </c>
      <c r="E3092" s="21" t="s">
        <v>7151</v>
      </c>
    </row>
    <row r="3093" spans="2:7">
      <c r="B3093" s="21" t="s">
        <v>6122</v>
      </c>
      <c r="C3093" s="21" t="s">
        <v>12842</v>
      </c>
      <c r="D3093" s="7" t="s">
        <v>7064</v>
      </c>
      <c r="E3093" s="21" t="s">
        <v>7151</v>
      </c>
    </row>
    <row r="3094" spans="2:7">
      <c r="B3094" s="21" t="s">
        <v>12843</v>
      </c>
      <c r="C3094" s="21" t="s">
        <v>12844</v>
      </c>
      <c r="D3094" s="7" t="s">
        <v>7064</v>
      </c>
      <c r="E3094" s="21" t="s">
        <v>7151</v>
      </c>
    </row>
    <row r="3095" spans="2:7">
      <c r="B3095" s="21" t="s">
        <v>12845</v>
      </c>
      <c r="C3095" s="21" t="s">
        <v>12846</v>
      </c>
      <c r="D3095" s="7" t="s">
        <v>7064</v>
      </c>
      <c r="E3095" s="21" t="s">
        <v>7151</v>
      </c>
    </row>
    <row r="3096" spans="2:7">
      <c r="B3096" s="21" t="s">
        <v>6123</v>
      </c>
      <c r="C3096" s="21" t="s">
        <v>12847</v>
      </c>
      <c r="D3096" s="7" t="s">
        <v>7064</v>
      </c>
      <c r="E3096" s="21" t="s">
        <v>7151</v>
      </c>
    </row>
    <row r="3097" spans="2:7">
      <c r="B3097" s="21" t="s">
        <v>12848</v>
      </c>
      <c r="C3097" s="21" t="s">
        <v>12849</v>
      </c>
      <c r="D3097" s="7" t="s">
        <v>7064</v>
      </c>
      <c r="E3097" s="21" t="s">
        <v>7151</v>
      </c>
    </row>
    <row r="3098" spans="2:7">
      <c r="B3098" s="21" t="s">
        <v>12850</v>
      </c>
      <c r="C3098" s="21" t="s">
        <v>12851</v>
      </c>
      <c r="D3098" s="7" t="s">
        <v>7064</v>
      </c>
      <c r="E3098" s="21" t="s">
        <v>7151</v>
      </c>
    </row>
    <row r="3099" spans="2:7">
      <c r="B3099" s="21" t="s">
        <v>6124</v>
      </c>
      <c r="C3099" s="21" t="s">
        <v>12852</v>
      </c>
      <c r="D3099" s="7" t="s">
        <v>7064</v>
      </c>
      <c r="E3099" s="21" t="s">
        <v>7151</v>
      </c>
    </row>
    <row r="3100" spans="2:7">
      <c r="B3100" s="21" t="s">
        <v>6125</v>
      </c>
      <c r="C3100" s="21" t="s">
        <v>12853</v>
      </c>
      <c r="D3100" s="7" t="s">
        <v>7064</v>
      </c>
      <c r="E3100" s="21" t="s">
        <v>7151</v>
      </c>
    </row>
    <row r="3101" spans="2:7">
      <c r="B3101" s="21" t="s">
        <v>6126</v>
      </c>
      <c r="C3101" s="21" t="s">
        <v>12854</v>
      </c>
      <c r="D3101" s="7" t="s">
        <v>7064</v>
      </c>
      <c r="E3101" s="21" t="s">
        <v>7151</v>
      </c>
    </row>
    <row r="3102" spans="2:7">
      <c r="B3102" s="21" t="s">
        <v>6127</v>
      </c>
      <c r="C3102" s="21" t="s">
        <v>12855</v>
      </c>
      <c r="D3102" s="7" t="s">
        <v>7064</v>
      </c>
      <c r="E3102" s="21" t="s">
        <v>7065</v>
      </c>
      <c r="F3102" s="21" t="s">
        <v>12856</v>
      </c>
      <c r="G3102" s="21" t="s">
        <v>12857</v>
      </c>
    </row>
    <row r="3103" spans="2:7">
      <c r="B3103" s="21" t="s">
        <v>12858</v>
      </c>
      <c r="C3103" s="21" t="s">
        <v>12859</v>
      </c>
      <c r="D3103" s="7" t="s">
        <v>7064</v>
      </c>
      <c r="E3103" s="21" t="s">
        <v>7078</v>
      </c>
    </row>
    <row r="3104" spans="2:7">
      <c r="B3104" s="21" t="s">
        <v>6128</v>
      </c>
      <c r="C3104" s="21" t="s">
        <v>12860</v>
      </c>
      <c r="D3104" s="7" t="s">
        <v>7064</v>
      </c>
      <c r="E3104" s="21" t="s">
        <v>7065</v>
      </c>
      <c r="F3104" s="21" t="s">
        <v>12861</v>
      </c>
      <c r="G3104" s="21" t="s">
        <v>12862</v>
      </c>
    </row>
    <row r="3105" spans="2:7">
      <c r="B3105" s="21" t="s">
        <v>12863</v>
      </c>
      <c r="C3105" s="21" t="s">
        <v>12864</v>
      </c>
      <c r="D3105" s="7" t="s">
        <v>7064</v>
      </c>
      <c r="E3105" s="21" t="s">
        <v>7078</v>
      </c>
    </row>
    <row r="3106" spans="2:7">
      <c r="B3106" s="21" t="s">
        <v>6129</v>
      </c>
      <c r="C3106" s="21" t="s">
        <v>12865</v>
      </c>
      <c r="D3106" s="7" t="s">
        <v>7064</v>
      </c>
      <c r="E3106" s="21" t="s">
        <v>7065</v>
      </c>
      <c r="F3106" s="21" t="s">
        <v>12866</v>
      </c>
      <c r="G3106" s="21" t="s">
        <v>12867</v>
      </c>
    </row>
    <row r="3107" spans="2:7">
      <c r="B3107" s="21" t="s">
        <v>6130</v>
      </c>
      <c r="C3107" s="21" t="s">
        <v>12868</v>
      </c>
      <c r="D3107" s="7" t="s">
        <v>7064</v>
      </c>
      <c r="E3107" s="21" t="s">
        <v>7065</v>
      </c>
    </row>
    <row r="3108" spans="2:7">
      <c r="B3108" s="21" t="s">
        <v>6131</v>
      </c>
      <c r="C3108" s="21" t="s">
        <v>12869</v>
      </c>
      <c r="D3108" s="7" t="s">
        <v>7064</v>
      </c>
      <c r="E3108" s="21" t="s">
        <v>7065</v>
      </c>
    </row>
    <row r="3109" spans="2:7">
      <c r="B3109" s="21" t="s">
        <v>12870</v>
      </c>
      <c r="C3109" s="21" t="s">
        <v>12871</v>
      </c>
      <c r="D3109" s="7" t="s">
        <v>7064</v>
      </c>
      <c r="E3109" s="21" t="s">
        <v>7065</v>
      </c>
    </row>
    <row r="3110" spans="2:7">
      <c r="B3110" s="21" t="s">
        <v>6132</v>
      </c>
      <c r="C3110" s="21" t="s">
        <v>12872</v>
      </c>
      <c r="D3110" s="7" t="s">
        <v>7064</v>
      </c>
      <c r="E3110" s="21" t="s">
        <v>7065</v>
      </c>
    </row>
    <row r="3111" spans="2:7">
      <c r="B3111" s="21" t="s">
        <v>6133</v>
      </c>
      <c r="C3111" s="21" t="s">
        <v>12873</v>
      </c>
      <c r="D3111" s="7" t="s">
        <v>7064</v>
      </c>
      <c r="E3111" s="21" t="s">
        <v>7067</v>
      </c>
    </row>
    <row r="3112" spans="2:7">
      <c r="B3112" s="21" t="s">
        <v>6134</v>
      </c>
      <c r="C3112" s="21" t="s">
        <v>12874</v>
      </c>
      <c r="D3112" s="7" t="s">
        <v>7064</v>
      </c>
      <c r="E3112" s="21" t="s">
        <v>7067</v>
      </c>
      <c r="F3112" s="21" t="s">
        <v>12875</v>
      </c>
      <c r="G3112" s="21" t="s">
        <v>12876</v>
      </c>
    </row>
    <row r="3113" spans="2:7">
      <c r="B3113" s="21" t="s">
        <v>6135</v>
      </c>
      <c r="C3113" s="21" t="s">
        <v>12877</v>
      </c>
      <c r="D3113" s="7" t="s">
        <v>7064</v>
      </c>
      <c r="E3113" s="21" t="s">
        <v>7067</v>
      </c>
      <c r="F3113" s="21" t="s">
        <v>12878</v>
      </c>
      <c r="G3113" s="21" t="s">
        <v>12879</v>
      </c>
    </row>
    <row r="3114" spans="2:7">
      <c r="B3114" s="21" t="s">
        <v>12880</v>
      </c>
      <c r="C3114" s="21" t="s">
        <v>12881</v>
      </c>
      <c r="D3114" s="7" t="s">
        <v>7064</v>
      </c>
      <c r="E3114" s="21" t="s">
        <v>7078</v>
      </c>
    </row>
    <row r="3115" spans="2:7">
      <c r="B3115" s="21" t="s">
        <v>12882</v>
      </c>
      <c r="C3115" s="21" t="s">
        <v>12883</v>
      </c>
      <c r="D3115" s="7" t="s">
        <v>7064</v>
      </c>
      <c r="E3115" s="21" t="s">
        <v>7151</v>
      </c>
    </row>
    <row r="3116" spans="2:7">
      <c r="B3116" s="21" t="s">
        <v>12884</v>
      </c>
      <c r="C3116" s="21" t="s">
        <v>12885</v>
      </c>
      <c r="D3116" s="7" t="s">
        <v>7064</v>
      </c>
      <c r="E3116" s="21" t="s">
        <v>7065</v>
      </c>
    </row>
    <row r="3117" spans="2:7">
      <c r="B3117" s="21" t="s">
        <v>12886</v>
      </c>
      <c r="C3117" s="21" t="s">
        <v>12887</v>
      </c>
      <c r="D3117" s="7" t="s">
        <v>7064</v>
      </c>
      <c r="E3117" s="21" t="s">
        <v>7151</v>
      </c>
    </row>
    <row r="3118" spans="2:7">
      <c r="B3118" s="21" t="s">
        <v>12888</v>
      </c>
      <c r="C3118" s="21" t="s">
        <v>12889</v>
      </c>
      <c r="D3118" s="7" t="s">
        <v>7064</v>
      </c>
      <c r="E3118" s="21" t="s">
        <v>7065</v>
      </c>
    </row>
    <row r="3119" spans="2:7">
      <c r="B3119" s="21" t="s">
        <v>12890</v>
      </c>
      <c r="C3119" s="21" t="s">
        <v>12891</v>
      </c>
      <c r="D3119" s="7" t="s">
        <v>7064</v>
      </c>
      <c r="E3119" s="21" t="s">
        <v>7067</v>
      </c>
    </row>
    <row r="3120" spans="2:7">
      <c r="B3120" s="21" t="s">
        <v>6136</v>
      </c>
      <c r="C3120" s="21" t="s">
        <v>12892</v>
      </c>
      <c r="D3120" s="7" t="s">
        <v>7064</v>
      </c>
      <c r="E3120" s="21" t="s">
        <v>7065</v>
      </c>
    </row>
    <row r="3121" spans="2:6">
      <c r="B3121" s="21" t="s">
        <v>6137</v>
      </c>
      <c r="C3121" s="21" t="s">
        <v>12893</v>
      </c>
      <c r="D3121" s="7" t="s">
        <v>7064</v>
      </c>
      <c r="E3121" s="21" t="s">
        <v>7065</v>
      </c>
      <c r="F3121" s="21" t="s">
        <v>12894</v>
      </c>
    </row>
    <row r="3122" spans="2:6">
      <c r="B3122" s="21" t="s">
        <v>6138</v>
      </c>
      <c r="C3122" s="21" t="s">
        <v>12895</v>
      </c>
      <c r="D3122" s="7" t="s">
        <v>7064</v>
      </c>
      <c r="E3122" s="21" t="s">
        <v>7065</v>
      </c>
    </row>
    <row r="3123" spans="2:6">
      <c r="B3123" s="21" t="s">
        <v>6139</v>
      </c>
      <c r="C3123" s="21" t="s">
        <v>12896</v>
      </c>
      <c r="D3123" s="7" t="s">
        <v>7064</v>
      </c>
      <c r="E3123" s="21" t="s">
        <v>7065</v>
      </c>
    </row>
    <row r="3124" spans="2:6">
      <c r="B3124" s="21" t="s">
        <v>12897</v>
      </c>
      <c r="C3124" s="21" t="s">
        <v>12898</v>
      </c>
      <c r="D3124" s="7" t="s">
        <v>7064</v>
      </c>
      <c r="E3124" s="21" t="s">
        <v>7151</v>
      </c>
    </row>
    <row r="3125" spans="2:6">
      <c r="B3125" s="21" t="s">
        <v>12899</v>
      </c>
      <c r="C3125" s="21" t="s">
        <v>12900</v>
      </c>
      <c r="D3125" s="7" t="s">
        <v>7064</v>
      </c>
      <c r="E3125" s="21" t="s">
        <v>7151</v>
      </c>
    </row>
    <row r="3126" spans="2:6">
      <c r="B3126" s="21" t="s">
        <v>12901</v>
      </c>
      <c r="C3126" s="21" t="s">
        <v>12900</v>
      </c>
      <c r="D3126" s="7" t="s">
        <v>7064</v>
      </c>
      <c r="E3126" s="21" t="s">
        <v>7151</v>
      </c>
    </row>
    <row r="3127" spans="2:6">
      <c r="B3127" s="21" t="s">
        <v>12902</v>
      </c>
      <c r="C3127" s="21" t="s">
        <v>12903</v>
      </c>
      <c r="D3127" s="7" t="s">
        <v>7064</v>
      </c>
      <c r="E3127" s="21" t="s">
        <v>7151</v>
      </c>
    </row>
    <row r="3128" spans="2:6">
      <c r="B3128" s="21" t="s">
        <v>12904</v>
      </c>
      <c r="C3128" s="21" t="s">
        <v>12905</v>
      </c>
      <c r="D3128" s="7" t="s">
        <v>7064</v>
      </c>
      <c r="E3128" s="21" t="s">
        <v>7078</v>
      </c>
    </row>
    <row r="3129" spans="2:6">
      <c r="B3129" s="21" t="s">
        <v>12906</v>
      </c>
      <c r="C3129" s="21" t="s">
        <v>12907</v>
      </c>
      <c r="D3129" s="7" t="s">
        <v>7064</v>
      </c>
      <c r="E3129" s="21" t="s">
        <v>7078</v>
      </c>
    </row>
    <row r="3130" spans="2:6">
      <c r="B3130" s="21" t="s">
        <v>12908</v>
      </c>
      <c r="C3130" s="21" t="s">
        <v>12909</v>
      </c>
      <c r="D3130" s="7" t="s">
        <v>7064</v>
      </c>
      <c r="E3130" s="21" t="s">
        <v>7078</v>
      </c>
    </row>
    <row r="3131" spans="2:6">
      <c r="B3131" s="21" t="s">
        <v>12910</v>
      </c>
      <c r="C3131" s="21" t="s">
        <v>12911</v>
      </c>
      <c r="D3131" s="7" t="s">
        <v>7064</v>
      </c>
      <c r="E3131" s="21" t="s">
        <v>7078</v>
      </c>
    </row>
    <row r="3132" spans="2:6">
      <c r="B3132" s="21" t="s">
        <v>12912</v>
      </c>
      <c r="C3132" s="21" t="s">
        <v>12913</v>
      </c>
      <c r="D3132" s="7" t="s">
        <v>7064</v>
      </c>
      <c r="E3132" s="21" t="s">
        <v>7078</v>
      </c>
    </row>
    <row r="3133" spans="2:6">
      <c r="B3133" s="21" t="s">
        <v>12914</v>
      </c>
      <c r="C3133" s="21" t="s">
        <v>12915</v>
      </c>
      <c r="D3133" s="7" t="s">
        <v>7064</v>
      </c>
      <c r="E3133" s="21" t="s">
        <v>7078</v>
      </c>
    </row>
    <row r="3134" spans="2:6">
      <c r="B3134" s="21" t="s">
        <v>12916</v>
      </c>
      <c r="C3134" s="21" t="s">
        <v>12917</v>
      </c>
      <c r="D3134" s="7" t="s">
        <v>7064</v>
      </c>
      <c r="E3134" s="21" t="s">
        <v>7078</v>
      </c>
    </row>
    <row r="3135" spans="2:6">
      <c r="B3135" s="21" t="s">
        <v>12918</v>
      </c>
      <c r="C3135" s="21" t="s">
        <v>12919</v>
      </c>
      <c r="D3135" s="7" t="s">
        <v>7064</v>
      </c>
      <c r="E3135" s="21" t="s">
        <v>7078</v>
      </c>
    </row>
    <row r="3136" spans="2:6">
      <c r="B3136" s="21" t="s">
        <v>12920</v>
      </c>
      <c r="C3136" s="21" t="s">
        <v>12921</v>
      </c>
      <c r="D3136" s="7" t="s">
        <v>7064</v>
      </c>
      <c r="E3136" s="21" t="s">
        <v>7151</v>
      </c>
    </row>
    <row r="3137" spans="2:5">
      <c r="B3137" s="21" t="s">
        <v>12922</v>
      </c>
      <c r="C3137" s="21" t="s">
        <v>12923</v>
      </c>
      <c r="D3137" s="7" t="s">
        <v>7064</v>
      </c>
      <c r="E3137" s="21" t="s">
        <v>7151</v>
      </c>
    </row>
    <row r="3138" spans="2:5">
      <c r="B3138" s="21" t="s">
        <v>12924</v>
      </c>
      <c r="C3138" s="21" t="s">
        <v>12903</v>
      </c>
      <c r="D3138" s="7" t="s">
        <v>7064</v>
      </c>
      <c r="E3138" s="21" t="s">
        <v>7151</v>
      </c>
    </row>
    <row r="3139" spans="2:5">
      <c r="B3139" s="21" t="s">
        <v>12925</v>
      </c>
      <c r="C3139" s="21" t="s">
        <v>12926</v>
      </c>
      <c r="D3139" s="7" t="s">
        <v>7064</v>
      </c>
      <c r="E3139" s="21" t="s">
        <v>7151</v>
      </c>
    </row>
    <row r="3140" spans="2:5">
      <c r="B3140" s="21" t="s">
        <v>12927</v>
      </c>
      <c r="C3140" s="21" t="s">
        <v>12928</v>
      </c>
      <c r="D3140" s="7" t="s">
        <v>7064</v>
      </c>
      <c r="E3140" s="21" t="s">
        <v>7151</v>
      </c>
    </row>
    <row r="3141" spans="2:5">
      <c r="B3141" s="21" t="s">
        <v>12929</v>
      </c>
      <c r="C3141" s="21" t="s">
        <v>12930</v>
      </c>
      <c r="D3141" s="7" t="s">
        <v>7064</v>
      </c>
      <c r="E3141" s="21" t="s">
        <v>7151</v>
      </c>
    </row>
    <row r="3142" spans="2:5">
      <c r="B3142" s="21" t="s">
        <v>12931</v>
      </c>
      <c r="C3142" s="21" t="s">
        <v>12932</v>
      </c>
      <c r="D3142" s="7" t="s">
        <v>7064</v>
      </c>
      <c r="E3142" s="21" t="s">
        <v>7151</v>
      </c>
    </row>
    <row r="3143" spans="2:5">
      <c r="B3143" s="21" t="s">
        <v>12933</v>
      </c>
      <c r="C3143" s="21" t="s">
        <v>12934</v>
      </c>
      <c r="D3143" s="7" t="s">
        <v>7064</v>
      </c>
      <c r="E3143" s="21" t="s">
        <v>7151</v>
      </c>
    </row>
    <row r="3144" spans="2:5">
      <c r="B3144" s="21" t="s">
        <v>12935</v>
      </c>
      <c r="C3144" s="21" t="s">
        <v>12936</v>
      </c>
      <c r="D3144" s="7" t="s">
        <v>7064</v>
      </c>
      <c r="E3144" s="21" t="s">
        <v>7078</v>
      </c>
    </row>
    <row r="3145" spans="2:5">
      <c r="B3145" s="21" t="s">
        <v>12937</v>
      </c>
      <c r="C3145" s="21" t="s">
        <v>12938</v>
      </c>
      <c r="D3145" s="7" t="s">
        <v>7064</v>
      </c>
      <c r="E3145" s="21" t="s">
        <v>7078</v>
      </c>
    </row>
    <row r="3146" spans="2:5">
      <c r="B3146" s="21" t="s">
        <v>12939</v>
      </c>
      <c r="C3146" s="21" t="s">
        <v>12940</v>
      </c>
      <c r="D3146" s="7" t="s">
        <v>7064</v>
      </c>
      <c r="E3146" s="21" t="s">
        <v>7078</v>
      </c>
    </row>
    <row r="3147" spans="2:5">
      <c r="B3147" s="21" t="s">
        <v>12941</v>
      </c>
      <c r="C3147" s="21" t="s">
        <v>12942</v>
      </c>
      <c r="D3147" s="7" t="s">
        <v>7064</v>
      </c>
      <c r="E3147" s="21" t="s">
        <v>7078</v>
      </c>
    </row>
    <row r="3148" spans="2:5">
      <c r="B3148" s="21" t="s">
        <v>6140</v>
      </c>
      <c r="C3148" s="21" t="s">
        <v>12943</v>
      </c>
      <c r="D3148" s="7" t="s">
        <v>7064</v>
      </c>
      <c r="E3148" s="21" t="s">
        <v>7078</v>
      </c>
    </row>
    <row r="3149" spans="2:5">
      <c r="B3149" s="21" t="s">
        <v>6141</v>
      </c>
      <c r="C3149" s="21" t="s">
        <v>12944</v>
      </c>
      <c r="D3149" s="7" t="s">
        <v>7064</v>
      </c>
      <c r="E3149" s="21" t="s">
        <v>7078</v>
      </c>
    </row>
    <row r="3150" spans="2:5">
      <c r="B3150" s="21" t="s">
        <v>12945</v>
      </c>
      <c r="C3150" s="21" t="s">
        <v>12946</v>
      </c>
      <c r="D3150" s="7" t="s">
        <v>7064</v>
      </c>
      <c r="E3150" s="21" t="s">
        <v>7078</v>
      </c>
    </row>
    <row r="3151" spans="2:5">
      <c r="B3151" s="21" t="s">
        <v>12947</v>
      </c>
      <c r="C3151" s="21" t="s">
        <v>12948</v>
      </c>
      <c r="D3151" s="7" t="s">
        <v>7064</v>
      </c>
      <c r="E3151" s="21" t="s">
        <v>7151</v>
      </c>
    </row>
    <row r="3152" spans="2:5">
      <c r="B3152" s="21" t="s">
        <v>12949</v>
      </c>
      <c r="C3152" s="21" t="s">
        <v>12950</v>
      </c>
      <c r="D3152" s="7" t="s">
        <v>7064</v>
      </c>
      <c r="E3152" s="21" t="s">
        <v>7065</v>
      </c>
    </row>
    <row r="3153" spans="2:7">
      <c r="B3153" s="21" t="s">
        <v>6142</v>
      </c>
      <c r="C3153" s="21" t="s">
        <v>12951</v>
      </c>
      <c r="D3153" s="7" t="s">
        <v>7064</v>
      </c>
      <c r="E3153" s="21" t="s">
        <v>7065</v>
      </c>
    </row>
    <row r="3154" spans="2:7">
      <c r="B3154" s="21" t="s">
        <v>12952</v>
      </c>
      <c r="C3154" s="21" t="s">
        <v>12953</v>
      </c>
      <c r="D3154" s="7" t="s">
        <v>7064</v>
      </c>
      <c r="E3154" s="21" t="s">
        <v>7065</v>
      </c>
    </row>
    <row r="3155" spans="2:7">
      <c r="B3155" s="21" t="s">
        <v>6143</v>
      </c>
      <c r="C3155" s="21" t="s">
        <v>12954</v>
      </c>
      <c r="D3155" s="7" t="s">
        <v>7064</v>
      </c>
      <c r="E3155" s="21" t="s">
        <v>7065</v>
      </c>
      <c r="F3155" s="21" t="s">
        <v>12955</v>
      </c>
      <c r="G3155" s="21" t="s">
        <v>12956</v>
      </c>
    </row>
    <row r="3156" spans="2:7">
      <c r="B3156" s="21" t="s">
        <v>12957</v>
      </c>
      <c r="C3156" s="21" t="s">
        <v>12958</v>
      </c>
      <c r="D3156" s="7" t="s">
        <v>7064</v>
      </c>
      <c r="E3156" s="21" t="s">
        <v>7065</v>
      </c>
    </row>
    <row r="3157" spans="2:7">
      <c r="B3157" s="21" t="s">
        <v>6144</v>
      </c>
      <c r="C3157" s="21" t="s">
        <v>12959</v>
      </c>
      <c r="D3157" s="7" t="s">
        <v>7064</v>
      </c>
      <c r="E3157" s="21" t="s">
        <v>7065</v>
      </c>
    </row>
    <row r="3158" spans="2:7">
      <c r="B3158" s="21" t="s">
        <v>12960</v>
      </c>
      <c r="C3158" s="21" t="s">
        <v>12961</v>
      </c>
      <c r="D3158" s="7" t="s">
        <v>7064</v>
      </c>
      <c r="E3158" s="21" t="s">
        <v>7065</v>
      </c>
    </row>
    <row r="3159" spans="2:7">
      <c r="B3159" s="21" t="s">
        <v>6145</v>
      </c>
      <c r="C3159" s="21" t="s">
        <v>12962</v>
      </c>
      <c r="D3159" s="7" t="s">
        <v>7064</v>
      </c>
      <c r="E3159" s="21" t="s">
        <v>7065</v>
      </c>
    </row>
    <row r="3160" spans="2:7">
      <c r="B3160" s="21" t="s">
        <v>12963</v>
      </c>
      <c r="C3160" s="21" t="s">
        <v>12964</v>
      </c>
      <c r="D3160" s="7" t="s">
        <v>7064</v>
      </c>
      <c r="E3160" s="21" t="s">
        <v>7065</v>
      </c>
    </row>
    <row r="3161" spans="2:7">
      <c r="B3161" s="21" t="s">
        <v>6146</v>
      </c>
      <c r="C3161" s="21" t="s">
        <v>12965</v>
      </c>
      <c r="D3161" s="7" t="s">
        <v>7064</v>
      </c>
      <c r="E3161" s="21" t="s">
        <v>7065</v>
      </c>
    </row>
    <row r="3162" spans="2:7">
      <c r="B3162" s="21" t="s">
        <v>12966</v>
      </c>
      <c r="C3162" s="21" t="s">
        <v>12967</v>
      </c>
      <c r="D3162" s="7" t="s">
        <v>7064</v>
      </c>
      <c r="E3162" s="21" t="s">
        <v>7065</v>
      </c>
    </row>
    <row r="3163" spans="2:7">
      <c r="B3163" s="21" t="s">
        <v>6147</v>
      </c>
      <c r="C3163" s="21" t="s">
        <v>12968</v>
      </c>
      <c r="D3163" s="7" t="s">
        <v>7064</v>
      </c>
      <c r="E3163" s="21" t="s">
        <v>7065</v>
      </c>
    </row>
    <row r="3164" spans="2:7">
      <c r="B3164" s="21" t="s">
        <v>6148</v>
      </c>
      <c r="C3164" s="21" t="s">
        <v>12969</v>
      </c>
      <c r="D3164" s="7" t="s">
        <v>7064</v>
      </c>
      <c r="E3164" s="21" t="s">
        <v>7065</v>
      </c>
    </row>
    <row r="3165" spans="2:7">
      <c r="B3165" s="21" t="s">
        <v>6149</v>
      </c>
      <c r="C3165" s="21" t="s">
        <v>12970</v>
      </c>
      <c r="D3165" s="7" t="s">
        <v>7064</v>
      </c>
      <c r="E3165" s="21" t="s">
        <v>7065</v>
      </c>
      <c r="F3165" s="21" t="s">
        <v>12971</v>
      </c>
      <c r="G3165" s="21" t="s">
        <v>12972</v>
      </c>
    </row>
    <row r="3166" spans="2:7">
      <c r="B3166" s="21" t="s">
        <v>6150</v>
      </c>
      <c r="C3166" s="21" t="s">
        <v>12973</v>
      </c>
      <c r="D3166" s="7" t="s">
        <v>7064</v>
      </c>
      <c r="E3166" s="21" t="s">
        <v>7067</v>
      </c>
    </row>
    <row r="3167" spans="2:7">
      <c r="B3167" s="21" t="s">
        <v>12974</v>
      </c>
      <c r="C3167" s="21" t="s">
        <v>12975</v>
      </c>
      <c r="D3167" s="7" t="s">
        <v>7064</v>
      </c>
      <c r="E3167" s="21" t="s">
        <v>7065</v>
      </c>
    </row>
    <row r="3168" spans="2:7">
      <c r="B3168" s="21" t="s">
        <v>12976</v>
      </c>
      <c r="C3168" s="21" t="s">
        <v>12977</v>
      </c>
      <c r="D3168" s="7" t="s">
        <v>7064</v>
      </c>
      <c r="E3168" s="21" t="s">
        <v>7065</v>
      </c>
    </row>
    <row r="3169" spans="2:7">
      <c r="B3169" s="21" t="s">
        <v>12978</v>
      </c>
      <c r="C3169" s="21" t="s">
        <v>12979</v>
      </c>
      <c r="D3169" s="7" t="s">
        <v>7064</v>
      </c>
      <c r="E3169" s="21" t="s">
        <v>7065</v>
      </c>
    </row>
    <row r="3170" spans="2:7">
      <c r="B3170" s="21" t="s">
        <v>12980</v>
      </c>
      <c r="C3170" s="21" t="s">
        <v>12898</v>
      </c>
      <c r="D3170" s="7" t="s">
        <v>7064</v>
      </c>
      <c r="E3170" s="21" t="s">
        <v>7151</v>
      </c>
    </row>
    <row r="3171" spans="2:7">
      <c r="B3171" s="21" t="s">
        <v>12981</v>
      </c>
      <c r="C3171" s="21" t="s">
        <v>12982</v>
      </c>
      <c r="D3171" s="7" t="s">
        <v>7064</v>
      </c>
      <c r="E3171" s="21" t="s">
        <v>7065</v>
      </c>
    </row>
    <row r="3172" spans="2:7">
      <c r="B3172" s="21" t="s">
        <v>12983</v>
      </c>
      <c r="C3172" s="21" t="s">
        <v>12984</v>
      </c>
      <c r="D3172" s="7" t="s">
        <v>7064</v>
      </c>
      <c r="E3172" s="21" t="s">
        <v>7065</v>
      </c>
    </row>
    <row r="3173" spans="2:7">
      <c r="B3173" s="21" t="s">
        <v>12985</v>
      </c>
      <c r="C3173" s="21" t="s">
        <v>12986</v>
      </c>
      <c r="D3173" s="7" t="s">
        <v>7064</v>
      </c>
      <c r="E3173" s="21" t="s">
        <v>7065</v>
      </c>
    </row>
    <row r="3174" spans="2:7">
      <c r="B3174" s="21" t="s">
        <v>12987</v>
      </c>
      <c r="C3174" s="21" t="s">
        <v>12988</v>
      </c>
      <c r="D3174" s="7" t="s">
        <v>7064</v>
      </c>
      <c r="E3174" s="21" t="s">
        <v>7065</v>
      </c>
    </row>
    <row r="3175" spans="2:7">
      <c r="B3175" s="21" t="s">
        <v>6151</v>
      </c>
      <c r="C3175" s="21" t="s">
        <v>12989</v>
      </c>
      <c r="D3175" s="7" t="s">
        <v>7064</v>
      </c>
      <c r="E3175" s="21" t="s">
        <v>7065</v>
      </c>
      <c r="F3175" s="21" t="s">
        <v>12990</v>
      </c>
      <c r="G3175" s="21" t="s">
        <v>12991</v>
      </c>
    </row>
    <row r="3176" spans="2:7">
      <c r="B3176" s="21" t="s">
        <v>12992</v>
      </c>
      <c r="C3176" s="21" t="s">
        <v>12993</v>
      </c>
      <c r="D3176" s="7" t="s">
        <v>7064</v>
      </c>
      <c r="E3176" s="21" t="s">
        <v>7065</v>
      </c>
    </row>
    <row r="3177" spans="2:7">
      <c r="B3177" s="21" t="s">
        <v>12994</v>
      </c>
      <c r="C3177" s="21" t="s">
        <v>12995</v>
      </c>
      <c r="D3177" s="7" t="s">
        <v>7064</v>
      </c>
      <c r="E3177" s="21" t="s">
        <v>7065</v>
      </c>
    </row>
    <row r="3178" spans="2:7">
      <c r="B3178" s="21" t="s">
        <v>12996</v>
      </c>
      <c r="C3178" s="21" t="s">
        <v>12997</v>
      </c>
      <c r="D3178" s="7" t="s">
        <v>7064</v>
      </c>
      <c r="E3178" s="21" t="s">
        <v>7065</v>
      </c>
    </row>
    <row r="3179" spans="2:7">
      <c r="B3179" s="21" t="s">
        <v>12998</v>
      </c>
      <c r="C3179" s="21" t="s">
        <v>12999</v>
      </c>
      <c r="D3179" s="7" t="s">
        <v>7064</v>
      </c>
      <c r="E3179" s="21" t="s">
        <v>7065</v>
      </c>
    </row>
    <row r="3180" spans="2:7">
      <c r="B3180" s="21" t="s">
        <v>6152</v>
      </c>
      <c r="C3180" s="21" t="s">
        <v>13000</v>
      </c>
      <c r="D3180" s="7" t="s">
        <v>7064</v>
      </c>
      <c r="E3180" s="21" t="s">
        <v>7065</v>
      </c>
    </row>
    <row r="3181" spans="2:7">
      <c r="B3181" s="21" t="s">
        <v>6153</v>
      </c>
      <c r="C3181" s="21" t="s">
        <v>13001</v>
      </c>
      <c r="D3181" s="7" t="s">
        <v>7064</v>
      </c>
      <c r="E3181" s="21" t="s">
        <v>7065</v>
      </c>
    </row>
    <row r="3182" spans="2:7">
      <c r="B3182" s="21" t="s">
        <v>6154</v>
      </c>
      <c r="C3182" s="21" t="s">
        <v>13002</v>
      </c>
      <c r="D3182" s="7" t="s">
        <v>7064</v>
      </c>
      <c r="E3182" s="21" t="s">
        <v>7065</v>
      </c>
    </row>
    <row r="3183" spans="2:7">
      <c r="B3183" s="21" t="s">
        <v>6155</v>
      </c>
      <c r="C3183" s="21" t="s">
        <v>13003</v>
      </c>
      <c r="D3183" s="7" t="s">
        <v>7064</v>
      </c>
      <c r="E3183" s="21" t="s">
        <v>7065</v>
      </c>
    </row>
    <row r="3184" spans="2:7">
      <c r="B3184" s="21" t="s">
        <v>6874</v>
      </c>
      <c r="C3184" s="21" t="s">
        <v>13004</v>
      </c>
      <c r="D3184" s="7" t="s">
        <v>7064</v>
      </c>
      <c r="E3184" s="21" t="s">
        <v>7065</v>
      </c>
    </row>
    <row r="3185" spans="2:7">
      <c r="B3185" s="21" t="s">
        <v>6156</v>
      </c>
      <c r="C3185" s="21" t="s">
        <v>13005</v>
      </c>
      <c r="D3185" s="7" t="s">
        <v>7064</v>
      </c>
      <c r="E3185" s="21" t="s">
        <v>7067</v>
      </c>
    </row>
    <row r="3186" spans="2:7">
      <c r="B3186" s="21" t="s">
        <v>13006</v>
      </c>
      <c r="C3186" s="21" t="s">
        <v>13007</v>
      </c>
      <c r="D3186" s="7" t="s">
        <v>7064</v>
      </c>
      <c r="E3186" s="21" t="s">
        <v>7065</v>
      </c>
    </row>
    <row r="3187" spans="2:7">
      <c r="B3187" s="21" t="s">
        <v>6157</v>
      </c>
      <c r="C3187" s="21" t="s">
        <v>13008</v>
      </c>
      <c r="D3187" s="7" t="s">
        <v>7064</v>
      </c>
      <c r="E3187" s="21" t="s">
        <v>7065</v>
      </c>
      <c r="F3187" s="21" t="s">
        <v>13009</v>
      </c>
      <c r="G3187" s="21" t="s">
        <v>13010</v>
      </c>
    </row>
    <row r="3188" spans="2:7">
      <c r="B3188" s="21" t="s">
        <v>6158</v>
      </c>
      <c r="C3188" s="21" t="s">
        <v>13011</v>
      </c>
      <c r="D3188" s="7" t="s">
        <v>7064</v>
      </c>
      <c r="E3188" s="21" t="s">
        <v>7065</v>
      </c>
      <c r="F3188" s="21" t="s">
        <v>13012</v>
      </c>
      <c r="G3188" s="21" t="s">
        <v>13013</v>
      </c>
    </row>
    <row r="3189" spans="2:7">
      <c r="B3189" s="21" t="s">
        <v>13014</v>
      </c>
      <c r="C3189" s="21" t="s">
        <v>13015</v>
      </c>
      <c r="D3189" s="7" t="s">
        <v>7064</v>
      </c>
      <c r="E3189" s="21" t="s">
        <v>7151</v>
      </c>
    </row>
    <row r="3190" spans="2:7">
      <c r="B3190" s="21" t="s">
        <v>13016</v>
      </c>
      <c r="C3190" s="21" t="s">
        <v>13017</v>
      </c>
      <c r="D3190" s="7" t="s">
        <v>7064</v>
      </c>
      <c r="E3190" s="21" t="s">
        <v>7065</v>
      </c>
    </row>
    <row r="3191" spans="2:7">
      <c r="B3191" s="21" t="s">
        <v>13018</v>
      </c>
      <c r="C3191" s="21" t="s">
        <v>13019</v>
      </c>
      <c r="D3191" s="7" t="s">
        <v>7064</v>
      </c>
      <c r="E3191" s="21" t="s">
        <v>7065</v>
      </c>
    </row>
    <row r="3192" spans="2:7">
      <c r="B3192" s="21" t="s">
        <v>6159</v>
      </c>
      <c r="C3192" s="21" t="s">
        <v>13020</v>
      </c>
      <c r="D3192" s="7" t="s">
        <v>7064</v>
      </c>
      <c r="E3192" s="21" t="s">
        <v>7065</v>
      </c>
      <c r="F3192" s="21" t="s">
        <v>13021</v>
      </c>
      <c r="G3192" s="21" t="s">
        <v>13022</v>
      </c>
    </row>
    <row r="3193" spans="2:7">
      <c r="B3193" s="21" t="s">
        <v>6160</v>
      </c>
      <c r="C3193" s="21" t="s">
        <v>13023</v>
      </c>
      <c r="D3193" s="7" t="s">
        <v>7064</v>
      </c>
      <c r="E3193" s="21" t="s">
        <v>7065</v>
      </c>
      <c r="F3193" s="21" t="s">
        <v>13024</v>
      </c>
      <c r="G3193" s="21" t="s">
        <v>13025</v>
      </c>
    </row>
    <row r="3194" spans="2:7">
      <c r="B3194" s="21" t="s">
        <v>6161</v>
      </c>
      <c r="C3194" s="21" t="s">
        <v>13026</v>
      </c>
      <c r="D3194" s="7" t="s">
        <v>7064</v>
      </c>
      <c r="E3194" s="21" t="s">
        <v>7065</v>
      </c>
      <c r="F3194" s="21" t="s">
        <v>13027</v>
      </c>
      <c r="G3194" s="21" t="s">
        <v>13028</v>
      </c>
    </row>
    <row r="3195" spans="2:7">
      <c r="B3195" s="21" t="s">
        <v>13029</v>
      </c>
      <c r="C3195" s="21" t="s">
        <v>13030</v>
      </c>
      <c r="D3195" s="7" t="s">
        <v>7064</v>
      </c>
      <c r="E3195" s="21" t="s">
        <v>7151</v>
      </c>
    </row>
    <row r="3196" spans="2:7">
      <c r="B3196" s="21" t="s">
        <v>6162</v>
      </c>
      <c r="C3196" s="21" t="s">
        <v>13031</v>
      </c>
      <c r="D3196" s="7" t="s">
        <v>7064</v>
      </c>
      <c r="E3196" s="21" t="s">
        <v>7065</v>
      </c>
      <c r="F3196" s="21" t="s">
        <v>13032</v>
      </c>
      <c r="G3196" s="21" t="s">
        <v>13033</v>
      </c>
    </row>
    <row r="3197" spans="2:7">
      <c r="B3197" s="21" t="s">
        <v>6163</v>
      </c>
      <c r="C3197" s="21" t="s">
        <v>13034</v>
      </c>
      <c r="D3197" s="7" t="s">
        <v>7064</v>
      </c>
      <c r="E3197" s="21" t="s">
        <v>7065</v>
      </c>
      <c r="F3197" s="21" t="s">
        <v>13035</v>
      </c>
      <c r="G3197" s="21" t="s">
        <v>13036</v>
      </c>
    </row>
    <row r="3198" spans="2:7">
      <c r="B3198" s="21" t="s">
        <v>13037</v>
      </c>
      <c r="C3198" s="21" t="s">
        <v>13038</v>
      </c>
      <c r="D3198" s="7" t="s">
        <v>7064</v>
      </c>
      <c r="E3198" s="21" t="s">
        <v>7151</v>
      </c>
    </row>
    <row r="3199" spans="2:7">
      <c r="B3199" s="21" t="s">
        <v>13039</v>
      </c>
      <c r="C3199" s="21" t="s">
        <v>13040</v>
      </c>
      <c r="D3199" s="7" t="s">
        <v>7064</v>
      </c>
      <c r="E3199" s="21" t="s">
        <v>7065</v>
      </c>
    </row>
    <row r="3200" spans="2:7">
      <c r="B3200" s="21" t="s">
        <v>6164</v>
      </c>
      <c r="C3200" s="21" t="s">
        <v>13041</v>
      </c>
      <c r="D3200" s="7" t="s">
        <v>7064</v>
      </c>
      <c r="E3200" s="21" t="s">
        <v>7065</v>
      </c>
    </row>
    <row r="3201" spans="2:7">
      <c r="B3201" s="21" t="s">
        <v>13042</v>
      </c>
      <c r="C3201" s="21" t="s">
        <v>13043</v>
      </c>
      <c r="D3201" s="7" t="s">
        <v>7064</v>
      </c>
      <c r="E3201" s="21" t="s">
        <v>7151</v>
      </c>
    </row>
    <row r="3202" spans="2:7">
      <c r="B3202" s="21" t="s">
        <v>6165</v>
      </c>
      <c r="C3202" s="21" t="s">
        <v>13044</v>
      </c>
      <c r="D3202" s="7" t="s">
        <v>7064</v>
      </c>
      <c r="E3202" s="21" t="s">
        <v>7065</v>
      </c>
      <c r="F3202" s="21" t="s">
        <v>13045</v>
      </c>
      <c r="G3202" s="21" t="s">
        <v>13046</v>
      </c>
    </row>
    <row r="3203" spans="2:7">
      <c r="B3203" s="21" t="s">
        <v>6166</v>
      </c>
      <c r="C3203" s="21" t="s">
        <v>13047</v>
      </c>
      <c r="D3203" s="7" t="s">
        <v>7064</v>
      </c>
      <c r="E3203" s="21" t="s">
        <v>7065</v>
      </c>
      <c r="F3203" s="21" t="s">
        <v>13048</v>
      </c>
      <c r="G3203" s="21" t="s">
        <v>13049</v>
      </c>
    </row>
    <row r="3204" spans="2:7">
      <c r="B3204" s="21" t="s">
        <v>13050</v>
      </c>
      <c r="C3204" s="21" t="s">
        <v>13051</v>
      </c>
      <c r="D3204" s="7" t="s">
        <v>7064</v>
      </c>
      <c r="E3204" s="21" t="s">
        <v>7065</v>
      </c>
    </row>
    <row r="3205" spans="2:7">
      <c r="B3205" s="21" t="s">
        <v>6167</v>
      </c>
      <c r="C3205" s="21" t="s">
        <v>13052</v>
      </c>
      <c r="D3205" s="7" t="s">
        <v>7064</v>
      </c>
      <c r="E3205" s="21" t="s">
        <v>7065</v>
      </c>
    </row>
    <row r="3206" spans="2:7">
      <c r="B3206" s="21" t="s">
        <v>13053</v>
      </c>
      <c r="C3206" s="21" t="s">
        <v>7399</v>
      </c>
      <c r="D3206" s="7" t="s">
        <v>7064</v>
      </c>
      <c r="E3206" s="21" t="s">
        <v>7065</v>
      </c>
    </row>
    <row r="3207" spans="2:7">
      <c r="B3207" s="21" t="s">
        <v>13054</v>
      </c>
      <c r="C3207" s="21" t="s">
        <v>7400</v>
      </c>
      <c r="D3207" s="7" t="s">
        <v>7064</v>
      </c>
      <c r="E3207" s="21" t="s">
        <v>7065</v>
      </c>
    </row>
    <row r="3208" spans="2:7">
      <c r="B3208" s="21" t="s">
        <v>6168</v>
      </c>
      <c r="C3208" s="21" t="s">
        <v>13055</v>
      </c>
      <c r="D3208" s="7" t="s">
        <v>7064</v>
      </c>
      <c r="E3208" s="21" t="s">
        <v>7065</v>
      </c>
    </row>
    <row r="3209" spans="2:7">
      <c r="B3209" s="21" t="s">
        <v>13056</v>
      </c>
      <c r="C3209" s="21" t="s">
        <v>13057</v>
      </c>
      <c r="D3209" s="7" t="s">
        <v>7064</v>
      </c>
      <c r="E3209" s="21" t="s">
        <v>7065</v>
      </c>
    </row>
    <row r="3210" spans="2:7">
      <c r="B3210" s="21" t="s">
        <v>13058</v>
      </c>
      <c r="C3210" s="21" t="s">
        <v>13059</v>
      </c>
      <c r="D3210" s="7" t="s">
        <v>7064</v>
      </c>
      <c r="E3210" s="21" t="s">
        <v>7065</v>
      </c>
    </row>
    <row r="3211" spans="2:7">
      <c r="B3211" s="21" t="s">
        <v>13060</v>
      </c>
      <c r="C3211" s="21" t="s">
        <v>13061</v>
      </c>
      <c r="D3211" s="7" t="s">
        <v>7064</v>
      </c>
      <c r="E3211" s="21" t="s">
        <v>7151</v>
      </c>
    </row>
    <row r="3212" spans="2:7">
      <c r="B3212" s="21" t="s">
        <v>13062</v>
      </c>
      <c r="C3212" s="21" t="s">
        <v>13063</v>
      </c>
      <c r="D3212" s="7" t="s">
        <v>7064</v>
      </c>
      <c r="E3212" s="21" t="s">
        <v>7065</v>
      </c>
    </row>
    <row r="3213" spans="2:7">
      <c r="B3213" s="21" t="s">
        <v>13064</v>
      </c>
      <c r="C3213" s="21" t="s">
        <v>13065</v>
      </c>
      <c r="D3213" s="7" t="s">
        <v>7064</v>
      </c>
      <c r="E3213" s="21" t="s">
        <v>7151</v>
      </c>
    </row>
    <row r="3214" spans="2:7">
      <c r="B3214" s="21" t="s">
        <v>6169</v>
      </c>
      <c r="C3214" s="21" t="s">
        <v>13066</v>
      </c>
      <c r="D3214" s="7" t="s">
        <v>7064</v>
      </c>
      <c r="E3214" s="21" t="s">
        <v>7065</v>
      </c>
      <c r="F3214" s="21" t="s">
        <v>13067</v>
      </c>
      <c r="G3214" s="21" t="s">
        <v>13068</v>
      </c>
    </row>
    <row r="3215" spans="2:7">
      <c r="B3215" s="21" t="s">
        <v>13069</v>
      </c>
      <c r="C3215" s="21" t="s">
        <v>13070</v>
      </c>
      <c r="D3215" s="7" t="s">
        <v>7064</v>
      </c>
      <c r="E3215" s="21" t="s">
        <v>7065</v>
      </c>
    </row>
    <row r="3216" spans="2:7">
      <c r="B3216" s="21" t="s">
        <v>13071</v>
      </c>
      <c r="C3216" s="21" t="s">
        <v>13072</v>
      </c>
      <c r="D3216" s="7" t="s">
        <v>7064</v>
      </c>
      <c r="E3216" s="21" t="s">
        <v>7065</v>
      </c>
    </row>
    <row r="3217" spans="2:7">
      <c r="B3217" s="21" t="s">
        <v>6170</v>
      </c>
      <c r="C3217" s="21" t="s">
        <v>13073</v>
      </c>
      <c r="D3217" s="7" t="s">
        <v>7064</v>
      </c>
      <c r="E3217" s="21" t="s">
        <v>7065</v>
      </c>
    </row>
    <row r="3218" spans="2:7">
      <c r="B3218" s="21" t="s">
        <v>13074</v>
      </c>
      <c r="C3218" s="21" t="s">
        <v>13075</v>
      </c>
      <c r="D3218" s="7" t="s">
        <v>7064</v>
      </c>
      <c r="E3218" s="21" t="s">
        <v>7065</v>
      </c>
      <c r="F3218" s="21" t="s">
        <v>13045</v>
      </c>
      <c r="G3218" s="21" t="s">
        <v>13076</v>
      </c>
    </row>
    <row r="3219" spans="2:7">
      <c r="B3219" s="21" t="s">
        <v>6171</v>
      </c>
      <c r="C3219" s="21" t="s">
        <v>7401</v>
      </c>
      <c r="D3219" s="7" t="s">
        <v>7064</v>
      </c>
      <c r="E3219" s="21" t="s">
        <v>7065</v>
      </c>
    </row>
    <row r="3220" spans="2:7">
      <c r="B3220" s="21" t="s">
        <v>13077</v>
      </c>
      <c r="C3220" s="21" t="s">
        <v>13078</v>
      </c>
      <c r="D3220" s="7" t="s">
        <v>7064</v>
      </c>
      <c r="E3220" s="21" t="s">
        <v>7065</v>
      </c>
    </row>
    <row r="3221" spans="2:7">
      <c r="B3221" s="21" t="s">
        <v>6172</v>
      </c>
      <c r="C3221" s="21" t="s">
        <v>13079</v>
      </c>
      <c r="D3221" s="7" t="s">
        <v>7064</v>
      </c>
      <c r="E3221" s="21" t="s">
        <v>7065</v>
      </c>
      <c r="F3221" s="21" t="s">
        <v>13045</v>
      </c>
      <c r="G3221" s="21" t="s">
        <v>13076</v>
      </c>
    </row>
    <row r="3222" spans="2:7">
      <c r="B3222" s="21" t="s">
        <v>13080</v>
      </c>
      <c r="C3222" s="21" t="s">
        <v>13081</v>
      </c>
      <c r="D3222" s="7" t="s">
        <v>7064</v>
      </c>
      <c r="E3222" s="21" t="s">
        <v>7151</v>
      </c>
    </row>
    <row r="3223" spans="2:7">
      <c r="B3223" s="21" t="s">
        <v>6173</v>
      </c>
      <c r="C3223" s="21" t="s">
        <v>7405</v>
      </c>
      <c r="D3223" s="7" t="s">
        <v>7064</v>
      </c>
      <c r="E3223" s="21" t="s">
        <v>7065</v>
      </c>
    </row>
    <row r="3224" spans="2:7">
      <c r="B3224" s="21" t="s">
        <v>6174</v>
      </c>
      <c r="C3224" s="21" t="s">
        <v>13082</v>
      </c>
      <c r="D3224" s="7" t="s">
        <v>7064</v>
      </c>
      <c r="E3224" s="21" t="s">
        <v>7065</v>
      </c>
      <c r="F3224" s="21" t="s">
        <v>13083</v>
      </c>
      <c r="G3224" s="21" t="s">
        <v>13084</v>
      </c>
    </row>
    <row r="3225" spans="2:7">
      <c r="B3225" s="21" t="s">
        <v>6175</v>
      </c>
      <c r="C3225" s="21" t="s">
        <v>13085</v>
      </c>
      <c r="D3225" s="7" t="s">
        <v>7064</v>
      </c>
      <c r="E3225" s="21" t="s">
        <v>7065</v>
      </c>
      <c r="F3225" s="21" t="s">
        <v>13086</v>
      </c>
      <c r="G3225" s="21" t="s">
        <v>13087</v>
      </c>
    </row>
    <row r="3226" spans="2:7">
      <c r="B3226" s="21" t="s">
        <v>13088</v>
      </c>
      <c r="C3226" s="21" t="s">
        <v>13089</v>
      </c>
      <c r="D3226" s="7" t="s">
        <v>7064</v>
      </c>
      <c r="E3226" s="21" t="s">
        <v>7065</v>
      </c>
    </row>
    <row r="3227" spans="2:7">
      <c r="B3227" s="21" t="s">
        <v>13090</v>
      </c>
      <c r="C3227" s="21" t="s">
        <v>13091</v>
      </c>
      <c r="D3227" s="7" t="s">
        <v>7064</v>
      </c>
      <c r="E3227" s="21" t="s">
        <v>7065</v>
      </c>
    </row>
    <row r="3228" spans="2:7">
      <c r="B3228" s="21" t="s">
        <v>13092</v>
      </c>
      <c r="C3228" s="21" t="s">
        <v>7406</v>
      </c>
      <c r="D3228" s="7" t="s">
        <v>7064</v>
      </c>
      <c r="E3228" s="21" t="s">
        <v>7065</v>
      </c>
      <c r="F3228" s="21" t="s">
        <v>7407</v>
      </c>
      <c r="G3228" s="21" t="s">
        <v>7408</v>
      </c>
    </row>
    <row r="3229" spans="2:7">
      <c r="B3229" s="21" t="s">
        <v>6176</v>
      </c>
      <c r="C3229" s="21" t="s">
        <v>7406</v>
      </c>
      <c r="D3229" s="7" t="s">
        <v>7064</v>
      </c>
      <c r="E3229" s="21" t="s">
        <v>7065</v>
      </c>
      <c r="F3229" s="21" t="s">
        <v>7407</v>
      </c>
      <c r="G3229" s="21" t="s">
        <v>7408</v>
      </c>
    </row>
    <row r="3230" spans="2:7">
      <c r="B3230" s="21" t="s">
        <v>6177</v>
      </c>
      <c r="C3230" s="21" t="s">
        <v>13093</v>
      </c>
      <c r="D3230" s="7" t="s">
        <v>7064</v>
      </c>
      <c r="E3230" s="21" t="s">
        <v>7065</v>
      </c>
      <c r="F3230" s="21" t="s">
        <v>13094</v>
      </c>
      <c r="G3230" s="21" t="s">
        <v>13095</v>
      </c>
    </row>
    <row r="3231" spans="2:7">
      <c r="B3231" s="21" t="s">
        <v>6178</v>
      </c>
      <c r="C3231" s="21" t="s">
        <v>13096</v>
      </c>
      <c r="D3231" s="7" t="s">
        <v>7064</v>
      </c>
      <c r="E3231" s="21" t="s">
        <v>7065</v>
      </c>
    </row>
    <row r="3232" spans="2:7">
      <c r="B3232" s="21" t="s">
        <v>13097</v>
      </c>
      <c r="C3232" s="21" t="s">
        <v>13098</v>
      </c>
      <c r="D3232" s="7" t="s">
        <v>7064</v>
      </c>
      <c r="E3232" s="21" t="s">
        <v>7065</v>
      </c>
    </row>
    <row r="3233" spans="2:7">
      <c r="B3233" s="21" t="s">
        <v>13099</v>
      </c>
      <c r="C3233" s="21" t="s">
        <v>13100</v>
      </c>
      <c r="D3233" s="7" t="s">
        <v>7064</v>
      </c>
      <c r="E3233" s="21" t="s">
        <v>7065</v>
      </c>
    </row>
    <row r="3234" spans="2:7">
      <c r="B3234" s="21" t="s">
        <v>13101</v>
      </c>
      <c r="C3234" s="21" t="s">
        <v>13102</v>
      </c>
      <c r="D3234" s="7" t="s">
        <v>7064</v>
      </c>
      <c r="E3234" s="21" t="s">
        <v>7065</v>
      </c>
    </row>
    <row r="3235" spans="2:7">
      <c r="B3235" s="21" t="s">
        <v>6179</v>
      </c>
      <c r="C3235" s="21" t="s">
        <v>13103</v>
      </c>
      <c r="D3235" s="7" t="s">
        <v>7064</v>
      </c>
      <c r="E3235" s="21" t="s">
        <v>7065</v>
      </c>
      <c r="F3235" s="21" t="s">
        <v>13104</v>
      </c>
      <c r="G3235" s="21" t="s">
        <v>13105</v>
      </c>
    </row>
    <row r="3236" spans="2:7">
      <c r="B3236" s="21" t="s">
        <v>13106</v>
      </c>
      <c r="C3236" s="21" t="s">
        <v>13107</v>
      </c>
      <c r="D3236" s="7" t="s">
        <v>7064</v>
      </c>
      <c r="E3236" s="21" t="s">
        <v>7065</v>
      </c>
    </row>
    <row r="3237" spans="2:7">
      <c r="B3237" s="21" t="s">
        <v>6180</v>
      </c>
      <c r="C3237" s="21" t="s">
        <v>13108</v>
      </c>
      <c r="D3237" s="7" t="s">
        <v>7064</v>
      </c>
      <c r="E3237" s="21" t="s">
        <v>7065</v>
      </c>
    </row>
    <row r="3238" spans="2:7">
      <c r="B3238" s="21" t="s">
        <v>6181</v>
      </c>
      <c r="C3238" s="21" t="s">
        <v>13109</v>
      </c>
      <c r="D3238" s="7" t="s">
        <v>7064</v>
      </c>
      <c r="E3238" s="21" t="s">
        <v>7065</v>
      </c>
      <c r="F3238" s="21" t="s">
        <v>13110</v>
      </c>
      <c r="G3238" s="21" t="s">
        <v>13111</v>
      </c>
    </row>
    <row r="3239" spans="2:7">
      <c r="B3239" s="21" t="s">
        <v>6182</v>
      </c>
      <c r="C3239" s="21" t="s">
        <v>13112</v>
      </c>
      <c r="D3239" s="7" t="s">
        <v>7064</v>
      </c>
      <c r="E3239" s="21" t="s">
        <v>7067</v>
      </c>
    </row>
    <row r="3240" spans="2:7">
      <c r="B3240" s="21" t="s">
        <v>6183</v>
      </c>
      <c r="C3240" s="21" t="s">
        <v>13113</v>
      </c>
      <c r="D3240" s="7" t="s">
        <v>7064</v>
      </c>
      <c r="E3240" s="21" t="s">
        <v>7065</v>
      </c>
      <c r="F3240" s="21" t="s">
        <v>13114</v>
      </c>
      <c r="G3240" s="21" t="s">
        <v>13115</v>
      </c>
    </row>
    <row r="3241" spans="2:7">
      <c r="B3241" s="21" t="s">
        <v>6184</v>
      </c>
      <c r="C3241" s="21" t="s">
        <v>13116</v>
      </c>
      <c r="D3241" s="7" t="s">
        <v>7064</v>
      </c>
      <c r="E3241" s="21" t="s">
        <v>7065</v>
      </c>
      <c r="F3241" s="21" t="s">
        <v>13117</v>
      </c>
      <c r="G3241" s="21" t="s">
        <v>13118</v>
      </c>
    </row>
    <row r="3242" spans="2:7">
      <c r="B3242" s="21" t="s">
        <v>6185</v>
      </c>
      <c r="C3242" s="21" t="s">
        <v>13119</v>
      </c>
      <c r="D3242" s="7" t="s">
        <v>7064</v>
      </c>
      <c r="E3242" s="21" t="s">
        <v>7065</v>
      </c>
      <c r="F3242" s="21" t="s">
        <v>13120</v>
      </c>
      <c r="G3242" s="21" t="s">
        <v>13121</v>
      </c>
    </row>
    <row r="3243" spans="2:7">
      <c r="B3243" s="21" t="s">
        <v>6186</v>
      </c>
      <c r="C3243" s="21" t="s">
        <v>13122</v>
      </c>
      <c r="D3243" s="7" t="s">
        <v>7064</v>
      </c>
      <c r="E3243" s="21" t="s">
        <v>7067</v>
      </c>
    </row>
    <row r="3244" spans="2:7">
      <c r="B3244" s="21" t="s">
        <v>6187</v>
      </c>
      <c r="C3244" s="21" t="s">
        <v>13123</v>
      </c>
      <c r="D3244" s="7" t="s">
        <v>7064</v>
      </c>
      <c r="E3244" s="21" t="s">
        <v>7067</v>
      </c>
    </row>
    <row r="3245" spans="2:7">
      <c r="B3245" s="21" t="s">
        <v>6188</v>
      </c>
      <c r="C3245" s="21" t="s">
        <v>13124</v>
      </c>
      <c r="D3245" s="7" t="s">
        <v>7064</v>
      </c>
      <c r="E3245" s="21" t="s">
        <v>7067</v>
      </c>
    </row>
    <row r="3246" spans="2:7">
      <c r="B3246" s="21" t="s">
        <v>6189</v>
      </c>
      <c r="C3246" s="21" t="s">
        <v>13125</v>
      </c>
      <c r="D3246" s="7" t="s">
        <v>7064</v>
      </c>
      <c r="E3246" s="21" t="s">
        <v>7067</v>
      </c>
    </row>
    <row r="3247" spans="2:7">
      <c r="B3247" s="21" t="s">
        <v>6190</v>
      </c>
      <c r="C3247" s="21" t="s">
        <v>13126</v>
      </c>
      <c r="D3247" s="7" t="s">
        <v>7064</v>
      </c>
      <c r="E3247" s="21" t="s">
        <v>7065</v>
      </c>
      <c r="F3247" s="21" t="s">
        <v>13127</v>
      </c>
      <c r="G3247" s="21" t="s">
        <v>13128</v>
      </c>
    </row>
    <row r="3248" spans="2:7">
      <c r="B3248" s="21" t="s">
        <v>6191</v>
      </c>
      <c r="C3248" s="21" t="s">
        <v>13129</v>
      </c>
      <c r="D3248" s="7" t="s">
        <v>7064</v>
      </c>
      <c r="E3248" s="21" t="s">
        <v>7065</v>
      </c>
    </row>
    <row r="3249" spans="2:7">
      <c r="B3249" s="21" t="s">
        <v>6192</v>
      </c>
      <c r="C3249" s="21" t="s">
        <v>13130</v>
      </c>
      <c r="D3249" s="7" t="s">
        <v>7064</v>
      </c>
      <c r="E3249" s="21" t="s">
        <v>7065</v>
      </c>
      <c r="F3249" s="21" t="s">
        <v>13131</v>
      </c>
      <c r="G3249" s="21" t="s">
        <v>13132</v>
      </c>
    </row>
    <row r="3250" spans="2:7">
      <c r="B3250" s="21" t="s">
        <v>6193</v>
      </c>
      <c r="C3250" s="21" t="s">
        <v>13133</v>
      </c>
      <c r="D3250" s="7" t="s">
        <v>7064</v>
      </c>
      <c r="E3250" s="21" t="s">
        <v>7065</v>
      </c>
      <c r="F3250" s="21" t="s">
        <v>13134</v>
      </c>
      <c r="G3250" s="21" t="s">
        <v>13135</v>
      </c>
    </row>
    <row r="3251" spans="2:7">
      <c r="B3251" s="21" t="s">
        <v>6194</v>
      </c>
      <c r="C3251" s="21" t="s">
        <v>13136</v>
      </c>
      <c r="D3251" s="7" t="s">
        <v>7064</v>
      </c>
      <c r="E3251" s="21" t="s">
        <v>7065</v>
      </c>
      <c r="F3251" s="21" t="s">
        <v>13137</v>
      </c>
      <c r="G3251" s="21" t="s">
        <v>13138</v>
      </c>
    </row>
    <row r="3252" spans="2:7">
      <c r="B3252" s="21" t="s">
        <v>13139</v>
      </c>
      <c r="C3252" s="21" t="s">
        <v>13140</v>
      </c>
      <c r="D3252" s="7" t="s">
        <v>7064</v>
      </c>
      <c r="E3252" s="21" t="s">
        <v>7065</v>
      </c>
    </row>
    <row r="3253" spans="2:7">
      <c r="B3253" s="21" t="s">
        <v>13141</v>
      </c>
      <c r="C3253" s="21" t="s">
        <v>13142</v>
      </c>
      <c r="D3253" s="7" t="s">
        <v>7064</v>
      </c>
      <c r="E3253" s="21" t="s">
        <v>7065</v>
      </c>
    </row>
    <row r="3254" spans="2:7">
      <c r="B3254" s="21" t="s">
        <v>6875</v>
      </c>
      <c r="C3254" s="21" t="s">
        <v>13044</v>
      </c>
      <c r="D3254" s="7" t="s">
        <v>7064</v>
      </c>
      <c r="E3254" s="21" t="s">
        <v>7065</v>
      </c>
      <c r="F3254" s="21" t="s">
        <v>13045</v>
      </c>
      <c r="G3254" s="21" t="s">
        <v>13046</v>
      </c>
    </row>
    <row r="3255" spans="2:7">
      <c r="B3255" s="21" t="s">
        <v>13143</v>
      </c>
      <c r="C3255" s="21" t="s">
        <v>13144</v>
      </c>
      <c r="D3255" s="7" t="s">
        <v>7064</v>
      </c>
      <c r="E3255" s="21" t="s">
        <v>7065</v>
      </c>
    </row>
    <row r="3256" spans="2:7">
      <c r="B3256" s="21" t="s">
        <v>13145</v>
      </c>
      <c r="C3256" s="21" t="s">
        <v>13146</v>
      </c>
      <c r="D3256" s="7" t="s">
        <v>7064</v>
      </c>
      <c r="E3256" s="21" t="s">
        <v>7065</v>
      </c>
    </row>
    <row r="3257" spans="2:7">
      <c r="B3257" s="21" t="s">
        <v>6195</v>
      </c>
      <c r="C3257" s="21" t="s">
        <v>13147</v>
      </c>
      <c r="D3257" s="7" t="s">
        <v>7064</v>
      </c>
      <c r="E3257" s="21" t="s">
        <v>7065</v>
      </c>
      <c r="F3257" s="21" t="s">
        <v>13148</v>
      </c>
      <c r="G3257" s="21" t="s">
        <v>13149</v>
      </c>
    </row>
    <row r="3258" spans="2:7">
      <c r="B3258" s="21" t="s">
        <v>6196</v>
      </c>
      <c r="C3258" s="21" t="s">
        <v>13150</v>
      </c>
      <c r="D3258" s="7" t="s">
        <v>7064</v>
      </c>
      <c r="E3258" s="21" t="s">
        <v>7065</v>
      </c>
    </row>
    <row r="3259" spans="2:7">
      <c r="B3259" s="21" t="s">
        <v>6197</v>
      </c>
      <c r="C3259" s="21" t="s">
        <v>13151</v>
      </c>
      <c r="D3259" s="7" t="s">
        <v>7064</v>
      </c>
      <c r="E3259" s="21" t="s">
        <v>7065</v>
      </c>
      <c r="F3259" s="21" t="s">
        <v>13152</v>
      </c>
      <c r="G3259" s="21" t="s">
        <v>13153</v>
      </c>
    </row>
    <row r="3260" spans="2:7">
      <c r="B3260" s="21" t="s">
        <v>6198</v>
      </c>
      <c r="C3260" s="21" t="s">
        <v>13154</v>
      </c>
      <c r="D3260" s="7" t="s">
        <v>7064</v>
      </c>
      <c r="E3260" s="21" t="s">
        <v>7065</v>
      </c>
      <c r="F3260" s="21" t="s">
        <v>13155</v>
      </c>
      <c r="G3260" s="21" t="s">
        <v>13156</v>
      </c>
    </row>
    <row r="3261" spans="2:7">
      <c r="B3261" s="21" t="s">
        <v>13157</v>
      </c>
      <c r="C3261" s="21" t="s">
        <v>13158</v>
      </c>
      <c r="D3261" s="7" t="s">
        <v>7064</v>
      </c>
      <c r="E3261" s="21" t="s">
        <v>7065</v>
      </c>
    </row>
    <row r="3262" spans="2:7">
      <c r="B3262" s="21" t="s">
        <v>6199</v>
      </c>
      <c r="C3262" s="21" t="s">
        <v>13159</v>
      </c>
      <c r="D3262" s="7" t="s">
        <v>7064</v>
      </c>
      <c r="E3262" s="21" t="s">
        <v>7065</v>
      </c>
    </row>
    <row r="3263" spans="2:7">
      <c r="B3263" s="21" t="s">
        <v>13160</v>
      </c>
      <c r="C3263" s="21" t="s">
        <v>13161</v>
      </c>
      <c r="D3263" s="7" t="s">
        <v>7064</v>
      </c>
      <c r="E3263" s="21" t="s">
        <v>7065</v>
      </c>
    </row>
    <row r="3264" spans="2:7">
      <c r="B3264" s="21" t="s">
        <v>6200</v>
      </c>
      <c r="C3264" s="21" t="s">
        <v>13162</v>
      </c>
      <c r="D3264" s="7" t="s">
        <v>7064</v>
      </c>
      <c r="E3264" s="21" t="s">
        <v>7065</v>
      </c>
      <c r="F3264" s="21" t="s">
        <v>13163</v>
      </c>
      <c r="G3264" s="21" t="s">
        <v>13164</v>
      </c>
    </row>
    <row r="3265" spans="2:7">
      <c r="B3265" s="21" t="s">
        <v>13165</v>
      </c>
      <c r="C3265" s="21" t="s">
        <v>13166</v>
      </c>
      <c r="D3265" s="7" t="s">
        <v>7064</v>
      </c>
      <c r="E3265" s="21" t="s">
        <v>7151</v>
      </c>
    </row>
    <row r="3266" spans="2:7">
      <c r="B3266" s="21" t="s">
        <v>6201</v>
      </c>
      <c r="C3266" s="21" t="s">
        <v>13167</v>
      </c>
      <c r="D3266" s="7" t="s">
        <v>7064</v>
      </c>
      <c r="E3266" s="21" t="s">
        <v>7067</v>
      </c>
    </row>
    <row r="3267" spans="2:7">
      <c r="B3267" s="21" t="s">
        <v>6202</v>
      </c>
      <c r="C3267" s="21" t="s">
        <v>13168</v>
      </c>
      <c r="D3267" s="7" t="s">
        <v>7064</v>
      </c>
      <c r="E3267" s="21" t="s">
        <v>7065</v>
      </c>
    </row>
    <row r="3268" spans="2:7">
      <c r="B3268" s="21" t="s">
        <v>13169</v>
      </c>
      <c r="C3268" s="21" t="s">
        <v>7418</v>
      </c>
      <c r="D3268" s="7" t="s">
        <v>7064</v>
      </c>
      <c r="E3268" s="21" t="s">
        <v>7065</v>
      </c>
    </row>
    <row r="3269" spans="2:7">
      <c r="B3269" s="21" t="s">
        <v>13170</v>
      </c>
      <c r="C3269" s="21" t="s">
        <v>13171</v>
      </c>
      <c r="D3269" s="7" t="s">
        <v>7064</v>
      </c>
      <c r="E3269" s="21" t="s">
        <v>7078</v>
      </c>
    </row>
    <row r="3270" spans="2:7">
      <c r="B3270" s="21" t="s">
        <v>6203</v>
      </c>
      <c r="C3270" s="21" t="s">
        <v>13172</v>
      </c>
      <c r="D3270" s="7" t="s">
        <v>7064</v>
      </c>
      <c r="E3270" s="21" t="s">
        <v>7067</v>
      </c>
      <c r="G3270" s="21" t="s">
        <v>13173</v>
      </c>
    </row>
    <row r="3271" spans="2:7">
      <c r="B3271" s="21" t="s">
        <v>13174</v>
      </c>
      <c r="C3271" s="21" t="s">
        <v>13175</v>
      </c>
      <c r="D3271" s="7" t="s">
        <v>7064</v>
      </c>
      <c r="E3271" s="21" t="s">
        <v>7065</v>
      </c>
    </row>
    <row r="3272" spans="2:7">
      <c r="B3272" s="21" t="s">
        <v>13176</v>
      </c>
      <c r="C3272" s="21" t="s">
        <v>7169</v>
      </c>
      <c r="D3272" s="7" t="s">
        <v>7064</v>
      </c>
      <c r="E3272" s="21" t="s">
        <v>7065</v>
      </c>
    </row>
    <row r="3273" spans="2:7">
      <c r="B3273" s="21" t="s">
        <v>6204</v>
      </c>
      <c r="C3273" s="21" t="s">
        <v>13177</v>
      </c>
      <c r="D3273" s="7" t="s">
        <v>7064</v>
      </c>
      <c r="E3273" s="21" t="s">
        <v>7065</v>
      </c>
    </row>
    <row r="3274" spans="2:7">
      <c r="B3274" s="21" t="s">
        <v>6205</v>
      </c>
      <c r="C3274" s="21" t="s">
        <v>13178</v>
      </c>
      <c r="D3274" s="7" t="s">
        <v>7064</v>
      </c>
      <c r="E3274" s="21" t="s">
        <v>7065</v>
      </c>
      <c r="F3274" s="21" t="s">
        <v>13179</v>
      </c>
      <c r="G3274" s="21" t="s">
        <v>13180</v>
      </c>
    </row>
    <row r="3275" spans="2:7">
      <c r="B3275" s="21" t="s">
        <v>13181</v>
      </c>
      <c r="C3275" s="21" t="s">
        <v>13182</v>
      </c>
      <c r="D3275" s="7" t="s">
        <v>7064</v>
      </c>
      <c r="E3275" s="21" t="s">
        <v>7065</v>
      </c>
    </row>
    <row r="3276" spans="2:7">
      <c r="B3276" s="21" t="s">
        <v>6206</v>
      </c>
      <c r="C3276" s="21" t="s">
        <v>13183</v>
      </c>
      <c r="D3276" s="7" t="s">
        <v>7064</v>
      </c>
      <c r="E3276" s="21" t="s">
        <v>7067</v>
      </c>
      <c r="F3276" s="21" t="s">
        <v>13184</v>
      </c>
      <c r="G3276" s="21" t="s">
        <v>13185</v>
      </c>
    </row>
    <row r="3277" spans="2:7">
      <c r="B3277" s="21" t="s">
        <v>13186</v>
      </c>
      <c r="C3277" s="21" t="s">
        <v>13187</v>
      </c>
      <c r="D3277" s="7" t="s">
        <v>7064</v>
      </c>
      <c r="E3277" s="21" t="s">
        <v>7065</v>
      </c>
    </row>
    <row r="3278" spans="2:7">
      <c r="B3278" s="21" t="s">
        <v>13188</v>
      </c>
      <c r="C3278" s="21" t="s">
        <v>13189</v>
      </c>
      <c r="D3278" s="7" t="s">
        <v>7064</v>
      </c>
      <c r="E3278" s="21" t="s">
        <v>7065</v>
      </c>
    </row>
    <row r="3279" spans="2:7">
      <c r="B3279" s="21" t="s">
        <v>13190</v>
      </c>
      <c r="C3279" s="21" t="s">
        <v>13191</v>
      </c>
      <c r="D3279" s="7" t="s">
        <v>7064</v>
      </c>
      <c r="E3279" s="21" t="s">
        <v>7065</v>
      </c>
    </row>
    <row r="3280" spans="2:7">
      <c r="B3280" s="21" t="s">
        <v>13192</v>
      </c>
      <c r="C3280" s="21" t="s">
        <v>13193</v>
      </c>
      <c r="D3280" s="7" t="s">
        <v>7064</v>
      </c>
      <c r="E3280" s="21" t="s">
        <v>7065</v>
      </c>
    </row>
    <row r="3281" spans="2:7">
      <c r="B3281" s="21" t="s">
        <v>13194</v>
      </c>
      <c r="C3281" s="21" t="s">
        <v>13195</v>
      </c>
      <c r="D3281" s="7" t="s">
        <v>7064</v>
      </c>
      <c r="E3281" s="21" t="s">
        <v>7065</v>
      </c>
    </row>
    <row r="3282" spans="2:7">
      <c r="B3282" s="21" t="s">
        <v>13196</v>
      </c>
      <c r="C3282" s="21" t="s">
        <v>13197</v>
      </c>
      <c r="D3282" s="7" t="s">
        <v>7064</v>
      </c>
      <c r="E3282" s="21" t="s">
        <v>7078</v>
      </c>
    </row>
    <row r="3283" spans="2:7">
      <c r="B3283" s="21" t="s">
        <v>13198</v>
      </c>
      <c r="C3283" s="21" t="s">
        <v>13199</v>
      </c>
      <c r="D3283" s="7" t="s">
        <v>7064</v>
      </c>
      <c r="E3283" s="21" t="s">
        <v>7067</v>
      </c>
    </row>
    <row r="3284" spans="2:7">
      <c r="B3284" s="21" t="s">
        <v>6207</v>
      </c>
      <c r="C3284" s="21" t="s">
        <v>13200</v>
      </c>
      <c r="D3284" s="7" t="s">
        <v>7064</v>
      </c>
      <c r="E3284" s="21" t="s">
        <v>7067</v>
      </c>
      <c r="F3284" s="21" t="s">
        <v>13201</v>
      </c>
      <c r="G3284" s="21" t="s">
        <v>13202</v>
      </c>
    </row>
    <row r="3285" spans="2:7">
      <c r="B3285" s="21" t="s">
        <v>6208</v>
      </c>
      <c r="C3285" s="21" t="s">
        <v>13203</v>
      </c>
      <c r="D3285" s="7" t="s">
        <v>7064</v>
      </c>
      <c r="E3285" s="21" t="s">
        <v>7067</v>
      </c>
      <c r="F3285" s="21" t="s">
        <v>13204</v>
      </c>
      <c r="G3285" s="21" t="s">
        <v>13205</v>
      </c>
    </row>
    <row r="3286" spans="2:7">
      <c r="B3286" s="21" t="s">
        <v>13206</v>
      </c>
      <c r="C3286" s="21" t="s">
        <v>13207</v>
      </c>
      <c r="D3286" s="7" t="s">
        <v>7064</v>
      </c>
      <c r="E3286" s="21" t="s">
        <v>7151</v>
      </c>
    </row>
    <row r="3287" spans="2:7">
      <c r="B3287" s="21" t="s">
        <v>6209</v>
      </c>
      <c r="C3287" s="21" t="s">
        <v>13208</v>
      </c>
      <c r="D3287" s="7" t="s">
        <v>7064</v>
      </c>
      <c r="E3287" s="21" t="s">
        <v>7067</v>
      </c>
    </row>
    <row r="3288" spans="2:7">
      <c r="B3288" s="21" t="s">
        <v>13209</v>
      </c>
      <c r="C3288" s="21" t="s">
        <v>13210</v>
      </c>
      <c r="D3288" s="7" t="s">
        <v>7064</v>
      </c>
      <c r="E3288" s="21" t="s">
        <v>7151</v>
      </c>
    </row>
    <row r="3289" spans="2:7">
      <c r="B3289" s="21" t="s">
        <v>6210</v>
      </c>
      <c r="C3289" s="21" t="s">
        <v>12388</v>
      </c>
      <c r="D3289" s="7" t="s">
        <v>7064</v>
      </c>
      <c r="E3289" s="21" t="s">
        <v>7151</v>
      </c>
    </row>
    <row r="3290" spans="2:7">
      <c r="B3290" s="21" t="s">
        <v>13211</v>
      </c>
      <c r="C3290" s="21" t="s">
        <v>12390</v>
      </c>
      <c r="D3290" s="7" t="s">
        <v>7064</v>
      </c>
      <c r="E3290" s="21" t="s">
        <v>7151</v>
      </c>
    </row>
    <row r="3291" spans="2:7">
      <c r="B3291" s="21" t="s">
        <v>13212</v>
      </c>
      <c r="C3291" s="21" t="s">
        <v>13213</v>
      </c>
      <c r="D3291" s="7" t="s">
        <v>7064</v>
      </c>
      <c r="E3291" s="21" t="s">
        <v>7078</v>
      </c>
    </row>
    <row r="3292" spans="2:7">
      <c r="B3292" s="21" t="s">
        <v>6211</v>
      </c>
      <c r="C3292" s="21" t="s">
        <v>13214</v>
      </c>
      <c r="D3292" s="7" t="s">
        <v>7064</v>
      </c>
      <c r="E3292" s="21" t="s">
        <v>7078</v>
      </c>
    </row>
    <row r="3293" spans="2:7">
      <c r="B3293" s="21" t="s">
        <v>13215</v>
      </c>
      <c r="C3293" s="21" t="s">
        <v>13216</v>
      </c>
      <c r="D3293" s="7" t="s">
        <v>7064</v>
      </c>
      <c r="E3293" s="21" t="s">
        <v>7151</v>
      </c>
    </row>
    <row r="3294" spans="2:7">
      <c r="B3294" s="21" t="s">
        <v>13217</v>
      </c>
      <c r="C3294" s="21" t="s">
        <v>12394</v>
      </c>
      <c r="D3294" s="7" t="s">
        <v>7064</v>
      </c>
      <c r="E3294" s="21" t="s">
        <v>7151</v>
      </c>
    </row>
    <row r="3295" spans="2:7">
      <c r="B3295" s="21" t="s">
        <v>13218</v>
      </c>
      <c r="C3295" s="21" t="s">
        <v>12396</v>
      </c>
      <c r="D3295" s="7" t="s">
        <v>7064</v>
      </c>
      <c r="E3295" s="21" t="s">
        <v>7151</v>
      </c>
    </row>
    <row r="3296" spans="2:7">
      <c r="B3296" s="21" t="s">
        <v>6212</v>
      </c>
      <c r="C3296" s="21" t="s">
        <v>13219</v>
      </c>
      <c r="D3296" s="7" t="s">
        <v>7064</v>
      </c>
      <c r="E3296" s="21" t="s">
        <v>7078</v>
      </c>
      <c r="F3296" s="21" t="s">
        <v>13220</v>
      </c>
    </row>
    <row r="3297" spans="2:7">
      <c r="B3297" s="21" t="s">
        <v>13221</v>
      </c>
      <c r="C3297" s="21" t="s">
        <v>13222</v>
      </c>
      <c r="D3297" s="7" t="s">
        <v>7064</v>
      </c>
      <c r="E3297" s="21" t="s">
        <v>7151</v>
      </c>
    </row>
    <row r="3298" spans="2:7">
      <c r="B3298" s="21" t="s">
        <v>13223</v>
      </c>
      <c r="C3298" s="21" t="s">
        <v>12942</v>
      </c>
      <c r="D3298" s="7" t="s">
        <v>7064</v>
      </c>
      <c r="E3298" s="21" t="s">
        <v>7078</v>
      </c>
    </row>
    <row r="3299" spans="2:7">
      <c r="B3299" s="21" t="s">
        <v>6213</v>
      </c>
      <c r="C3299" s="21" t="s">
        <v>13224</v>
      </c>
      <c r="D3299" s="7" t="s">
        <v>7064</v>
      </c>
      <c r="E3299" s="21" t="s">
        <v>7151</v>
      </c>
    </row>
    <row r="3300" spans="2:7">
      <c r="B3300" s="21" t="s">
        <v>13225</v>
      </c>
      <c r="C3300" s="21" t="s">
        <v>11866</v>
      </c>
      <c r="D3300" s="7" t="s">
        <v>7064</v>
      </c>
      <c r="E3300" s="21" t="s">
        <v>7151</v>
      </c>
    </row>
    <row r="3301" spans="2:7">
      <c r="B3301" s="21" t="s">
        <v>13226</v>
      </c>
      <c r="C3301" s="21" t="s">
        <v>13227</v>
      </c>
      <c r="D3301" s="7" t="s">
        <v>7064</v>
      </c>
      <c r="E3301" s="21" t="s">
        <v>7151</v>
      </c>
    </row>
    <row r="3302" spans="2:7">
      <c r="B3302" s="21" t="s">
        <v>13228</v>
      </c>
      <c r="C3302" s="21" t="s">
        <v>13229</v>
      </c>
      <c r="D3302" s="7" t="s">
        <v>7064</v>
      </c>
      <c r="E3302" s="21" t="s">
        <v>7078</v>
      </c>
    </row>
    <row r="3303" spans="2:7">
      <c r="B3303" s="21" t="s">
        <v>6214</v>
      </c>
      <c r="C3303" s="21" t="s">
        <v>13216</v>
      </c>
      <c r="D3303" s="7" t="s">
        <v>7064</v>
      </c>
      <c r="E3303" s="21" t="s">
        <v>7151</v>
      </c>
    </row>
    <row r="3304" spans="2:7">
      <c r="B3304" s="21" t="s">
        <v>6215</v>
      </c>
      <c r="C3304" s="21" t="s">
        <v>13230</v>
      </c>
      <c r="D3304" s="7" t="s">
        <v>7064</v>
      </c>
      <c r="E3304" s="21" t="s">
        <v>7078</v>
      </c>
    </row>
    <row r="3305" spans="2:7">
      <c r="B3305" s="21" t="s">
        <v>13231</v>
      </c>
      <c r="C3305" s="21" t="s">
        <v>13232</v>
      </c>
      <c r="D3305" s="7" t="s">
        <v>7064</v>
      </c>
      <c r="E3305" s="21" t="s">
        <v>7151</v>
      </c>
      <c r="F3305" s="21" t="s">
        <v>13233</v>
      </c>
    </row>
    <row r="3306" spans="2:7">
      <c r="B3306" s="21" t="s">
        <v>13234</v>
      </c>
      <c r="C3306" s="21" t="s">
        <v>11601</v>
      </c>
      <c r="D3306" s="7" t="s">
        <v>7064</v>
      </c>
      <c r="E3306" s="21" t="s">
        <v>7078</v>
      </c>
    </row>
    <row r="3307" spans="2:7">
      <c r="B3307" s="21" t="s">
        <v>6216</v>
      </c>
      <c r="C3307" s="21" t="s">
        <v>13235</v>
      </c>
      <c r="D3307" s="7" t="s">
        <v>7064</v>
      </c>
      <c r="E3307" s="21" t="s">
        <v>7078</v>
      </c>
      <c r="F3307" s="21" t="s">
        <v>13236</v>
      </c>
      <c r="G3307" s="21" t="s">
        <v>13237</v>
      </c>
    </row>
    <row r="3308" spans="2:7">
      <c r="B3308" s="21" t="s">
        <v>13238</v>
      </c>
      <c r="C3308" s="21" t="s">
        <v>13239</v>
      </c>
      <c r="D3308" s="7" t="s">
        <v>7064</v>
      </c>
      <c r="E3308" s="21" t="s">
        <v>7078</v>
      </c>
    </row>
    <row r="3309" spans="2:7">
      <c r="B3309" s="21" t="s">
        <v>6217</v>
      </c>
      <c r="C3309" s="21" t="s">
        <v>12408</v>
      </c>
      <c r="D3309" s="7" t="s">
        <v>7064</v>
      </c>
      <c r="E3309" s="21" t="s">
        <v>7151</v>
      </c>
    </row>
    <row r="3310" spans="2:7">
      <c r="B3310" s="21" t="s">
        <v>6218</v>
      </c>
      <c r="C3310" s="21" t="s">
        <v>13240</v>
      </c>
      <c r="D3310" s="7" t="s">
        <v>7064</v>
      </c>
      <c r="E3310" s="21" t="s">
        <v>7078</v>
      </c>
    </row>
    <row r="3311" spans="2:7">
      <c r="B3311" s="21" t="s">
        <v>13241</v>
      </c>
      <c r="C3311" s="21" t="s">
        <v>13242</v>
      </c>
      <c r="D3311" s="7" t="s">
        <v>7064</v>
      </c>
      <c r="E3311" s="21" t="s">
        <v>7151</v>
      </c>
    </row>
    <row r="3312" spans="2:7">
      <c r="B3312" s="21" t="s">
        <v>13243</v>
      </c>
      <c r="C3312" s="21" t="s">
        <v>13244</v>
      </c>
      <c r="D3312" s="7" t="s">
        <v>7064</v>
      </c>
      <c r="E3312" s="21" t="s">
        <v>7151</v>
      </c>
    </row>
    <row r="3313" spans="2:5">
      <c r="B3313" s="21" t="s">
        <v>13245</v>
      </c>
      <c r="C3313" s="21" t="s">
        <v>13246</v>
      </c>
      <c r="D3313" s="7" t="s">
        <v>7064</v>
      </c>
      <c r="E3313" s="21" t="s">
        <v>7078</v>
      </c>
    </row>
    <row r="3314" spans="2:5">
      <c r="B3314" s="21" t="s">
        <v>13247</v>
      </c>
      <c r="C3314" s="21" t="s">
        <v>13248</v>
      </c>
      <c r="D3314" s="7" t="s">
        <v>7064</v>
      </c>
      <c r="E3314" s="21" t="s">
        <v>7078</v>
      </c>
    </row>
    <row r="3315" spans="2:5">
      <c r="B3315" s="21" t="s">
        <v>13249</v>
      </c>
      <c r="C3315" s="21" t="s">
        <v>13250</v>
      </c>
      <c r="D3315" s="7" t="s">
        <v>7064</v>
      </c>
      <c r="E3315" s="21" t="s">
        <v>7078</v>
      </c>
    </row>
    <row r="3316" spans="2:5">
      <c r="B3316" s="21" t="s">
        <v>13251</v>
      </c>
      <c r="C3316" s="21" t="s">
        <v>13252</v>
      </c>
      <c r="D3316" s="7" t="s">
        <v>7064</v>
      </c>
      <c r="E3316" s="21" t="s">
        <v>7078</v>
      </c>
    </row>
    <row r="3317" spans="2:5">
      <c r="B3317" s="21" t="s">
        <v>6219</v>
      </c>
      <c r="C3317" s="21" t="s">
        <v>13253</v>
      </c>
      <c r="D3317" s="7" t="s">
        <v>7064</v>
      </c>
      <c r="E3317" s="21" t="s">
        <v>7078</v>
      </c>
    </row>
    <row r="3318" spans="2:5">
      <c r="B3318" s="21" t="s">
        <v>13254</v>
      </c>
      <c r="C3318" s="21" t="s">
        <v>13255</v>
      </c>
      <c r="D3318" s="7" t="s">
        <v>7064</v>
      </c>
      <c r="E3318" s="21" t="s">
        <v>7078</v>
      </c>
    </row>
    <row r="3319" spans="2:5">
      <c r="B3319" s="21" t="s">
        <v>13256</v>
      </c>
      <c r="C3319" s="21" t="s">
        <v>13257</v>
      </c>
      <c r="D3319" s="7" t="s">
        <v>7064</v>
      </c>
      <c r="E3319" s="21" t="s">
        <v>7078</v>
      </c>
    </row>
    <row r="3320" spans="2:5">
      <c r="B3320" s="21" t="s">
        <v>13258</v>
      </c>
      <c r="C3320" s="21" t="s">
        <v>13259</v>
      </c>
      <c r="D3320" s="7" t="s">
        <v>7064</v>
      </c>
      <c r="E3320" s="21" t="s">
        <v>7078</v>
      </c>
    </row>
    <row r="3321" spans="2:5">
      <c r="B3321" s="21" t="s">
        <v>13260</v>
      </c>
      <c r="C3321" s="21" t="s">
        <v>13261</v>
      </c>
      <c r="D3321" s="7" t="s">
        <v>7064</v>
      </c>
      <c r="E3321" s="21" t="s">
        <v>7078</v>
      </c>
    </row>
    <row r="3322" spans="2:5">
      <c r="B3322" s="21" t="s">
        <v>13262</v>
      </c>
      <c r="C3322" s="21" t="s">
        <v>13263</v>
      </c>
      <c r="D3322" s="7" t="s">
        <v>7064</v>
      </c>
      <c r="E3322" s="21" t="s">
        <v>7078</v>
      </c>
    </row>
    <row r="3323" spans="2:5">
      <c r="B3323" s="21" t="s">
        <v>13264</v>
      </c>
      <c r="C3323" s="21" t="s">
        <v>12443</v>
      </c>
      <c r="D3323" s="7" t="s">
        <v>7064</v>
      </c>
      <c r="E3323" s="21" t="s">
        <v>7151</v>
      </c>
    </row>
    <row r="3324" spans="2:5">
      <c r="B3324" s="21" t="s">
        <v>13265</v>
      </c>
      <c r="C3324" s="21" t="s">
        <v>12447</v>
      </c>
      <c r="D3324" s="7" t="s">
        <v>7064</v>
      </c>
      <c r="E3324" s="21" t="s">
        <v>7151</v>
      </c>
    </row>
    <row r="3325" spans="2:5">
      <c r="B3325" s="21" t="s">
        <v>13266</v>
      </c>
      <c r="C3325" s="21" t="s">
        <v>13267</v>
      </c>
      <c r="D3325" s="7" t="s">
        <v>7064</v>
      </c>
      <c r="E3325" s="21" t="s">
        <v>7067</v>
      </c>
    </row>
    <row r="3326" spans="2:5">
      <c r="B3326" s="21" t="s">
        <v>13268</v>
      </c>
      <c r="C3326" s="21" t="s">
        <v>13269</v>
      </c>
      <c r="D3326" s="7" t="s">
        <v>7064</v>
      </c>
      <c r="E3326" s="21" t="s">
        <v>7067</v>
      </c>
    </row>
    <row r="3327" spans="2:5">
      <c r="B3327" s="21" t="s">
        <v>6220</v>
      </c>
      <c r="C3327" s="21" t="s">
        <v>13270</v>
      </c>
      <c r="D3327" s="7" t="s">
        <v>7064</v>
      </c>
      <c r="E3327" s="21" t="s">
        <v>7065</v>
      </c>
    </row>
    <row r="3328" spans="2:5">
      <c r="B3328" s="21" t="s">
        <v>13271</v>
      </c>
      <c r="C3328" s="21" t="s">
        <v>13272</v>
      </c>
      <c r="D3328" s="7" t="s">
        <v>7064</v>
      </c>
      <c r="E3328" s="21" t="s">
        <v>7065</v>
      </c>
    </row>
    <row r="3329" spans="2:7">
      <c r="B3329" s="21" t="s">
        <v>13273</v>
      </c>
      <c r="C3329" s="21" t="s">
        <v>13274</v>
      </c>
      <c r="D3329" s="7" t="s">
        <v>7064</v>
      </c>
      <c r="E3329" s="21" t="s">
        <v>7078</v>
      </c>
    </row>
    <row r="3330" spans="2:7">
      <c r="B3330" s="21" t="s">
        <v>6221</v>
      </c>
      <c r="C3330" s="21" t="s">
        <v>13274</v>
      </c>
      <c r="D3330" s="7" t="s">
        <v>7064</v>
      </c>
      <c r="E3330" s="21" t="s">
        <v>7078</v>
      </c>
    </row>
    <row r="3331" spans="2:7">
      <c r="B3331" s="21" t="s">
        <v>6222</v>
      </c>
      <c r="C3331" s="21" t="s">
        <v>13275</v>
      </c>
      <c r="D3331" s="7" t="s">
        <v>7064</v>
      </c>
      <c r="E3331" s="21" t="s">
        <v>7067</v>
      </c>
      <c r="F3331" s="21" t="s">
        <v>13276</v>
      </c>
      <c r="G3331" s="21" t="s">
        <v>13277</v>
      </c>
    </row>
    <row r="3332" spans="2:7">
      <c r="B3332" s="21" t="s">
        <v>13278</v>
      </c>
      <c r="C3332" s="21" t="s">
        <v>13279</v>
      </c>
      <c r="D3332" s="7" t="s">
        <v>7064</v>
      </c>
      <c r="E3332" s="21" t="s">
        <v>7067</v>
      </c>
    </row>
    <row r="3333" spans="2:7">
      <c r="B3333" s="21" t="s">
        <v>13280</v>
      </c>
      <c r="C3333" s="21" t="s">
        <v>13281</v>
      </c>
      <c r="D3333" s="7" t="s">
        <v>7064</v>
      </c>
      <c r="E3333" s="21" t="s">
        <v>7067</v>
      </c>
      <c r="F3333" s="21" t="s">
        <v>13276</v>
      </c>
      <c r="G3333" s="21" t="s">
        <v>13277</v>
      </c>
    </row>
    <row r="3334" spans="2:7">
      <c r="B3334" s="21" t="s">
        <v>13282</v>
      </c>
      <c r="C3334" s="21" t="s">
        <v>13283</v>
      </c>
      <c r="D3334" s="7" t="s">
        <v>7064</v>
      </c>
      <c r="E3334" s="21" t="s">
        <v>7065</v>
      </c>
    </row>
    <row r="3335" spans="2:7">
      <c r="B3335" s="21" t="s">
        <v>6223</v>
      </c>
      <c r="C3335" s="21" t="s">
        <v>13284</v>
      </c>
      <c r="D3335" s="7" t="s">
        <v>7064</v>
      </c>
      <c r="E3335" s="21" t="s">
        <v>7067</v>
      </c>
    </row>
    <row r="3336" spans="2:7">
      <c r="B3336" s="21" t="s">
        <v>13285</v>
      </c>
      <c r="C3336" s="21" t="s">
        <v>13286</v>
      </c>
      <c r="D3336" s="7" t="s">
        <v>7064</v>
      </c>
      <c r="E3336" s="21" t="s">
        <v>7067</v>
      </c>
    </row>
    <row r="3337" spans="2:7">
      <c r="B3337" s="21" t="s">
        <v>6224</v>
      </c>
      <c r="C3337" s="21" t="s">
        <v>13287</v>
      </c>
      <c r="D3337" s="7" t="s">
        <v>7064</v>
      </c>
      <c r="E3337" s="21" t="s">
        <v>7067</v>
      </c>
      <c r="F3337" s="21" t="s">
        <v>13288</v>
      </c>
      <c r="G3337" s="21" t="s">
        <v>13289</v>
      </c>
    </row>
    <row r="3338" spans="2:7">
      <c r="B3338" s="21" t="s">
        <v>6225</v>
      </c>
      <c r="C3338" s="21" t="s">
        <v>13290</v>
      </c>
      <c r="D3338" s="7" t="s">
        <v>7064</v>
      </c>
      <c r="E3338" s="21" t="s">
        <v>7065</v>
      </c>
    </row>
    <row r="3339" spans="2:7">
      <c r="B3339" s="21" t="s">
        <v>6226</v>
      </c>
      <c r="C3339" s="21" t="s">
        <v>13291</v>
      </c>
      <c r="D3339" s="7" t="s">
        <v>7064</v>
      </c>
      <c r="E3339" s="21" t="s">
        <v>7065</v>
      </c>
      <c r="F3339" s="21" t="s">
        <v>13292</v>
      </c>
      <c r="G3339" s="21" t="s">
        <v>13293</v>
      </c>
    </row>
    <row r="3340" spans="2:7">
      <c r="B3340" s="21" t="s">
        <v>13294</v>
      </c>
      <c r="C3340" s="21" t="s">
        <v>13295</v>
      </c>
      <c r="D3340" s="7" t="s">
        <v>7064</v>
      </c>
      <c r="E3340" s="21" t="s">
        <v>7067</v>
      </c>
    </row>
    <row r="3341" spans="2:7">
      <c r="B3341" s="21" t="s">
        <v>13296</v>
      </c>
      <c r="C3341" s="21" t="s">
        <v>13297</v>
      </c>
      <c r="D3341" s="7" t="s">
        <v>7064</v>
      </c>
      <c r="E3341" s="21" t="s">
        <v>7078</v>
      </c>
    </row>
    <row r="3342" spans="2:7">
      <c r="B3342" s="21" t="s">
        <v>13298</v>
      </c>
      <c r="C3342" s="21" t="s">
        <v>13299</v>
      </c>
      <c r="D3342" s="7" t="s">
        <v>7064</v>
      </c>
      <c r="E3342" s="21" t="s">
        <v>7078</v>
      </c>
    </row>
    <row r="3343" spans="2:7">
      <c r="B3343" s="21" t="s">
        <v>13300</v>
      </c>
      <c r="C3343" s="21" t="s">
        <v>11601</v>
      </c>
      <c r="D3343" s="7" t="s">
        <v>7064</v>
      </c>
      <c r="E3343" s="21" t="s">
        <v>7078</v>
      </c>
    </row>
    <row r="3344" spans="2:7">
      <c r="B3344" s="21" t="s">
        <v>6227</v>
      </c>
      <c r="C3344" s="21" t="s">
        <v>11601</v>
      </c>
      <c r="D3344" s="7" t="s">
        <v>7064</v>
      </c>
      <c r="E3344" s="21" t="s">
        <v>7078</v>
      </c>
    </row>
    <row r="3345" spans="2:5">
      <c r="B3345" s="21" t="s">
        <v>13301</v>
      </c>
      <c r="C3345" s="21" t="s">
        <v>13302</v>
      </c>
      <c r="D3345" s="7" t="s">
        <v>7064</v>
      </c>
      <c r="E3345" s="21" t="s">
        <v>7078</v>
      </c>
    </row>
    <row r="3346" spans="2:5">
      <c r="B3346" s="21" t="s">
        <v>13303</v>
      </c>
      <c r="C3346" s="21" t="s">
        <v>13304</v>
      </c>
      <c r="D3346" s="7" t="s">
        <v>7064</v>
      </c>
      <c r="E3346" s="21" t="s">
        <v>7078</v>
      </c>
    </row>
    <row r="3347" spans="2:5">
      <c r="B3347" s="21" t="s">
        <v>13305</v>
      </c>
      <c r="C3347" s="21" t="s">
        <v>13306</v>
      </c>
      <c r="D3347" s="7" t="s">
        <v>7064</v>
      </c>
      <c r="E3347" s="21" t="s">
        <v>7078</v>
      </c>
    </row>
    <row r="3348" spans="2:5">
      <c r="B3348" s="21" t="s">
        <v>13307</v>
      </c>
      <c r="C3348" s="21" t="s">
        <v>13308</v>
      </c>
      <c r="D3348" s="7" t="s">
        <v>7064</v>
      </c>
      <c r="E3348" s="21" t="s">
        <v>7078</v>
      </c>
    </row>
    <row r="3349" spans="2:5">
      <c r="B3349" s="21" t="s">
        <v>13309</v>
      </c>
      <c r="C3349" s="21" t="s">
        <v>13310</v>
      </c>
      <c r="D3349" s="7" t="s">
        <v>7064</v>
      </c>
      <c r="E3349" s="21" t="s">
        <v>7151</v>
      </c>
    </row>
    <row r="3350" spans="2:5">
      <c r="B3350" s="21" t="s">
        <v>13311</v>
      </c>
      <c r="C3350" s="21" t="s">
        <v>13312</v>
      </c>
      <c r="D3350" s="7" t="s">
        <v>7064</v>
      </c>
      <c r="E3350" s="21" t="s">
        <v>7151</v>
      </c>
    </row>
    <row r="3351" spans="2:5">
      <c r="B3351" s="21" t="s">
        <v>13313</v>
      </c>
      <c r="C3351" s="21" t="s">
        <v>13314</v>
      </c>
      <c r="D3351" s="7" t="s">
        <v>7064</v>
      </c>
      <c r="E3351" s="21" t="s">
        <v>7151</v>
      </c>
    </row>
    <row r="3352" spans="2:5">
      <c r="B3352" s="21" t="s">
        <v>6228</v>
      </c>
      <c r="C3352" s="21" t="s">
        <v>13315</v>
      </c>
      <c r="D3352" s="7" t="s">
        <v>7064</v>
      </c>
      <c r="E3352" s="21" t="s">
        <v>7151</v>
      </c>
    </row>
    <row r="3353" spans="2:5">
      <c r="B3353" s="21" t="s">
        <v>6229</v>
      </c>
      <c r="C3353" s="21" t="s">
        <v>13316</v>
      </c>
      <c r="D3353" s="7" t="s">
        <v>7064</v>
      </c>
      <c r="E3353" s="21" t="s">
        <v>7151</v>
      </c>
    </row>
    <row r="3354" spans="2:5">
      <c r="B3354" s="21" t="s">
        <v>6230</v>
      </c>
      <c r="C3354" s="21" t="s">
        <v>13317</v>
      </c>
      <c r="D3354" s="7" t="s">
        <v>7064</v>
      </c>
      <c r="E3354" s="21" t="s">
        <v>7151</v>
      </c>
    </row>
    <row r="3355" spans="2:5">
      <c r="B3355" s="21" t="s">
        <v>6231</v>
      </c>
      <c r="C3355" s="21" t="s">
        <v>13318</v>
      </c>
      <c r="D3355" s="7" t="s">
        <v>7064</v>
      </c>
      <c r="E3355" s="21" t="s">
        <v>7151</v>
      </c>
    </row>
    <row r="3356" spans="2:5">
      <c r="B3356" s="21" t="s">
        <v>13319</v>
      </c>
      <c r="C3356" s="21" t="s">
        <v>13320</v>
      </c>
      <c r="D3356" s="7" t="s">
        <v>7064</v>
      </c>
      <c r="E3356" s="21" t="s">
        <v>7151</v>
      </c>
    </row>
    <row r="3357" spans="2:5">
      <c r="B3357" s="21" t="s">
        <v>13321</v>
      </c>
      <c r="C3357" s="21" t="s">
        <v>13322</v>
      </c>
      <c r="D3357" s="7" t="s">
        <v>7064</v>
      </c>
      <c r="E3357" s="21" t="s">
        <v>7151</v>
      </c>
    </row>
    <row r="3358" spans="2:5">
      <c r="B3358" s="21" t="s">
        <v>13323</v>
      </c>
      <c r="C3358" s="21" t="s">
        <v>13324</v>
      </c>
      <c r="D3358" s="7" t="s">
        <v>7064</v>
      </c>
      <c r="E3358" s="21" t="s">
        <v>7151</v>
      </c>
    </row>
    <row r="3359" spans="2:5">
      <c r="B3359" s="21" t="s">
        <v>13325</v>
      </c>
      <c r="C3359" s="21" t="s">
        <v>13326</v>
      </c>
      <c r="D3359" s="7" t="s">
        <v>7064</v>
      </c>
      <c r="E3359" s="21" t="s">
        <v>7078</v>
      </c>
    </row>
    <row r="3360" spans="2:5">
      <c r="B3360" s="21" t="s">
        <v>6232</v>
      </c>
      <c r="C3360" s="21" t="s">
        <v>12338</v>
      </c>
      <c r="D3360" s="7" t="s">
        <v>7064</v>
      </c>
      <c r="E3360" s="21" t="s">
        <v>7078</v>
      </c>
    </row>
    <row r="3361" spans="2:5">
      <c r="B3361" s="21" t="s">
        <v>13327</v>
      </c>
      <c r="C3361" s="21" t="s">
        <v>13328</v>
      </c>
      <c r="D3361" s="7" t="s">
        <v>7064</v>
      </c>
      <c r="E3361" s="21" t="s">
        <v>7151</v>
      </c>
    </row>
    <row r="3362" spans="2:5">
      <c r="B3362" s="21" t="s">
        <v>13329</v>
      </c>
      <c r="C3362" s="21" t="s">
        <v>13330</v>
      </c>
      <c r="D3362" s="7" t="s">
        <v>7064</v>
      </c>
      <c r="E3362" s="21" t="s">
        <v>7078</v>
      </c>
    </row>
    <row r="3363" spans="2:5">
      <c r="B3363" s="21" t="s">
        <v>6233</v>
      </c>
      <c r="C3363" s="21" t="s">
        <v>13331</v>
      </c>
      <c r="D3363" s="7" t="s">
        <v>7064</v>
      </c>
      <c r="E3363" s="21" t="s">
        <v>7078</v>
      </c>
    </row>
    <row r="3364" spans="2:5">
      <c r="B3364" s="21" t="s">
        <v>6234</v>
      </c>
      <c r="C3364" s="21" t="s">
        <v>13332</v>
      </c>
      <c r="D3364" s="7" t="s">
        <v>7064</v>
      </c>
      <c r="E3364" s="21" t="s">
        <v>7078</v>
      </c>
    </row>
    <row r="3365" spans="2:5">
      <c r="B3365" s="21" t="s">
        <v>6235</v>
      </c>
      <c r="C3365" s="21" t="s">
        <v>13274</v>
      </c>
      <c r="D3365" s="7" t="s">
        <v>7064</v>
      </c>
      <c r="E3365" s="21" t="s">
        <v>7078</v>
      </c>
    </row>
    <row r="3366" spans="2:5">
      <c r="B3366" s="21" t="s">
        <v>13333</v>
      </c>
      <c r="C3366" s="21" t="s">
        <v>13334</v>
      </c>
      <c r="D3366" s="7" t="s">
        <v>7064</v>
      </c>
      <c r="E3366" s="21" t="s">
        <v>7078</v>
      </c>
    </row>
    <row r="3367" spans="2:5">
      <c r="B3367" s="21" t="s">
        <v>6236</v>
      </c>
      <c r="C3367" s="21" t="s">
        <v>13335</v>
      </c>
      <c r="D3367" s="7" t="s">
        <v>7064</v>
      </c>
      <c r="E3367" s="21" t="s">
        <v>7078</v>
      </c>
    </row>
    <row r="3368" spans="2:5">
      <c r="B3368" s="21" t="s">
        <v>13336</v>
      </c>
      <c r="C3368" s="21" t="s">
        <v>13337</v>
      </c>
      <c r="D3368" s="7" t="s">
        <v>7064</v>
      </c>
      <c r="E3368" s="21" t="s">
        <v>7078</v>
      </c>
    </row>
    <row r="3369" spans="2:5">
      <c r="B3369" s="21" t="s">
        <v>13338</v>
      </c>
      <c r="C3369" s="21" t="s">
        <v>13339</v>
      </c>
      <c r="D3369" s="7" t="s">
        <v>7064</v>
      </c>
      <c r="E3369" s="21" t="s">
        <v>7078</v>
      </c>
    </row>
    <row r="3370" spans="2:5">
      <c r="B3370" s="21" t="s">
        <v>6237</v>
      </c>
      <c r="C3370" s="21" t="s">
        <v>13340</v>
      </c>
      <c r="D3370" s="7" t="s">
        <v>7064</v>
      </c>
      <c r="E3370" s="21" t="s">
        <v>7078</v>
      </c>
    </row>
    <row r="3371" spans="2:5">
      <c r="B3371" s="21" t="s">
        <v>13341</v>
      </c>
      <c r="C3371" s="21" t="s">
        <v>13342</v>
      </c>
      <c r="D3371" s="7" t="s">
        <v>7064</v>
      </c>
      <c r="E3371" s="21" t="s">
        <v>7078</v>
      </c>
    </row>
    <row r="3372" spans="2:5">
      <c r="B3372" s="21" t="s">
        <v>13343</v>
      </c>
      <c r="C3372" s="21" t="s">
        <v>13344</v>
      </c>
      <c r="D3372" s="7" t="s">
        <v>7064</v>
      </c>
      <c r="E3372" s="21" t="s">
        <v>7078</v>
      </c>
    </row>
    <row r="3373" spans="2:5">
      <c r="B3373" s="21" t="s">
        <v>6238</v>
      </c>
      <c r="C3373" s="21" t="s">
        <v>13345</v>
      </c>
      <c r="D3373" s="7" t="s">
        <v>7064</v>
      </c>
      <c r="E3373" s="21" t="s">
        <v>7151</v>
      </c>
    </row>
    <row r="3374" spans="2:5">
      <c r="B3374" s="21" t="s">
        <v>13346</v>
      </c>
      <c r="C3374" s="21" t="s">
        <v>13347</v>
      </c>
      <c r="D3374" s="7" t="s">
        <v>7064</v>
      </c>
      <c r="E3374" s="21" t="s">
        <v>7078</v>
      </c>
    </row>
    <row r="3375" spans="2:5">
      <c r="B3375" s="21" t="s">
        <v>13348</v>
      </c>
      <c r="C3375" s="21" t="s">
        <v>13349</v>
      </c>
      <c r="D3375" s="7" t="s">
        <v>7064</v>
      </c>
      <c r="E3375" s="21" t="s">
        <v>7078</v>
      </c>
    </row>
    <row r="3376" spans="2:5">
      <c r="B3376" s="21" t="s">
        <v>6239</v>
      </c>
      <c r="C3376" s="21" t="s">
        <v>13350</v>
      </c>
      <c r="D3376" s="7" t="s">
        <v>7064</v>
      </c>
      <c r="E3376" s="21" t="s">
        <v>7078</v>
      </c>
    </row>
    <row r="3377" spans="2:7">
      <c r="B3377" s="21" t="s">
        <v>13351</v>
      </c>
      <c r="C3377" s="21" t="s">
        <v>13352</v>
      </c>
      <c r="D3377" s="7" t="s">
        <v>7064</v>
      </c>
      <c r="E3377" s="21" t="s">
        <v>7078</v>
      </c>
    </row>
    <row r="3378" spans="2:7">
      <c r="B3378" s="21" t="s">
        <v>6240</v>
      </c>
      <c r="C3378" s="21" t="s">
        <v>13353</v>
      </c>
      <c r="D3378" s="7" t="s">
        <v>7064</v>
      </c>
      <c r="E3378" s="21" t="s">
        <v>7065</v>
      </c>
    </row>
    <row r="3379" spans="2:7">
      <c r="B3379" s="21" t="s">
        <v>6241</v>
      </c>
      <c r="C3379" s="21" t="s">
        <v>13354</v>
      </c>
      <c r="D3379" s="7" t="s">
        <v>7064</v>
      </c>
      <c r="E3379" s="21" t="s">
        <v>7065</v>
      </c>
      <c r="F3379" s="21" t="s">
        <v>13355</v>
      </c>
      <c r="G3379" s="21" t="s">
        <v>13356</v>
      </c>
    </row>
    <row r="3380" spans="2:7">
      <c r="B3380" s="21" t="s">
        <v>6242</v>
      </c>
      <c r="C3380" s="21" t="s">
        <v>13357</v>
      </c>
      <c r="D3380" s="7" t="s">
        <v>7064</v>
      </c>
      <c r="E3380" s="21" t="s">
        <v>7065</v>
      </c>
    </row>
    <row r="3381" spans="2:7">
      <c r="B3381" s="21" t="s">
        <v>6243</v>
      </c>
      <c r="C3381" s="21" t="s">
        <v>13358</v>
      </c>
      <c r="D3381" s="7" t="s">
        <v>7064</v>
      </c>
      <c r="E3381" s="21" t="s">
        <v>7065</v>
      </c>
    </row>
    <row r="3382" spans="2:7">
      <c r="B3382" s="21" t="s">
        <v>6244</v>
      </c>
      <c r="C3382" s="21" t="s">
        <v>13359</v>
      </c>
      <c r="D3382" s="7" t="s">
        <v>7064</v>
      </c>
      <c r="E3382" s="21" t="s">
        <v>7067</v>
      </c>
      <c r="F3382" s="21" t="s">
        <v>13360</v>
      </c>
    </row>
    <row r="3383" spans="2:7">
      <c r="B3383" s="21" t="s">
        <v>13361</v>
      </c>
      <c r="C3383" s="21" t="s">
        <v>13362</v>
      </c>
      <c r="D3383" s="7" t="s">
        <v>7064</v>
      </c>
      <c r="E3383" s="21" t="s">
        <v>7067</v>
      </c>
    </row>
    <row r="3384" spans="2:7">
      <c r="B3384" s="21" t="s">
        <v>13363</v>
      </c>
      <c r="C3384" s="21" t="s">
        <v>13364</v>
      </c>
      <c r="D3384" s="7" t="s">
        <v>7064</v>
      </c>
      <c r="E3384" s="21" t="s">
        <v>7065</v>
      </c>
    </row>
    <row r="3385" spans="2:7">
      <c r="B3385" s="21" t="s">
        <v>6245</v>
      </c>
      <c r="C3385" s="21" t="s">
        <v>13365</v>
      </c>
      <c r="D3385" s="7" t="s">
        <v>7064</v>
      </c>
      <c r="E3385" s="21" t="s">
        <v>7065</v>
      </c>
    </row>
    <row r="3386" spans="2:7">
      <c r="B3386" s="21" t="s">
        <v>6246</v>
      </c>
      <c r="C3386" s="21" t="s">
        <v>13366</v>
      </c>
      <c r="D3386" s="7" t="s">
        <v>7064</v>
      </c>
      <c r="E3386" s="21" t="s">
        <v>7067</v>
      </c>
    </row>
    <row r="3387" spans="2:7">
      <c r="B3387" s="21" t="s">
        <v>6247</v>
      </c>
      <c r="C3387" s="21" t="s">
        <v>13367</v>
      </c>
      <c r="D3387" s="7" t="s">
        <v>7064</v>
      </c>
      <c r="E3387" s="21" t="s">
        <v>7067</v>
      </c>
    </row>
    <row r="3388" spans="2:7">
      <c r="B3388" s="21" t="s">
        <v>6248</v>
      </c>
      <c r="C3388" s="21" t="s">
        <v>13368</v>
      </c>
      <c r="D3388" s="7" t="s">
        <v>7064</v>
      </c>
      <c r="E3388" s="21" t="s">
        <v>7067</v>
      </c>
    </row>
    <row r="3389" spans="2:7">
      <c r="B3389" s="21" t="s">
        <v>13369</v>
      </c>
      <c r="C3389" s="21" t="s">
        <v>13370</v>
      </c>
      <c r="D3389" s="7" t="s">
        <v>7064</v>
      </c>
      <c r="E3389" s="21" t="s">
        <v>7067</v>
      </c>
    </row>
    <row r="3390" spans="2:7">
      <c r="B3390" s="21" t="s">
        <v>6249</v>
      </c>
      <c r="C3390" s="21" t="s">
        <v>13371</v>
      </c>
      <c r="D3390" s="7" t="s">
        <v>7064</v>
      </c>
      <c r="E3390" s="21" t="s">
        <v>7067</v>
      </c>
    </row>
    <row r="3391" spans="2:7">
      <c r="B3391" s="21" t="s">
        <v>6250</v>
      </c>
      <c r="C3391" s="21" t="s">
        <v>13372</v>
      </c>
      <c r="D3391" s="7" t="s">
        <v>7064</v>
      </c>
      <c r="E3391" s="21" t="s">
        <v>7067</v>
      </c>
    </row>
    <row r="3392" spans="2:7">
      <c r="B3392" s="21" t="s">
        <v>6251</v>
      </c>
      <c r="C3392" s="21" t="s">
        <v>13373</v>
      </c>
      <c r="D3392" s="7" t="s">
        <v>7064</v>
      </c>
      <c r="E3392" s="21" t="s">
        <v>7067</v>
      </c>
    </row>
    <row r="3393" spans="2:7">
      <c r="B3393" s="21" t="s">
        <v>6252</v>
      </c>
      <c r="C3393" s="21" t="s">
        <v>13374</v>
      </c>
      <c r="D3393" s="7" t="s">
        <v>7064</v>
      </c>
      <c r="E3393" s="21" t="s">
        <v>7067</v>
      </c>
    </row>
    <row r="3394" spans="2:7">
      <c r="B3394" s="21" t="s">
        <v>6253</v>
      </c>
      <c r="C3394" s="21" t="s">
        <v>13375</v>
      </c>
      <c r="D3394" s="7" t="s">
        <v>7064</v>
      </c>
      <c r="E3394" s="21" t="s">
        <v>7065</v>
      </c>
    </row>
    <row r="3395" spans="2:7">
      <c r="B3395" s="21" t="s">
        <v>6254</v>
      </c>
      <c r="C3395" s="21" t="s">
        <v>13376</v>
      </c>
      <c r="D3395" s="7" t="s">
        <v>7064</v>
      </c>
      <c r="E3395" s="21" t="s">
        <v>7065</v>
      </c>
    </row>
    <row r="3396" spans="2:7">
      <c r="B3396" s="21" t="s">
        <v>6255</v>
      </c>
      <c r="C3396" s="21" t="s">
        <v>13377</v>
      </c>
      <c r="D3396" s="7" t="s">
        <v>7064</v>
      </c>
      <c r="E3396" s="21" t="s">
        <v>7065</v>
      </c>
    </row>
    <row r="3397" spans="2:7">
      <c r="B3397" s="21" t="s">
        <v>6256</v>
      </c>
      <c r="C3397" s="21" t="s">
        <v>13378</v>
      </c>
      <c r="D3397" s="7" t="s">
        <v>7064</v>
      </c>
      <c r="E3397" s="21" t="s">
        <v>7067</v>
      </c>
    </row>
    <row r="3398" spans="2:7">
      <c r="B3398" s="21" t="s">
        <v>6257</v>
      </c>
      <c r="C3398" s="21" t="s">
        <v>13379</v>
      </c>
      <c r="D3398" s="7" t="s">
        <v>7064</v>
      </c>
      <c r="E3398" s="21" t="s">
        <v>7067</v>
      </c>
    </row>
    <row r="3399" spans="2:7">
      <c r="B3399" s="21" t="s">
        <v>13380</v>
      </c>
      <c r="C3399" s="21" t="s">
        <v>13381</v>
      </c>
      <c r="D3399" s="7" t="s">
        <v>7064</v>
      </c>
      <c r="E3399" s="21" t="s">
        <v>7078</v>
      </c>
    </row>
    <row r="3400" spans="2:7">
      <c r="B3400" s="21" t="s">
        <v>6258</v>
      </c>
      <c r="C3400" s="21" t="s">
        <v>13382</v>
      </c>
      <c r="D3400" s="7" t="s">
        <v>7064</v>
      </c>
      <c r="E3400" s="21" t="s">
        <v>7067</v>
      </c>
      <c r="F3400" s="21" t="s">
        <v>13383</v>
      </c>
      <c r="G3400" s="21" t="s">
        <v>13384</v>
      </c>
    </row>
    <row r="3401" spans="2:7">
      <c r="B3401" s="21" t="s">
        <v>13385</v>
      </c>
      <c r="C3401" s="21" t="s">
        <v>13386</v>
      </c>
      <c r="D3401" s="7" t="s">
        <v>7064</v>
      </c>
      <c r="E3401" s="21" t="s">
        <v>7067</v>
      </c>
    </row>
    <row r="3402" spans="2:7">
      <c r="B3402" s="21" t="s">
        <v>6259</v>
      </c>
      <c r="C3402" s="21" t="s">
        <v>13387</v>
      </c>
      <c r="D3402" s="7" t="s">
        <v>7064</v>
      </c>
      <c r="E3402" s="21" t="s">
        <v>7067</v>
      </c>
    </row>
    <row r="3403" spans="2:7">
      <c r="B3403" s="21" t="s">
        <v>13388</v>
      </c>
      <c r="C3403" s="21" t="s">
        <v>13389</v>
      </c>
      <c r="D3403" s="7" t="s">
        <v>7064</v>
      </c>
      <c r="E3403" s="21" t="s">
        <v>7065</v>
      </c>
    </row>
    <row r="3404" spans="2:7">
      <c r="B3404" s="21" t="s">
        <v>6260</v>
      </c>
      <c r="C3404" s="21" t="s">
        <v>13390</v>
      </c>
      <c r="D3404" s="7" t="s">
        <v>7064</v>
      </c>
      <c r="E3404" s="21" t="s">
        <v>7065</v>
      </c>
    </row>
    <row r="3405" spans="2:7">
      <c r="B3405" s="21" t="s">
        <v>13391</v>
      </c>
      <c r="C3405" s="21" t="s">
        <v>13392</v>
      </c>
      <c r="D3405" s="7" t="s">
        <v>7064</v>
      </c>
      <c r="E3405" s="21" t="s">
        <v>7065</v>
      </c>
    </row>
    <row r="3406" spans="2:7">
      <c r="B3406" s="21" t="s">
        <v>13393</v>
      </c>
      <c r="C3406" s="21" t="s">
        <v>13394</v>
      </c>
      <c r="D3406" s="7" t="s">
        <v>7064</v>
      </c>
      <c r="E3406" s="21" t="s">
        <v>7078</v>
      </c>
    </row>
    <row r="3407" spans="2:7">
      <c r="B3407" s="21" t="s">
        <v>13395</v>
      </c>
      <c r="C3407" s="21" t="s">
        <v>13396</v>
      </c>
      <c r="D3407" s="7" t="s">
        <v>7064</v>
      </c>
      <c r="E3407" s="21" t="s">
        <v>7151</v>
      </c>
    </row>
    <row r="3408" spans="2:7">
      <c r="B3408" s="21" t="s">
        <v>13397</v>
      </c>
      <c r="C3408" s="21" t="s">
        <v>13398</v>
      </c>
      <c r="D3408" s="7" t="s">
        <v>7064</v>
      </c>
      <c r="E3408" s="21" t="s">
        <v>7151</v>
      </c>
    </row>
    <row r="3409" spans="2:7">
      <c r="B3409" s="21" t="s">
        <v>13399</v>
      </c>
      <c r="C3409" s="21" t="s">
        <v>13400</v>
      </c>
      <c r="D3409" s="7" t="s">
        <v>7064</v>
      </c>
      <c r="E3409" s="21" t="s">
        <v>7151</v>
      </c>
    </row>
    <row r="3410" spans="2:7">
      <c r="B3410" s="21" t="s">
        <v>13401</v>
      </c>
      <c r="C3410" s="21" t="s">
        <v>13402</v>
      </c>
      <c r="D3410" s="7" t="s">
        <v>7064</v>
      </c>
      <c r="E3410" s="21" t="s">
        <v>7151</v>
      </c>
    </row>
    <row r="3411" spans="2:7">
      <c r="B3411" s="21" t="s">
        <v>13403</v>
      </c>
      <c r="C3411" s="21" t="s">
        <v>7422</v>
      </c>
      <c r="D3411" s="7" t="s">
        <v>7064</v>
      </c>
      <c r="E3411" s="21" t="s">
        <v>7151</v>
      </c>
    </row>
    <row r="3412" spans="2:7">
      <c r="B3412" s="21" t="s">
        <v>13404</v>
      </c>
      <c r="C3412" s="21" t="s">
        <v>7424</v>
      </c>
      <c r="D3412" s="7" t="s">
        <v>7064</v>
      </c>
      <c r="E3412" s="21" t="s">
        <v>7151</v>
      </c>
    </row>
    <row r="3413" spans="2:7">
      <c r="B3413" s="21" t="s">
        <v>13405</v>
      </c>
      <c r="C3413" s="21" t="s">
        <v>13406</v>
      </c>
      <c r="D3413" s="7" t="s">
        <v>7064</v>
      </c>
      <c r="E3413" s="21" t="s">
        <v>7151</v>
      </c>
    </row>
    <row r="3414" spans="2:7">
      <c r="B3414" s="21" t="s">
        <v>13407</v>
      </c>
      <c r="C3414" s="21" t="s">
        <v>13408</v>
      </c>
      <c r="D3414" s="7" t="s">
        <v>7064</v>
      </c>
      <c r="E3414" s="21" t="s">
        <v>7151</v>
      </c>
    </row>
    <row r="3415" spans="2:7">
      <c r="B3415" s="21" t="s">
        <v>6261</v>
      </c>
      <c r="C3415" s="21" t="s">
        <v>13409</v>
      </c>
      <c r="D3415" s="7" t="s">
        <v>7064</v>
      </c>
      <c r="E3415" s="21" t="s">
        <v>7065</v>
      </c>
    </row>
    <row r="3416" spans="2:7">
      <c r="B3416" s="21" t="s">
        <v>13410</v>
      </c>
      <c r="C3416" s="21" t="s">
        <v>13411</v>
      </c>
      <c r="D3416" s="7" t="s">
        <v>7064</v>
      </c>
      <c r="E3416" s="21" t="s">
        <v>7078</v>
      </c>
    </row>
    <row r="3417" spans="2:7">
      <c r="B3417" s="21" t="s">
        <v>13412</v>
      </c>
      <c r="C3417" s="21" t="s">
        <v>13413</v>
      </c>
      <c r="D3417" s="7" t="s">
        <v>7064</v>
      </c>
      <c r="E3417" s="21" t="s">
        <v>7078</v>
      </c>
    </row>
    <row r="3418" spans="2:7">
      <c r="B3418" s="21" t="s">
        <v>13414</v>
      </c>
      <c r="C3418" s="21" t="s">
        <v>13415</v>
      </c>
      <c r="D3418" s="7" t="s">
        <v>7064</v>
      </c>
      <c r="E3418" s="21" t="s">
        <v>7078</v>
      </c>
    </row>
    <row r="3419" spans="2:7">
      <c r="B3419" s="21" t="s">
        <v>13416</v>
      </c>
      <c r="C3419" s="21" t="s">
        <v>13417</v>
      </c>
      <c r="D3419" s="7" t="s">
        <v>7064</v>
      </c>
      <c r="E3419" s="21" t="s">
        <v>7078</v>
      </c>
    </row>
    <row r="3420" spans="2:7">
      <c r="B3420" s="21" t="s">
        <v>13418</v>
      </c>
      <c r="C3420" s="21" t="s">
        <v>13419</v>
      </c>
      <c r="D3420" s="7" t="s">
        <v>7064</v>
      </c>
      <c r="E3420" s="21" t="s">
        <v>7078</v>
      </c>
    </row>
    <row r="3421" spans="2:7">
      <c r="B3421" s="21" t="s">
        <v>13420</v>
      </c>
      <c r="C3421" s="21" t="s">
        <v>13421</v>
      </c>
      <c r="D3421" s="7" t="s">
        <v>7064</v>
      </c>
      <c r="E3421" s="21" t="s">
        <v>7078</v>
      </c>
    </row>
    <row r="3422" spans="2:7">
      <c r="B3422" s="21" t="s">
        <v>13422</v>
      </c>
      <c r="C3422" s="21" t="s">
        <v>13423</v>
      </c>
      <c r="D3422" s="7" t="s">
        <v>7064</v>
      </c>
      <c r="E3422" s="21" t="s">
        <v>7078</v>
      </c>
    </row>
    <row r="3423" spans="2:7">
      <c r="B3423" s="21" t="s">
        <v>6262</v>
      </c>
      <c r="C3423" s="21" t="s">
        <v>13424</v>
      </c>
      <c r="D3423" s="7" t="s">
        <v>7064</v>
      </c>
      <c r="E3423" s="21" t="s">
        <v>7065</v>
      </c>
      <c r="F3423" s="21" t="s">
        <v>13425</v>
      </c>
      <c r="G3423" s="21" t="s">
        <v>13426</v>
      </c>
    </row>
    <row r="3424" spans="2:7">
      <c r="B3424" s="21" t="s">
        <v>6263</v>
      </c>
      <c r="C3424" s="21" t="s">
        <v>13427</v>
      </c>
      <c r="D3424" s="7" t="s">
        <v>7064</v>
      </c>
      <c r="E3424" s="21" t="s">
        <v>7067</v>
      </c>
      <c r="F3424" s="21" t="s">
        <v>13428</v>
      </c>
      <c r="G3424" s="21" t="s">
        <v>13429</v>
      </c>
    </row>
    <row r="3425" spans="2:7">
      <c r="B3425" s="21" t="s">
        <v>6264</v>
      </c>
      <c r="C3425" s="21" t="s">
        <v>13430</v>
      </c>
      <c r="D3425" s="7" t="s">
        <v>7064</v>
      </c>
      <c r="E3425" s="21" t="s">
        <v>7065</v>
      </c>
    </row>
    <row r="3426" spans="2:7">
      <c r="B3426" s="21" t="s">
        <v>13431</v>
      </c>
      <c r="C3426" s="21" t="s">
        <v>13432</v>
      </c>
      <c r="D3426" s="7" t="s">
        <v>7064</v>
      </c>
      <c r="E3426" s="21" t="s">
        <v>7065</v>
      </c>
    </row>
    <row r="3427" spans="2:7">
      <c r="B3427" s="21" t="s">
        <v>6265</v>
      </c>
      <c r="C3427" s="21" t="s">
        <v>13433</v>
      </c>
      <c r="D3427" s="7" t="s">
        <v>7064</v>
      </c>
      <c r="E3427" s="21" t="s">
        <v>7065</v>
      </c>
      <c r="F3427" s="21" t="s">
        <v>13434</v>
      </c>
      <c r="G3427" s="21" t="s">
        <v>13435</v>
      </c>
    </row>
    <row r="3428" spans="2:7">
      <c r="B3428" s="21" t="s">
        <v>6266</v>
      </c>
      <c r="C3428" s="21" t="s">
        <v>13436</v>
      </c>
      <c r="D3428" s="7" t="s">
        <v>7064</v>
      </c>
      <c r="E3428" s="21" t="s">
        <v>7065</v>
      </c>
      <c r="F3428" s="21" t="s">
        <v>13437</v>
      </c>
    </row>
    <row r="3429" spans="2:7">
      <c r="B3429" s="21" t="s">
        <v>13438</v>
      </c>
      <c r="C3429" s="21" t="s">
        <v>13439</v>
      </c>
      <c r="D3429" s="7" t="s">
        <v>7064</v>
      </c>
      <c r="E3429" s="21" t="s">
        <v>7065</v>
      </c>
    </row>
    <row r="3430" spans="2:7">
      <c r="B3430" s="21" t="s">
        <v>13440</v>
      </c>
      <c r="C3430" s="21" t="s">
        <v>13441</v>
      </c>
      <c r="D3430" s="7" t="s">
        <v>7064</v>
      </c>
      <c r="E3430" s="21" t="s">
        <v>7065</v>
      </c>
    </row>
    <row r="3431" spans="2:7">
      <c r="B3431" s="21" t="s">
        <v>6267</v>
      </c>
      <c r="C3431" s="21" t="s">
        <v>13442</v>
      </c>
      <c r="D3431" s="7" t="s">
        <v>7064</v>
      </c>
      <c r="E3431" s="21" t="s">
        <v>7065</v>
      </c>
      <c r="F3431" s="21" t="s">
        <v>13443</v>
      </c>
      <c r="G3431" s="21" t="s">
        <v>13444</v>
      </c>
    </row>
    <row r="3432" spans="2:7">
      <c r="B3432" s="21" t="s">
        <v>13445</v>
      </c>
      <c r="C3432" s="21" t="s">
        <v>13446</v>
      </c>
      <c r="D3432" s="7" t="s">
        <v>7064</v>
      </c>
      <c r="E3432" s="21" t="s">
        <v>7065</v>
      </c>
    </row>
    <row r="3433" spans="2:7">
      <c r="B3433" s="21" t="s">
        <v>6268</v>
      </c>
      <c r="C3433" s="21" t="s">
        <v>13447</v>
      </c>
      <c r="D3433" s="7" t="s">
        <v>7064</v>
      </c>
      <c r="E3433" s="21" t="s">
        <v>7065</v>
      </c>
    </row>
    <row r="3434" spans="2:7">
      <c r="B3434" s="21" t="s">
        <v>13448</v>
      </c>
      <c r="C3434" s="21" t="s">
        <v>13449</v>
      </c>
      <c r="D3434" s="7" t="s">
        <v>7064</v>
      </c>
      <c r="E3434" s="21" t="s">
        <v>7067</v>
      </c>
      <c r="F3434" s="21" t="s">
        <v>13450</v>
      </c>
      <c r="G3434" s="21" t="s">
        <v>13451</v>
      </c>
    </row>
    <row r="3435" spans="2:7">
      <c r="B3435" s="21" t="s">
        <v>6269</v>
      </c>
      <c r="C3435" s="21" t="s">
        <v>13452</v>
      </c>
      <c r="D3435" s="7" t="s">
        <v>7064</v>
      </c>
      <c r="E3435" s="21" t="s">
        <v>7065</v>
      </c>
      <c r="F3435" s="21" t="s">
        <v>13453</v>
      </c>
      <c r="G3435" s="21" t="s">
        <v>13454</v>
      </c>
    </row>
    <row r="3436" spans="2:7">
      <c r="B3436" s="21" t="s">
        <v>6270</v>
      </c>
      <c r="C3436" s="21" t="s">
        <v>13455</v>
      </c>
      <c r="D3436" s="7" t="s">
        <v>7064</v>
      </c>
      <c r="E3436" s="21" t="s">
        <v>7065</v>
      </c>
      <c r="F3436" s="21" t="s">
        <v>13456</v>
      </c>
      <c r="G3436" s="21" t="s">
        <v>13457</v>
      </c>
    </row>
    <row r="3437" spans="2:7">
      <c r="B3437" s="21" t="s">
        <v>6271</v>
      </c>
      <c r="C3437" s="21" t="s">
        <v>13458</v>
      </c>
      <c r="D3437" s="7" t="s">
        <v>7064</v>
      </c>
      <c r="E3437" s="21" t="s">
        <v>7065</v>
      </c>
      <c r="F3437" s="21" t="s">
        <v>13459</v>
      </c>
      <c r="G3437" s="21" t="s">
        <v>13460</v>
      </c>
    </row>
    <row r="3438" spans="2:7">
      <c r="B3438" s="21" t="s">
        <v>13461</v>
      </c>
      <c r="C3438" s="21" t="s">
        <v>13462</v>
      </c>
      <c r="D3438" s="7" t="s">
        <v>7064</v>
      </c>
      <c r="E3438" s="21" t="s">
        <v>7065</v>
      </c>
      <c r="F3438" s="21" t="s">
        <v>13463</v>
      </c>
      <c r="G3438" s="21" t="s">
        <v>13464</v>
      </c>
    </row>
    <row r="3439" spans="2:7">
      <c r="B3439" s="21" t="s">
        <v>6272</v>
      </c>
      <c r="C3439" s="21" t="s">
        <v>13465</v>
      </c>
      <c r="D3439" s="7" t="s">
        <v>7064</v>
      </c>
      <c r="E3439" s="21" t="s">
        <v>7067</v>
      </c>
      <c r="F3439" s="21" t="s">
        <v>13466</v>
      </c>
      <c r="G3439" s="21" t="s">
        <v>13467</v>
      </c>
    </row>
    <row r="3440" spans="2:7">
      <c r="B3440" s="21" t="s">
        <v>6273</v>
      </c>
      <c r="C3440" s="21" t="s">
        <v>13468</v>
      </c>
      <c r="D3440" s="7" t="s">
        <v>7064</v>
      </c>
      <c r="E3440" s="21" t="s">
        <v>7065</v>
      </c>
      <c r="F3440" s="21" t="s">
        <v>13469</v>
      </c>
      <c r="G3440" s="21" t="s">
        <v>13470</v>
      </c>
    </row>
    <row r="3441" spans="2:7">
      <c r="B3441" s="21" t="s">
        <v>13471</v>
      </c>
      <c r="C3441" s="21" t="s">
        <v>13472</v>
      </c>
      <c r="D3441" s="7" t="s">
        <v>7064</v>
      </c>
      <c r="E3441" s="21" t="s">
        <v>7065</v>
      </c>
    </row>
    <row r="3442" spans="2:7">
      <c r="B3442" s="21" t="s">
        <v>13473</v>
      </c>
      <c r="C3442" s="21" t="s">
        <v>13474</v>
      </c>
      <c r="D3442" s="7" t="s">
        <v>7064</v>
      </c>
      <c r="E3442" s="21" t="s">
        <v>7067</v>
      </c>
    </row>
    <row r="3443" spans="2:7">
      <c r="B3443" s="21" t="s">
        <v>13475</v>
      </c>
      <c r="C3443" s="21" t="s">
        <v>13476</v>
      </c>
      <c r="D3443" s="7" t="s">
        <v>7064</v>
      </c>
      <c r="E3443" s="21" t="s">
        <v>7065</v>
      </c>
      <c r="F3443" s="21" t="s">
        <v>13477</v>
      </c>
      <c r="G3443" s="21" t="s">
        <v>13478</v>
      </c>
    </row>
    <row r="3444" spans="2:7">
      <c r="B3444" s="21" t="s">
        <v>13479</v>
      </c>
      <c r="C3444" s="21" t="s">
        <v>13480</v>
      </c>
      <c r="D3444" s="7" t="s">
        <v>7064</v>
      </c>
      <c r="E3444" s="21" t="s">
        <v>7065</v>
      </c>
      <c r="F3444" s="21" t="s">
        <v>13481</v>
      </c>
      <c r="G3444" s="21" t="s">
        <v>13482</v>
      </c>
    </row>
    <row r="3445" spans="2:7">
      <c r="B3445" s="21" t="s">
        <v>6274</v>
      </c>
      <c r="C3445" s="21" t="s">
        <v>13483</v>
      </c>
      <c r="D3445" s="7" t="s">
        <v>7064</v>
      </c>
      <c r="E3445" s="21" t="s">
        <v>7067</v>
      </c>
      <c r="F3445" s="21" t="s">
        <v>13484</v>
      </c>
      <c r="G3445" s="21" t="s">
        <v>13485</v>
      </c>
    </row>
    <row r="3446" spans="2:7">
      <c r="B3446" s="21" t="s">
        <v>13486</v>
      </c>
      <c r="C3446" s="21" t="s">
        <v>13487</v>
      </c>
      <c r="D3446" s="7" t="s">
        <v>7064</v>
      </c>
      <c r="E3446" s="21" t="s">
        <v>7078</v>
      </c>
    </row>
    <row r="3447" spans="2:7">
      <c r="B3447" s="21" t="s">
        <v>13488</v>
      </c>
      <c r="C3447" s="21" t="s">
        <v>13489</v>
      </c>
      <c r="D3447" s="7" t="s">
        <v>7064</v>
      </c>
      <c r="E3447" s="21" t="s">
        <v>7065</v>
      </c>
      <c r="G3447" s="21" t="s">
        <v>13490</v>
      </c>
    </row>
    <row r="3448" spans="2:7">
      <c r="B3448" s="21" t="s">
        <v>13491</v>
      </c>
      <c r="C3448" s="21" t="s">
        <v>13492</v>
      </c>
      <c r="D3448" s="7" t="s">
        <v>7064</v>
      </c>
      <c r="E3448" s="21" t="s">
        <v>7065</v>
      </c>
      <c r="G3448" s="21" t="s">
        <v>13493</v>
      </c>
    </row>
    <row r="3449" spans="2:7">
      <c r="B3449" s="21" t="s">
        <v>6275</v>
      </c>
      <c r="C3449" s="21" t="s">
        <v>13494</v>
      </c>
      <c r="D3449" s="7" t="s">
        <v>7064</v>
      </c>
      <c r="E3449" s="21" t="s">
        <v>7067</v>
      </c>
    </row>
    <row r="3450" spans="2:7">
      <c r="B3450" s="21" t="s">
        <v>6276</v>
      </c>
      <c r="C3450" s="21" t="s">
        <v>13495</v>
      </c>
      <c r="D3450" s="7" t="s">
        <v>7064</v>
      </c>
      <c r="E3450" s="21" t="s">
        <v>7067</v>
      </c>
      <c r="F3450" s="21" t="s">
        <v>13496</v>
      </c>
      <c r="G3450" s="21" t="s">
        <v>13497</v>
      </c>
    </row>
    <row r="3451" spans="2:7">
      <c r="B3451" s="21" t="s">
        <v>6277</v>
      </c>
      <c r="C3451" s="21" t="s">
        <v>13498</v>
      </c>
      <c r="D3451" s="7" t="s">
        <v>7064</v>
      </c>
      <c r="E3451" s="21" t="s">
        <v>7067</v>
      </c>
    </row>
    <row r="3452" spans="2:7">
      <c r="B3452" s="21" t="s">
        <v>13499</v>
      </c>
      <c r="C3452" s="21" t="s">
        <v>13500</v>
      </c>
      <c r="D3452" s="7" t="s">
        <v>7064</v>
      </c>
      <c r="E3452" s="21" t="s">
        <v>7067</v>
      </c>
    </row>
    <row r="3453" spans="2:7">
      <c r="B3453" s="21" t="s">
        <v>13501</v>
      </c>
      <c r="C3453" s="21" t="s">
        <v>13502</v>
      </c>
      <c r="D3453" s="7" t="s">
        <v>7064</v>
      </c>
      <c r="E3453" s="21" t="s">
        <v>7078</v>
      </c>
    </row>
    <row r="3454" spans="2:7">
      <c r="B3454" s="21" t="s">
        <v>13503</v>
      </c>
      <c r="C3454" s="21" t="s">
        <v>13504</v>
      </c>
      <c r="D3454" s="7" t="s">
        <v>7064</v>
      </c>
      <c r="E3454" s="21" t="s">
        <v>7151</v>
      </c>
    </row>
    <row r="3455" spans="2:7">
      <c r="B3455" s="21" t="s">
        <v>6278</v>
      </c>
      <c r="C3455" s="21" t="s">
        <v>13505</v>
      </c>
      <c r="D3455" s="7" t="s">
        <v>7064</v>
      </c>
      <c r="E3455" s="21" t="s">
        <v>7078</v>
      </c>
      <c r="F3455" s="21" t="s">
        <v>13506</v>
      </c>
    </row>
    <row r="3456" spans="2:7">
      <c r="B3456" s="21" t="s">
        <v>6279</v>
      </c>
      <c r="C3456" s="21" t="s">
        <v>13507</v>
      </c>
      <c r="D3456" s="7" t="s">
        <v>7064</v>
      </c>
      <c r="E3456" s="21" t="s">
        <v>7078</v>
      </c>
      <c r="F3456" s="21" t="s">
        <v>13508</v>
      </c>
    </row>
    <row r="3457" spans="2:7">
      <c r="B3457" s="21" t="s">
        <v>6280</v>
      </c>
      <c r="C3457" s="21" t="s">
        <v>13509</v>
      </c>
      <c r="D3457" s="7" t="s">
        <v>7064</v>
      </c>
      <c r="E3457" s="21" t="s">
        <v>7078</v>
      </c>
    </row>
    <row r="3458" spans="2:7">
      <c r="B3458" s="21" t="s">
        <v>13510</v>
      </c>
      <c r="C3458" s="21" t="s">
        <v>13511</v>
      </c>
      <c r="D3458" s="7" t="s">
        <v>7064</v>
      </c>
      <c r="E3458" s="21" t="s">
        <v>7078</v>
      </c>
    </row>
    <row r="3459" spans="2:7">
      <c r="B3459" s="21" t="s">
        <v>13512</v>
      </c>
      <c r="C3459" s="21" t="s">
        <v>13513</v>
      </c>
      <c r="D3459" s="7" t="s">
        <v>7064</v>
      </c>
      <c r="E3459" s="21" t="s">
        <v>7078</v>
      </c>
    </row>
    <row r="3460" spans="2:7">
      <c r="B3460" s="21" t="s">
        <v>13514</v>
      </c>
      <c r="C3460" s="21" t="s">
        <v>13515</v>
      </c>
      <c r="D3460" s="7" t="s">
        <v>7064</v>
      </c>
      <c r="E3460" s="21" t="s">
        <v>7065</v>
      </c>
    </row>
    <row r="3461" spans="2:7">
      <c r="B3461" s="21" t="s">
        <v>13516</v>
      </c>
      <c r="C3461" s="21" t="s">
        <v>13517</v>
      </c>
      <c r="D3461" s="7" t="s">
        <v>7064</v>
      </c>
      <c r="E3461" s="21" t="s">
        <v>7065</v>
      </c>
    </row>
    <row r="3462" spans="2:7">
      <c r="B3462" s="21" t="s">
        <v>13518</v>
      </c>
      <c r="C3462" s="21" t="s">
        <v>13519</v>
      </c>
      <c r="D3462" s="7" t="s">
        <v>7064</v>
      </c>
      <c r="E3462" s="21" t="s">
        <v>7065</v>
      </c>
    </row>
    <row r="3463" spans="2:7">
      <c r="B3463" s="21" t="s">
        <v>13520</v>
      </c>
      <c r="C3463" s="21" t="s">
        <v>13521</v>
      </c>
      <c r="D3463" s="7" t="s">
        <v>7064</v>
      </c>
      <c r="E3463" s="21" t="s">
        <v>7067</v>
      </c>
    </row>
    <row r="3464" spans="2:7">
      <c r="B3464" s="21" t="s">
        <v>13522</v>
      </c>
      <c r="C3464" s="21" t="s">
        <v>13523</v>
      </c>
      <c r="D3464" s="7" t="s">
        <v>7064</v>
      </c>
      <c r="E3464" s="21" t="s">
        <v>7067</v>
      </c>
    </row>
    <row r="3465" spans="2:7">
      <c r="B3465" s="21" t="s">
        <v>6281</v>
      </c>
      <c r="C3465" s="21" t="s">
        <v>13524</v>
      </c>
      <c r="D3465" s="7" t="s">
        <v>7064</v>
      </c>
      <c r="E3465" s="21" t="s">
        <v>7151</v>
      </c>
    </row>
    <row r="3466" spans="2:7">
      <c r="B3466" s="21" t="s">
        <v>13525</v>
      </c>
      <c r="C3466" s="21" t="s">
        <v>13526</v>
      </c>
      <c r="D3466" s="7" t="s">
        <v>7064</v>
      </c>
      <c r="E3466" s="21" t="s">
        <v>7065</v>
      </c>
    </row>
    <row r="3467" spans="2:7">
      <c r="B3467" s="21" t="s">
        <v>13527</v>
      </c>
      <c r="C3467" s="21" t="s">
        <v>13528</v>
      </c>
      <c r="D3467" s="7" t="s">
        <v>7064</v>
      </c>
      <c r="E3467" s="21" t="s">
        <v>7065</v>
      </c>
    </row>
    <row r="3468" spans="2:7">
      <c r="B3468" s="21" t="s">
        <v>13529</v>
      </c>
      <c r="C3468" s="21" t="s">
        <v>13530</v>
      </c>
      <c r="D3468" s="7" t="s">
        <v>7064</v>
      </c>
      <c r="E3468" s="21" t="s">
        <v>7067</v>
      </c>
    </row>
    <row r="3469" spans="2:7">
      <c r="B3469" s="21" t="s">
        <v>6282</v>
      </c>
      <c r="C3469" s="21" t="s">
        <v>13531</v>
      </c>
      <c r="D3469" s="7" t="s">
        <v>7064</v>
      </c>
      <c r="E3469" s="21" t="s">
        <v>7067</v>
      </c>
    </row>
    <row r="3470" spans="2:7">
      <c r="B3470" s="21" t="s">
        <v>6283</v>
      </c>
      <c r="C3470" s="21" t="s">
        <v>13532</v>
      </c>
      <c r="D3470" s="7" t="s">
        <v>7064</v>
      </c>
      <c r="E3470" s="21" t="s">
        <v>7067</v>
      </c>
    </row>
    <row r="3471" spans="2:7">
      <c r="B3471" s="21" t="s">
        <v>6284</v>
      </c>
      <c r="C3471" s="21" t="s">
        <v>13533</v>
      </c>
      <c r="D3471" s="7" t="s">
        <v>7064</v>
      </c>
      <c r="E3471" s="21" t="s">
        <v>7067</v>
      </c>
    </row>
    <row r="3472" spans="2:7">
      <c r="B3472" s="21" t="s">
        <v>6285</v>
      </c>
      <c r="C3472" s="21" t="s">
        <v>13534</v>
      </c>
      <c r="D3472" s="7" t="s">
        <v>7064</v>
      </c>
      <c r="E3472" s="21" t="s">
        <v>7067</v>
      </c>
      <c r="F3472" s="21" t="s">
        <v>13535</v>
      </c>
      <c r="G3472" s="21" t="s">
        <v>13536</v>
      </c>
    </row>
    <row r="3473" spans="2:7">
      <c r="B3473" s="21" t="s">
        <v>13537</v>
      </c>
      <c r="C3473" s="21" t="s">
        <v>13538</v>
      </c>
      <c r="D3473" s="7" t="s">
        <v>7064</v>
      </c>
      <c r="E3473" s="21" t="s">
        <v>7151</v>
      </c>
    </row>
    <row r="3474" spans="2:7">
      <c r="B3474" s="21" t="s">
        <v>6286</v>
      </c>
      <c r="C3474" s="21" t="s">
        <v>13539</v>
      </c>
      <c r="D3474" s="7" t="s">
        <v>7064</v>
      </c>
      <c r="E3474" s="21" t="s">
        <v>7065</v>
      </c>
      <c r="F3474" s="21" t="s">
        <v>13540</v>
      </c>
      <c r="G3474" s="21" t="s">
        <v>13541</v>
      </c>
    </row>
    <row r="3475" spans="2:7">
      <c r="B3475" s="21" t="s">
        <v>6287</v>
      </c>
      <c r="C3475" s="21" t="s">
        <v>13542</v>
      </c>
      <c r="D3475" s="7" t="s">
        <v>7064</v>
      </c>
      <c r="E3475" s="21" t="s">
        <v>7065</v>
      </c>
    </row>
    <row r="3476" spans="2:7">
      <c r="B3476" s="21" t="s">
        <v>13543</v>
      </c>
      <c r="C3476" s="21" t="s">
        <v>13544</v>
      </c>
      <c r="D3476" s="7" t="s">
        <v>7064</v>
      </c>
      <c r="E3476" s="21" t="s">
        <v>7067</v>
      </c>
    </row>
    <row r="3477" spans="2:7">
      <c r="B3477" s="21" t="s">
        <v>6288</v>
      </c>
      <c r="C3477" s="21" t="s">
        <v>13545</v>
      </c>
      <c r="D3477" s="7" t="s">
        <v>7064</v>
      </c>
      <c r="E3477" s="21" t="s">
        <v>7067</v>
      </c>
    </row>
    <row r="3478" spans="2:7">
      <c r="B3478" s="21" t="s">
        <v>6289</v>
      </c>
      <c r="C3478" s="21" t="s">
        <v>13546</v>
      </c>
      <c r="D3478" s="7" t="s">
        <v>7064</v>
      </c>
      <c r="E3478" s="21" t="s">
        <v>7067</v>
      </c>
    </row>
    <row r="3479" spans="2:7">
      <c r="B3479" s="21" t="s">
        <v>13547</v>
      </c>
      <c r="C3479" s="21" t="s">
        <v>13548</v>
      </c>
      <c r="D3479" s="7" t="s">
        <v>7064</v>
      </c>
      <c r="E3479" s="21" t="s">
        <v>7067</v>
      </c>
    </row>
    <row r="3480" spans="2:7">
      <c r="B3480" s="21" t="s">
        <v>13549</v>
      </c>
      <c r="C3480" s="21" t="s">
        <v>13550</v>
      </c>
      <c r="D3480" s="7" t="s">
        <v>7064</v>
      </c>
      <c r="E3480" s="21" t="s">
        <v>7065</v>
      </c>
      <c r="F3480" s="21" t="s">
        <v>13551</v>
      </c>
      <c r="G3480" s="21" t="s">
        <v>13552</v>
      </c>
    </row>
    <row r="3481" spans="2:7">
      <c r="B3481" s="21" t="s">
        <v>13553</v>
      </c>
      <c r="C3481" s="21" t="s">
        <v>13554</v>
      </c>
      <c r="D3481" s="7" t="s">
        <v>7064</v>
      </c>
      <c r="E3481" s="21" t="s">
        <v>7067</v>
      </c>
    </row>
    <row r="3482" spans="2:7">
      <c r="B3482" s="21" t="s">
        <v>13555</v>
      </c>
      <c r="C3482" s="21" t="s">
        <v>13556</v>
      </c>
      <c r="D3482" s="7" t="s">
        <v>7064</v>
      </c>
      <c r="E3482" s="21" t="s">
        <v>7078</v>
      </c>
    </row>
    <row r="3483" spans="2:7">
      <c r="B3483" s="21" t="s">
        <v>13557</v>
      </c>
      <c r="C3483" s="21" t="s">
        <v>13558</v>
      </c>
      <c r="D3483" s="7" t="s">
        <v>7064</v>
      </c>
      <c r="E3483" s="21" t="s">
        <v>7078</v>
      </c>
    </row>
    <row r="3484" spans="2:7">
      <c r="B3484" s="21" t="s">
        <v>13559</v>
      </c>
      <c r="C3484" s="21" t="s">
        <v>13560</v>
      </c>
      <c r="D3484" s="7" t="s">
        <v>7064</v>
      </c>
      <c r="E3484" s="21" t="s">
        <v>7078</v>
      </c>
    </row>
    <row r="3485" spans="2:7">
      <c r="B3485" s="21" t="s">
        <v>13561</v>
      </c>
      <c r="C3485" s="21" t="s">
        <v>11601</v>
      </c>
      <c r="D3485" s="7" t="s">
        <v>7064</v>
      </c>
      <c r="E3485" s="21" t="s">
        <v>7078</v>
      </c>
    </row>
    <row r="3486" spans="2:7">
      <c r="B3486" s="21" t="s">
        <v>13562</v>
      </c>
      <c r="C3486" s="21" t="s">
        <v>13563</v>
      </c>
      <c r="D3486" s="7" t="s">
        <v>7064</v>
      </c>
      <c r="E3486" s="21" t="s">
        <v>7078</v>
      </c>
    </row>
    <row r="3487" spans="2:7">
      <c r="B3487" s="21" t="s">
        <v>13564</v>
      </c>
      <c r="C3487" s="21" t="s">
        <v>13565</v>
      </c>
      <c r="D3487" s="7" t="s">
        <v>7064</v>
      </c>
      <c r="E3487" s="21" t="s">
        <v>7151</v>
      </c>
    </row>
    <row r="3488" spans="2:7">
      <c r="B3488" s="21" t="s">
        <v>13566</v>
      </c>
      <c r="C3488" s="21" t="s">
        <v>13567</v>
      </c>
      <c r="D3488" s="7" t="s">
        <v>7064</v>
      </c>
      <c r="E3488" s="21" t="s">
        <v>7151</v>
      </c>
    </row>
    <row r="3489" spans="2:7">
      <c r="B3489" s="21" t="s">
        <v>13568</v>
      </c>
      <c r="C3489" s="21" t="s">
        <v>13569</v>
      </c>
      <c r="D3489" s="7" t="s">
        <v>7064</v>
      </c>
      <c r="E3489" s="21" t="s">
        <v>7067</v>
      </c>
    </row>
    <row r="3490" spans="2:7">
      <c r="B3490" s="21" t="s">
        <v>13570</v>
      </c>
      <c r="C3490" s="21" t="s">
        <v>13571</v>
      </c>
      <c r="D3490" s="7" t="s">
        <v>7064</v>
      </c>
      <c r="E3490" s="21" t="s">
        <v>7065</v>
      </c>
    </row>
    <row r="3491" spans="2:7">
      <c r="B3491" s="21" t="s">
        <v>13572</v>
      </c>
      <c r="C3491" s="21" t="s">
        <v>13573</v>
      </c>
      <c r="D3491" s="7" t="s">
        <v>7064</v>
      </c>
      <c r="E3491" s="21" t="s">
        <v>7065</v>
      </c>
    </row>
    <row r="3492" spans="2:7">
      <c r="B3492" s="21" t="s">
        <v>13574</v>
      </c>
      <c r="C3492" s="21" t="s">
        <v>13575</v>
      </c>
      <c r="D3492" s="7" t="s">
        <v>7064</v>
      </c>
      <c r="E3492" s="21" t="s">
        <v>7065</v>
      </c>
    </row>
    <row r="3493" spans="2:7">
      <c r="B3493" s="21" t="s">
        <v>6290</v>
      </c>
      <c r="C3493" s="21" t="s">
        <v>13576</v>
      </c>
      <c r="D3493" s="7" t="s">
        <v>7064</v>
      </c>
      <c r="E3493" s="21" t="s">
        <v>7065</v>
      </c>
    </row>
    <row r="3494" spans="2:7">
      <c r="B3494" s="21" t="s">
        <v>13577</v>
      </c>
      <c r="C3494" s="21" t="s">
        <v>13578</v>
      </c>
      <c r="D3494" s="7" t="s">
        <v>7064</v>
      </c>
      <c r="E3494" s="21" t="s">
        <v>7065</v>
      </c>
    </row>
    <row r="3495" spans="2:7">
      <c r="B3495" s="21" t="s">
        <v>13579</v>
      </c>
      <c r="C3495" s="21" t="s">
        <v>13580</v>
      </c>
      <c r="D3495" s="7" t="s">
        <v>7064</v>
      </c>
      <c r="E3495" s="21" t="s">
        <v>7067</v>
      </c>
      <c r="G3495" s="21" t="s">
        <v>13581</v>
      </c>
    </row>
    <row r="3496" spans="2:7">
      <c r="B3496" s="21" t="s">
        <v>13582</v>
      </c>
      <c r="C3496" s="21" t="s">
        <v>13583</v>
      </c>
      <c r="D3496" s="7" t="s">
        <v>7064</v>
      </c>
      <c r="E3496" s="21" t="s">
        <v>7065</v>
      </c>
    </row>
    <row r="3497" spans="2:7">
      <c r="B3497" s="21" t="s">
        <v>13584</v>
      </c>
      <c r="C3497" s="21" t="s">
        <v>13585</v>
      </c>
      <c r="D3497" s="7" t="s">
        <v>7064</v>
      </c>
      <c r="E3497" s="21" t="s">
        <v>7151</v>
      </c>
    </row>
    <row r="3498" spans="2:7">
      <c r="B3498" s="21" t="s">
        <v>13586</v>
      </c>
      <c r="C3498" s="21" t="s">
        <v>13587</v>
      </c>
      <c r="D3498" s="7" t="s">
        <v>7064</v>
      </c>
      <c r="E3498" s="21" t="s">
        <v>7151</v>
      </c>
    </row>
    <row r="3499" spans="2:7">
      <c r="B3499" s="21" t="s">
        <v>13588</v>
      </c>
      <c r="C3499" s="21" t="s">
        <v>13589</v>
      </c>
      <c r="D3499" s="7" t="s">
        <v>7064</v>
      </c>
      <c r="E3499" s="21" t="s">
        <v>7151</v>
      </c>
    </row>
    <row r="3500" spans="2:7">
      <c r="B3500" s="21" t="s">
        <v>13590</v>
      </c>
      <c r="C3500" s="21" t="s">
        <v>13591</v>
      </c>
      <c r="D3500" s="7" t="s">
        <v>7064</v>
      </c>
      <c r="E3500" s="21" t="s">
        <v>7065</v>
      </c>
    </row>
    <row r="3501" spans="2:7">
      <c r="B3501" s="21" t="s">
        <v>13592</v>
      </c>
      <c r="C3501" s="21" t="s">
        <v>13593</v>
      </c>
      <c r="D3501" s="7" t="s">
        <v>7064</v>
      </c>
      <c r="E3501" s="21" t="s">
        <v>7067</v>
      </c>
    </row>
    <row r="3502" spans="2:7">
      <c r="B3502" s="21" t="s">
        <v>13594</v>
      </c>
      <c r="C3502" s="21" t="s">
        <v>13595</v>
      </c>
      <c r="D3502" s="7" t="s">
        <v>7064</v>
      </c>
      <c r="E3502" s="21" t="s">
        <v>7067</v>
      </c>
    </row>
    <row r="3503" spans="2:7">
      <c r="B3503" s="21" t="s">
        <v>13596</v>
      </c>
      <c r="C3503" s="21" t="s">
        <v>13597</v>
      </c>
      <c r="D3503" s="7" t="s">
        <v>7064</v>
      </c>
      <c r="E3503" s="21" t="s">
        <v>7151</v>
      </c>
    </row>
    <row r="3504" spans="2:7">
      <c r="B3504" s="21" t="s">
        <v>6291</v>
      </c>
      <c r="C3504" s="21" t="s">
        <v>13598</v>
      </c>
      <c r="D3504" s="7" t="s">
        <v>7064</v>
      </c>
      <c r="E3504" s="21" t="s">
        <v>7067</v>
      </c>
      <c r="F3504" s="21" t="s">
        <v>13599</v>
      </c>
      <c r="G3504" s="21" t="s">
        <v>13600</v>
      </c>
    </row>
    <row r="3505" spans="2:5">
      <c r="B3505" s="21" t="s">
        <v>6292</v>
      </c>
      <c r="C3505" s="21" t="s">
        <v>13601</v>
      </c>
      <c r="D3505" s="7" t="s">
        <v>7064</v>
      </c>
      <c r="E3505" s="21" t="s">
        <v>7065</v>
      </c>
    </row>
    <row r="3506" spans="2:5">
      <c r="B3506" s="21" t="s">
        <v>13602</v>
      </c>
      <c r="C3506" s="21" t="s">
        <v>13603</v>
      </c>
      <c r="D3506" s="7" t="s">
        <v>7064</v>
      </c>
      <c r="E3506" s="21" t="s">
        <v>7065</v>
      </c>
    </row>
    <row r="3507" spans="2:5">
      <c r="B3507" s="21" t="s">
        <v>6293</v>
      </c>
      <c r="C3507" s="21" t="s">
        <v>13604</v>
      </c>
      <c r="D3507" s="7" t="s">
        <v>7064</v>
      </c>
      <c r="E3507" s="21" t="s">
        <v>7065</v>
      </c>
    </row>
    <row r="3508" spans="2:5">
      <c r="B3508" s="21" t="s">
        <v>13605</v>
      </c>
      <c r="C3508" s="21" t="s">
        <v>13606</v>
      </c>
      <c r="D3508" s="7" t="s">
        <v>7064</v>
      </c>
      <c r="E3508" s="21" t="s">
        <v>7065</v>
      </c>
    </row>
    <row r="3509" spans="2:5">
      <c r="B3509" s="21" t="s">
        <v>13607</v>
      </c>
      <c r="C3509" s="21" t="s">
        <v>13608</v>
      </c>
      <c r="D3509" s="7" t="s">
        <v>7064</v>
      </c>
      <c r="E3509" s="21" t="s">
        <v>7065</v>
      </c>
    </row>
    <row r="3510" spans="2:5">
      <c r="B3510" s="21" t="s">
        <v>13609</v>
      </c>
      <c r="C3510" s="21" t="s">
        <v>13610</v>
      </c>
      <c r="D3510" s="7" t="s">
        <v>7064</v>
      </c>
      <c r="E3510" s="21" t="s">
        <v>7065</v>
      </c>
    </row>
    <row r="3511" spans="2:5">
      <c r="B3511" s="21" t="s">
        <v>13611</v>
      </c>
      <c r="C3511" s="21" t="s">
        <v>13612</v>
      </c>
      <c r="D3511" s="7" t="s">
        <v>7064</v>
      </c>
      <c r="E3511" s="21" t="s">
        <v>7067</v>
      </c>
    </row>
    <row r="3512" spans="2:5">
      <c r="B3512" s="21" t="s">
        <v>13613</v>
      </c>
      <c r="C3512" s="21" t="s">
        <v>13614</v>
      </c>
      <c r="D3512" s="7" t="s">
        <v>7064</v>
      </c>
      <c r="E3512" s="21" t="s">
        <v>7065</v>
      </c>
    </row>
    <row r="3513" spans="2:5">
      <c r="B3513" s="21" t="s">
        <v>13615</v>
      </c>
      <c r="C3513" s="21" t="s">
        <v>13616</v>
      </c>
      <c r="D3513" s="7" t="s">
        <v>7064</v>
      </c>
      <c r="E3513" s="21" t="s">
        <v>7065</v>
      </c>
    </row>
    <row r="3514" spans="2:5">
      <c r="B3514" s="21" t="s">
        <v>13617</v>
      </c>
      <c r="C3514" s="21" t="s">
        <v>13618</v>
      </c>
      <c r="D3514" s="7" t="s">
        <v>7064</v>
      </c>
      <c r="E3514" s="21" t="s">
        <v>7065</v>
      </c>
    </row>
    <row r="3515" spans="2:5">
      <c r="B3515" s="21" t="s">
        <v>13619</v>
      </c>
      <c r="C3515" s="21" t="s">
        <v>13620</v>
      </c>
      <c r="D3515" s="7" t="s">
        <v>7064</v>
      </c>
      <c r="E3515" s="21" t="s">
        <v>7065</v>
      </c>
    </row>
    <row r="3516" spans="2:5">
      <c r="B3516" s="21" t="s">
        <v>13621</v>
      </c>
      <c r="C3516" s="21" t="s">
        <v>13622</v>
      </c>
      <c r="D3516" s="7" t="s">
        <v>7064</v>
      </c>
      <c r="E3516" s="21" t="s">
        <v>7065</v>
      </c>
    </row>
    <row r="3517" spans="2:5">
      <c r="B3517" s="21" t="s">
        <v>13623</v>
      </c>
      <c r="C3517" s="21" t="s">
        <v>13624</v>
      </c>
      <c r="D3517" s="7" t="s">
        <v>7064</v>
      </c>
      <c r="E3517" s="21" t="s">
        <v>7151</v>
      </c>
    </row>
    <row r="3518" spans="2:5">
      <c r="B3518" s="21" t="s">
        <v>13625</v>
      </c>
      <c r="C3518" s="21" t="s">
        <v>13626</v>
      </c>
      <c r="D3518" s="7" t="s">
        <v>7064</v>
      </c>
      <c r="E3518" s="21" t="s">
        <v>7065</v>
      </c>
    </row>
    <row r="3519" spans="2:5">
      <c r="B3519" s="21" t="s">
        <v>13627</v>
      </c>
      <c r="C3519" s="21" t="s">
        <v>13628</v>
      </c>
      <c r="D3519" s="7" t="s">
        <v>7064</v>
      </c>
      <c r="E3519" s="21" t="s">
        <v>7065</v>
      </c>
    </row>
    <row r="3520" spans="2:5">
      <c r="B3520" s="21" t="s">
        <v>13629</v>
      </c>
      <c r="C3520" s="21" t="s">
        <v>13630</v>
      </c>
      <c r="D3520" s="7" t="s">
        <v>7064</v>
      </c>
      <c r="E3520" s="21" t="s">
        <v>7065</v>
      </c>
    </row>
    <row r="3521" spans="2:5">
      <c r="B3521" s="21" t="s">
        <v>13631</v>
      </c>
      <c r="C3521" s="21" t="s">
        <v>13632</v>
      </c>
      <c r="D3521" s="7" t="s">
        <v>7064</v>
      </c>
      <c r="E3521" s="21" t="s">
        <v>7065</v>
      </c>
    </row>
    <row r="3522" spans="2:5">
      <c r="B3522" s="21" t="s">
        <v>13633</v>
      </c>
      <c r="C3522" s="21" t="s">
        <v>13634</v>
      </c>
      <c r="D3522" s="7" t="s">
        <v>7064</v>
      </c>
      <c r="E3522" s="21" t="s">
        <v>7067</v>
      </c>
    </row>
    <row r="3523" spans="2:5">
      <c r="B3523" s="21" t="s">
        <v>13635</v>
      </c>
      <c r="C3523" s="21" t="s">
        <v>13636</v>
      </c>
      <c r="D3523" s="7" t="s">
        <v>7064</v>
      </c>
      <c r="E3523" s="21" t="s">
        <v>7065</v>
      </c>
    </row>
    <row r="3524" spans="2:5">
      <c r="B3524" s="21" t="s">
        <v>13637</v>
      </c>
      <c r="C3524" s="21" t="s">
        <v>13638</v>
      </c>
      <c r="D3524" s="7" t="s">
        <v>7064</v>
      </c>
      <c r="E3524" s="21" t="s">
        <v>7065</v>
      </c>
    </row>
    <row r="3525" spans="2:5">
      <c r="B3525" s="21" t="s">
        <v>13639</v>
      </c>
      <c r="C3525" s="21" t="s">
        <v>13640</v>
      </c>
      <c r="D3525" s="7" t="s">
        <v>7064</v>
      </c>
      <c r="E3525" s="21" t="s">
        <v>7065</v>
      </c>
    </row>
    <row r="3526" spans="2:5">
      <c r="B3526" s="21" t="s">
        <v>13641</v>
      </c>
      <c r="C3526" s="21" t="s">
        <v>13642</v>
      </c>
      <c r="D3526" s="7" t="s">
        <v>7064</v>
      </c>
      <c r="E3526" s="21" t="s">
        <v>7065</v>
      </c>
    </row>
    <row r="3527" spans="2:5">
      <c r="B3527" s="21" t="s">
        <v>13643</v>
      </c>
      <c r="C3527" s="21" t="s">
        <v>13644</v>
      </c>
      <c r="D3527" s="7" t="s">
        <v>7064</v>
      </c>
      <c r="E3527" s="21" t="s">
        <v>7065</v>
      </c>
    </row>
    <row r="3528" spans="2:5">
      <c r="B3528" s="21" t="s">
        <v>13645</v>
      </c>
      <c r="C3528" s="21" t="s">
        <v>13646</v>
      </c>
      <c r="D3528" s="7" t="s">
        <v>7064</v>
      </c>
      <c r="E3528" s="21" t="s">
        <v>7065</v>
      </c>
    </row>
    <row r="3529" spans="2:5">
      <c r="B3529" s="21" t="s">
        <v>13647</v>
      </c>
      <c r="C3529" s="21" t="s">
        <v>13648</v>
      </c>
      <c r="D3529" s="7" t="s">
        <v>7064</v>
      </c>
      <c r="E3529" s="21" t="s">
        <v>7065</v>
      </c>
    </row>
    <row r="3530" spans="2:5">
      <c r="B3530" s="21" t="s">
        <v>13649</v>
      </c>
      <c r="C3530" s="21" t="s">
        <v>13650</v>
      </c>
      <c r="D3530" s="7" t="s">
        <v>7064</v>
      </c>
      <c r="E3530" s="21" t="s">
        <v>7065</v>
      </c>
    </row>
    <row r="3531" spans="2:5">
      <c r="B3531" s="21" t="s">
        <v>13651</v>
      </c>
      <c r="C3531" s="21" t="s">
        <v>13652</v>
      </c>
      <c r="D3531" s="7" t="s">
        <v>7064</v>
      </c>
      <c r="E3531" s="21" t="s">
        <v>7065</v>
      </c>
    </row>
    <row r="3532" spans="2:5">
      <c r="B3532" s="21" t="s">
        <v>13653</v>
      </c>
      <c r="C3532" s="21" t="s">
        <v>13654</v>
      </c>
      <c r="D3532" s="7" t="s">
        <v>7064</v>
      </c>
      <c r="E3532" s="21" t="s">
        <v>7065</v>
      </c>
    </row>
    <row r="3533" spans="2:5">
      <c r="B3533" s="21" t="s">
        <v>13655</v>
      </c>
      <c r="C3533" s="21" t="s">
        <v>13656</v>
      </c>
      <c r="D3533" s="7" t="s">
        <v>7064</v>
      </c>
      <c r="E3533" s="21" t="s">
        <v>7065</v>
      </c>
    </row>
    <row r="3534" spans="2:5">
      <c r="B3534" s="21" t="s">
        <v>13657</v>
      </c>
      <c r="C3534" s="21" t="s">
        <v>13658</v>
      </c>
      <c r="D3534" s="7" t="s">
        <v>7064</v>
      </c>
      <c r="E3534" s="21" t="s">
        <v>7065</v>
      </c>
    </row>
    <row r="3535" spans="2:5">
      <c r="B3535" s="21" t="s">
        <v>13659</v>
      </c>
      <c r="C3535" s="21" t="s">
        <v>13660</v>
      </c>
      <c r="D3535" s="7" t="s">
        <v>7064</v>
      </c>
      <c r="E3535" s="21" t="s">
        <v>7065</v>
      </c>
    </row>
    <row r="3536" spans="2:5">
      <c r="B3536" s="21" t="s">
        <v>13661</v>
      </c>
      <c r="C3536" s="21" t="s">
        <v>13662</v>
      </c>
      <c r="D3536" s="7" t="s">
        <v>7064</v>
      </c>
      <c r="E3536" s="21" t="s">
        <v>7065</v>
      </c>
    </row>
    <row r="3537" spans="2:5">
      <c r="B3537" s="21" t="s">
        <v>13663</v>
      </c>
      <c r="C3537" s="21" t="s">
        <v>13664</v>
      </c>
      <c r="D3537" s="7" t="s">
        <v>7064</v>
      </c>
      <c r="E3537" s="21" t="s">
        <v>7065</v>
      </c>
    </row>
    <row r="3538" spans="2:5">
      <c r="B3538" s="21" t="s">
        <v>13665</v>
      </c>
      <c r="C3538" s="21" t="s">
        <v>13666</v>
      </c>
      <c r="D3538" s="7" t="s">
        <v>7064</v>
      </c>
      <c r="E3538" s="21" t="s">
        <v>7065</v>
      </c>
    </row>
    <row r="3539" spans="2:5">
      <c r="B3539" s="21" t="s">
        <v>13667</v>
      </c>
      <c r="C3539" s="21" t="s">
        <v>13668</v>
      </c>
      <c r="D3539" s="7" t="s">
        <v>7064</v>
      </c>
      <c r="E3539" s="21" t="s">
        <v>7065</v>
      </c>
    </row>
    <row r="3540" spans="2:5">
      <c r="B3540" s="21" t="s">
        <v>13669</v>
      </c>
      <c r="C3540" s="21" t="s">
        <v>13670</v>
      </c>
      <c r="D3540" s="7" t="s">
        <v>7064</v>
      </c>
      <c r="E3540" s="21" t="s">
        <v>7065</v>
      </c>
    </row>
    <row r="3541" spans="2:5">
      <c r="B3541" s="21" t="s">
        <v>13671</v>
      </c>
      <c r="C3541" s="21" t="s">
        <v>13672</v>
      </c>
      <c r="D3541" s="7" t="s">
        <v>7064</v>
      </c>
      <c r="E3541" s="21" t="s">
        <v>7065</v>
      </c>
    </row>
    <row r="3542" spans="2:5">
      <c r="B3542" s="21" t="s">
        <v>13673</v>
      </c>
      <c r="C3542" s="21" t="s">
        <v>13674</v>
      </c>
      <c r="D3542" s="7" t="s">
        <v>7064</v>
      </c>
      <c r="E3542" s="21" t="s">
        <v>7067</v>
      </c>
    </row>
    <row r="3543" spans="2:5">
      <c r="B3543" s="21" t="s">
        <v>13675</v>
      </c>
      <c r="C3543" s="21" t="s">
        <v>13676</v>
      </c>
      <c r="D3543" s="7" t="s">
        <v>7064</v>
      </c>
      <c r="E3543" s="21" t="s">
        <v>7065</v>
      </c>
    </row>
    <row r="3544" spans="2:5">
      <c r="B3544" s="21" t="s">
        <v>13677</v>
      </c>
      <c r="C3544" s="21" t="s">
        <v>13678</v>
      </c>
      <c r="D3544" s="7" t="s">
        <v>7064</v>
      </c>
      <c r="E3544" s="21" t="s">
        <v>7065</v>
      </c>
    </row>
    <row r="3545" spans="2:5">
      <c r="B3545" s="21" t="s">
        <v>13679</v>
      </c>
      <c r="C3545" s="21" t="s">
        <v>13680</v>
      </c>
      <c r="D3545" s="7" t="s">
        <v>7064</v>
      </c>
      <c r="E3545" s="21" t="s">
        <v>7065</v>
      </c>
    </row>
    <row r="3546" spans="2:5">
      <c r="B3546" s="21" t="s">
        <v>13681</v>
      </c>
      <c r="C3546" s="21" t="s">
        <v>13682</v>
      </c>
      <c r="D3546" s="7" t="s">
        <v>7064</v>
      </c>
      <c r="E3546" s="21" t="s">
        <v>7065</v>
      </c>
    </row>
    <row r="3547" spans="2:5">
      <c r="B3547" s="21" t="s">
        <v>13683</v>
      </c>
      <c r="C3547" s="21" t="s">
        <v>13684</v>
      </c>
      <c r="D3547" s="7" t="s">
        <v>7064</v>
      </c>
      <c r="E3547" s="21" t="s">
        <v>7065</v>
      </c>
    </row>
    <row r="3548" spans="2:5">
      <c r="B3548" s="21" t="s">
        <v>13685</v>
      </c>
      <c r="C3548" s="21" t="s">
        <v>13686</v>
      </c>
      <c r="D3548" s="7" t="s">
        <v>7064</v>
      </c>
      <c r="E3548" s="21" t="s">
        <v>7065</v>
      </c>
    </row>
    <row r="3549" spans="2:5">
      <c r="B3549" s="21" t="s">
        <v>13687</v>
      </c>
      <c r="C3549" s="21" t="s">
        <v>13688</v>
      </c>
      <c r="D3549" s="7" t="s">
        <v>7064</v>
      </c>
      <c r="E3549" s="21" t="s">
        <v>7065</v>
      </c>
    </row>
    <row r="3550" spans="2:5">
      <c r="B3550" s="21" t="s">
        <v>13689</v>
      </c>
      <c r="C3550" s="21" t="s">
        <v>13690</v>
      </c>
      <c r="D3550" s="7" t="s">
        <v>7064</v>
      </c>
      <c r="E3550" s="21" t="s">
        <v>7065</v>
      </c>
    </row>
    <row r="3551" spans="2:5">
      <c r="B3551" s="21" t="s">
        <v>13691</v>
      </c>
      <c r="C3551" s="21" t="s">
        <v>13692</v>
      </c>
      <c r="D3551" s="7" t="s">
        <v>7064</v>
      </c>
      <c r="E3551" s="21" t="s">
        <v>7065</v>
      </c>
    </row>
    <row r="3552" spans="2:5">
      <c r="B3552" s="21" t="s">
        <v>13693</v>
      </c>
      <c r="C3552" s="21" t="s">
        <v>13694</v>
      </c>
      <c r="D3552" s="7" t="s">
        <v>7064</v>
      </c>
      <c r="E3552" s="21" t="s">
        <v>7065</v>
      </c>
    </row>
    <row r="3553" spans="2:7">
      <c r="B3553" s="21" t="s">
        <v>6294</v>
      </c>
      <c r="C3553" s="21" t="s">
        <v>13695</v>
      </c>
      <c r="D3553" s="7" t="s">
        <v>7064</v>
      </c>
      <c r="E3553" s="21" t="s">
        <v>7151</v>
      </c>
    </row>
    <row r="3554" spans="2:7">
      <c r="B3554" s="21" t="s">
        <v>13696</v>
      </c>
      <c r="C3554" s="21" t="s">
        <v>13697</v>
      </c>
      <c r="D3554" s="7" t="s">
        <v>7064</v>
      </c>
      <c r="E3554" s="21" t="s">
        <v>7065</v>
      </c>
    </row>
    <row r="3555" spans="2:7">
      <c r="B3555" s="21" t="s">
        <v>13698</v>
      </c>
      <c r="C3555" s="21" t="s">
        <v>13699</v>
      </c>
      <c r="D3555" s="7" t="s">
        <v>7064</v>
      </c>
      <c r="E3555" s="21" t="s">
        <v>7065</v>
      </c>
    </row>
    <row r="3556" spans="2:7">
      <c r="B3556" s="21" t="s">
        <v>13700</v>
      </c>
      <c r="C3556" s="21" t="s">
        <v>13701</v>
      </c>
      <c r="D3556" s="7" t="s">
        <v>7064</v>
      </c>
      <c r="E3556" s="21" t="s">
        <v>7065</v>
      </c>
    </row>
    <row r="3557" spans="2:7">
      <c r="B3557" s="21" t="s">
        <v>13702</v>
      </c>
      <c r="C3557" s="21" t="s">
        <v>13703</v>
      </c>
      <c r="D3557" s="7" t="s">
        <v>7064</v>
      </c>
      <c r="E3557" s="21" t="s">
        <v>7065</v>
      </c>
    </row>
    <row r="3558" spans="2:7">
      <c r="B3558" s="21" t="s">
        <v>13704</v>
      </c>
      <c r="C3558" s="21" t="s">
        <v>13705</v>
      </c>
      <c r="D3558" s="7" t="s">
        <v>7064</v>
      </c>
      <c r="E3558" s="21" t="s">
        <v>7067</v>
      </c>
    </row>
    <row r="3559" spans="2:7">
      <c r="B3559" s="21" t="s">
        <v>13706</v>
      </c>
      <c r="C3559" s="21" t="s">
        <v>13707</v>
      </c>
      <c r="D3559" s="7" t="s">
        <v>7064</v>
      </c>
      <c r="E3559" s="21" t="s">
        <v>7065</v>
      </c>
    </row>
    <row r="3560" spans="2:7">
      <c r="B3560" s="21" t="s">
        <v>6295</v>
      </c>
      <c r="C3560" s="21" t="s">
        <v>13708</v>
      </c>
      <c r="D3560" s="7" t="s">
        <v>7064</v>
      </c>
      <c r="E3560" s="21" t="s">
        <v>7078</v>
      </c>
    </row>
    <row r="3561" spans="2:7">
      <c r="B3561" s="21" t="s">
        <v>13709</v>
      </c>
      <c r="C3561" s="21" t="s">
        <v>13710</v>
      </c>
      <c r="D3561" s="7" t="s">
        <v>7064</v>
      </c>
      <c r="E3561" s="21" t="s">
        <v>7151</v>
      </c>
    </row>
    <row r="3562" spans="2:7">
      <c r="B3562" s="21" t="s">
        <v>13711</v>
      </c>
      <c r="C3562" s="21" t="s">
        <v>13712</v>
      </c>
      <c r="D3562" s="7" t="s">
        <v>7064</v>
      </c>
      <c r="E3562" s="21" t="s">
        <v>7151</v>
      </c>
    </row>
    <row r="3563" spans="2:7">
      <c r="B3563" s="21" t="s">
        <v>6296</v>
      </c>
      <c r="C3563" s="21" t="s">
        <v>13713</v>
      </c>
      <c r="D3563" s="7" t="s">
        <v>7064</v>
      </c>
      <c r="E3563" s="21" t="s">
        <v>7065</v>
      </c>
      <c r="F3563" s="21" t="s">
        <v>13714</v>
      </c>
      <c r="G3563" s="21" t="s">
        <v>13715</v>
      </c>
    </row>
    <row r="3564" spans="2:7">
      <c r="B3564" s="21" t="s">
        <v>6297</v>
      </c>
      <c r="C3564" s="21" t="s">
        <v>13716</v>
      </c>
      <c r="D3564" s="7" t="s">
        <v>7064</v>
      </c>
      <c r="E3564" s="21" t="s">
        <v>7065</v>
      </c>
    </row>
    <row r="3565" spans="2:7">
      <c r="B3565" s="21" t="s">
        <v>13717</v>
      </c>
      <c r="C3565" s="21" t="s">
        <v>13718</v>
      </c>
      <c r="D3565" s="7" t="s">
        <v>7064</v>
      </c>
      <c r="E3565" s="21" t="s">
        <v>7065</v>
      </c>
    </row>
    <row r="3566" spans="2:7">
      <c r="B3566" s="21" t="s">
        <v>6298</v>
      </c>
      <c r="C3566" s="21" t="s">
        <v>13719</v>
      </c>
      <c r="D3566" s="7" t="s">
        <v>7064</v>
      </c>
      <c r="E3566" s="21" t="s">
        <v>7065</v>
      </c>
    </row>
    <row r="3567" spans="2:7">
      <c r="B3567" s="21" t="s">
        <v>13720</v>
      </c>
      <c r="C3567" s="21" t="s">
        <v>13721</v>
      </c>
      <c r="D3567" s="7" t="s">
        <v>7064</v>
      </c>
      <c r="E3567" s="21" t="s">
        <v>7065</v>
      </c>
    </row>
    <row r="3568" spans="2:7">
      <c r="B3568" s="21" t="s">
        <v>13722</v>
      </c>
      <c r="C3568" s="21" t="s">
        <v>13723</v>
      </c>
      <c r="D3568" s="7" t="s">
        <v>7064</v>
      </c>
      <c r="E3568" s="21" t="s">
        <v>7065</v>
      </c>
    </row>
    <row r="3569" spans="2:7">
      <c r="B3569" s="21" t="s">
        <v>13724</v>
      </c>
      <c r="C3569" s="21" t="s">
        <v>13725</v>
      </c>
      <c r="D3569" s="7" t="s">
        <v>7064</v>
      </c>
      <c r="E3569" s="21" t="s">
        <v>7065</v>
      </c>
    </row>
    <row r="3570" spans="2:7">
      <c r="B3570" s="21" t="s">
        <v>13726</v>
      </c>
      <c r="C3570" s="21" t="s">
        <v>13727</v>
      </c>
      <c r="D3570" s="7" t="s">
        <v>7064</v>
      </c>
      <c r="E3570" s="21" t="s">
        <v>7065</v>
      </c>
    </row>
    <row r="3571" spans="2:7">
      <c r="B3571" s="21" t="s">
        <v>13728</v>
      </c>
      <c r="C3571" s="21" t="s">
        <v>13729</v>
      </c>
      <c r="D3571" s="7" t="s">
        <v>7064</v>
      </c>
      <c r="E3571" s="21" t="s">
        <v>7065</v>
      </c>
    </row>
    <row r="3572" spans="2:7">
      <c r="B3572" s="21" t="s">
        <v>6299</v>
      </c>
      <c r="C3572" s="21" t="s">
        <v>7515</v>
      </c>
      <c r="D3572" s="7" t="s">
        <v>7064</v>
      </c>
      <c r="E3572" s="21" t="s">
        <v>7065</v>
      </c>
      <c r="F3572" s="21" t="s">
        <v>7516</v>
      </c>
    </row>
    <row r="3573" spans="2:7">
      <c r="B3573" s="21" t="s">
        <v>13730</v>
      </c>
      <c r="C3573" s="21" t="s">
        <v>13731</v>
      </c>
      <c r="D3573" s="7" t="s">
        <v>7064</v>
      </c>
      <c r="E3573" s="21" t="s">
        <v>7065</v>
      </c>
    </row>
    <row r="3574" spans="2:7">
      <c r="B3574" s="21" t="s">
        <v>13732</v>
      </c>
      <c r="C3574" s="21" t="s">
        <v>13733</v>
      </c>
      <c r="D3574" s="7" t="s">
        <v>7064</v>
      </c>
      <c r="E3574" s="21" t="s">
        <v>7065</v>
      </c>
    </row>
    <row r="3575" spans="2:7">
      <c r="B3575" s="21" t="s">
        <v>13734</v>
      </c>
      <c r="C3575" s="21" t="s">
        <v>13735</v>
      </c>
      <c r="D3575" s="7" t="s">
        <v>7064</v>
      </c>
      <c r="E3575" s="21" t="s">
        <v>7065</v>
      </c>
    </row>
    <row r="3576" spans="2:7">
      <c r="B3576" s="21" t="s">
        <v>13736</v>
      </c>
      <c r="C3576" s="21" t="s">
        <v>13737</v>
      </c>
      <c r="D3576" s="7" t="s">
        <v>7064</v>
      </c>
      <c r="E3576" s="21" t="s">
        <v>7065</v>
      </c>
    </row>
    <row r="3577" spans="2:7">
      <c r="B3577" s="21" t="s">
        <v>13738</v>
      </c>
      <c r="C3577" s="21" t="s">
        <v>13739</v>
      </c>
      <c r="D3577" s="7" t="s">
        <v>7064</v>
      </c>
      <c r="E3577" s="21" t="s">
        <v>7067</v>
      </c>
    </row>
    <row r="3578" spans="2:7">
      <c r="B3578" s="21" t="s">
        <v>13740</v>
      </c>
      <c r="C3578" s="21" t="s">
        <v>13741</v>
      </c>
      <c r="D3578" s="7" t="s">
        <v>7064</v>
      </c>
      <c r="E3578" s="21" t="s">
        <v>7067</v>
      </c>
    </row>
    <row r="3579" spans="2:7">
      <c r="B3579" s="21" t="s">
        <v>13742</v>
      </c>
      <c r="C3579" s="21" t="s">
        <v>13743</v>
      </c>
      <c r="D3579" s="7" t="s">
        <v>7064</v>
      </c>
      <c r="E3579" s="21" t="s">
        <v>7067</v>
      </c>
    </row>
    <row r="3580" spans="2:7">
      <c r="B3580" s="21" t="s">
        <v>13744</v>
      </c>
      <c r="C3580" s="21" t="s">
        <v>13745</v>
      </c>
      <c r="D3580" s="7" t="s">
        <v>7064</v>
      </c>
      <c r="E3580" s="21" t="s">
        <v>7067</v>
      </c>
    </row>
    <row r="3581" spans="2:7">
      <c r="B3581" s="21" t="s">
        <v>6300</v>
      </c>
      <c r="C3581" s="21" t="s">
        <v>13746</v>
      </c>
      <c r="D3581" s="7" t="s">
        <v>7064</v>
      </c>
      <c r="E3581" s="21" t="s">
        <v>7065</v>
      </c>
    </row>
    <row r="3582" spans="2:7">
      <c r="B3582" s="21" t="s">
        <v>13747</v>
      </c>
      <c r="C3582" s="21" t="s">
        <v>13748</v>
      </c>
      <c r="D3582" s="7" t="s">
        <v>7064</v>
      </c>
      <c r="E3582" s="21" t="s">
        <v>7067</v>
      </c>
      <c r="G3582" s="21" t="s">
        <v>13749</v>
      </c>
    </row>
    <row r="3583" spans="2:7">
      <c r="B3583" s="21" t="s">
        <v>13750</v>
      </c>
      <c r="C3583" s="21" t="s">
        <v>13751</v>
      </c>
      <c r="D3583" s="7" t="s">
        <v>7064</v>
      </c>
      <c r="E3583" s="21" t="s">
        <v>7151</v>
      </c>
    </row>
    <row r="3584" spans="2:7">
      <c r="B3584" s="21" t="s">
        <v>6301</v>
      </c>
      <c r="C3584" s="21" t="s">
        <v>10752</v>
      </c>
      <c r="D3584" s="7" t="s">
        <v>7064</v>
      </c>
      <c r="E3584" s="21" t="s">
        <v>7065</v>
      </c>
    </row>
    <row r="3585" spans="2:6">
      <c r="B3585" s="21" t="s">
        <v>6302</v>
      </c>
      <c r="C3585" s="21" t="s">
        <v>10753</v>
      </c>
      <c r="D3585" s="7" t="s">
        <v>7064</v>
      </c>
      <c r="E3585" s="21" t="s">
        <v>7065</v>
      </c>
    </row>
    <row r="3586" spans="2:6">
      <c r="B3586" s="21" t="s">
        <v>6303</v>
      </c>
      <c r="C3586" s="21" t="s">
        <v>13752</v>
      </c>
      <c r="D3586" s="7" t="s">
        <v>7064</v>
      </c>
      <c r="E3586" s="21" t="s">
        <v>7067</v>
      </c>
    </row>
    <row r="3587" spans="2:6">
      <c r="B3587" s="21" t="s">
        <v>13753</v>
      </c>
      <c r="C3587" s="21" t="s">
        <v>13754</v>
      </c>
      <c r="D3587" s="7" t="s">
        <v>7064</v>
      </c>
      <c r="E3587" s="21" t="s">
        <v>7065</v>
      </c>
    </row>
    <row r="3588" spans="2:6">
      <c r="B3588" s="21" t="s">
        <v>6876</v>
      </c>
      <c r="C3588" s="21" t="s">
        <v>13755</v>
      </c>
      <c r="D3588" s="7" t="s">
        <v>7064</v>
      </c>
      <c r="E3588" s="21" t="s">
        <v>7065</v>
      </c>
    </row>
    <row r="3589" spans="2:6">
      <c r="B3589" s="21" t="s">
        <v>6304</v>
      </c>
      <c r="C3589" s="21" t="s">
        <v>13756</v>
      </c>
      <c r="D3589" s="7" t="s">
        <v>7064</v>
      </c>
      <c r="E3589" s="21" t="s">
        <v>7065</v>
      </c>
    </row>
    <row r="3590" spans="2:6">
      <c r="B3590" s="21" t="s">
        <v>13757</v>
      </c>
      <c r="C3590" s="21" t="s">
        <v>13758</v>
      </c>
      <c r="D3590" s="7" t="s">
        <v>7064</v>
      </c>
      <c r="E3590" s="21" t="s">
        <v>7065</v>
      </c>
    </row>
    <row r="3591" spans="2:6">
      <c r="B3591" s="21" t="s">
        <v>13759</v>
      </c>
      <c r="C3591" s="21" t="s">
        <v>13760</v>
      </c>
      <c r="D3591" s="7" t="s">
        <v>7064</v>
      </c>
      <c r="E3591" s="21" t="s">
        <v>7065</v>
      </c>
    </row>
    <row r="3592" spans="2:6">
      <c r="B3592" s="21" t="s">
        <v>6305</v>
      </c>
      <c r="C3592" s="21" t="s">
        <v>13761</v>
      </c>
      <c r="D3592" s="7" t="s">
        <v>7064</v>
      </c>
      <c r="E3592" s="21" t="s">
        <v>7065</v>
      </c>
    </row>
    <row r="3593" spans="2:6">
      <c r="B3593" s="21" t="s">
        <v>6306</v>
      </c>
      <c r="C3593" s="21" t="s">
        <v>13762</v>
      </c>
      <c r="D3593" s="7" t="s">
        <v>7064</v>
      </c>
      <c r="E3593" s="21" t="s">
        <v>7065</v>
      </c>
      <c r="F3593" s="21" t="s">
        <v>13763</v>
      </c>
    </row>
    <row r="3594" spans="2:6">
      <c r="B3594" s="21" t="s">
        <v>6307</v>
      </c>
      <c r="C3594" s="21" t="s">
        <v>13764</v>
      </c>
      <c r="D3594" s="7" t="s">
        <v>7064</v>
      </c>
      <c r="E3594" s="21" t="s">
        <v>7065</v>
      </c>
    </row>
    <row r="3595" spans="2:6">
      <c r="B3595" s="21" t="s">
        <v>6308</v>
      </c>
      <c r="C3595" s="21" t="s">
        <v>13765</v>
      </c>
      <c r="D3595" s="7" t="s">
        <v>7064</v>
      </c>
      <c r="E3595" s="21" t="s">
        <v>7151</v>
      </c>
    </row>
    <row r="3596" spans="2:6">
      <c r="B3596" s="21" t="s">
        <v>6309</v>
      </c>
      <c r="C3596" s="21" t="s">
        <v>13766</v>
      </c>
      <c r="D3596" s="7" t="s">
        <v>7064</v>
      </c>
      <c r="E3596" s="21" t="s">
        <v>7151</v>
      </c>
    </row>
    <row r="3597" spans="2:6">
      <c r="B3597" s="21" t="s">
        <v>13767</v>
      </c>
      <c r="C3597" s="21" t="s">
        <v>13768</v>
      </c>
      <c r="D3597" s="7" t="s">
        <v>7064</v>
      </c>
      <c r="E3597" s="21" t="s">
        <v>7151</v>
      </c>
    </row>
    <row r="3598" spans="2:6">
      <c r="B3598" s="21" t="s">
        <v>13769</v>
      </c>
      <c r="C3598" s="21" t="s">
        <v>13770</v>
      </c>
      <c r="D3598" s="7" t="s">
        <v>7064</v>
      </c>
      <c r="E3598" s="21" t="s">
        <v>7067</v>
      </c>
    </row>
    <row r="3599" spans="2:6">
      <c r="B3599" s="21" t="s">
        <v>13771</v>
      </c>
      <c r="C3599" s="21" t="s">
        <v>13772</v>
      </c>
      <c r="D3599" s="7" t="s">
        <v>7064</v>
      </c>
      <c r="E3599" s="21" t="s">
        <v>7065</v>
      </c>
    </row>
    <row r="3600" spans="2:6">
      <c r="B3600" s="21" t="s">
        <v>13773</v>
      </c>
      <c r="C3600" s="21" t="s">
        <v>13774</v>
      </c>
      <c r="D3600" s="7" t="s">
        <v>7064</v>
      </c>
      <c r="E3600" s="21" t="s">
        <v>7065</v>
      </c>
    </row>
    <row r="3601" spans="2:7">
      <c r="B3601" s="21" t="s">
        <v>13775</v>
      </c>
      <c r="C3601" s="21" t="s">
        <v>13776</v>
      </c>
      <c r="D3601" s="7" t="s">
        <v>7064</v>
      </c>
      <c r="E3601" s="21" t="s">
        <v>7065</v>
      </c>
    </row>
    <row r="3602" spans="2:7">
      <c r="B3602" s="21" t="s">
        <v>13777</v>
      </c>
      <c r="C3602" s="21" t="s">
        <v>13778</v>
      </c>
      <c r="D3602" s="7" t="s">
        <v>7064</v>
      </c>
      <c r="E3602" s="21" t="s">
        <v>7065</v>
      </c>
    </row>
    <row r="3603" spans="2:7">
      <c r="B3603" s="21" t="s">
        <v>6310</v>
      </c>
      <c r="C3603" s="21" t="s">
        <v>13779</v>
      </c>
      <c r="D3603" s="7" t="s">
        <v>7064</v>
      </c>
      <c r="E3603" s="21" t="s">
        <v>7067</v>
      </c>
    </row>
    <row r="3604" spans="2:7">
      <c r="B3604" s="21" t="s">
        <v>6311</v>
      </c>
      <c r="C3604" s="21" t="s">
        <v>13780</v>
      </c>
      <c r="D3604" s="7" t="s">
        <v>7064</v>
      </c>
      <c r="E3604" s="21" t="s">
        <v>7067</v>
      </c>
    </row>
    <row r="3605" spans="2:7">
      <c r="B3605" s="21" t="s">
        <v>6312</v>
      </c>
      <c r="C3605" s="21" t="s">
        <v>13781</v>
      </c>
      <c r="D3605" s="7" t="s">
        <v>7064</v>
      </c>
      <c r="E3605" s="21" t="s">
        <v>7067</v>
      </c>
    </row>
    <row r="3606" spans="2:7">
      <c r="B3606" s="21" t="s">
        <v>13782</v>
      </c>
      <c r="C3606" s="21" t="s">
        <v>13783</v>
      </c>
      <c r="D3606" s="7" t="s">
        <v>7064</v>
      </c>
      <c r="E3606" s="21" t="s">
        <v>7065</v>
      </c>
    </row>
    <row r="3607" spans="2:7">
      <c r="B3607" s="21" t="s">
        <v>13784</v>
      </c>
      <c r="C3607" s="21" t="s">
        <v>13785</v>
      </c>
      <c r="D3607" s="7" t="s">
        <v>7064</v>
      </c>
      <c r="E3607" s="21" t="s">
        <v>7065</v>
      </c>
    </row>
    <row r="3608" spans="2:7">
      <c r="B3608" s="21" t="s">
        <v>13786</v>
      </c>
      <c r="C3608" s="21" t="s">
        <v>13787</v>
      </c>
      <c r="D3608" s="7" t="s">
        <v>7064</v>
      </c>
      <c r="E3608" s="21" t="s">
        <v>7065</v>
      </c>
    </row>
    <row r="3609" spans="2:7">
      <c r="B3609" s="21" t="s">
        <v>13788</v>
      </c>
      <c r="C3609" s="21" t="s">
        <v>7701</v>
      </c>
      <c r="D3609" s="7" t="s">
        <v>7064</v>
      </c>
      <c r="E3609" s="21" t="s">
        <v>7065</v>
      </c>
    </row>
    <row r="3610" spans="2:7">
      <c r="B3610" s="21" t="s">
        <v>13789</v>
      </c>
      <c r="C3610" s="21" t="s">
        <v>13790</v>
      </c>
      <c r="D3610" s="7" t="s">
        <v>7064</v>
      </c>
      <c r="E3610" s="21" t="s">
        <v>7065</v>
      </c>
    </row>
    <row r="3611" spans="2:7">
      <c r="B3611" s="21" t="s">
        <v>13791</v>
      </c>
      <c r="C3611" s="21" t="s">
        <v>13792</v>
      </c>
      <c r="D3611" s="7" t="s">
        <v>7064</v>
      </c>
      <c r="E3611" s="21" t="s">
        <v>7065</v>
      </c>
    </row>
    <row r="3612" spans="2:7">
      <c r="B3612" s="21" t="s">
        <v>13793</v>
      </c>
      <c r="C3612" s="21" t="s">
        <v>13794</v>
      </c>
      <c r="D3612" s="7" t="s">
        <v>7064</v>
      </c>
      <c r="E3612" s="21" t="s">
        <v>7065</v>
      </c>
    </row>
    <row r="3613" spans="2:7">
      <c r="B3613" s="21" t="s">
        <v>13795</v>
      </c>
      <c r="C3613" s="21" t="s">
        <v>13796</v>
      </c>
      <c r="D3613" s="7" t="s">
        <v>7064</v>
      </c>
      <c r="E3613" s="21" t="s">
        <v>7151</v>
      </c>
    </row>
    <row r="3614" spans="2:7">
      <c r="B3614" s="21" t="s">
        <v>13797</v>
      </c>
      <c r="C3614" s="21" t="s">
        <v>13798</v>
      </c>
      <c r="D3614" s="7" t="s">
        <v>7064</v>
      </c>
      <c r="E3614" s="21" t="s">
        <v>7151</v>
      </c>
    </row>
    <row r="3615" spans="2:7">
      <c r="B3615" s="21" t="s">
        <v>13799</v>
      </c>
      <c r="C3615" s="21" t="s">
        <v>13800</v>
      </c>
      <c r="D3615" s="7" t="s">
        <v>7064</v>
      </c>
      <c r="E3615" s="21" t="s">
        <v>7065</v>
      </c>
      <c r="F3615" s="21" t="s">
        <v>13801</v>
      </c>
      <c r="G3615" s="21" t="s">
        <v>13802</v>
      </c>
    </row>
    <row r="3616" spans="2:7">
      <c r="B3616" s="21" t="s">
        <v>13803</v>
      </c>
      <c r="C3616" s="21" t="s">
        <v>13804</v>
      </c>
      <c r="D3616" s="7" t="s">
        <v>7064</v>
      </c>
      <c r="E3616" s="21" t="s">
        <v>7065</v>
      </c>
    </row>
    <row r="3617" spans="2:7">
      <c r="B3617" s="21" t="s">
        <v>13805</v>
      </c>
      <c r="C3617" s="21" t="s">
        <v>13806</v>
      </c>
      <c r="D3617" s="7" t="s">
        <v>7064</v>
      </c>
      <c r="E3617" s="21" t="s">
        <v>7151</v>
      </c>
    </row>
    <row r="3618" spans="2:7">
      <c r="B3618" s="21" t="s">
        <v>13807</v>
      </c>
      <c r="C3618" s="21" t="s">
        <v>13808</v>
      </c>
      <c r="D3618" s="7" t="s">
        <v>7064</v>
      </c>
      <c r="E3618" s="21" t="s">
        <v>7151</v>
      </c>
    </row>
    <row r="3619" spans="2:7">
      <c r="B3619" s="21" t="s">
        <v>13809</v>
      </c>
      <c r="C3619" s="21" t="s">
        <v>13810</v>
      </c>
      <c r="D3619" s="7" t="s">
        <v>7064</v>
      </c>
      <c r="E3619" s="21" t="s">
        <v>7067</v>
      </c>
    </row>
    <row r="3620" spans="2:7">
      <c r="B3620" s="21" t="s">
        <v>13811</v>
      </c>
      <c r="C3620" s="21" t="s">
        <v>13812</v>
      </c>
      <c r="D3620" s="7" t="s">
        <v>7064</v>
      </c>
      <c r="E3620" s="21" t="s">
        <v>7065</v>
      </c>
      <c r="F3620" s="21" t="s">
        <v>13813</v>
      </c>
      <c r="G3620" s="21" t="s">
        <v>13814</v>
      </c>
    </row>
    <row r="3621" spans="2:7">
      <c r="B3621" s="21" t="s">
        <v>13815</v>
      </c>
      <c r="C3621" s="21" t="s">
        <v>13816</v>
      </c>
      <c r="D3621" s="7" t="s">
        <v>7064</v>
      </c>
      <c r="E3621" s="21" t="s">
        <v>7151</v>
      </c>
    </row>
    <row r="3622" spans="2:7">
      <c r="B3622" s="21" t="s">
        <v>13817</v>
      </c>
      <c r="C3622" s="21" t="s">
        <v>13818</v>
      </c>
      <c r="D3622" s="7" t="s">
        <v>7064</v>
      </c>
      <c r="E3622" s="21" t="s">
        <v>7067</v>
      </c>
    </row>
    <row r="3623" spans="2:7">
      <c r="B3623" s="21" t="s">
        <v>13819</v>
      </c>
      <c r="C3623" s="21" t="s">
        <v>13820</v>
      </c>
      <c r="D3623" s="7" t="s">
        <v>7064</v>
      </c>
      <c r="E3623" s="21" t="s">
        <v>7067</v>
      </c>
    </row>
    <row r="3624" spans="2:7">
      <c r="B3624" s="21" t="s">
        <v>6313</v>
      </c>
      <c r="C3624" s="21" t="s">
        <v>13821</v>
      </c>
      <c r="D3624" s="7" t="s">
        <v>7064</v>
      </c>
      <c r="E3624" s="21" t="s">
        <v>7067</v>
      </c>
    </row>
    <row r="3625" spans="2:7">
      <c r="B3625" s="21" t="s">
        <v>6314</v>
      </c>
      <c r="C3625" s="21" t="s">
        <v>13822</v>
      </c>
      <c r="D3625" s="7" t="s">
        <v>7064</v>
      </c>
      <c r="E3625" s="21" t="s">
        <v>7067</v>
      </c>
      <c r="F3625" s="21" t="s">
        <v>13823</v>
      </c>
      <c r="G3625" s="21" t="s">
        <v>13824</v>
      </c>
    </row>
    <row r="3626" spans="2:7">
      <c r="B3626" s="21" t="s">
        <v>13825</v>
      </c>
      <c r="C3626" s="21" t="s">
        <v>13826</v>
      </c>
      <c r="D3626" s="7" t="s">
        <v>7064</v>
      </c>
      <c r="E3626" s="21" t="s">
        <v>7067</v>
      </c>
      <c r="G3626" s="21" t="s">
        <v>13827</v>
      </c>
    </row>
    <row r="3627" spans="2:7">
      <c r="B3627" s="21" t="s">
        <v>6315</v>
      </c>
      <c r="C3627" s="21" t="s">
        <v>13828</v>
      </c>
      <c r="D3627" s="7" t="s">
        <v>7064</v>
      </c>
      <c r="E3627" s="21" t="s">
        <v>7065</v>
      </c>
      <c r="F3627" s="21" t="s">
        <v>13829</v>
      </c>
    </row>
    <row r="3628" spans="2:7">
      <c r="B3628" s="21" t="s">
        <v>13830</v>
      </c>
      <c r="C3628" s="21" t="s">
        <v>13831</v>
      </c>
      <c r="D3628" s="7" t="s">
        <v>7064</v>
      </c>
      <c r="E3628" s="21" t="s">
        <v>7065</v>
      </c>
    </row>
    <row r="3629" spans="2:7">
      <c r="B3629" s="21" t="s">
        <v>13832</v>
      </c>
      <c r="C3629" s="21" t="s">
        <v>13833</v>
      </c>
      <c r="D3629" s="7" t="s">
        <v>7064</v>
      </c>
      <c r="E3629" s="21" t="s">
        <v>7065</v>
      </c>
    </row>
    <row r="3630" spans="2:7">
      <c r="B3630" s="21" t="s">
        <v>6316</v>
      </c>
      <c r="C3630" s="21" t="s">
        <v>13834</v>
      </c>
      <c r="D3630" s="7" t="s">
        <v>7064</v>
      </c>
      <c r="E3630" s="21" t="s">
        <v>7067</v>
      </c>
    </row>
    <row r="3631" spans="2:7">
      <c r="B3631" s="21" t="s">
        <v>6317</v>
      </c>
      <c r="C3631" s="21" t="s">
        <v>13835</v>
      </c>
      <c r="D3631" s="7" t="s">
        <v>7064</v>
      </c>
      <c r="E3631" s="21" t="s">
        <v>7065</v>
      </c>
      <c r="G3631" s="21" t="s">
        <v>13836</v>
      </c>
    </row>
    <row r="3632" spans="2:7">
      <c r="B3632" s="21" t="s">
        <v>6318</v>
      </c>
      <c r="C3632" s="21" t="s">
        <v>13837</v>
      </c>
      <c r="D3632" s="7" t="s">
        <v>7064</v>
      </c>
      <c r="E3632" s="21" t="s">
        <v>7067</v>
      </c>
      <c r="G3632" s="21" t="s">
        <v>13838</v>
      </c>
    </row>
    <row r="3633" spans="2:7">
      <c r="B3633" s="21" t="s">
        <v>6319</v>
      </c>
      <c r="C3633" s="21" t="s">
        <v>13839</v>
      </c>
      <c r="D3633" s="7" t="s">
        <v>7064</v>
      </c>
      <c r="E3633" s="21" t="s">
        <v>7151</v>
      </c>
    </row>
    <row r="3634" spans="2:7">
      <c r="B3634" s="21" t="s">
        <v>13840</v>
      </c>
      <c r="C3634" s="21" t="s">
        <v>13841</v>
      </c>
      <c r="D3634" s="7" t="s">
        <v>7064</v>
      </c>
      <c r="E3634" s="21" t="s">
        <v>7151</v>
      </c>
    </row>
    <row r="3635" spans="2:7">
      <c r="B3635" s="21" t="s">
        <v>13842</v>
      </c>
      <c r="C3635" s="21" t="s">
        <v>13843</v>
      </c>
      <c r="D3635" s="7" t="s">
        <v>7064</v>
      </c>
      <c r="E3635" s="21" t="s">
        <v>7151</v>
      </c>
    </row>
    <row r="3636" spans="2:7">
      <c r="B3636" s="21" t="s">
        <v>13844</v>
      </c>
      <c r="C3636" s="21" t="s">
        <v>13845</v>
      </c>
      <c r="D3636" s="7" t="s">
        <v>7064</v>
      </c>
      <c r="E3636" s="21" t="s">
        <v>7151</v>
      </c>
    </row>
    <row r="3637" spans="2:7">
      <c r="B3637" s="21" t="s">
        <v>6320</v>
      </c>
      <c r="C3637" s="21" t="s">
        <v>13846</v>
      </c>
      <c r="D3637" s="7" t="s">
        <v>7064</v>
      </c>
      <c r="E3637" s="21" t="s">
        <v>7151</v>
      </c>
    </row>
    <row r="3638" spans="2:7">
      <c r="B3638" s="21" t="s">
        <v>13847</v>
      </c>
      <c r="C3638" s="21" t="s">
        <v>13848</v>
      </c>
      <c r="D3638" s="7" t="s">
        <v>7064</v>
      </c>
      <c r="E3638" s="21" t="s">
        <v>7151</v>
      </c>
    </row>
    <row r="3639" spans="2:7">
      <c r="B3639" s="21" t="s">
        <v>6321</v>
      </c>
      <c r="C3639" s="21" t="s">
        <v>13849</v>
      </c>
      <c r="D3639" s="7" t="s">
        <v>7064</v>
      </c>
      <c r="E3639" s="21" t="s">
        <v>7065</v>
      </c>
      <c r="F3639" s="21" t="s">
        <v>13850</v>
      </c>
      <c r="G3639" s="21" t="s">
        <v>13851</v>
      </c>
    </row>
    <row r="3640" spans="2:7">
      <c r="B3640" s="21" t="s">
        <v>13852</v>
      </c>
      <c r="C3640" s="21" t="s">
        <v>13853</v>
      </c>
      <c r="D3640" s="7" t="s">
        <v>7064</v>
      </c>
      <c r="E3640" s="21" t="s">
        <v>7065</v>
      </c>
    </row>
    <row r="3641" spans="2:7">
      <c r="B3641" s="21" t="s">
        <v>13854</v>
      </c>
      <c r="C3641" s="21" t="s">
        <v>13855</v>
      </c>
      <c r="D3641" s="7" t="s">
        <v>7064</v>
      </c>
      <c r="E3641" s="21" t="s">
        <v>7151</v>
      </c>
    </row>
    <row r="3642" spans="2:7">
      <c r="B3642" s="21" t="s">
        <v>13856</v>
      </c>
      <c r="C3642" s="21" t="s">
        <v>13857</v>
      </c>
      <c r="D3642" s="7" t="s">
        <v>7064</v>
      </c>
      <c r="E3642" s="21" t="s">
        <v>7151</v>
      </c>
    </row>
    <row r="3643" spans="2:7">
      <c r="B3643" s="21" t="s">
        <v>13858</v>
      </c>
      <c r="C3643" s="21" t="s">
        <v>13859</v>
      </c>
      <c r="D3643" s="7" t="s">
        <v>7064</v>
      </c>
      <c r="E3643" s="21" t="s">
        <v>7151</v>
      </c>
    </row>
    <row r="3644" spans="2:7">
      <c r="B3644" s="21" t="s">
        <v>13860</v>
      </c>
      <c r="C3644" s="21" t="s">
        <v>13861</v>
      </c>
      <c r="D3644" s="7" t="s">
        <v>7064</v>
      </c>
      <c r="E3644" s="21" t="s">
        <v>7151</v>
      </c>
    </row>
    <row r="3645" spans="2:7">
      <c r="B3645" s="21" t="s">
        <v>6322</v>
      </c>
      <c r="C3645" s="21" t="s">
        <v>13862</v>
      </c>
      <c r="D3645" s="7" t="s">
        <v>7064</v>
      </c>
      <c r="E3645" s="21" t="s">
        <v>7065</v>
      </c>
    </row>
    <row r="3646" spans="2:7">
      <c r="B3646" s="21" t="s">
        <v>13863</v>
      </c>
      <c r="C3646" s="21" t="s">
        <v>13864</v>
      </c>
      <c r="D3646" s="7" t="s">
        <v>7064</v>
      </c>
      <c r="E3646" s="21" t="s">
        <v>7065</v>
      </c>
    </row>
    <row r="3647" spans="2:7">
      <c r="B3647" s="21" t="s">
        <v>6323</v>
      </c>
      <c r="C3647" s="21" t="s">
        <v>13865</v>
      </c>
      <c r="D3647" s="7" t="s">
        <v>7064</v>
      </c>
      <c r="E3647" s="21" t="s">
        <v>7151</v>
      </c>
    </row>
    <row r="3648" spans="2:7">
      <c r="B3648" s="21" t="s">
        <v>6324</v>
      </c>
      <c r="C3648" s="21" t="s">
        <v>13866</v>
      </c>
      <c r="D3648" s="7" t="s">
        <v>7064</v>
      </c>
      <c r="E3648" s="21" t="s">
        <v>7067</v>
      </c>
      <c r="F3648" s="21" t="s">
        <v>13867</v>
      </c>
      <c r="G3648" s="21" t="s">
        <v>13868</v>
      </c>
    </row>
    <row r="3649" spans="2:7">
      <c r="B3649" s="21" t="s">
        <v>6325</v>
      </c>
      <c r="C3649" s="21" t="s">
        <v>13869</v>
      </c>
      <c r="D3649" s="7" t="s">
        <v>7064</v>
      </c>
      <c r="E3649" s="21" t="s">
        <v>7067</v>
      </c>
      <c r="F3649" s="21" t="s">
        <v>13870</v>
      </c>
      <c r="G3649" s="21" t="s">
        <v>13871</v>
      </c>
    </row>
    <row r="3650" spans="2:7">
      <c r="B3650" s="21" t="s">
        <v>6326</v>
      </c>
      <c r="C3650" s="21" t="s">
        <v>13872</v>
      </c>
      <c r="D3650" s="7" t="s">
        <v>7064</v>
      </c>
      <c r="E3650" s="21" t="s">
        <v>7067</v>
      </c>
    </row>
    <row r="3651" spans="2:7">
      <c r="B3651" s="21" t="s">
        <v>13873</v>
      </c>
      <c r="C3651" s="21" t="s">
        <v>13874</v>
      </c>
      <c r="D3651" s="7" t="s">
        <v>7064</v>
      </c>
      <c r="E3651" s="21" t="s">
        <v>7151</v>
      </c>
    </row>
    <row r="3652" spans="2:7">
      <c r="B3652" s="21" t="s">
        <v>6327</v>
      </c>
      <c r="C3652" s="21" t="s">
        <v>13875</v>
      </c>
      <c r="D3652" s="7" t="s">
        <v>7064</v>
      </c>
      <c r="E3652" s="21" t="s">
        <v>7067</v>
      </c>
      <c r="F3652" s="21" t="s">
        <v>13876</v>
      </c>
      <c r="G3652" s="21" t="s">
        <v>13877</v>
      </c>
    </row>
    <row r="3653" spans="2:7">
      <c r="B3653" s="21" t="s">
        <v>13878</v>
      </c>
      <c r="C3653" s="21" t="s">
        <v>13879</v>
      </c>
      <c r="D3653" s="7" t="s">
        <v>7064</v>
      </c>
      <c r="E3653" s="21" t="s">
        <v>7067</v>
      </c>
    </row>
    <row r="3654" spans="2:7">
      <c r="B3654" s="21" t="s">
        <v>6328</v>
      </c>
      <c r="C3654" s="21" t="s">
        <v>13880</v>
      </c>
      <c r="D3654" s="7" t="s">
        <v>7064</v>
      </c>
      <c r="E3654" s="21" t="s">
        <v>7151</v>
      </c>
      <c r="F3654" s="21" t="s">
        <v>13870</v>
      </c>
      <c r="G3654" s="21" t="s">
        <v>13871</v>
      </c>
    </row>
    <row r="3655" spans="2:7">
      <c r="B3655" s="21" t="s">
        <v>13881</v>
      </c>
      <c r="C3655" s="21" t="s">
        <v>13882</v>
      </c>
      <c r="D3655" s="7" t="s">
        <v>7064</v>
      </c>
      <c r="E3655" s="21" t="s">
        <v>7151</v>
      </c>
    </row>
    <row r="3656" spans="2:7">
      <c r="B3656" s="21" t="s">
        <v>13883</v>
      </c>
      <c r="C3656" s="21" t="s">
        <v>13884</v>
      </c>
      <c r="D3656" s="7" t="s">
        <v>7064</v>
      </c>
      <c r="E3656" s="21" t="s">
        <v>7078</v>
      </c>
    </row>
    <row r="3657" spans="2:7">
      <c r="B3657" s="21" t="s">
        <v>13885</v>
      </c>
      <c r="C3657" s="21" t="s">
        <v>13886</v>
      </c>
      <c r="D3657" s="7" t="s">
        <v>7064</v>
      </c>
      <c r="E3657" s="21" t="s">
        <v>7067</v>
      </c>
    </row>
    <row r="3658" spans="2:7">
      <c r="B3658" s="21" t="s">
        <v>13887</v>
      </c>
      <c r="C3658" s="21" t="s">
        <v>13888</v>
      </c>
      <c r="D3658" s="7" t="s">
        <v>7064</v>
      </c>
      <c r="E3658" s="21" t="s">
        <v>7078</v>
      </c>
    </row>
    <row r="3659" spans="2:7">
      <c r="B3659" s="21" t="s">
        <v>13889</v>
      </c>
      <c r="C3659" s="21" t="s">
        <v>13890</v>
      </c>
      <c r="D3659" s="7" t="s">
        <v>7064</v>
      </c>
      <c r="E3659" s="21" t="s">
        <v>7078</v>
      </c>
    </row>
    <row r="3660" spans="2:7">
      <c r="B3660" s="21" t="s">
        <v>13891</v>
      </c>
      <c r="C3660" s="21" t="s">
        <v>13892</v>
      </c>
      <c r="D3660" s="7" t="s">
        <v>7064</v>
      </c>
      <c r="E3660" s="21" t="s">
        <v>7078</v>
      </c>
    </row>
    <row r="3661" spans="2:7">
      <c r="B3661" s="21" t="s">
        <v>6329</v>
      </c>
      <c r="C3661" s="21" t="s">
        <v>13893</v>
      </c>
      <c r="D3661" s="7" t="s">
        <v>7064</v>
      </c>
      <c r="E3661" s="21" t="s">
        <v>7151</v>
      </c>
    </row>
    <row r="3662" spans="2:7">
      <c r="B3662" s="21" t="s">
        <v>13894</v>
      </c>
      <c r="C3662" s="21" t="s">
        <v>13895</v>
      </c>
      <c r="D3662" s="7" t="s">
        <v>7064</v>
      </c>
      <c r="E3662" s="21" t="s">
        <v>7078</v>
      </c>
    </row>
    <row r="3663" spans="2:7">
      <c r="B3663" s="21" t="s">
        <v>13896</v>
      </c>
      <c r="C3663" s="21" t="s">
        <v>13897</v>
      </c>
      <c r="D3663" s="7" t="s">
        <v>7064</v>
      </c>
      <c r="E3663" s="21" t="s">
        <v>7151</v>
      </c>
    </row>
    <row r="3664" spans="2:7">
      <c r="B3664" s="21" t="s">
        <v>13898</v>
      </c>
      <c r="C3664" s="21" t="s">
        <v>13899</v>
      </c>
      <c r="D3664" s="7" t="s">
        <v>7064</v>
      </c>
      <c r="E3664" s="21" t="s">
        <v>7078</v>
      </c>
    </row>
    <row r="3665" spans="2:7">
      <c r="B3665" s="21" t="s">
        <v>6330</v>
      </c>
      <c r="C3665" s="21" t="s">
        <v>13900</v>
      </c>
      <c r="D3665" s="7" t="s">
        <v>7064</v>
      </c>
      <c r="E3665" s="21" t="s">
        <v>7078</v>
      </c>
    </row>
    <row r="3666" spans="2:7">
      <c r="B3666" s="21" t="s">
        <v>13901</v>
      </c>
      <c r="C3666" s="21" t="s">
        <v>13902</v>
      </c>
      <c r="D3666" s="7" t="s">
        <v>7064</v>
      </c>
      <c r="E3666" s="21" t="s">
        <v>7151</v>
      </c>
    </row>
    <row r="3667" spans="2:7">
      <c r="B3667" s="21" t="s">
        <v>13903</v>
      </c>
      <c r="C3667" s="21" t="s">
        <v>13904</v>
      </c>
      <c r="D3667" s="7" t="s">
        <v>7064</v>
      </c>
      <c r="E3667" s="21" t="s">
        <v>7151</v>
      </c>
    </row>
    <row r="3668" spans="2:7">
      <c r="B3668" s="21" t="s">
        <v>13905</v>
      </c>
      <c r="C3668" s="21" t="s">
        <v>13906</v>
      </c>
      <c r="D3668" s="7" t="s">
        <v>7064</v>
      </c>
      <c r="E3668" s="21" t="s">
        <v>7151</v>
      </c>
    </row>
    <row r="3669" spans="2:7">
      <c r="B3669" s="21" t="s">
        <v>13907</v>
      </c>
      <c r="C3669" s="21" t="s">
        <v>13908</v>
      </c>
      <c r="D3669" s="7" t="s">
        <v>7064</v>
      </c>
      <c r="E3669" s="21" t="s">
        <v>7151</v>
      </c>
    </row>
    <row r="3670" spans="2:7">
      <c r="B3670" s="21" t="s">
        <v>13909</v>
      </c>
      <c r="C3670" s="21" t="s">
        <v>13910</v>
      </c>
      <c r="D3670" s="7" t="s">
        <v>7064</v>
      </c>
      <c r="E3670" s="21" t="s">
        <v>7151</v>
      </c>
    </row>
    <row r="3671" spans="2:7">
      <c r="B3671" s="21" t="s">
        <v>13911</v>
      </c>
      <c r="C3671" s="21" t="s">
        <v>13912</v>
      </c>
      <c r="D3671" s="7" t="s">
        <v>7064</v>
      </c>
      <c r="E3671" s="21" t="s">
        <v>7151</v>
      </c>
    </row>
    <row r="3672" spans="2:7">
      <c r="B3672" s="21" t="s">
        <v>6331</v>
      </c>
      <c r="C3672" s="21" t="s">
        <v>13913</v>
      </c>
      <c r="D3672" s="7" t="s">
        <v>7064</v>
      </c>
      <c r="E3672" s="21" t="s">
        <v>7067</v>
      </c>
    </row>
    <row r="3673" spans="2:7">
      <c r="B3673" s="21" t="s">
        <v>6332</v>
      </c>
      <c r="C3673" s="21" t="s">
        <v>13914</v>
      </c>
      <c r="D3673" s="7" t="s">
        <v>7064</v>
      </c>
      <c r="E3673" s="21" t="s">
        <v>7067</v>
      </c>
    </row>
    <row r="3674" spans="2:7">
      <c r="B3674" s="21" t="s">
        <v>6333</v>
      </c>
      <c r="C3674" s="21" t="s">
        <v>12472</v>
      </c>
      <c r="D3674" s="7" t="s">
        <v>7064</v>
      </c>
      <c r="E3674" s="21" t="s">
        <v>7067</v>
      </c>
    </row>
    <row r="3675" spans="2:7">
      <c r="B3675" s="21" t="s">
        <v>6334</v>
      </c>
      <c r="C3675" s="21" t="s">
        <v>13915</v>
      </c>
      <c r="D3675" s="7" t="s">
        <v>7064</v>
      </c>
      <c r="E3675" s="21" t="s">
        <v>7067</v>
      </c>
      <c r="F3675" s="21" t="s">
        <v>13916</v>
      </c>
      <c r="G3675" s="21" t="s">
        <v>13917</v>
      </c>
    </row>
    <row r="3676" spans="2:7">
      <c r="B3676" s="21" t="s">
        <v>6336</v>
      </c>
      <c r="C3676" s="21" t="s">
        <v>13918</v>
      </c>
      <c r="D3676" s="7" t="s">
        <v>7064</v>
      </c>
      <c r="E3676" s="21" t="s">
        <v>7067</v>
      </c>
    </row>
    <row r="3677" spans="2:7">
      <c r="B3677" s="21" t="s">
        <v>6337</v>
      </c>
      <c r="C3677" s="21" t="s">
        <v>13919</v>
      </c>
      <c r="D3677" s="7" t="s">
        <v>7064</v>
      </c>
      <c r="E3677" s="21" t="s">
        <v>7067</v>
      </c>
    </row>
    <row r="3678" spans="2:7">
      <c r="B3678" s="21" t="s">
        <v>13920</v>
      </c>
      <c r="C3678" s="21" t="s">
        <v>13921</v>
      </c>
      <c r="D3678" s="7" t="s">
        <v>7064</v>
      </c>
      <c r="E3678" s="21" t="s">
        <v>7151</v>
      </c>
      <c r="G3678" s="21" t="s">
        <v>13922</v>
      </c>
    </row>
    <row r="3679" spans="2:7">
      <c r="B3679" s="21" t="s">
        <v>13923</v>
      </c>
      <c r="C3679" s="21" t="s">
        <v>13924</v>
      </c>
      <c r="D3679" s="7" t="s">
        <v>7064</v>
      </c>
      <c r="E3679" s="21" t="s">
        <v>7065</v>
      </c>
      <c r="F3679" s="21" t="s">
        <v>13925</v>
      </c>
    </row>
    <row r="3680" spans="2:7">
      <c r="B3680" s="21" t="s">
        <v>6338</v>
      </c>
      <c r="C3680" s="21" t="s">
        <v>13926</v>
      </c>
      <c r="D3680" s="7" t="s">
        <v>7064</v>
      </c>
      <c r="E3680" s="21" t="s">
        <v>7067</v>
      </c>
    </row>
    <row r="3681" spans="2:7">
      <c r="B3681" s="21" t="s">
        <v>6339</v>
      </c>
      <c r="C3681" s="21" t="s">
        <v>13927</v>
      </c>
      <c r="D3681" s="7" t="s">
        <v>7064</v>
      </c>
      <c r="E3681" s="21" t="s">
        <v>7067</v>
      </c>
      <c r="F3681" s="21" t="s">
        <v>13928</v>
      </c>
      <c r="G3681" s="21" t="s">
        <v>13929</v>
      </c>
    </row>
    <row r="3682" spans="2:7">
      <c r="B3682" s="21" t="s">
        <v>6340</v>
      </c>
      <c r="C3682" s="21" t="s">
        <v>13930</v>
      </c>
      <c r="D3682" s="7" t="s">
        <v>7064</v>
      </c>
      <c r="E3682" s="21" t="s">
        <v>7067</v>
      </c>
    </row>
    <row r="3683" spans="2:7">
      <c r="B3683" s="21" t="s">
        <v>13931</v>
      </c>
      <c r="C3683" s="21" t="s">
        <v>13932</v>
      </c>
      <c r="D3683" s="7" t="s">
        <v>7064</v>
      </c>
      <c r="E3683" s="21" t="s">
        <v>7067</v>
      </c>
    </row>
    <row r="3684" spans="2:7">
      <c r="B3684" s="21" t="s">
        <v>6341</v>
      </c>
      <c r="C3684" s="21" t="s">
        <v>13933</v>
      </c>
      <c r="D3684" s="7" t="s">
        <v>7064</v>
      </c>
      <c r="E3684" s="21" t="s">
        <v>7067</v>
      </c>
      <c r="F3684" s="21" t="s">
        <v>13934</v>
      </c>
      <c r="G3684" s="21" t="s">
        <v>13935</v>
      </c>
    </row>
    <row r="3685" spans="2:7">
      <c r="B3685" s="21" t="s">
        <v>13936</v>
      </c>
      <c r="C3685" s="21" t="s">
        <v>13937</v>
      </c>
      <c r="D3685" s="7" t="s">
        <v>7064</v>
      </c>
      <c r="E3685" s="21" t="s">
        <v>7067</v>
      </c>
    </row>
    <row r="3686" spans="2:7">
      <c r="B3686" s="21" t="s">
        <v>6342</v>
      </c>
      <c r="C3686" s="21" t="s">
        <v>13938</v>
      </c>
      <c r="D3686" s="7" t="s">
        <v>7064</v>
      </c>
      <c r="E3686" s="21" t="s">
        <v>7067</v>
      </c>
    </row>
    <row r="3687" spans="2:7">
      <c r="B3687" s="21" t="s">
        <v>6343</v>
      </c>
      <c r="C3687" s="21" t="s">
        <v>13939</v>
      </c>
      <c r="D3687" s="7" t="s">
        <v>7064</v>
      </c>
      <c r="E3687" s="21" t="s">
        <v>7067</v>
      </c>
    </row>
    <row r="3688" spans="2:7">
      <c r="B3688" s="21" t="s">
        <v>6344</v>
      </c>
      <c r="C3688" s="21" t="s">
        <v>13940</v>
      </c>
      <c r="D3688" s="7" t="s">
        <v>7064</v>
      </c>
      <c r="E3688" s="21" t="s">
        <v>7067</v>
      </c>
      <c r="F3688" s="21" t="s">
        <v>13941</v>
      </c>
      <c r="G3688" s="21" t="s">
        <v>13942</v>
      </c>
    </row>
    <row r="3689" spans="2:7">
      <c r="B3689" s="21" t="s">
        <v>6345</v>
      </c>
      <c r="C3689" s="21" t="s">
        <v>13943</v>
      </c>
      <c r="D3689" s="7" t="s">
        <v>7064</v>
      </c>
      <c r="E3689" s="21" t="s">
        <v>7067</v>
      </c>
    </row>
    <row r="3690" spans="2:7">
      <c r="B3690" s="21" t="s">
        <v>6346</v>
      </c>
      <c r="C3690" s="21" t="s">
        <v>13944</v>
      </c>
      <c r="D3690" s="7" t="s">
        <v>7064</v>
      </c>
      <c r="E3690" s="21" t="s">
        <v>7067</v>
      </c>
      <c r="F3690" s="21" t="s">
        <v>13945</v>
      </c>
      <c r="G3690" s="21" t="s">
        <v>13946</v>
      </c>
    </row>
    <row r="3691" spans="2:7">
      <c r="B3691" s="21" t="s">
        <v>6347</v>
      </c>
      <c r="C3691" s="21" t="s">
        <v>13947</v>
      </c>
      <c r="D3691" s="7" t="s">
        <v>7064</v>
      </c>
      <c r="E3691" s="21" t="s">
        <v>7151</v>
      </c>
    </row>
    <row r="3692" spans="2:7">
      <c r="B3692" s="21" t="s">
        <v>6348</v>
      </c>
      <c r="C3692" s="21" t="s">
        <v>13948</v>
      </c>
      <c r="D3692" s="7" t="s">
        <v>7064</v>
      </c>
      <c r="E3692" s="21" t="s">
        <v>7067</v>
      </c>
    </row>
    <row r="3693" spans="2:7">
      <c r="B3693" s="21" t="s">
        <v>13949</v>
      </c>
      <c r="C3693" s="21" t="s">
        <v>13950</v>
      </c>
      <c r="D3693" s="7" t="s">
        <v>7064</v>
      </c>
      <c r="E3693" s="21" t="s">
        <v>7067</v>
      </c>
      <c r="F3693" s="21" t="s">
        <v>13951</v>
      </c>
      <c r="G3693" s="21" t="s">
        <v>13952</v>
      </c>
    </row>
    <row r="3694" spans="2:7">
      <c r="B3694" s="21" t="s">
        <v>13953</v>
      </c>
      <c r="C3694" s="21" t="s">
        <v>13954</v>
      </c>
      <c r="D3694" s="7" t="s">
        <v>7064</v>
      </c>
      <c r="E3694" s="21" t="s">
        <v>7067</v>
      </c>
      <c r="G3694" s="21" t="s">
        <v>13955</v>
      </c>
    </row>
    <row r="3695" spans="2:7">
      <c r="B3695" s="21" t="s">
        <v>6349</v>
      </c>
      <c r="C3695" s="21" t="s">
        <v>13956</v>
      </c>
      <c r="D3695" s="7" t="s">
        <v>7064</v>
      </c>
      <c r="E3695" s="21" t="s">
        <v>7067</v>
      </c>
    </row>
    <row r="3696" spans="2:7">
      <c r="B3696" s="21" t="s">
        <v>6350</v>
      </c>
      <c r="C3696" s="21" t="s">
        <v>13957</v>
      </c>
      <c r="D3696" s="7" t="s">
        <v>7064</v>
      </c>
      <c r="E3696" s="21" t="s">
        <v>7067</v>
      </c>
      <c r="F3696" s="21" t="s">
        <v>13951</v>
      </c>
      <c r="G3696" s="21" t="s">
        <v>13958</v>
      </c>
    </row>
    <row r="3697" spans="2:7">
      <c r="B3697" s="21" t="s">
        <v>6351</v>
      </c>
      <c r="C3697" s="21" t="s">
        <v>13959</v>
      </c>
      <c r="D3697" s="7" t="s">
        <v>7064</v>
      </c>
      <c r="E3697" s="21" t="s">
        <v>7067</v>
      </c>
    </row>
    <row r="3698" spans="2:7">
      <c r="B3698" s="21" t="s">
        <v>6352</v>
      </c>
      <c r="C3698" s="21" t="s">
        <v>13960</v>
      </c>
      <c r="D3698" s="7" t="s">
        <v>7064</v>
      </c>
      <c r="E3698" s="21" t="s">
        <v>7065</v>
      </c>
      <c r="F3698" s="21" t="s">
        <v>13961</v>
      </c>
      <c r="G3698" s="21" t="s">
        <v>13962</v>
      </c>
    </row>
    <row r="3699" spans="2:7">
      <c r="B3699" s="21" t="s">
        <v>13963</v>
      </c>
      <c r="C3699" s="21" t="s">
        <v>13964</v>
      </c>
      <c r="D3699" s="7" t="s">
        <v>7064</v>
      </c>
      <c r="E3699" s="21" t="s">
        <v>7067</v>
      </c>
    </row>
    <row r="3700" spans="2:7">
      <c r="B3700" s="21" t="s">
        <v>13965</v>
      </c>
      <c r="C3700" s="21" t="s">
        <v>13966</v>
      </c>
      <c r="D3700" s="7" t="s">
        <v>7064</v>
      </c>
      <c r="E3700" s="21" t="s">
        <v>7067</v>
      </c>
    </row>
    <row r="3701" spans="2:7">
      <c r="B3701" s="21" t="s">
        <v>6353</v>
      </c>
      <c r="C3701" s="21" t="s">
        <v>13967</v>
      </c>
      <c r="D3701" s="7" t="s">
        <v>7064</v>
      </c>
      <c r="E3701" s="21" t="s">
        <v>7067</v>
      </c>
    </row>
    <row r="3702" spans="2:7">
      <c r="B3702" s="21" t="s">
        <v>6354</v>
      </c>
      <c r="C3702" s="21" t="s">
        <v>13968</v>
      </c>
      <c r="D3702" s="7" t="s">
        <v>7064</v>
      </c>
      <c r="E3702" s="21" t="s">
        <v>7065</v>
      </c>
    </row>
    <row r="3703" spans="2:7">
      <c r="B3703" s="21" t="s">
        <v>13969</v>
      </c>
      <c r="C3703" s="21" t="s">
        <v>12516</v>
      </c>
      <c r="D3703" s="7" t="s">
        <v>7064</v>
      </c>
      <c r="E3703" s="21" t="s">
        <v>7067</v>
      </c>
    </row>
    <row r="3704" spans="2:7">
      <c r="B3704" s="21" t="s">
        <v>13970</v>
      </c>
      <c r="C3704" s="21" t="s">
        <v>13971</v>
      </c>
      <c r="D3704" s="7" t="s">
        <v>7064</v>
      </c>
      <c r="E3704" s="21" t="s">
        <v>7065</v>
      </c>
    </row>
    <row r="3705" spans="2:7">
      <c r="B3705" s="21" t="s">
        <v>6355</v>
      </c>
      <c r="C3705" s="21" t="s">
        <v>13972</v>
      </c>
      <c r="D3705" s="7" t="s">
        <v>7064</v>
      </c>
      <c r="E3705" s="21" t="s">
        <v>7067</v>
      </c>
    </row>
    <row r="3706" spans="2:7">
      <c r="B3706" s="21" t="s">
        <v>13973</v>
      </c>
      <c r="C3706" s="21" t="s">
        <v>13974</v>
      </c>
      <c r="D3706" s="7" t="s">
        <v>7064</v>
      </c>
      <c r="E3706" s="21" t="s">
        <v>7151</v>
      </c>
    </row>
    <row r="3707" spans="2:7">
      <c r="B3707" s="21" t="s">
        <v>6356</v>
      </c>
      <c r="C3707" s="21" t="s">
        <v>13975</v>
      </c>
      <c r="D3707" s="7" t="s">
        <v>7064</v>
      </c>
      <c r="E3707" s="21" t="s">
        <v>7067</v>
      </c>
    </row>
    <row r="3708" spans="2:7">
      <c r="B3708" s="21" t="s">
        <v>13976</v>
      </c>
      <c r="C3708" s="21" t="s">
        <v>13977</v>
      </c>
      <c r="D3708" s="7" t="s">
        <v>7064</v>
      </c>
      <c r="E3708" s="21" t="s">
        <v>7151</v>
      </c>
    </row>
    <row r="3709" spans="2:7">
      <c r="B3709" s="21" t="s">
        <v>6357</v>
      </c>
      <c r="C3709" s="21" t="s">
        <v>13978</v>
      </c>
      <c r="D3709" s="7" t="s">
        <v>7064</v>
      </c>
      <c r="E3709" s="21" t="s">
        <v>7067</v>
      </c>
    </row>
    <row r="3710" spans="2:7">
      <c r="B3710" s="21" t="s">
        <v>13979</v>
      </c>
      <c r="C3710" s="21" t="s">
        <v>13980</v>
      </c>
      <c r="D3710" s="7" t="s">
        <v>7064</v>
      </c>
      <c r="E3710" s="21" t="s">
        <v>7078</v>
      </c>
    </row>
    <row r="3711" spans="2:7">
      <c r="B3711" s="21" t="s">
        <v>13981</v>
      </c>
      <c r="C3711" s="21" t="s">
        <v>12647</v>
      </c>
      <c r="D3711" s="7" t="s">
        <v>7064</v>
      </c>
      <c r="E3711" s="21" t="s">
        <v>7078</v>
      </c>
    </row>
    <row r="3712" spans="2:7">
      <c r="B3712" s="21" t="s">
        <v>13982</v>
      </c>
      <c r="C3712" s="21" t="s">
        <v>12650</v>
      </c>
      <c r="D3712" s="7" t="s">
        <v>7064</v>
      </c>
      <c r="E3712" s="21" t="s">
        <v>7078</v>
      </c>
    </row>
    <row r="3713" spans="2:7">
      <c r="B3713" s="21" t="s">
        <v>13983</v>
      </c>
      <c r="C3713" s="21" t="s">
        <v>13984</v>
      </c>
      <c r="D3713" s="7" t="s">
        <v>7064</v>
      </c>
      <c r="E3713" s="21" t="s">
        <v>7078</v>
      </c>
    </row>
    <row r="3714" spans="2:7">
      <c r="B3714" s="21" t="s">
        <v>6358</v>
      </c>
      <c r="C3714" s="21" t="s">
        <v>13985</v>
      </c>
      <c r="D3714" s="7" t="s">
        <v>7064</v>
      </c>
      <c r="E3714" s="21" t="s">
        <v>7078</v>
      </c>
    </row>
    <row r="3715" spans="2:7">
      <c r="B3715" s="21" t="s">
        <v>13986</v>
      </c>
      <c r="C3715" s="21" t="s">
        <v>13987</v>
      </c>
      <c r="D3715" s="7" t="s">
        <v>7064</v>
      </c>
      <c r="E3715" s="21" t="s">
        <v>7065</v>
      </c>
    </row>
    <row r="3716" spans="2:7">
      <c r="B3716" s="21" t="s">
        <v>13988</v>
      </c>
      <c r="C3716" s="21" t="s">
        <v>13989</v>
      </c>
      <c r="D3716" s="7" t="s">
        <v>7064</v>
      </c>
      <c r="E3716" s="21" t="s">
        <v>7065</v>
      </c>
    </row>
    <row r="3717" spans="2:7">
      <c r="B3717" s="21" t="s">
        <v>6359</v>
      </c>
      <c r="C3717" s="21" t="s">
        <v>13990</v>
      </c>
      <c r="D3717" s="7" t="s">
        <v>7064</v>
      </c>
      <c r="E3717" s="21" t="s">
        <v>7067</v>
      </c>
    </row>
    <row r="3718" spans="2:7">
      <c r="B3718" s="21" t="s">
        <v>13991</v>
      </c>
      <c r="C3718" s="21" t="s">
        <v>13992</v>
      </c>
      <c r="D3718" s="7" t="s">
        <v>7064</v>
      </c>
      <c r="E3718" s="21" t="s">
        <v>7078</v>
      </c>
    </row>
    <row r="3719" spans="2:7">
      <c r="B3719" s="21" t="s">
        <v>6360</v>
      </c>
      <c r="C3719" s="21" t="s">
        <v>13993</v>
      </c>
      <c r="D3719" s="7" t="s">
        <v>7064</v>
      </c>
      <c r="E3719" s="21" t="s">
        <v>7151</v>
      </c>
      <c r="G3719" s="21" t="s">
        <v>12030</v>
      </c>
    </row>
    <row r="3720" spans="2:7">
      <c r="B3720" s="21" t="s">
        <v>13994</v>
      </c>
      <c r="C3720" s="21" t="s">
        <v>13995</v>
      </c>
      <c r="D3720" s="7" t="s">
        <v>7064</v>
      </c>
      <c r="E3720" s="21" t="s">
        <v>7151</v>
      </c>
    </row>
    <row r="3721" spans="2:7">
      <c r="B3721" s="21" t="s">
        <v>13996</v>
      </c>
      <c r="C3721" s="21" t="s">
        <v>13997</v>
      </c>
      <c r="D3721" s="7" t="s">
        <v>7064</v>
      </c>
      <c r="E3721" s="21" t="s">
        <v>7151</v>
      </c>
    </row>
    <row r="3722" spans="2:7">
      <c r="B3722" s="21" t="s">
        <v>13998</v>
      </c>
      <c r="C3722" s="21" t="s">
        <v>13999</v>
      </c>
      <c r="D3722" s="7" t="s">
        <v>7064</v>
      </c>
      <c r="E3722" s="21" t="s">
        <v>7151</v>
      </c>
    </row>
    <row r="3723" spans="2:7">
      <c r="B3723" s="21" t="s">
        <v>14000</v>
      </c>
      <c r="C3723" s="21" t="s">
        <v>14001</v>
      </c>
      <c r="D3723" s="7" t="s">
        <v>7064</v>
      </c>
      <c r="E3723" s="21" t="s">
        <v>7065</v>
      </c>
    </row>
    <row r="3724" spans="2:7">
      <c r="B3724" s="21" t="s">
        <v>6361</v>
      </c>
      <c r="C3724" s="21" t="s">
        <v>14002</v>
      </c>
      <c r="D3724" s="7" t="s">
        <v>7064</v>
      </c>
      <c r="E3724" s="21" t="s">
        <v>7067</v>
      </c>
    </row>
    <row r="3725" spans="2:7">
      <c r="B3725" s="21" t="s">
        <v>6362</v>
      </c>
      <c r="C3725" s="21" t="s">
        <v>14003</v>
      </c>
      <c r="D3725" s="7" t="s">
        <v>7064</v>
      </c>
      <c r="E3725" s="21" t="s">
        <v>7067</v>
      </c>
    </row>
    <row r="3726" spans="2:7">
      <c r="B3726" s="21" t="s">
        <v>6363</v>
      </c>
      <c r="C3726" s="21" t="s">
        <v>14004</v>
      </c>
      <c r="D3726" s="7" t="s">
        <v>7064</v>
      </c>
      <c r="E3726" s="21" t="s">
        <v>7067</v>
      </c>
      <c r="F3726" s="21" t="s">
        <v>14005</v>
      </c>
      <c r="G3726" s="21" t="s">
        <v>14006</v>
      </c>
    </row>
    <row r="3727" spans="2:7">
      <c r="B3727" s="21" t="s">
        <v>6364</v>
      </c>
      <c r="C3727" s="21" t="s">
        <v>14007</v>
      </c>
      <c r="D3727" s="7" t="s">
        <v>7064</v>
      </c>
      <c r="E3727" s="21" t="s">
        <v>7067</v>
      </c>
      <c r="F3727" s="21" t="s">
        <v>14008</v>
      </c>
      <c r="G3727" s="21" t="s">
        <v>14009</v>
      </c>
    </row>
    <row r="3728" spans="2:7">
      <c r="B3728" s="21" t="s">
        <v>6365</v>
      </c>
      <c r="C3728" s="21" t="s">
        <v>14010</v>
      </c>
      <c r="D3728" s="7" t="s">
        <v>7064</v>
      </c>
      <c r="E3728" s="21" t="s">
        <v>7067</v>
      </c>
    </row>
    <row r="3729" spans="2:5">
      <c r="B3729" s="21" t="s">
        <v>6366</v>
      </c>
      <c r="C3729" s="21" t="s">
        <v>14011</v>
      </c>
      <c r="D3729" s="7" t="s">
        <v>7064</v>
      </c>
      <c r="E3729" s="21" t="s">
        <v>7067</v>
      </c>
    </row>
    <row r="3730" spans="2:5">
      <c r="B3730" s="21" t="s">
        <v>14012</v>
      </c>
      <c r="C3730" s="21" t="s">
        <v>14013</v>
      </c>
      <c r="D3730" s="7" t="s">
        <v>7064</v>
      </c>
      <c r="E3730" s="21" t="s">
        <v>7067</v>
      </c>
    </row>
    <row r="3731" spans="2:5">
      <c r="B3731" s="21" t="s">
        <v>6367</v>
      </c>
      <c r="C3731" s="21" t="s">
        <v>14014</v>
      </c>
      <c r="D3731" s="7" t="s">
        <v>7064</v>
      </c>
      <c r="E3731" s="21" t="s">
        <v>7067</v>
      </c>
    </row>
    <row r="3732" spans="2:5">
      <c r="B3732" s="21" t="s">
        <v>6368</v>
      </c>
      <c r="C3732" s="21" t="s">
        <v>14015</v>
      </c>
      <c r="D3732" s="7" t="s">
        <v>7064</v>
      </c>
      <c r="E3732" s="21" t="s">
        <v>7151</v>
      </c>
    </row>
    <row r="3733" spans="2:5">
      <c r="B3733" s="21" t="s">
        <v>6369</v>
      </c>
      <c r="C3733" s="21" t="s">
        <v>14016</v>
      </c>
      <c r="D3733" s="7" t="s">
        <v>7064</v>
      </c>
      <c r="E3733" s="21" t="s">
        <v>7151</v>
      </c>
    </row>
    <row r="3734" spans="2:5">
      <c r="B3734" s="21" t="s">
        <v>6370</v>
      </c>
      <c r="C3734" s="21" t="s">
        <v>14017</v>
      </c>
      <c r="D3734" s="7" t="s">
        <v>7064</v>
      </c>
      <c r="E3734" s="21" t="s">
        <v>7151</v>
      </c>
    </row>
    <row r="3735" spans="2:5">
      <c r="B3735" s="21" t="s">
        <v>6371</v>
      </c>
      <c r="C3735" s="21" t="s">
        <v>14018</v>
      </c>
      <c r="D3735" s="7" t="s">
        <v>7064</v>
      </c>
      <c r="E3735" s="21" t="s">
        <v>7151</v>
      </c>
    </row>
    <row r="3736" spans="2:5">
      <c r="B3736" s="21" t="s">
        <v>14019</v>
      </c>
      <c r="C3736" s="21" t="s">
        <v>14020</v>
      </c>
      <c r="D3736" s="7" t="s">
        <v>7064</v>
      </c>
      <c r="E3736" s="21" t="s">
        <v>7078</v>
      </c>
    </row>
    <row r="3737" spans="2:5">
      <c r="B3737" s="21" t="s">
        <v>14021</v>
      </c>
      <c r="C3737" s="21" t="s">
        <v>14022</v>
      </c>
      <c r="D3737" s="7" t="s">
        <v>7064</v>
      </c>
      <c r="E3737" s="21" t="s">
        <v>7078</v>
      </c>
    </row>
    <row r="3738" spans="2:5">
      <c r="B3738" s="21" t="s">
        <v>14023</v>
      </c>
      <c r="C3738" s="21" t="s">
        <v>14024</v>
      </c>
      <c r="D3738" s="7" t="s">
        <v>7064</v>
      </c>
      <c r="E3738" s="21" t="s">
        <v>7151</v>
      </c>
    </row>
    <row r="3739" spans="2:5">
      <c r="B3739" s="21" t="s">
        <v>6372</v>
      </c>
      <c r="C3739" s="21" t="s">
        <v>14025</v>
      </c>
      <c r="D3739" s="7" t="s">
        <v>7064</v>
      </c>
      <c r="E3739" s="21" t="s">
        <v>7151</v>
      </c>
    </row>
    <row r="3740" spans="2:5">
      <c r="B3740" s="21" t="s">
        <v>14026</v>
      </c>
      <c r="C3740" s="21" t="s">
        <v>13719</v>
      </c>
      <c r="D3740" s="7" t="s">
        <v>7064</v>
      </c>
      <c r="E3740" s="21" t="s">
        <v>7065</v>
      </c>
    </row>
    <row r="3741" spans="2:5">
      <c r="B3741" s="21" t="s">
        <v>6373</v>
      </c>
      <c r="C3741" s="21" t="s">
        <v>7138</v>
      </c>
      <c r="D3741" s="7" t="s">
        <v>7064</v>
      </c>
      <c r="E3741" s="21" t="s">
        <v>7067</v>
      </c>
    </row>
    <row r="3742" spans="2:5">
      <c r="B3742" s="21" t="s">
        <v>14027</v>
      </c>
      <c r="C3742" s="21" t="s">
        <v>14028</v>
      </c>
      <c r="D3742" s="7" t="s">
        <v>7064</v>
      </c>
      <c r="E3742" s="21" t="s">
        <v>7065</v>
      </c>
    </row>
    <row r="3743" spans="2:5">
      <c r="B3743" s="21" t="s">
        <v>14029</v>
      </c>
      <c r="C3743" s="21" t="s">
        <v>14030</v>
      </c>
      <c r="D3743" s="7" t="s">
        <v>7064</v>
      </c>
      <c r="E3743" s="21" t="s">
        <v>7065</v>
      </c>
    </row>
    <row r="3744" spans="2:5">
      <c r="B3744" s="21" t="s">
        <v>14031</v>
      </c>
      <c r="C3744" s="21" t="s">
        <v>14032</v>
      </c>
      <c r="D3744" s="7" t="s">
        <v>7064</v>
      </c>
      <c r="E3744" s="21" t="s">
        <v>7065</v>
      </c>
    </row>
    <row r="3745" spans="2:7">
      <c r="B3745" s="21" t="s">
        <v>14033</v>
      </c>
      <c r="C3745" s="21" t="s">
        <v>14034</v>
      </c>
      <c r="D3745" s="7" t="s">
        <v>7064</v>
      </c>
      <c r="E3745" s="21" t="s">
        <v>7065</v>
      </c>
    </row>
    <row r="3746" spans="2:7">
      <c r="B3746" s="21" t="s">
        <v>14035</v>
      </c>
      <c r="C3746" s="21" t="s">
        <v>14036</v>
      </c>
      <c r="D3746" s="7" t="s">
        <v>7064</v>
      </c>
      <c r="E3746" s="21" t="s">
        <v>7065</v>
      </c>
    </row>
    <row r="3747" spans="2:7">
      <c r="B3747" s="21" t="s">
        <v>6374</v>
      </c>
      <c r="C3747" s="21" t="s">
        <v>14037</v>
      </c>
      <c r="D3747" s="7" t="s">
        <v>7064</v>
      </c>
      <c r="E3747" s="21" t="s">
        <v>7065</v>
      </c>
      <c r="F3747" s="21" t="s">
        <v>14038</v>
      </c>
      <c r="G3747" s="21" t="s">
        <v>14039</v>
      </c>
    </row>
    <row r="3748" spans="2:7">
      <c r="B3748" s="21" t="s">
        <v>6375</v>
      </c>
      <c r="C3748" s="21" t="s">
        <v>14040</v>
      </c>
      <c r="D3748" s="7" t="s">
        <v>7064</v>
      </c>
      <c r="E3748" s="21" t="s">
        <v>7065</v>
      </c>
      <c r="F3748" s="21" t="s">
        <v>14041</v>
      </c>
      <c r="G3748" s="21" t="s">
        <v>14042</v>
      </c>
    </row>
    <row r="3749" spans="2:7">
      <c r="B3749" s="21" t="s">
        <v>6376</v>
      </c>
      <c r="C3749" s="21" t="s">
        <v>14043</v>
      </c>
      <c r="D3749" s="7" t="s">
        <v>7064</v>
      </c>
      <c r="E3749" s="21" t="s">
        <v>7065</v>
      </c>
    </row>
    <row r="3750" spans="2:7">
      <c r="B3750" s="21" t="s">
        <v>6377</v>
      </c>
      <c r="C3750" s="21" t="s">
        <v>14044</v>
      </c>
      <c r="D3750" s="7" t="s">
        <v>7064</v>
      </c>
      <c r="E3750" s="21" t="s">
        <v>7065</v>
      </c>
    </row>
    <row r="3751" spans="2:7">
      <c r="B3751" s="21" t="s">
        <v>14045</v>
      </c>
      <c r="C3751" s="21" t="s">
        <v>14046</v>
      </c>
      <c r="D3751" s="7" t="s">
        <v>7064</v>
      </c>
      <c r="E3751" s="21" t="s">
        <v>7065</v>
      </c>
    </row>
    <row r="3752" spans="2:7">
      <c r="B3752" s="21" t="s">
        <v>14047</v>
      </c>
      <c r="C3752" s="21" t="s">
        <v>14048</v>
      </c>
      <c r="D3752" s="7" t="s">
        <v>7064</v>
      </c>
      <c r="E3752" s="21" t="s">
        <v>7065</v>
      </c>
    </row>
    <row r="3753" spans="2:7">
      <c r="B3753" s="21" t="s">
        <v>14049</v>
      </c>
      <c r="C3753" s="21" t="s">
        <v>14050</v>
      </c>
      <c r="D3753" s="7" t="s">
        <v>7064</v>
      </c>
      <c r="E3753" s="21" t="s">
        <v>7065</v>
      </c>
    </row>
    <row r="3754" spans="2:7">
      <c r="B3754" s="21" t="s">
        <v>6378</v>
      </c>
      <c r="C3754" s="21" t="s">
        <v>14051</v>
      </c>
      <c r="D3754" s="7" t="s">
        <v>7064</v>
      </c>
      <c r="E3754" s="21" t="s">
        <v>7065</v>
      </c>
    </row>
    <row r="3755" spans="2:7">
      <c r="B3755" s="21" t="s">
        <v>6379</v>
      </c>
      <c r="C3755" s="21" t="s">
        <v>14052</v>
      </c>
      <c r="D3755" s="7" t="s">
        <v>7064</v>
      </c>
      <c r="E3755" s="21" t="s">
        <v>7065</v>
      </c>
    </row>
    <row r="3756" spans="2:7">
      <c r="B3756" s="21" t="s">
        <v>6380</v>
      </c>
      <c r="C3756" s="21" t="s">
        <v>14053</v>
      </c>
      <c r="D3756" s="7" t="s">
        <v>7064</v>
      </c>
      <c r="E3756" s="21" t="s">
        <v>7065</v>
      </c>
      <c r="F3756" s="21" t="s">
        <v>14054</v>
      </c>
      <c r="G3756" s="21" t="s">
        <v>14055</v>
      </c>
    </row>
    <row r="3757" spans="2:7">
      <c r="B3757" s="21" t="s">
        <v>6381</v>
      </c>
      <c r="C3757" s="21" t="s">
        <v>14056</v>
      </c>
      <c r="D3757" s="7" t="s">
        <v>7064</v>
      </c>
      <c r="E3757" s="21" t="s">
        <v>7065</v>
      </c>
      <c r="F3757" s="21" t="s">
        <v>14057</v>
      </c>
      <c r="G3757" s="21" t="s">
        <v>14058</v>
      </c>
    </row>
    <row r="3758" spans="2:7">
      <c r="B3758" s="21" t="s">
        <v>6382</v>
      </c>
      <c r="C3758" s="21" t="s">
        <v>14059</v>
      </c>
      <c r="D3758" s="7" t="s">
        <v>7064</v>
      </c>
      <c r="E3758" s="21" t="s">
        <v>7065</v>
      </c>
      <c r="F3758" s="21" t="s">
        <v>14057</v>
      </c>
      <c r="G3758" s="21" t="s">
        <v>14060</v>
      </c>
    </row>
    <row r="3759" spans="2:7">
      <c r="B3759" s="21" t="s">
        <v>14061</v>
      </c>
      <c r="C3759" s="21" t="s">
        <v>6640</v>
      </c>
      <c r="D3759" s="7" t="s">
        <v>7064</v>
      </c>
      <c r="E3759" s="21" t="s">
        <v>7067</v>
      </c>
    </row>
    <row r="3760" spans="2:7">
      <c r="B3760" s="21" t="s">
        <v>6383</v>
      </c>
      <c r="C3760" s="21" t="s">
        <v>14062</v>
      </c>
      <c r="D3760" s="7" t="s">
        <v>7064</v>
      </c>
      <c r="E3760" s="21" t="s">
        <v>7065</v>
      </c>
    </row>
    <row r="3761" spans="2:7">
      <c r="B3761" s="21" t="s">
        <v>6384</v>
      </c>
      <c r="C3761" s="21" t="s">
        <v>14063</v>
      </c>
      <c r="D3761" s="7" t="s">
        <v>7064</v>
      </c>
      <c r="E3761" s="21" t="s">
        <v>7065</v>
      </c>
    </row>
    <row r="3762" spans="2:7">
      <c r="B3762" s="21" t="s">
        <v>6385</v>
      </c>
      <c r="C3762" s="21" t="s">
        <v>14064</v>
      </c>
      <c r="D3762" s="7" t="s">
        <v>7064</v>
      </c>
      <c r="E3762" s="21" t="s">
        <v>7065</v>
      </c>
    </row>
    <row r="3763" spans="2:7">
      <c r="B3763" s="21" t="s">
        <v>6386</v>
      </c>
      <c r="C3763" s="21" t="s">
        <v>14065</v>
      </c>
      <c r="D3763" s="7" t="s">
        <v>7064</v>
      </c>
      <c r="E3763" s="21" t="s">
        <v>7065</v>
      </c>
    </row>
    <row r="3764" spans="2:7">
      <c r="B3764" s="21" t="s">
        <v>6387</v>
      </c>
      <c r="C3764" s="21" t="s">
        <v>14066</v>
      </c>
      <c r="D3764" s="7" t="s">
        <v>7064</v>
      </c>
      <c r="E3764" s="21" t="s">
        <v>7065</v>
      </c>
    </row>
    <row r="3765" spans="2:7">
      <c r="B3765" s="21" t="s">
        <v>6388</v>
      </c>
      <c r="C3765" s="21" t="s">
        <v>6389</v>
      </c>
      <c r="D3765" s="7" t="s">
        <v>7064</v>
      </c>
      <c r="E3765" s="21" t="s">
        <v>7067</v>
      </c>
    </row>
    <row r="3766" spans="2:7">
      <c r="B3766" s="21" t="s">
        <v>6390</v>
      </c>
      <c r="C3766" s="21" t="s">
        <v>14067</v>
      </c>
      <c r="D3766" s="7" t="s">
        <v>7064</v>
      </c>
      <c r="E3766" s="21" t="s">
        <v>7067</v>
      </c>
    </row>
    <row r="3767" spans="2:7">
      <c r="B3767" s="21" t="s">
        <v>6391</v>
      </c>
      <c r="C3767" s="21" t="s">
        <v>14068</v>
      </c>
      <c r="D3767" s="7" t="s">
        <v>7064</v>
      </c>
      <c r="E3767" s="21" t="s">
        <v>7067</v>
      </c>
    </row>
    <row r="3768" spans="2:7">
      <c r="B3768" s="21" t="s">
        <v>6392</v>
      </c>
      <c r="C3768" s="21" t="s">
        <v>14069</v>
      </c>
      <c r="D3768" s="7" t="s">
        <v>7064</v>
      </c>
      <c r="E3768" s="21" t="s">
        <v>7151</v>
      </c>
    </row>
    <row r="3769" spans="2:7">
      <c r="B3769" s="21" t="s">
        <v>6393</v>
      </c>
      <c r="C3769" s="21" t="s">
        <v>14070</v>
      </c>
      <c r="D3769" s="7" t="s">
        <v>7064</v>
      </c>
      <c r="E3769" s="21" t="s">
        <v>7065</v>
      </c>
      <c r="F3769" s="21" t="s">
        <v>14071</v>
      </c>
      <c r="G3769" s="21" t="s">
        <v>14072</v>
      </c>
    </row>
    <row r="3770" spans="2:7">
      <c r="B3770" s="21" t="s">
        <v>6394</v>
      </c>
      <c r="C3770" s="21" t="s">
        <v>6395</v>
      </c>
      <c r="D3770" s="7" t="s">
        <v>7064</v>
      </c>
      <c r="E3770" s="21" t="s">
        <v>7067</v>
      </c>
      <c r="F3770" s="21" t="s">
        <v>14073</v>
      </c>
      <c r="G3770" s="21" t="s">
        <v>14074</v>
      </c>
    </row>
    <row r="3771" spans="2:7">
      <c r="B3771" s="21" t="s">
        <v>6396</v>
      </c>
      <c r="C3771" s="21" t="s">
        <v>14075</v>
      </c>
      <c r="D3771" s="7" t="s">
        <v>7064</v>
      </c>
      <c r="E3771" s="21" t="s">
        <v>7065</v>
      </c>
      <c r="F3771" s="21" t="s">
        <v>14076</v>
      </c>
      <c r="G3771" s="21" t="s">
        <v>14077</v>
      </c>
    </row>
    <row r="3772" spans="2:7">
      <c r="B3772" s="21" t="s">
        <v>6397</v>
      </c>
      <c r="C3772" s="21" t="s">
        <v>6398</v>
      </c>
      <c r="D3772" s="7" t="s">
        <v>7064</v>
      </c>
      <c r="E3772" s="21" t="s">
        <v>7067</v>
      </c>
      <c r="F3772" s="21" t="s">
        <v>14078</v>
      </c>
      <c r="G3772" s="21" t="s">
        <v>14079</v>
      </c>
    </row>
    <row r="3773" spans="2:7">
      <c r="B3773" s="21" t="s">
        <v>6399</v>
      </c>
      <c r="C3773" s="21" t="s">
        <v>6400</v>
      </c>
      <c r="D3773" s="7" t="s">
        <v>7064</v>
      </c>
      <c r="E3773" s="21" t="s">
        <v>7067</v>
      </c>
      <c r="F3773" s="21" t="s">
        <v>14080</v>
      </c>
      <c r="G3773" s="21" t="s">
        <v>14081</v>
      </c>
    </row>
    <row r="3774" spans="2:7">
      <c r="B3774" s="21" t="s">
        <v>6401</v>
      </c>
      <c r="C3774" s="21" t="s">
        <v>6402</v>
      </c>
      <c r="D3774" s="7" t="s">
        <v>7064</v>
      </c>
      <c r="E3774" s="21" t="s">
        <v>7067</v>
      </c>
      <c r="F3774" s="21" t="s">
        <v>14082</v>
      </c>
      <c r="G3774" s="21" t="s">
        <v>14083</v>
      </c>
    </row>
    <row r="3775" spans="2:7">
      <c r="B3775" s="21" t="s">
        <v>6403</v>
      </c>
      <c r="C3775" s="21" t="s">
        <v>6404</v>
      </c>
      <c r="D3775" s="7" t="s">
        <v>7064</v>
      </c>
      <c r="E3775" s="21" t="s">
        <v>7067</v>
      </c>
      <c r="F3775" s="21" t="s">
        <v>14084</v>
      </c>
      <c r="G3775" s="21" t="s">
        <v>14085</v>
      </c>
    </row>
    <row r="3776" spans="2:7">
      <c r="B3776" s="21" t="s">
        <v>6405</v>
      </c>
      <c r="C3776" s="21" t="s">
        <v>14086</v>
      </c>
      <c r="D3776" s="7" t="s">
        <v>7064</v>
      </c>
      <c r="E3776" s="21" t="s">
        <v>7065</v>
      </c>
      <c r="F3776" s="21" t="s">
        <v>14087</v>
      </c>
      <c r="G3776" s="21" t="s">
        <v>14088</v>
      </c>
    </row>
    <row r="3777" spans="2:7">
      <c r="B3777" s="21" t="s">
        <v>6406</v>
      </c>
      <c r="C3777" s="21" t="s">
        <v>14089</v>
      </c>
      <c r="D3777" s="7" t="s">
        <v>7064</v>
      </c>
      <c r="E3777" s="21" t="s">
        <v>7065</v>
      </c>
      <c r="F3777" s="21" t="s">
        <v>14090</v>
      </c>
      <c r="G3777" s="21" t="s">
        <v>14088</v>
      </c>
    </row>
    <row r="3778" spans="2:7">
      <c r="B3778" s="21" t="s">
        <v>6407</v>
      </c>
      <c r="C3778" s="21" t="s">
        <v>14091</v>
      </c>
      <c r="D3778" s="7" t="s">
        <v>7064</v>
      </c>
      <c r="E3778" s="21" t="s">
        <v>7067</v>
      </c>
      <c r="F3778" s="21" t="s">
        <v>14092</v>
      </c>
      <c r="G3778" s="21" t="s">
        <v>14093</v>
      </c>
    </row>
    <row r="3779" spans="2:7">
      <c r="B3779" s="21" t="s">
        <v>6408</v>
      </c>
      <c r="C3779" s="21" t="s">
        <v>6409</v>
      </c>
      <c r="D3779" s="7" t="s">
        <v>7064</v>
      </c>
      <c r="E3779" s="21" t="s">
        <v>7067</v>
      </c>
      <c r="F3779" s="21" t="s">
        <v>14094</v>
      </c>
      <c r="G3779" s="21" t="s">
        <v>14095</v>
      </c>
    </row>
    <row r="3780" spans="2:7">
      <c r="B3780" s="21" t="s">
        <v>6410</v>
      </c>
      <c r="C3780" s="21" t="s">
        <v>14096</v>
      </c>
      <c r="D3780" s="7" t="s">
        <v>7064</v>
      </c>
      <c r="E3780" s="21" t="s">
        <v>7065</v>
      </c>
    </row>
    <row r="3781" spans="2:7">
      <c r="B3781" s="21" t="s">
        <v>6411</v>
      </c>
      <c r="C3781" s="21" t="s">
        <v>6412</v>
      </c>
      <c r="D3781" s="7" t="s">
        <v>7064</v>
      </c>
      <c r="E3781" s="21" t="s">
        <v>7067</v>
      </c>
    </row>
    <row r="3782" spans="2:7">
      <c r="B3782" s="21" t="s">
        <v>14097</v>
      </c>
      <c r="C3782" s="21" t="s">
        <v>14098</v>
      </c>
      <c r="D3782" s="7" t="s">
        <v>7064</v>
      </c>
      <c r="E3782" s="21" t="s">
        <v>7065</v>
      </c>
    </row>
    <row r="3783" spans="2:7">
      <c r="B3783" s="21" t="s">
        <v>14099</v>
      </c>
      <c r="C3783" s="21" t="s">
        <v>14100</v>
      </c>
      <c r="D3783" s="7" t="s">
        <v>7064</v>
      </c>
      <c r="E3783" s="21" t="s">
        <v>7151</v>
      </c>
    </row>
    <row r="3784" spans="2:7">
      <c r="B3784" s="21" t="s">
        <v>6413</v>
      </c>
      <c r="C3784" s="21" t="s">
        <v>6414</v>
      </c>
      <c r="D3784" s="7" t="s">
        <v>7064</v>
      </c>
      <c r="E3784" s="21" t="s">
        <v>7065</v>
      </c>
    </row>
    <row r="3785" spans="2:7">
      <c r="B3785" s="21" t="s">
        <v>6415</v>
      </c>
      <c r="C3785" s="21" t="s">
        <v>14101</v>
      </c>
      <c r="D3785" s="7" t="s">
        <v>7064</v>
      </c>
      <c r="E3785" s="21" t="s">
        <v>7065</v>
      </c>
    </row>
    <row r="3786" spans="2:7">
      <c r="B3786" s="21" t="s">
        <v>6416</v>
      </c>
      <c r="C3786" s="21" t="s">
        <v>6417</v>
      </c>
      <c r="D3786" s="7" t="s">
        <v>7064</v>
      </c>
      <c r="E3786" s="21" t="s">
        <v>7065</v>
      </c>
      <c r="F3786" s="21" t="s">
        <v>14102</v>
      </c>
    </row>
    <row r="3787" spans="2:7">
      <c r="B3787" s="21" t="s">
        <v>6418</v>
      </c>
      <c r="C3787" s="21" t="s">
        <v>6419</v>
      </c>
      <c r="D3787" s="7" t="s">
        <v>7064</v>
      </c>
      <c r="E3787" s="21" t="s">
        <v>7065</v>
      </c>
    </row>
    <row r="3788" spans="2:7">
      <c r="B3788" s="21" t="s">
        <v>6420</v>
      </c>
      <c r="C3788" s="21" t="s">
        <v>6421</v>
      </c>
      <c r="D3788" s="7" t="s">
        <v>7064</v>
      </c>
      <c r="E3788" s="21" t="s">
        <v>7065</v>
      </c>
    </row>
    <row r="3789" spans="2:7">
      <c r="B3789" s="21" t="s">
        <v>6422</v>
      </c>
      <c r="C3789" s="21" t="s">
        <v>14103</v>
      </c>
      <c r="D3789" s="7" t="s">
        <v>7064</v>
      </c>
      <c r="E3789" s="21" t="s">
        <v>7065</v>
      </c>
    </row>
    <row r="3790" spans="2:7">
      <c r="B3790" s="21" t="s">
        <v>14104</v>
      </c>
      <c r="C3790" s="21" t="s">
        <v>14105</v>
      </c>
      <c r="D3790" s="7" t="s">
        <v>7064</v>
      </c>
      <c r="E3790" s="21" t="s">
        <v>7067</v>
      </c>
    </row>
    <row r="3791" spans="2:7">
      <c r="B3791" s="21" t="s">
        <v>14106</v>
      </c>
      <c r="C3791" s="21" t="s">
        <v>14107</v>
      </c>
      <c r="D3791" s="7" t="s">
        <v>7064</v>
      </c>
      <c r="E3791" s="21" t="s">
        <v>7065</v>
      </c>
    </row>
    <row r="3792" spans="2:7">
      <c r="B3792" s="21" t="s">
        <v>6423</v>
      </c>
      <c r="C3792" s="21" t="s">
        <v>14108</v>
      </c>
      <c r="D3792" s="7" t="s">
        <v>7064</v>
      </c>
      <c r="E3792" s="21" t="s">
        <v>7065</v>
      </c>
    </row>
    <row r="3793" spans="2:7">
      <c r="B3793" s="21" t="s">
        <v>6424</v>
      </c>
      <c r="C3793" s="21" t="s">
        <v>14109</v>
      </c>
      <c r="D3793" s="7" t="s">
        <v>7064</v>
      </c>
      <c r="E3793" s="21" t="s">
        <v>7065</v>
      </c>
    </row>
    <row r="3794" spans="2:7">
      <c r="B3794" s="21" t="s">
        <v>6425</v>
      </c>
      <c r="C3794" s="21" t="s">
        <v>14110</v>
      </c>
      <c r="D3794" s="7" t="s">
        <v>7064</v>
      </c>
      <c r="E3794" s="21" t="s">
        <v>7067</v>
      </c>
      <c r="F3794" s="21" t="s">
        <v>14111</v>
      </c>
      <c r="G3794" s="21" t="s">
        <v>14112</v>
      </c>
    </row>
    <row r="3795" spans="2:7">
      <c r="B3795" s="21" t="s">
        <v>6426</v>
      </c>
      <c r="C3795" s="21" t="s">
        <v>14113</v>
      </c>
      <c r="D3795" s="7" t="s">
        <v>7064</v>
      </c>
      <c r="E3795" s="21" t="s">
        <v>7065</v>
      </c>
    </row>
    <row r="3796" spans="2:7">
      <c r="B3796" s="21" t="s">
        <v>6427</v>
      </c>
      <c r="C3796" s="21" t="s">
        <v>14114</v>
      </c>
      <c r="D3796" s="7" t="s">
        <v>7064</v>
      </c>
      <c r="E3796" s="21" t="s">
        <v>7067</v>
      </c>
      <c r="F3796" s="21" t="s">
        <v>14115</v>
      </c>
      <c r="G3796" s="21" t="s">
        <v>14116</v>
      </c>
    </row>
    <row r="3797" spans="2:7">
      <c r="B3797" s="21" t="s">
        <v>14117</v>
      </c>
      <c r="C3797" s="21" t="s">
        <v>14118</v>
      </c>
      <c r="D3797" s="7" t="s">
        <v>7064</v>
      </c>
      <c r="E3797" s="21" t="s">
        <v>7078</v>
      </c>
    </row>
    <row r="3798" spans="2:7">
      <c r="B3798" s="21" t="s">
        <v>6428</v>
      </c>
      <c r="C3798" s="21" t="s">
        <v>14119</v>
      </c>
      <c r="D3798" s="7" t="s">
        <v>7064</v>
      </c>
      <c r="E3798" s="21" t="s">
        <v>7067</v>
      </c>
    </row>
    <row r="3799" spans="2:7">
      <c r="B3799" s="21" t="s">
        <v>6429</v>
      </c>
      <c r="C3799" s="21" t="s">
        <v>14120</v>
      </c>
      <c r="D3799" s="7" t="s">
        <v>7064</v>
      </c>
      <c r="E3799" s="21" t="s">
        <v>7065</v>
      </c>
    </row>
    <row r="3800" spans="2:7">
      <c r="B3800" s="21" t="s">
        <v>6430</v>
      </c>
      <c r="C3800" s="21" t="s">
        <v>14121</v>
      </c>
      <c r="D3800" s="7" t="s">
        <v>7064</v>
      </c>
      <c r="E3800" s="21" t="s">
        <v>7065</v>
      </c>
    </row>
    <row r="3801" spans="2:7">
      <c r="B3801" s="21" t="s">
        <v>6431</v>
      </c>
      <c r="C3801" s="21" t="s">
        <v>14122</v>
      </c>
      <c r="D3801" s="7" t="s">
        <v>7064</v>
      </c>
      <c r="E3801" s="21" t="s">
        <v>7067</v>
      </c>
      <c r="F3801" s="21" t="s">
        <v>14123</v>
      </c>
    </row>
    <row r="3802" spans="2:7">
      <c r="B3802" s="21" t="s">
        <v>6432</v>
      </c>
      <c r="C3802" s="21" t="s">
        <v>14124</v>
      </c>
      <c r="D3802" s="7" t="s">
        <v>7064</v>
      </c>
      <c r="E3802" s="21" t="s">
        <v>7067</v>
      </c>
      <c r="F3802" s="21" t="s">
        <v>14125</v>
      </c>
    </row>
    <row r="3803" spans="2:7">
      <c r="B3803" s="21" t="s">
        <v>6433</v>
      </c>
      <c r="C3803" s="21" t="s">
        <v>6434</v>
      </c>
      <c r="D3803" s="7" t="s">
        <v>7064</v>
      </c>
      <c r="E3803" s="21" t="s">
        <v>7067</v>
      </c>
    </row>
    <row r="3804" spans="2:7">
      <c r="B3804" s="21" t="s">
        <v>6435</v>
      </c>
      <c r="C3804" s="21" t="s">
        <v>14126</v>
      </c>
      <c r="D3804" s="7" t="s">
        <v>7064</v>
      </c>
      <c r="E3804" s="21" t="s">
        <v>7065</v>
      </c>
    </row>
    <row r="3805" spans="2:7">
      <c r="B3805" s="21" t="s">
        <v>6436</v>
      </c>
      <c r="C3805" s="21" t="s">
        <v>14127</v>
      </c>
      <c r="D3805" s="7" t="s">
        <v>7064</v>
      </c>
      <c r="E3805" s="21" t="s">
        <v>7065</v>
      </c>
      <c r="F3805" s="21" t="s">
        <v>14128</v>
      </c>
      <c r="G3805" s="21" t="s">
        <v>14129</v>
      </c>
    </row>
    <row r="3806" spans="2:7">
      <c r="B3806" s="21" t="s">
        <v>6437</v>
      </c>
      <c r="C3806" s="21" t="s">
        <v>14130</v>
      </c>
      <c r="D3806" s="7" t="s">
        <v>7064</v>
      </c>
      <c r="E3806" s="21" t="s">
        <v>7065</v>
      </c>
    </row>
    <row r="3807" spans="2:7">
      <c r="B3807" s="21" t="s">
        <v>6438</v>
      </c>
      <c r="C3807" s="21" t="s">
        <v>14131</v>
      </c>
      <c r="D3807" s="7" t="s">
        <v>7064</v>
      </c>
      <c r="E3807" s="21" t="s">
        <v>7065</v>
      </c>
    </row>
    <row r="3808" spans="2:7">
      <c r="B3808" s="21" t="s">
        <v>6439</v>
      </c>
      <c r="C3808" s="21" t="s">
        <v>14132</v>
      </c>
      <c r="D3808" s="7" t="s">
        <v>7064</v>
      </c>
      <c r="E3808" s="21" t="s">
        <v>7065</v>
      </c>
      <c r="F3808" s="21" t="s">
        <v>7985</v>
      </c>
      <c r="G3808" s="21" t="s">
        <v>14133</v>
      </c>
    </row>
    <row r="3809" spans="2:7">
      <c r="B3809" s="21" t="s">
        <v>6440</v>
      </c>
      <c r="C3809" s="21" t="s">
        <v>14134</v>
      </c>
      <c r="D3809" s="7" t="s">
        <v>7064</v>
      </c>
      <c r="E3809" s="21" t="s">
        <v>7065</v>
      </c>
    </row>
    <row r="3810" spans="2:7">
      <c r="B3810" s="21" t="s">
        <v>14135</v>
      </c>
      <c r="C3810" s="21" t="s">
        <v>14136</v>
      </c>
      <c r="D3810" s="7" t="s">
        <v>7064</v>
      </c>
      <c r="E3810" s="21" t="s">
        <v>7065</v>
      </c>
    </row>
    <row r="3811" spans="2:7">
      <c r="B3811" s="21" t="s">
        <v>6441</v>
      </c>
      <c r="C3811" s="21" t="s">
        <v>14137</v>
      </c>
      <c r="D3811" s="7" t="s">
        <v>7064</v>
      </c>
      <c r="E3811" s="21" t="s">
        <v>7065</v>
      </c>
    </row>
    <row r="3812" spans="2:7">
      <c r="B3812" s="21" t="s">
        <v>14138</v>
      </c>
      <c r="C3812" s="21" t="s">
        <v>14139</v>
      </c>
      <c r="D3812" s="7" t="s">
        <v>7064</v>
      </c>
      <c r="E3812" s="21" t="s">
        <v>7065</v>
      </c>
    </row>
    <row r="3813" spans="2:7">
      <c r="B3813" s="21" t="s">
        <v>6442</v>
      </c>
      <c r="C3813" s="21" t="s">
        <v>14140</v>
      </c>
      <c r="D3813" s="7" t="s">
        <v>7064</v>
      </c>
      <c r="E3813" s="21" t="s">
        <v>7065</v>
      </c>
      <c r="F3813" s="21" t="s">
        <v>14141</v>
      </c>
      <c r="G3813" s="21" t="s">
        <v>14142</v>
      </c>
    </row>
    <row r="3814" spans="2:7">
      <c r="B3814" s="21" t="s">
        <v>6443</v>
      </c>
      <c r="C3814" s="21" t="s">
        <v>8216</v>
      </c>
      <c r="D3814" s="7" t="s">
        <v>7064</v>
      </c>
      <c r="E3814" s="21" t="s">
        <v>7065</v>
      </c>
      <c r="F3814" s="21" t="s">
        <v>14143</v>
      </c>
      <c r="G3814" s="21" t="s">
        <v>8218</v>
      </c>
    </row>
    <row r="3815" spans="2:7">
      <c r="B3815" s="21" t="s">
        <v>14144</v>
      </c>
      <c r="C3815" s="21" t="s">
        <v>14145</v>
      </c>
      <c r="D3815" s="7" t="s">
        <v>7064</v>
      </c>
      <c r="E3815" s="21" t="s">
        <v>7067</v>
      </c>
    </row>
    <row r="3816" spans="2:7">
      <c r="B3816" s="21" t="s">
        <v>6444</v>
      </c>
      <c r="C3816" s="21" t="s">
        <v>14146</v>
      </c>
      <c r="D3816" s="7" t="s">
        <v>7064</v>
      </c>
      <c r="E3816" s="21" t="s">
        <v>7065</v>
      </c>
    </row>
    <row r="3817" spans="2:7">
      <c r="B3817" s="21" t="s">
        <v>14147</v>
      </c>
      <c r="C3817" s="21" t="s">
        <v>14148</v>
      </c>
      <c r="D3817" s="7" t="s">
        <v>7064</v>
      </c>
      <c r="E3817" s="21" t="s">
        <v>7065</v>
      </c>
    </row>
    <row r="3818" spans="2:7">
      <c r="B3818" s="21" t="s">
        <v>14149</v>
      </c>
      <c r="C3818" s="21" t="s">
        <v>14150</v>
      </c>
      <c r="D3818" s="7" t="s">
        <v>7064</v>
      </c>
      <c r="E3818" s="21" t="s">
        <v>7065</v>
      </c>
    </row>
    <row r="3819" spans="2:7">
      <c r="B3819" s="21" t="s">
        <v>6445</v>
      </c>
      <c r="C3819" s="21" t="s">
        <v>14151</v>
      </c>
      <c r="D3819" s="7" t="s">
        <v>7064</v>
      </c>
      <c r="E3819" s="21" t="s">
        <v>7065</v>
      </c>
      <c r="F3819" s="21" t="s">
        <v>14152</v>
      </c>
      <c r="G3819" s="21" t="s">
        <v>14153</v>
      </c>
    </row>
    <row r="3820" spans="2:7">
      <c r="B3820" s="21" t="s">
        <v>6446</v>
      </c>
      <c r="C3820" s="21" t="s">
        <v>14154</v>
      </c>
      <c r="D3820" s="7" t="s">
        <v>7064</v>
      </c>
      <c r="E3820" s="21" t="s">
        <v>7065</v>
      </c>
    </row>
    <row r="3821" spans="2:7">
      <c r="B3821" s="21" t="s">
        <v>6447</v>
      </c>
      <c r="C3821" s="21" t="s">
        <v>14155</v>
      </c>
      <c r="D3821" s="7" t="s">
        <v>7064</v>
      </c>
      <c r="E3821" s="21" t="s">
        <v>7067</v>
      </c>
      <c r="F3821" s="21" t="s">
        <v>14156</v>
      </c>
      <c r="G3821" s="21" t="s">
        <v>14157</v>
      </c>
    </row>
    <row r="3822" spans="2:7">
      <c r="B3822" s="21" t="s">
        <v>14158</v>
      </c>
      <c r="C3822" s="21" t="s">
        <v>14159</v>
      </c>
      <c r="D3822" s="7" t="s">
        <v>7064</v>
      </c>
      <c r="E3822" s="21" t="s">
        <v>7151</v>
      </c>
    </row>
    <row r="3823" spans="2:7">
      <c r="B3823" s="21" t="s">
        <v>6448</v>
      </c>
      <c r="C3823" s="21" t="s">
        <v>14160</v>
      </c>
      <c r="D3823" s="7" t="s">
        <v>7064</v>
      </c>
      <c r="E3823" s="21" t="s">
        <v>7067</v>
      </c>
    </row>
    <row r="3824" spans="2:7">
      <c r="B3824" s="21" t="s">
        <v>6449</v>
      </c>
      <c r="C3824" s="21" t="s">
        <v>14161</v>
      </c>
      <c r="D3824" s="7" t="s">
        <v>7064</v>
      </c>
      <c r="E3824" s="21" t="s">
        <v>7065</v>
      </c>
      <c r="F3824" s="21" t="s">
        <v>14162</v>
      </c>
      <c r="G3824" s="21" t="s">
        <v>14163</v>
      </c>
    </row>
    <row r="3825" spans="2:7">
      <c r="B3825" s="21" t="s">
        <v>6450</v>
      </c>
      <c r="C3825" s="21" t="s">
        <v>14164</v>
      </c>
      <c r="D3825" s="7" t="s">
        <v>7064</v>
      </c>
      <c r="E3825" s="21" t="s">
        <v>7065</v>
      </c>
    </row>
    <row r="3826" spans="2:7">
      <c r="B3826" s="21" t="s">
        <v>6451</v>
      </c>
      <c r="C3826" s="21" t="s">
        <v>14165</v>
      </c>
      <c r="D3826" s="7" t="s">
        <v>7064</v>
      </c>
      <c r="E3826" s="21" t="s">
        <v>7067</v>
      </c>
      <c r="F3826" s="21" t="s">
        <v>14166</v>
      </c>
      <c r="G3826" s="21" t="s">
        <v>14167</v>
      </c>
    </row>
    <row r="3827" spans="2:7">
      <c r="B3827" s="21" t="s">
        <v>6453</v>
      </c>
      <c r="C3827" s="21" t="s">
        <v>14159</v>
      </c>
      <c r="D3827" s="7" t="s">
        <v>7064</v>
      </c>
      <c r="E3827" s="21" t="s">
        <v>7067</v>
      </c>
    </row>
    <row r="3828" spans="2:7">
      <c r="B3828" s="21" t="s">
        <v>14168</v>
      </c>
      <c r="C3828" s="21" t="s">
        <v>14169</v>
      </c>
      <c r="D3828" s="7" t="s">
        <v>7064</v>
      </c>
      <c r="E3828" s="21" t="s">
        <v>7065</v>
      </c>
    </row>
    <row r="3829" spans="2:7">
      <c r="B3829" s="21" t="s">
        <v>6454</v>
      </c>
      <c r="C3829" s="21" t="s">
        <v>14170</v>
      </c>
      <c r="D3829" s="7" t="s">
        <v>7064</v>
      </c>
      <c r="E3829" s="21" t="s">
        <v>7065</v>
      </c>
    </row>
    <row r="3830" spans="2:7">
      <c r="B3830" s="21" t="s">
        <v>6455</v>
      </c>
      <c r="C3830" s="21" t="s">
        <v>14171</v>
      </c>
      <c r="D3830" s="7" t="s">
        <v>7064</v>
      </c>
      <c r="E3830" s="21" t="s">
        <v>7065</v>
      </c>
    </row>
    <row r="3831" spans="2:7">
      <c r="B3831" s="21" t="s">
        <v>14172</v>
      </c>
      <c r="C3831" s="21" t="s">
        <v>14173</v>
      </c>
      <c r="D3831" s="7" t="s">
        <v>7064</v>
      </c>
      <c r="E3831" s="21" t="s">
        <v>7065</v>
      </c>
    </row>
    <row r="3832" spans="2:7">
      <c r="B3832" s="21" t="s">
        <v>14174</v>
      </c>
      <c r="C3832" s="21" t="s">
        <v>14175</v>
      </c>
      <c r="D3832" s="7" t="s">
        <v>7064</v>
      </c>
      <c r="E3832" s="21" t="s">
        <v>7065</v>
      </c>
    </row>
    <row r="3833" spans="2:7">
      <c r="B3833" s="21" t="s">
        <v>6456</v>
      </c>
      <c r="C3833" s="21" t="s">
        <v>14176</v>
      </c>
      <c r="D3833" s="7" t="s">
        <v>7064</v>
      </c>
      <c r="E3833" s="21" t="s">
        <v>7067</v>
      </c>
    </row>
    <row r="3834" spans="2:7">
      <c r="B3834" s="21" t="s">
        <v>14177</v>
      </c>
      <c r="C3834" s="21" t="s">
        <v>14178</v>
      </c>
      <c r="D3834" s="7" t="s">
        <v>7064</v>
      </c>
      <c r="E3834" s="21" t="s">
        <v>7067</v>
      </c>
    </row>
    <row r="3835" spans="2:7">
      <c r="B3835" s="21" t="s">
        <v>6457</v>
      </c>
      <c r="C3835" s="21" t="s">
        <v>14179</v>
      </c>
      <c r="D3835" s="7" t="s">
        <v>7064</v>
      </c>
      <c r="E3835" s="21" t="s">
        <v>7067</v>
      </c>
    </row>
    <row r="3836" spans="2:7">
      <c r="B3836" s="21" t="s">
        <v>6458</v>
      </c>
      <c r="C3836" s="21" t="s">
        <v>14180</v>
      </c>
      <c r="D3836" s="7" t="s">
        <v>7064</v>
      </c>
      <c r="E3836" s="21" t="s">
        <v>7065</v>
      </c>
    </row>
    <row r="3837" spans="2:7">
      <c r="B3837" s="21" t="s">
        <v>6459</v>
      </c>
      <c r="C3837" s="21" t="s">
        <v>14181</v>
      </c>
      <c r="D3837" s="7" t="s">
        <v>7064</v>
      </c>
      <c r="E3837" s="21" t="s">
        <v>7065</v>
      </c>
    </row>
    <row r="3838" spans="2:7">
      <c r="B3838" s="21" t="s">
        <v>6460</v>
      </c>
      <c r="C3838" s="21" t="s">
        <v>14182</v>
      </c>
      <c r="D3838" s="7" t="s">
        <v>7064</v>
      </c>
      <c r="E3838" s="21" t="s">
        <v>7065</v>
      </c>
    </row>
    <row r="3839" spans="2:7">
      <c r="B3839" s="21" t="s">
        <v>14183</v>
      </c>
      <c r="C3839" s="21" t="s">
        <v>14184</v>
      </c>
      <c r="D3839" s="7" t="s">
        <v>7064</v>
      </c>
      <c r="E3839" s="21" t="s">
        <v>7065</v>
      </c>
    </row>
    <row r="3840" spans="2:7">
      <c r="B3840" s="21" t="s">
        <v>6461</v>
      </c>
      <c r="C3840" s="21" t="s">
        <v>14185</v>
      </c>
      <c r="D3840" s="7" t="s">
        <v>7064</v>
      </c>
      <c r="E3840" s="21" t="s">
        <v>7065</v>
      </c>
      <c r="F3840" s="21" t="s">
        <v>14186</v>
      </c>
      <c r="G3840" s="21" t="s">
        <v>14187</v>
      </c>
    </row>
    <row r="3841" spans="2:7">
      <c r="B3841" s="21" t="s">
        <v>6462</v>
      </c>
      <c r="C3841" s="21" t="s">
        <v>14188</v>
      </c>
      <c r="D3841" s="7" t="s">
        <v>7064</v>
      </c>
      <c r="E3841" s="21" t="s">
        <v>7065</v>
      </c>
      <c r="F3841" s="21" t="s">
        <v>14189</v>
      </c>
      <c r="G3841" s="21" t="s">
        <v>14190</v>
      </c>
    </row>
    <row r="3842" spans="2:7">
      <c r="B3842" s="21" t="s">
        <v>6463</v>
      </c>
      <c r="C3842" s="21" t="s">
        <v>14191</v>
      </c>
      <c r="D3842" s="7" t="s">
        <v>7064</v>
      </c>
      <c r="E3842" s="21" t="s">
        <v>7065</v>
      </c>
    </row>
    <row r="3843" spans="2:7">
      <c r="B3843" s="21" t="s">
        <v>6464</v>
      </c>
      <c r="C3843" s="21" t="s">
        <v>14192</v>
      </c>
      <c r="D3843" s="7" t="s">
        <v>7064</v>
      </c>
      <c r="E3843" s="21" t="s">
        <v>7065</v>
      </c>
      <c r="F3843" s="21" t="s">
        <v>14193</v>
      </c>
      <c r="G3843" s="21" t="s">
        <v>14194</v>
      </c>
    </row>
    <row r="3844" spans="2:7">
      <c r="B3844" s="21" t="s">
        <v>6465</v>
      </c>
      <c r="C3844" s="21" t="s">
        <v>14195</v>
      </c>
      <c r="D3844" s="7" t="s">
        <v>7064</v>
      </c>
      <c r="E3844" s="21" t="s">
        <v>7065</v>
      </c>
      <c r="F3844" s="21" t="s">
        <v>14196</v>
      </c>
      <c r="G3844" s="21" t="s">
        <v>14197</v>
      </c>
    </row>
    <row r="3845" spans="2:7">
      <c r="B3845" s="21" t="s">
        <v>6466</v>
      </c>
      <c r="C3845" s="21" t="s">
        <v>14198</v>
      </c>
      <c r="D3845" s="7" t="s">
        <v>7064</v>
      </c>
      <c r="E3845" s="21" t="s">
        <v>7065</v>
      </c>
      <c r="F3845" s="21" t="s">
        <v>14199</v>
      </c>
      <c r="G3845" s="21" t="s">
        <v>14200</v>
      </c>
    </row>
    <row r="3846" spans="2:7">
      <c r="B3846" s="21" t="s">
        <v>6467</v>
      </c>
      <c r="C3846" s="21" t="s">
        <v>14201</v>
      </c>
      <c r="D3846" s="7" t="s">
        <v>7064</v>
      </c>
      <c r="E3846" s="21" t="s">
        <v>7065</v>
      </c>
      <c r="F3846" s="21" t="s">
        <v>14202</v>
      </c>
      <c r="G3846" s="21" t="s">
        <v>14203</v>
      </c>
    </row>
    <row r="3847" spans="2:7">
      <c r="B3847" s="21" t="s">
        <v>14204</v>
      </c>
      <c r="C3847" s="21" t="s">
        <v>14205</v>
      </c>
      <c r="D3847" s="7" t="s">
        <v>7064</v>
      </c>
      <c r="E3847" s="21" t="s">
        <v>7078</v>
      </c>
    </row>
    <row r="3848" spans="2:7">
      <c r="B3848" s="21" t="s">
        <v>14206</v>
      </c>
      <c r="C3848" s="21" t="s">
        <v>14207</v>
      </c>
      <c r="D3848" s="7" t="s">
        <v>7064</v>
      </c>
      <c r="E3848" s="21" t="s">
        <v>7065</v>
      </c>
    </row>
    <row r="3849" spans="2:7">
      <c r="B3849" s="21" t="s">
        <v>14208</v>
      </c>
      <c r="C3849" s="21" t="s">
        <v>14209</v>
      </c>
      <c r="D3849" s="7" t="s">
        <v>7064</v>
      </c>
      <c r="E3849" s="21" t="s">
        <v>7065</v>
      </c>
    </row>
    <row r="3850" spans="2:7">
      <c r="B3850" s="21" t="s">
        <v>14210</v>
      </c>
      <c r="C3850" s="21" t="s">
        <v>14211</v>
      </c>
      <c r="D3850" s="7" t="s">
        <v>7064</v>
      </c>
      <c r="E3850" s="21" t="s">
        <v>7065</v>
      </c>
    </row>
    <row r="3851" spans="2:7">
      <c r="B3851" s="21" t="s">
        <v>6468</v>
      </c>
      <c r="C3851" s="21" t="s">
        <v>14212</v>
      </c>
      <c r="D3851" s="7" t="s">
        <v>7064</v>
      </c>
      <c r="E3851" s="21" t="s">
        <v>7067</v>
      </c>
    </row>
    <row r="3852" spans="2:7">
      <c r="B3852" s="21" t="s">
        <v>14213</v>
      </c>
      <c r="C3852" s="21" t="s">
        <v>14214</v>
      </c>
      <c r="D3852" s="7" t="s">
        <v>7064</v>
      </c>
      <c r="E3852" s="21" t="s">
        <v>7065</v>
      </c>
      <c r="F3852" s="21" t="s">
        <v>14215</v>
      </c>
      <c r="G3852" s="21" t="s">
        <v>14187</v>
      </c>
    </row>
    <row r="3853" spans="2:7">
      <c r="B3853" s="21" t="s">
        <v>14216</v>
      </c>
      <c r="C3853" s="21" t="s">
        <v>14217</v>
      </c>
      <c r="D3853" s="7" t="s">
        <v>7064</v>
      </c>
      <c r="E3853" s="21" t="s">
        <v>7065</v>
      </c>
      <c r="F3853" s="21" t="s">
        <v>14218</v>
      </c>
      <c r="G3853" s="21" t="s">
        <v>14194</v>
      </c>
    </row>
    <row r="3854" spans="2:7">
      <c r="B3854" s="21" t="s">
        <v>14219</v>
      </c>
      <c r="C3854" s="21" t="s">
        <v>14220</v>
      </c>
      <c r="D3854" s="7" t="s">
        <v>7064</v>
      </c>
      <c r="E3854" s="21" t="s">
        <v>7065</v>
      </c>
      <c r="F3854" s="21" t="s">
        <v>14221</v>
      </c>
      <c r="G3854" s="21" t="s">
        <v>14187</v>
      </c>
    </row>
    <row r="3855" spans="2:7">
      <c r="B3855" s="21" t="s">
        <v>14222</v>
      </c>
      <c r="C3855" s="21" t="s">
        <v>14223</v>
      </c>
      <c r="D3855" s="7" t="s">
        <v>7064</v>
      </c>
      <c r="E3855" s="21" t="s">
        <v>7065</v>
      </c>
      <c r="F3855" s="21" t="s">
        <v>14224</v>
      </c>
      <c r="G3855" s="21" t="s">
        <v>14194</v>
      </c>
    </row>
    <row r="3856" spans="2:7">
      <c r="B3856" s="21" t="s">
        <v>14225</v>
      </c>
      <c r="C3856" s="21" t="s">
        <v>14226</v>
      </c>
      <c r="D3856" s="7" t="s">
        <v>7064</v>
      </c>
      <c r="E3856" s="21" t="s">
        <v>7067</v>
      </c>
      <c r="G3856" s="21" t="s">
        <v>14227</v>
      </c>
    </row>
    <row r="3857" spans="2:7">
      <c r="B3857" s="21" t="s">
        <v>6469</v>
      </c>
      <c r="C3857" s="21" t="s">
        <v>14228</v>
      </c>
      <c r="D3857" s="7" t="s">
        <v>7064</v>
      </c>
      <c r="E3857" s="21" t="s">
        <v>7067</v>
      </c>
      <c r="G3857" s="21" t="s">
        <v>14229</v>
      </c>
    </row>
    <row r="3858" spans="2:7">
      <c r="B3858" s="21" t="s">
        <v>6470</v>
      </c>
      <c r="C3858" s="21" t="s">
        <v>14230</v>
      </c>
      <c r="D3858" s="7" t="s">
        <v>7064</v>
      </c>
      <c r="E3858" s="21" t="s">
        <v>7067</v>
      </c>
      <c r="G3858" s="21" t="s">
        <v>14231</v>
      </c>
    </row>
    <row r="3859" spans="2:7">
      <c r="B3859" s="21" t="s">
        <v>6471</v>
      </c>
      <c r="C3859" s="21" t="s">
        <v>6472</v>
      </c>
      <c r="D3859" s="7" t="s">
        <v>7064</v>
      </c>
      <c r="E3859" s="21" t="s">
        <v>7151</v>
      </c>
      <c r="G3859" s="21" t="s">
        <v>14232</v>
      </c>
    </row>
    <row r="3860" spans="2:7">
      <c r="B3860" s="21" t="s">
        <v>6473</v>
      </c>
      <c r="C3860" s="21" t="s">
        <v>7088</v>
      </c>
      <c r="D3860" s="7" t="s">
        <v>7064</v>
      </c>
      <c r="E3860" s="21" t="s">
        <v>7067</v>
      </c>
    </row>
    <row r="3861" spans="2:7">
      <c r="B3861" s="21" t="s">
        <v>6474</v>
      </c>
      <c r="C3861" s="21" t="s">
        <v>14233</v>
      </c>
      <c r="D3861" s="7" t="s">
        <v>7064</v>
      </c>
      <c r="E3861" s="21" t="s">
        <v>7067</v>
      </c>
    </row>
    <row r="3862" spans="2:7">
      <c r="B3862" s="21" t="s">
        <v>14234</v>
      </c>
      <c r="C3862" s="21" t="s">
        <v>14235</v>
      </c>
      <c r="D3862" s="7" t="s">
        <v>7064</v>
      </c>
      <c r="E3862" s="21" t="s">
        <v>7151</v>
      </c>
    </row>
    <row r="3863" spans="2:7">
      <c r="B3863" s="21" t="s">
        <v>6475</v>
      </c>
      <c r="C3863" s="21" t="s">
        <v>7212</v>
      </c>
      <c r="D3863" s="7" t="s">
        <v>7064</v>
      </c>
      <c r="E3863" s="21" t="s">
        <v>7151</v>
      </c>
    </row>
    <row r="3864" spans="2:7">
      <c r="B3864" s="21" t="s">
        <v>14236</v>
      </c>
      <c r="C3864" s="21" t="s">
        <v>14237</v>
      </c>
      <c r="D3864" s="7" t="s">
        <v>7064</v>
      </c>
      <c r="E3864" s="21" t="s">
        <v>7151</v>
      </c>
    </row>
    <row r="3865" spans="2:7">
      <c r="B3865" s="21" t="s">
        <v>6476</v>
      </c>
      <c r="C3865" s="21" t="s">
        <v>14238</v>
      </c>
      <c r="D3865" s="7" t="s">
        <v>7064</v>
      </c>
      <c r="E3865" s="21" t="s">
        <v>7067</v>
      </c>
      <c r="F3865" s="21" t="s">
        <v>14239</v>
      </c>
      <c r="G3865" s="21" t="s">
        <v>14240</v>
      </c>
    </row>
    <row r="3866" spans="2:7">
      <c r="B3866" s="21" t="s">
        <v>6477</v>
      </c>
      <c r="C3866" s="21" t="s">
        <v>8313</v>
      </c>
      <c r="D3866" s="7" t="s">
        <v>7064</v>
      </c>
      <c r="E3866" s="21" t="s">
        <v>7067</v>
      </c>
    </row>
    <row r="3867" spans="2:7">
      <c r="B3867" s="21" t="s">
        <v>14241</v>
      </c>
      <c r="C3867" s="21" t="s">
        <v>14242</v>
      </c>
      <c r="D3867" s="7" t="s">
        <v>7064</v>
      </c>
      <c r="E3867" s="21" t="s">
        <v>7151</v>
      </c>
    </row>
    <row r="3868" spans="2:7">
      <c r="B3868" s="21" t="s">
        <v>6478</v>
      </c>
      <c r="C3868" s="21" t="s">
        <v>14243</v>
      </c>
      <c r="D3868" s="7" t="s">
        <v>7064</v>
      </c>
      <c r="E3868" s="21" t="s">
        <v>7067</v>
      </c>
    </row>
    <row r="3869" spans="2:7">
      <c r="B3869" s="21" t="s">
        <v>14244</v>
      </c>
      <c r="C3869" s="21" t="s">
        <v>14245</v>
      </c>
      <c r="D3869" s="7" t="s">
        <v>7064</v>
      </c>
      <c r="E3869" s="21" t="s">
        <v>7067</v>
      </c>
      <c r="G3869" s="21" t="s">
        <v>14246</v>
      </c>
    </row>
    <row r="3870" spans="2:7">
      <c r="B3870" s="21" t="s">
        <v>6479</v>
      </c>
      <c r="C3870" s="21" t="s">
        <v>14247</v>
      </c>
      <c r="D3870" s="7" t="s">
        <v>7064</v>
      </c>
      <c r="E3870" s="21" t="s">
        <v>7067</v>
      </c>
      <c r="G3870" s="21" t="s">
        <v>14248</v>
      </c>
    </row>
    <row r="3871" spans="2:7">
      <c r="B3871" s="21" t="s">
        <v>6480</v>
      </c>
      <c r="C3871" s="21" t="s">
        <v>7202</v>
      </c>
      <c r="D3871" s="7" t="s">
        <v>7064</v>
      </c>
      <c r="E3871" s="21" t="s">
        <v>7067</v>
      </c>
    </row>
    <row r="3872" spans="2:7">
      <c r="B3872" s="21" t="s">
        <v>14249</v>
      </c>
      <c r="C3872" s="21" t="s">
        <v>14250</v>
      </c>
      <c r="D3872" s="7" t="s">
        <v>7064</v>
      </c>
      <c r="E3872" s="21" t="s">
        <v>7151</v>
      </c>
    </row>
    <row r="3873" spans="2:7">
      <c r="B3873" s="21" t="s">
        <v>6481</v>
      </c>
      <c r="C3873" s="21" t="s">
        <v>14251</v>
      </c>
      <c r="D3873" s="7" t="s">
        <v>7064</v>
      </c>
      <c r="E3873" s="21" t="s">
        <v>7151</v>
      </c>
    </row>
    <row r="3874" spans="2:7">
      <c r="B3874" s="21" t="s">
        <v>14252</v>
      </c>
      <c r="C3874" s="21" t="s">
        <v>14253</v>
      </c>
      <c r="D3874" s="7" t="s">
        <v>7064</v>
      </c>
      <c r="E3874" s="21" t="s">
        <v>7151</v>
      </c>
    </row>
    <row r="3875" spans="2:7">
      <c r="B3875" s="21" t="s">
        <v>6482</v>
      </c>
      <c r="C3875" s="21" t="s">
        <v>14254</v>
      </c>
      <c r="D3875" s="7" t="s">
        <v>7064</v>
      </c>
      <c r="E3875" s="21" t="s">
        <v>7151</v>
      </c>
    </row>
    <row r="3876" spans="2:7">
      <c r="B3876" s="21" t="s">
        <v>6483</v>
      </c>
      <c r="C3876" s="21" t="s">
        <v>14255</v>
      </c>
      <c r="D3876" s="7" t="s">
        <v>7064</v>
      </c>
      <c r="E3876" s="21" t="s">
        <v>7151</v>
      </c>
    </row>
    <row r="3877" spans="2:7">
      <c r="B3877" s="21" t="s">
        <v>6484</v>
      </c>
      <c r="C3877" s="21" t="s">
        <v>14256</v>
      </c>
      <c r="D3877" s="7" t="s">
        <v>7064</v>
      </c>
      <c r="E3877" s="21" t="s">
        <v>7151</v>
      </c>
    </row>
    <row r="3878" spans="2:7">
      <c r="B3878" s="21" t="s">
        <v>14257</v>
      </c>
      <c r="C3878" s="21" t="s">
        <v>14258</v>
      </c>
      <c r="D3878" s="7" t="s">
        <v>7064</v>
      </c>
      <c r="E3878" s="21" t="s">
        <v>7151</v>
      </c>
    </row>
    <row r="3879" spans="2:7">
      <c r="B3879" s="21" t="s">
        <v>14259</v>
      </c>
      <c r="C3879" s="21" t="s">
        <v>14260</v>
      </c>
      <c r="D3879" s="7" t="s">
        <v>7064</v>
      </c>
      <c r="E3879" s="21" t="s">
        <v>7151</v>
      </c>
    </row>
    <row r="3880" spans="2:7">
      <c r="B3880" s="21" t="s">
        <v>14261</v>
      </c>
      <c r="C3880" s="21" t="s">
        <v>14262</v>
      </c>
      <c r="D3880" s="7" t="s">
        <v>7064</v>
      </c>
      <c r="E3880" s="21" t="s">
        <v>7151</v>
      </c>
      <c r="G3880" s="21" t="s">
        <v>14263</v>
      </c>
    </row>
    <row r="3881" spans="2:7">
      <c r="B3881" s="21" t="s">
        <v>14264</v>
      </c>
      <c r="C3881" s="21" t="s">
        <v>14265</v>
      </c>
      <c r="D3881" s="7" t="s">
        <v>7064</v>
      </c>
      <c r="E3881" s="21" t="s">
        <v>7065</v>
      </c>
    </row>
    <row r="3882" spans="2:7">
      <c r="B3882" s="21" t="s">
        <v>14266</v>
      </c>
      <c r="C3882" s="21" t="s">
        <v>14267</v>
      </c>
      <c r="D3882" s="7" t="s">
        <v>7064</v>
      </c>
      <c r="E3882" s="21" t="s">
        <v>7078</v>
      </c>
    </row>
    <row r="3883" spans="2:7">
      <c r="B3883" s="21" t="s">
        <v>6485</v>
      </c>
      <c r="C3883" s="21" t="s">
        <v>6486</v>
      </c>
      <c r="D3883" s="7" t="s">
        <v>7064</v>
      </c>
      <c r="E3883" s="21" t="s">
        <v>7067</v>
      </c>
    </row>
    <row r="3884" spans="2:7">
      <c r="B3884" s="21" t="s">
        <v>14268</v>
      </c>
      <c r="C3884" s="21" t="s">
        <v>14269</v>
      </c>
      <c r="D3884" s="7" t="s">
        <v>7064</v>
      </c>
      <c r="E3884" s="21" t="s">
        <v>7067</v>
      </c>
    </row>
    <row r="3885" spans="2:7">
      <c r="B3885" s="21" t="s">
        <v>6487</v>
      </c>
      <c r="C3885" s="21" t="s">
        <v>14270</v>
      </c>
      <c r="D3885" s="7" t="s">
        <v>7064</v>
      </c>
      <c r="E3885" s="21" t="s">
        <v>7065</v>
      </c>
    </row>
    <row r="3886" spans="2:7">
      <c r="B3886" s="21" t="s">
        <v>6488</v>
      </c>
      <c r="C3886" s="21" t="s">
        <v>14271</v>
      </c>
      <c r="D3886" s="7" t="s">
        <v>7064</v>
      </c>
      <c r="E3886" s="21" t="s">
        <v>7065</v>
      </c>
    </row>
    <row r="3887" spans="2:7">
      <c r="B3887" s="21" t="s">
        <v>6489</v>
      </c>
      <c r="C3887" s="21" t="s">
        <v>14272</v>
      </c>
      <c r="D3887" s="7" t="s">
        <v>7064</v>
      </c>
      <c r="E3887" s="21" t="s">
        <v>7065</v>
      </c>
    </row>
    <row r="3888" spans="2:7">
      <c r="B3888" s="21" t="s">
        <v>6490</v>
      </c>
      <c r="C3888" s="21" t="s">
        <v>14273</v>
      </c>
      <c r="D3888" s="7" t="s">
        <v>7064</v>
      </c>
      <c r="E3888" s="21" t="s">
        <v>7065</v>
      </c>
    </row>
    <row r="3889" spans="2:5">
      <c r="B3889" s="21" t="s">
        <v>14274</v>
      </c>
      <c r="C3889" s="21" t="s">
        <v>14275</v>
      </c>
      <c r="D3889" s="7" t="s">
        <v>7064</v>
      </c>
      <c r="E3889" s="21" t="s">
        <v>7065</v>
      </c>
    </row>
    <row r="3890" spans="2:5">
      <c r="B3890" s="21" t="s">
        <v>14276</v>
      </c>
      <c r="C3890" s="21" t="s">
        <v>14277</v>
      </c>
      <c r="D3890" s="7" t="s">
        <v>7064</v>
      </c>
      <c r="E3890" s="21" t="s">
        <v>7065</v>
      </c>
    </row>
    <row r="3891" spans="2:5">
      <c r="B3891" s="21" t="s">
        <v>14278</v>
      </c>
      <c r="C3891" s="21" t="s">
        <v>14279</v>
      </c>
      <c r="D3891" s="7" t="s">
        <v>7064</v>
      </c>
      <c r="E3891" s="21" t="s">
        <v>7151</v>
      </c>
    </row>
    <row r="3892" spans="2:5">
      <c r="B3892" s="21" t="s">
        <v>14280</v>
      </c>
      <c r="C3892" s="21" t="s">
        <v>14279</v>
      </c>
      <c r="D3892" s="7" t="s">
        <v>7064</v>
      </c>
      <c r="E3892" s="21" t="s">
        <v>7151</v>
      </c>
    </row>
    <row r="3893" spans="2:5">
      <c r="B3893" s="21" t="s">
        <v>6491</v>
      </c>
      <c r="C3893" s="21" t="s">
        <v>14281</v>
      </c>
      <c r="D3893" s="7" t="s">
        <v>7064</v>
      </c>
      <c r="E3893" s="21" t="s">
        <v>7067</v>
      </c>
    </row>
    <row r="3894" spans="2:5">
      <c r="B3894" s="21" t="s">
        <v>14282</v>
      </c>
      <c r="C3894" s="21" t="s">
        <v>14283</v>
      </c>
      <c r="D3894" s="7" t="s">
        <v>7064</v>
      </c>
      <c r="E3894" s="21" t="s">
        <v>7065</v>
      </c>
    </row>
    <row r="3895" spans="2:5">
      <c r="B3895" s="21" t="s">
        <v>14284</v>
      </c>
      <c r="C3895" s="21" t="s">
        <v>14285</v>
      </c>
      <c r="D3895" s="7" t="s">
        <v>7064</v>
      </c>
      <c r="E3895" s="21" t="s">
        <v>7065</v>
      </c>
    </row>
    <row r="3896" spans="2:5">
      <c r="B3896" s="21" t="s">
        <v>6492</v>
      </c>
      <c r="C3896" s="21" t="s">
        <v>14286</v>
      </c>
      <c r="D3896" s="7" t="s">
        <v>7064</v>
      </c>
      <c r="E3896" s="21" t="s">
        <v>7151</v>
      </c>
    </row>
    <row r="3897" spans="2:5">
      <c r="B3897" s="21" t="s">
        <v>6493</v>
      </c>
      <c r="C3897" s="21" t="s">
        <v>14287</v>
      </c>
      <c r="D3897" s="7" t="s">
        <v>7064</v>
      </c>
      <c r="E3897" s="21" t="s">
        <v>7067</v>
      </c>
    </row>
    <row r="3898" spans="2:5">
      <c r="B3898" s="21" t="s">
        <v>6494</v>
      </c>
      <c r="C3898" s="21" t="s">
        <v>14288</v>
      </c>
      <c r="D3898" s="7" t="s">
        <v>7064</v>
      </c>
      <c r="E3898" s="21" t="s">
        <v>7151</v>
      </c>
    </row>
    <row r="3899" spans="2:5">
      <c r="B3899" s="21" t="s">
        <v>6495</v>
      </c>
      <c r="C3899" s="21" t="s">
        <v>14289</v>
      </c>
      <c r="D3899" s="7" t="s">
        <v>7064</v>
      </c>
      <c r="E3899" s="21" t="s">
        <v>7151</v>
      </c>
    </row>
    <row r="3900" spans="2:5">
      <c r="B3900" s="21" t="s">
        <v>6496</v>
      </c>
      <c r="C3900" s="21" t="s">
        <v>14290</v>
      </c>
      <c r="D3900" s="7" t="s">
        <v>7064</v>
      </c>
      <c r="E3900" s="21" t="s">
        <v>7151</v>
      </c>
    </row>
    <row r="3901" spans="2:5">
      <c r="B3901" s="21" t="s">
        <v>6497</v>
      </c>
      <c r="C3901" s="21" t="s">
        <v>7567</v>
      </c>
      <c r="D3901" s="7" t="s">
        <v>7064</v>
      </c>
      <c r="E3901" s="21" t="s">
        <v>7151</v>
      </c>
    </row>
    <row r="3902" spans="2:5">
      <c r="B3902" s="21" t="s">
        <v>6498</v>
      </c>
      <c r="C3902" s="21" t="s">
        <v>14291</v>
      </c>
      <c r="D3902" s="7" t="s">
        <v>7064</v>
      </c>
      <c r="E3902" s="21" t="s">
        <v>7151</v>
      </c>
    </row>
    <row r="3903" spans="2:5">
      <c r="B3903" s="21" t="s">
        <v>14292</v>
      </c>
      <c r="C3903" s="21" t="s">
        <v>14293</v>
      </c>
      <c r="D3903" s="7" t="s">
        <v>7064</v>
      </c>
      <c r="E3903" s="21" t="s">
        <v>7151</v>
      </c>
    </row>
    <row r="3904" spans="2:5">
      <c r="B3904" s="21" t="s">
        <v>14294</v>
      </c>
      <c r="C3904" s="21" t="s">
        <v>6520</v>
      </c>
      <c r="D3904" s="7" t="s">
        <v>7064</v>
      </c>
      <c r="E3904" s="21" t="s">
        <v>7078</v>
      </c>
    </row>
    <row r="3905" spans="2:7">
      <c r="B3905" s="21" t="s">
        <v>14295</v>
      </c>
      <c r="C3905" s="21" t="s">
        <v>14296</v>
      </c>
      <c r="D3905" s="7" t="s">
        <v>7064</v>
      </c>
      <c r="E3905" s="21" t="s">
        <v>7067</v>
      </c>
      <c r="G3905" s="21" t="s">
        <v>14297</v>
      </c>
    </row>
    <row r="3906" spans="2:7">
      <c r="B3906" s="21" t="s">
        <v>6499</v>
      </c>
      <c r="C3906" s="21" t="s">
        <v>14298</v>
      </c>
      <c r="D3906" s="7" t="s">
        <v>7064</v>
      </c>
      <c r="E3906" s="21" t="s">
        <v>7067</v>
      </c>
    </row>
    <row r="3907" spans="2:7">
      <c r="B3907" s="21" t="s">
        <v>6501</v>
      </c>
      <c r="C3907" s="21" t="s">
        <v>14299</v>
      </c>
      <c r="D3907" s="7" t="s">
        <v>7064</v>
      </c>
      <c r="E3907" s="21" t="s">
        <v>7067</v>
      </c>
      <c r="F3907" s="21" t="s">
        <v>14300</v>
      </c>
      <c r="G3907" s="21" t="s">
        <v>14301</v>
      </c>
    </row>
    <row r="3908" spans="2:7">
      <c r="B3908" s="21" t="s">
        <v>6502</v>
      </c>
      <c r="C3908" s="21" t="s">
        <v>14302</v>
      </c>
      <c r="D3908" s="7" t="s">
        <v>7064</v>
      </c>
      <c r="E3908" s="21" t="s">
        <v>7065</v>
      </c>
      <c r="F3908" s="21" t="s">
        <v>14303</v>
      </c>
    </row>
    <row r="3909" spans="2:7">
      <c r="B3909" s="21" t="s">
        <v>14304</v>
      </c>
      <c r="C3909" s="21" t="s">
        <v>14305</v>
      </c>
      <c r="D3909" s="7" t="s">
        <v>7064</v>
      </c>
      <c r="E3909" s="21" t="s">
        <v>7065</v>
      </c>
    </row>
    <row r="3910" spans="2:7">
      <c r="B3910" s="21" t="s">
        <v>6503</v>
      </c>
      <c r="C3910" s="21" t="s">
        <v>14306</v>
      </c>
      <c r="D3910" s="7" t="s">
        <v>7064</v>
      </c>
      <c r="E3910" s="21" t="s">
        <v>7067</v>
      </c>
    </row>
    <row r="3911" spans="2:7">
      <c r="B3911" s="21" t="s">
        <v>6504</v>
      </c>
      <c r="C3911" s="21" t="s">
        <v>14307</v>
      </c>
      <c r="D3911" s="7" t="s">
        <v>7064</v>
      </c>
      <c r="E3911" s="21" t="s">
        <v>7065</v>
      </c>
    </row>
    <row r="3912" spans="2:7">
      <c r="B3912" s="21" t="s">
        <v>14308</v>
      </c>
      <c r="C3912" s="21" t="s">
        <v>14309</v>
      </c>
      <c r="D3912" s="7" t="s">
        <v>7064</v>
      </c>
      <c r="E3912" s="21" t="s">
        <v>7067</v>
      </c>
    </row>
    <row r="3913" spans="2:7">
      <c r="B3913" s="21" t="s">
        <v>6505</v>
      </c>
      <c r="C3913" s="21" t="s">
        <v>14310</v>
      </c>
      <c r="D3913" s="7" t="s">
        <v>7064</v>
      </c>
      <c r="E3913" s="21" t="s">
        <v>7065</v>
      </c>
    </row>
    <row r="3914" spans="2:7">
      <c r="B3914" s="21" t="s">
        <v>6506</v>
      </c>
      <c r="C3914" s="21" t="s">
        <v>14311</v>
      </c>
      <c r="D3914" s="7" t="s">
        <v>7064</v>
      </c>
      <c r="E3914" s="21" t="s">
        <v>7067</v>
      </c>
    </row>
    <row r="3915" spans="2:7">
      <c r="B3915" s="21" t="s">
        <v>6507</v>
      </c>
      <c r="C3915" s="21" t="s">
        <v>14312</v>
      </c>
      <c r="D3915" s="7" t="s">
        <v>7064</v>
      </c>
      <c r="E3915" s="21" t="s">
        <v>7078</v>
      </c>
    </row>
    <row r="3916" spans="2:7">
      <c r="B3916" s="21" t="s">
        <v>6508</v>
      </c>
      <c r="C3916" s="21" t="s">
        <v>14313</v>
      </c>
      <c r="D3916" s="7" t="s">
        <v>7064</v>
      </c>
      <c r="E3916" s="21" t="s">
        <v>7067</v>
      </c>
    </row>
    <row r="3917" spans="2:7">
      <c r="B3917" s="21" t="s">
        <v>6509</v>
      </c>
      <c r="C3917" s="21" t="s">
        <v>14314</v>
      </c>
      <c r="D3917" s="7" t="s">
        <v>7064</v>
      </c>
      <c r="E3917" s="21" t="s">
        <v>7067</v>
      </c>
      <c r="F3917" s="21" t="s">
        <v>14315</v>
      </c>
      <c r="G3917" s="21" t="s">
        <v>14316</v>
      </c>
    </row>
    <row r="3918" spans="2:7">
      <c r="B3918" s="21" t="s">
        <v>6510</v>
      </c>
      <c r="C3918" s="21" t="s">
        <v>14317</v>
      </c>
      <c r="D3918" s="7" t="s">
        <v>7064</v>
      </c>
      <c r="E3918" s="21" t="s">
        <v>7151</v>
      </c>
    </row>
    <row r="3919" spans="2:7">
      <c r="B3919" s="21" t="s">
        <v>14318</v>
      </c>
      <c r="C3919" s="21" t="s">
        <v>14317</v>
      </c>
      <c r="D3919" s="7" t="s">
        <v>7064</v>
      </c>
      <c r="E3919" s="21" t="s">
        <v>7151</v>
      </c>
    </row>
    <row r="3920" spans="2:7">
      <c r="B3920" s="21" t="s">
        <v>14319</v>
      </c>
      <c r="C3920" s="21" t="s">
        <v>14237</v>
      </c>
      <c r="D3920" s="7" t="s">
        <v>7064</v>
      </c>
      <c r="E3920" s="21" t="s">
        <v>7151</v>
      </c>
    </row>
    <row r="3921" spans="2:5">
      <c r="B3921" s="21" t="s">
        <v>14320</v>
      </c>
      <c r="C3921" s="21" t="s">
        <v>14321</v>
      </c>
      <c r="D3921" s="7" t="s">
        <v>7064</v>
      </c>
      <c r="E3921" s="21" t="s">
        <v>7151</v>
      </c>
    </row>
    <row r="3922" spans="2:5">
      <c r="B3922" s="21" t="s">
        <v>14322</v>
      </c>
      <c r="C3922" s="21" t="s">
        <v>14237</v>
      </c>
      <c r="D3922" s="7" t="s">
        <v>7064</v>
      </c>
      <c r="E3922" s="21" t="s">
        <v>7151</v>
      </c>
    </row>
    <row r="3923" spans="2:5">
      <c r="B3923" s="21" t="s">
        <v>14323</v>
      </c>
      <c r="C3923" s="21" t="s">
        <v>14324</v>
      </c>
      <c r="D3923" s="7" t="s">
        <v>7064</v>
      </c>
      <c r="E3923" s="21" t="s">
        <v>7078</v>
      </c>
    </row>
    <row r="3924" spans="2:5">
      <c r="B3924" s="21" t="s">
        <v>14325</v>
      </c>
      <c r="C3924" s="21" t="s">
        <v>14326</v>
      </c>
      <c r="D3924" s="7" t="s">
        <v>7064</v>
      </c>
      <c r="E3924" s="21" t="s">
        <v>7151</v>
      </c>
    </row>
    <row r="3925" spans="2:5">
      <c r="B3925" s="21" t="s">
        <v>14327</v>
      </c>
      <c r="C3925" s="21" t="s">
        <v>14328</v>
      </c>
      <c r="D3925" s="7" t="s">
        <v>7064</v>
      </c>
      <c r="E3925" s="21" t="s">
        <v>7151</v>
      </c>
    </row>
    <row r="3926" spans="2:5">
      <c r="B3926" s="21" t="s">
        <v>14329</v>
      </c>
      <c r="C3926" s="21" t="s">
        <v>14330</v>
      </c>
      <c r="D3926" s="7" t="s">
        <v>7064</v>
      </c>
      <c r="E3926" s="21" t="s">
        <v>7151</v>
      </c>
    </row>
    <row r="3927" spans="2:5">
      <c r="B3927" s="21" t="s">
        <v>14331</v>
      </c>
      <c r="C3927" s="21" t="s">
        <v>14332</v>
      </c>
      <c r="D3927" s="7" t="s">
        <v>7064</v>
      </c>
      <c r="E3927" s="21" t="s">
        <v>7151</v>
      </c>
    </row>
    <row r="3928" spans="2:5">
      <c r="B3928" s="21" t="s">
        <v>14333</v>
      </c>
      <c r="C3928" s="21" t="s">
        <v>14334</v>
      </c>
      <c r="D3928" s="7" t="s">
        <v>7064</v>
      </c>
      <c r="E3928" s="21" t="s">
        <v>7151</v>
      </c>
    </row>
    <row r="3929" spans="2:5">
      <c r="B3929" s="21" t="s">
        <v>14335</v>
      </c>
      <c r="C3929" s="21" t="s">
        <v>14336</v>
      </c>
      <c r="D3929" s="7" t="s">
        <v>7064</v>
      </c>
      <c r="E3929" s="21" t="s">
        <v>7151</v>
      </c>
    </row>
    <row r="3930" spans="2:5">
      <c r="B3930" s="21" t="s">
        <v>14337</v>
      </c>
      <c r="C3930" s="21" t="s">
        <v>14338</v>
      </c>
      <c r="D3930" s="7" t="s">
        <v>7064</v>
      </c>
      <c r="E3930" s="21" t="s">
        <v>7151</v>
      </c>
    </row>
    <row r="3931" spans="2:5">
      <c r="B3931" s="21" t="s">
        <v>14339</v>
      </c>
      <c r="C3931" s="21" t="s">
        <v>14340</v>
      </c>
      <c r="D3931" s="7" t="s">
        <v>7064</v>
      </c>
      <c r="E3931" s="21" t="s">
        <v>7151</v>
      </c>
    </row>
    <row r="3932" spans="2:5">
      <c r="B3932" s="21" t="s">
        <v>6511</v>
      </c>
      <c r="C3932" s="21" t="s">
        <v>14341</v>
      </c>
      <c r="D3932" s="7" t="s">
        <v>7064</v>
      </c>
      <c r="E3932" s="21" t="s">
        <v>7151</v>
      </c>
    </row>
    <row r="3933" spans="2:5">
      <c r="B3933" s="21" t="s">
        <v>6512</v>
      </c>
      <c r="C3933" s="21" t="s">
        <v>14342</v>
      </c>
      <c r="D3933" s="7" t="s">
        <v>7064</v>
      </c>
      <c r="E3933" s="21" t="s">
        <v>7151</v>
      </c>
    </row>
    <row r="3934" spans="2:5">
      <c r="B3934" s="21" t="s">
        <v>14343</v>
      </c>
      <c r="C3934" s="21" t="s">
        <v>14344</v>
      </c>
      <c r="D3934" s="7" t="s">
        <v>7064</v>
      </c>
      <c r="E3934" s="21" t="s">
        <v>7151</v>
      </c>
    </row>
    <row r="3935" spans="2:5">
      <c r="B3935" s="21" t="s">
        <v>14345</v>
      </c>
      <c r="C3935" s="21" t="s">
        <v>14346</v>
      </c>
      <c r="D3935" s="7" t="s">
        <v>7064</v>
      </c>
      <c r="E3935" s="21" t="s">
        <v>7151</v>
      </c>
    </row>
    <row r="3936" spans="2:5">
      <c r="B3936" s="21" t="s">
        <v>14347</v>
      </c>
      <c r="C3936" s="21" t="s">
        <v>14348</v>
      </c>
      <c r="D3936" s="7" t="s">
        <v>7064</v>
      </c>
      <c r="E3936" s="21" t="s">
        <v>7151</v>
      </c>
    </row>
    <row r="3937" spans="2:7">
      <c r="B3937" s="21" t="s">
        <v>14349</v>
      </c>
      <c r="C3937" s="21" t="s">
        <v>14350</v>
      </c>
      <c r="D3937" s="7" t="s">
        <v>7064</v>
      </c>
      <c r="E3937" s="21" t="s">
        <v>7151</v>
      </c>
    </row>
    <row r="3938" spans="2:7">
      <c r="B3938" s="21" t="s">
        <v>14351</v>
      </c>
      <c r="C3938" s="21" t="s">
        <v>14344</v>
      </c>
      <c r="D3938" s="7" t="s">
        <v>7064</v>
      </c>
      <c r="E3938" s="21" t="s">
        <v>7151</v>
      </c>
    </row>
    <row r="3939" spans="2:7">
      <c r="B3939" s="21" t="s">
        <v>6513</v>
      </c>
      <c r="C3939" s="21" t="s">
        <v>14352</v>
      </c>
      <c r="D3939" s="7" t="s">
        <v>7064</v>
      </c>
      <c r="E3939" s="21" t="s">
        <v>7151</v>
      </c>
    </row>
    <row r="3940" spans="2:7">
      <c r="B3940" s="21" t="s">
        <v>14353</v>
      </c>
      <c r="C3940" s="21" t="s">
        <v>14354</v>
      </c>
      <c r="D3940" s="7" t="s">
        <v>7064</v>
      </c>
      <c r="E3940" s="21" t="s">
        <v>7078</v>
      </c>
    </row>
    <row r="3941" spans="2:7">
      <c r="B3941" s="21" t="s">
        <v>14355</v>
      </c>
      <c r="C3941" s="21" t="s">
        <v>14356</v>
      </c>
      <c r="D3941" s="7" t="s">
        <v>7064</v>
      </c>
      <c r="E3941" s="21" t="s">
        <v>7151</v>
      </c>
    </row>
    <row r="3942" spans="2:7">
      <c r="B3942" s="21" t="s">
        <v>14357</v>
      </c>
      <c r="C3942" s="21" t="s">
        <v>14279</v>
      </c>
      <c r="D3942" s="7" t="s">
        <v>7064</v>
      </c>
      <c r="E3942" s="21" t="s">
        <v>7151</v>
      </c>
    </row>
    <row r="3943" spans="2:7">
      <c r="B3943" s="21" t="s">
        <v>6514</v>
      </c>
      <c r="C3943" s="21" t="s">
        <v>14358</v>
      </c>
      <c r="D3943" s="7" t="s">
        <v>7064</v>
      </c>
      <c r="E3943" s="21" t="s">
        <v>7151</v>
      </c>
    </row>
    <row r="3944" spans="2:7">
      <c r="B3944" s="21" t="s">
        <v>14359</v>
      </c>
      <c r="C3944" s="21" t="s">
        <v>14360</v>
      </c>
      <c r="D3944" s="7" t="s">
        <v>7064</v>
      </c>
      <c r="E3944" s="21" t="s">
        <v>7151</v>
      </c>
    </row>
    <row r="3945" spans="2:7">
      <c r="B3945" s="21" t="s">
        <v>14361</v>
      </c>
      <c r="C3945" s="21" t="s">
        <v>14362</v>
      </c>
      <c r="D3945" s="7" t="s">
        <v>7064</v>
      </c>
      <c r="E3945" s="21" t="s">
        <v>7151</v>
      </c>
    </row>
    <row r="3946" spans="2:7">
      <c r="B3946" s="21" t="s">
        <v>6515</v>
      </c>
      <c r="C3946" s="21" t="s">
        <v>14362</v>
      </c>
      <c r="D3946" s="7" t="s">
        <v>7064</v>
      </c>
      <c r="E3946" s="21" t="s">
        <v>7151</v>
      </c>
    </row>
    <row r="3947" spans="2:7">
      <c r="B3947" s="21" t="s">
        <v>14363</v>
      </c>
      <c r="C3947" s="21" t="s">
        <v>14364</v>
      </c>
      <c r="D3947" s="7" t="s">
        <v>7064</v>
      </c>
      <c r="E3947" s="21" t="s">
        <v>7151</v>
      </c>
    </row>
    <row r="3948" spans="2:7">
      <c r="B3948" s="21" t="s">
        <v>14365</v>
      </c>
      <c r="C3948" s="21" t="s">
        <v>14366</v>
      </c>
      <c r="D3948" s="7" t="s">
        <v>7064</v>
      </c>
      <c r="E3948" s="21" t="s">
        <v>7151</v>
      </c>
    </row>
    <row r="3949" spans="2:7">
      <c r="B3949" s="21" t="s">
        <v>14367</v>
      </c>
      <c r="C3949" s="21" t="s">
        <v>14368</v>
      </c>
      <c r="D3949" s="7" t="s">
        <v>7064</v>
      </c>
      <c r="E3949" s="21" t="s">
        <v>7151</v>
      </c>
    </row>
    <row r="3950" spans="2:7">
      <c r="B3950" s="21" t="s">
        <v>14369</v>
      </c>
      <c r="C3950" s="21" t="s">
        <v>14370</v>
      </c>
      <c r="D3950" s="7" t="s">
        <v>7064</v>
      </c>
      <c r="E3950" s="21" t="s">
        <v>7151</v>
      </c>
    </row>
    <row r="3951" spans="2:7">
      <c r="B3951" s="21" t="s">
        <v>6516</v>
      </c>
      <c r="C3951" s="21" t="s">
        <v>14371</v>
      </c>
      <c r="D3951" s="7" t="s">
        <v>7064</v>
      </c>
      <c r="E3951" s="21" t="s">
        <v>7067</v>
      </c>
      <c r="F3951" s="21" t="s">
        <v>14372</v>
      </c>
      <c r="G3951" s="21" t="s">
        <v>14373</v>
      </c>
    </row>
    <row r="3952" spans="2:7">
      <c r="B3952" s="21" t="s">
        <v>6517</v>
      </c>
      <c r="C3952" s="21" t="s">
        <v>14374</v>
      </c>
      <c r="D3952" s="7" t="s">
        <v>7064</v>
      </c>
      <c r="E3952" s="21" t="s">
        <v>7065</v>
      </c>
      <c r="F3952" s="21" t="s">
        <v>14372</v>
      </c>
      <c r="G3952" s="21" t="s">
        <v>14373</v>
      </c>
    </row>
    <row r="3953" spans="2:7">
      <c r="B3953" s="21" t="s">
        <v>14375</v>
      </c>
      <c r="C3953" s="21" t="s">
        <v>9688</v>
      </c>
      <c r="D3953" s="7" t="s">
        <v>7064</v>
      </c>
      <c r="E3953" s="21" t="s">
        <v>7151</v>
      </c>
    </row>
    <row r="3954" spans="2:7">
      <c r="B3954" s="21" t="s">
        <v>6518</v>
      </c>
      <c r="C3954" s="21" t="s">
        <v>14376</v>
      </c>
      <c r="D3954" s="7" t="s">
        <v>7064</v>
      </c>
      <c r="E3954" s="21" t="s">
        <v>7067</v>
      </c>
    </row>
    <row r="3955" spans="2:7">
      <c r="B3955" s="21" t="s">
        <v>6519</v>
      </c>
      <c r="C3955" s="21" t="s">
        <v>6520</v>
      </c>
      <c r="D3955" s="7" t="s">
        <v>7064</v>
      </c>
      <c r="E3955" s="21" t="s">
        <v>7067</v>
      </c>
    </row>
    <row r="3956" spans="2:7">
      <c r="B3956" s="21" t="s">
        <v>6521</v>
      </c>
      <c r="C3956" s="21" t="s">
        <v>6520</v>
      </c>
      <c r="D3956" s="7" t="s">
        <v>7064</v>
      </c>
      <c r="E3956" s="21" t="s">
        <v>7067</v>
      </c>
    </row>
    <row r="3957" spans="2:7">
      <c r="B3957" s="21" t="s">
        <v>6522</v>
      </c>
      <c r="C3957" s="21" t="s">
        <v>14299</v>
      </c>
      <c r="D3957" s="7" t="s">
        <v>7064</v>
      </c>
      <c r="E3957" s="21" t="s">
        <v>7067</v>
      </c>
      <c r="F3957" s="21" t="s">
        <v>14300</v>
      </c>
      <c r="G3957" s="21" t="s">
        <v>14301</v>
      </c>
    </row>
    <row r="3958" spans="2:7">
      <c r="B3958" s="21" t="s">
        <v>6523</v>
      </c>
      <c r="C3958" s="21" t="s">
        <v>14377</v>
      </c>
      <c r="D3958" s="7" t="s">
        <v>7064</v>
      </c>
      <c r="E3958" s="21" t="s">
        <v>7067</v>
      </c>
    </row>
    <row r="3959" spans="2:7">
      <c r="B3959" s="21" t="s">
        <v>6524</v>
      </c>
      <c r="C3959" s="21" t="s">
        <v>14378</v>
      </c>
      <c r="D3959" s="7" t="s">
        <v>7064</v>
      </c>
      <c r="E3959" s="21" t="s">
        <v>7151</v>
      </c>
    </row>
    <row r="3960" spans="2:7">
      <c r="B3960" s="21" t="s">
        <v>6525</v>
      </c>
      <c r="C3960" s="21" t="s">
        <v>14379</v>
      </c>
      <c r="D3960" s="7" t="s">
        <v>7064</v>
      </c>
      <c r="E3960" s="21" t="s">
        <v>7067</v>
      </c>
    </row>
    <row r="3961" spans="2:7">
      <c r="B3961" s="21" t="s">
        <v>14380</v>
      </c>
      <c r="C3961" s="21" t="s">
        <v>14381</v>
      </c>
      <c r="D3961" s="7" t="s">
        <v>7064</v>
      </c>
      <c r="E3961" s="21" t="s">
        <v>7067</v>
      </c>
      <c r="F3961" s="21" t="s">
        <v>14382</v>
      </c>
      <c r="G3961" s="21" t="s">
        <v>14383</v>
      </c>
    </row>
    <row r="3962" spans="2:7">
      <c r="B3962" s="21" t="s">
        <v>6526</v>
      </c>
      <c r="C3962" s="21" t="s">
        <v>14381</v>
      </c>
      <c r="D3962" s="7" t="s">
        <v>7064</v>
      </c>
      <c r="E3962" s="21" t="s">
        <v>7067</v>
      </c>
      <c r="F3962" s="21" t="s">
        <v>14382</v>
      </c>
      <c r="G3962" s="21" t="s">
        <v>14383</v>
      </c>
    </row>
    <row r="3963" spans="2:7">
      <c r="B3963" s="21" t="s">
        <v>6527</v>
      </c>
      <c r="C3963" s="21" t="s">
        <v>14384</v>
      </c>
      <c r="D3963" s="7" t="s">
        <v>7064</v>
      </c>
      <c r="E3963" s="21" t="s">
        <v>7067</v>
      </c>
      <c r="F3963" s="21" t="s">
        <v>14385</v>
      </c>
      <c r="G3963" s="21" t="s">
        <v>14386</v>
      </c>
    </row>
    <row r="3964" spans="2:7">
      <c r="B3964" s="21" t="s">
        <v>14387</v>
      </c>
      <c r="C3964" s="21" t="s">
        <v>14388</v>
      </c>
      <c r="D3964" s="7" t="s">
        <v>7064</v>
      </c>
      <c r="E3964" s="21" t="s">
        <v>7067</v>
      </c>
      <c r="G3964" s="21" t="s">
        <v>14389</v>
      </c>
    </row>
    <row r="3965" spans="2:7">
      <c r="B3965" s="21" t="s">
        <v>6528</v>
      </c>
      <c r="C3965" s="21" t="s">
        <v>14390</v>
      </c>
      <c r="D3965" s="7" t="s">
        <v>7064</v>
      </c>
      <c r="E3965" s="21" t="s">
        <v>7067</v>
      </c>
      <c r="F3965" s="21" t="s">
        <v>14385</v>
      </c>
      <c r="G3965" s="21" t="s">
        <v>14391</v>
      </c>
    </row>
    <row r="3966" spans="2:7">
      <c r="B3966" s="21" t="s">
        <v>14392</v>
      </c>
      <c r="C3966" s="21" t="s">
        <v>14393</v>
      </c>
      <c r="D3966" s="7" t="s">
        <v>7064</v>
      </c>
      <c r="E3966" s="21" t="s">
        <v>7151</v>
      </c>
    </row>
    <row r="3967" spans="2:7">
      <c r="B3967" s="21" t="s">
        <v>6529</v>
      </c>
      <c r="C3967" s="21" t="s">
        <v>14394</v>
      </c>
      <c r="D3967" s="7" t="s">
        <v>7064</v>
      </c>
      <c r="E3967" s="21" t="s">
        <v>7065</v>
      </c>
      <c r="F3967" s="21" t="s">
        <v>8580</v>
      </c>
      <c r="G3967" s="21" t="s">
        <v>13715</v>
      </c>
    </row>
    <row r="3968" spans="2:7">
      <c r="B3968" s="21" t="s">
        <v>6530</v>
      </c>
      <c r="C3968" s="21" t="s">
        <v>14395</v>
      </c>
      <c r="D3968" s="7" t="s">
        <v>7064</v>
      </c>
      <c r="E3968" s="21" t="s">
        <v>7065</v>
      </c>
      <c r="F3968" s="21" t="s">
        <v>8580</v>
      </c>
      <c r="G3968" s="21" t="s">
        <v>14396</v>
      </c>
    </row>
    <row r="3969" spans="2:7">
      <c r="B3969" s="21" t="s">
        <v>6531</v>
      </c>
      <c r="C3969" s="21" t="s">
        <v>14397</v>
      </c>
      <c r="D3969" s="7" t="s">
        <v>7064</v>
      </c>
      <c r="E3969" s="21" t="s">
        <v>7065</v>
      </c>
      <c r="F3969" s="21" t="s">
        <v>14398</v>
      </c>
      <c r="G3969" s="21" t="s">
        <v>14399</v>
      </c>
    </row>
    <row r="3970" spans="2:7">
      <c r="B3970" s="21" t="s">
        <v>6532</v>
      </c>
      <c r="C3970" s="21" t="s">
        <v>14400</v>
      </c>
      <c r="D3970" s="7" t="s">
        <v>7064</v>
      </c>
      <c r="E3970" s="21" t="s">
        <v>7067</v>
      </c>
      <c r="F3970" s="21" t="s">
        <v>14401</v>
      </c>
      <c r="G3970" s="21" t="s">
        <v>14402</v>
      </c>
    </row>
    <row r="3971" spans="2:7">
      <c r="B3971" s="21" t="s">
        <v>6533</v>
      </c>
      <c r="C3971" s="21" t="s">
        <v>14403</v>
      </c>
      <c r="D3971" s="7" t="s">
        <v>7064</v>
      </c>
      <c r="E3971" s="21" t="s">
        <v>7067</v>
      </c>
      <c r="F3971" s="21" t="s">
        <v>14404</v>
      </c>
    </row>
    <row r="3972" spans="2:7">
      <c r="B3972" s="21" t="s">
        <v>6534</v>
      </c>
      <c r="C3972" s="21" t="s">
        <v>14405</v>
      </c>
      <c r="D3972" s="7" t="s">
        <v>7064</v>
      </c>
      <c r="E3972" s="21" t="s">
        <v>7067</v>
      </c>
    </row>
    <row r="3973" spans="2:7">
      <c r="B3973" s="21" t="s">
        <v>6535</v>
      </c>
      <c r="C3973" s="21" t="s">
        <v>14406</v>
      </c>
      <c r="D3973" s="7" t="s">
        <v>7064</v>
      </c>
      <c r="E3973" s="21" t="s">
        <v>7067</v>
      </c>
    </row>
    <row r="3974" spans="2:7">
      <c r="B3974" s="21" t="s">
        <v>14407</v>
      </c>
      <c r="C3974" s="21" t="s">
        <v>14408</v>
      </c>
      <c r="D3974" s="7" t="s">
        <v>7064</v>
      </c>
      <c r="E3974" s="21" t="s">
        <v>7151</v>
      </c>
    </row>
    <row r="3975" spans="2:7">
      <c r="B3975" s="21" t="s">
        <v>6536</v>
      </c>
      <c r="C3975" s="21" t="s">
        <v>6537</v>
      </c>
      <c r="D3975" s="7" t="s">
        <v>7064</v>
      </c>
      <c r="E3975" s="21" t="s">
        <v>7067</v>
      </c>
    </row>
    <row r="3976" spans="2:7">
      <c r="B3976" s="21" t="s">
        <v>14409</v>
      </c>
      <c r="C3976" s="21" t="s">
        <v>10996</v>
      </c>
      <c r="D3976" s="7" t="s">
        <v>7064</v>
      </c>
      <c r="E3976" s="21" t="s">
        <v>7151</v>
      </c>
    </row>
    <row r="3977" spans="2:7">
      <c r="B3977" s="21" t="s">
        <v>14410</v>
      </c>
      <c r="C3977" s="21" t="s">
        <v>14411</v>
      </c>
      <c r="D3977" s="7" t="s">
        <v>7064</v>
      </c>
      <c r="E3977" s="21" t="s">
        <v>7078</v>
      </c>
    </row>
    <row r="3978" spans="2:7">
      <c r="B3978" s="21" t="s">
        <v>14412</v>
      </c>
      <c r="C3978" s="21" t="s">
        <v>14413</v>
      </c>
      <c r="D3978" s="7" t="s">
        <v>7064</v>
      </c>
      <c r="E3978" s="21" t="s">
        <v>7151</v>
      </c>
    </row>
    <row r="3979" spans="2:7">
      <c r="B3979" s="21" t="s">
        <v>14414</v>
      </c>
      <c r="C3979" s="21" t="s">
        <v>14415</v>
      </c>
      <c r="D3979" s="7" t="s">
        <v>7064</v>
      </c>
      <c r="E3979" s="21" t="s">
        <v>7151</v>
      </c>
    </row>
    <row r="3980" spans="2:7">
      <c r="B3980" s="21" t="s">
        <v>14416</v>
      </c>
      <c r="C3980" s="21" t="s">
        <v>14417</v>
      </c>
      <c r="D3980" s="7" t="s">
        <v>7064</v>
      </c>
      <c r="E3980" s="21" t="s">
        <v>7078</v>
      </c>
    </row>
    <row r="3981" spans="2:7">
      <c r="B3981" s="21" t="s">
        <v>14418</v>
      </c>
      <c r="C3981" s="21" t="s">
        <v>14419</v>
      </c>
      <c r="D3981" s="7" t="s">
        <v>7064</v>
      </c>
      <c r="E3981" s="21" t="s">
        <v>7151</v>
      </c>
    </row>
    <row r="3982" spans="2:7">
      <c r="B3982" s="21" t="s">
        <v>14420</v>
      </c>
      <c r="C3982" s="21" t="s">
        <v>14421</v>
      </c>
      <c r="D3982" s="7" t="s">
        <v>7064</v>
      </c>
      <c r="E3982" s="21" t="s">
        <v>7078</v>
      </c>
    </row>
    <row r="3983" spans="2:7">
      <c r="B3983" s="21" t="s">
        <v>14422</v>
      </c>
      <c r="C3983" s="21" t="s">
        <v>14423</v>
      </c>
      <c r="D3983" s="7" t="s">
        <v>7064</v>
      </c>
      <c r="E3983" s="21" t="s">
        <v>7151</v>
      </c>
    </row>
    <row r="3984" spans="2:7">
      <c r="B3984" s="21" t="s">
        <v>6538</v>
      </c>
      <c r="C3984" s="21" t="s">
        <v>14424</v>
      </c>
      <c r="D3984" s="7" t="s">
        <v>7064</v>
      </c>
      <c r="E3984" s="21" t="s">
        <v>7067</v>
      </c>
    </row>
    <row r="3985" spans="2:7">
      <c r="B3985" s="21" t="s">
        <v>14425</v>
      </c>
      <c r="C3985" s="21" t="s">
        <v>14426</v>
      </c>
      <c r="D3985" s="7" t="s">
        <v>7064</v>
      </c>
      <c r="E3985" s="21" t="s">
        <v>7065</v>
      </c>
    </row>
    <row r="3986" spans="2:7">
      <c r="B3986" s="21" t="s">
        <v>6539</v>
      </c>
      <c r="C3986" s="21" t="s">
        <v>14427</v>
      </c>
      <c r="D3986" s="7" t="s">
        <v>7064</v>
      </c>
      <c r="E3986" s="21" t="s">
        <v>7065</v>
      </c>
    </row>
    <row r="3987" spans="2:7">
      <c r="B3987" s="21" t="s">
        <v>6540</v>
      </c>
      <c r="C3987" s="21" t="s">
        <v>14428</v>
      </c>
      <c r="D3987" s="7" t="s">
        <v>7064</v>
      </c>
      <c r="E3987" s="21" t="s">
        <v>7067</v>
      </c>
    </row>
    <row r="3988" spans="2:7">
      <c r="B3988" s="21" t="s">
        <v>6541</v>
      </c>
      <c r="C3988" s="21" t="s">
        <v>14429</v>
      </c>
      <c r="D3988" s="7" t="s">
        <v>7064</v>
      </c>
      <c r="E3988" s="21" t="s">
        <v>7065</v>
      </c>
    </row>
    <row r="3989" spans="2:7">
      <c r="B3989" s="21" t="s">
        <v>6542</v>
      </c>
      <c r="C3989" s="21" t="s">
        <v>14430</v>
      </c>
      <c r="D3989" s="7" t="s">
        <v>7064</v>
      </c>
      <c r="E3989" s="21" t="s">
        <v>7065</v>
      </c>
    </row>
    <row r="3990" spans="2:7">
      <c r="B3990" s="21" t="s">
        <v>6543</v>
      </c>
      <c r="C3990" s="21" t="s">
        <v>14431</v>
      </c>
      <c r="D3990" s="7" t="s">
        <v>7064</v>
      </c>
      <c r="E3990" s="21" t="s">
        <v>7065</v>
      </c>
      <c r="F3990" s="21" t="s">
        <v>14432</v>
      </c>
      <c r="G3990" s="21" t="s">
        <v>14433</v>
      </c>
    </row>
    <row r="3991" spans="2:7">
      <c r="B3991" s="21" t="s">
        <v>6544</v>
      </c>
      <c r="C3991" s="21" t="s">
        <v>14434</v>
      </c>
      <c r="D3991" s="7" t="s">
        <v>7064</v>
      </c>
      <c r="E3991" s="21" t="s">
        <v>7065</v>
      </c>
      <c r="F3991" s="21" t="s">
        <v>14435</v>
      </c>
      <c r="G3991" s="21" t="s">
        <v>14433</v>
      </c>
    </row>
    <row r="3992" spans="2:7">
      <c r="B3992" s="21" t="s">
        <v>14436</v>
      </c>
      <c r="C3992" s="21" t="s">
        <v>14358</v>
      </c>
      <c r="D3992" s="7" t="s">
        <v>7064</v>
      </c>
      <c r="E3992" s="21" t="s">
        <v>7151</v>
      </c>
    </row>
    <row r="3993" spans="2:7">
      <c r="B3993" s="21" t="s">
        <v>6545</v>
      </c>
      <c r="C3993" s="21" t="s">
        <v>14358</v>
      </c>
      <c r="D3993" s="7" t="s">
        <v>7064</v>
      </c>
      <c r="E3993" s="21" t="s">
        <v>7151</v>
      </c>
    </row>
    <row r="3994" spans="2:7">
      <c r="B3994" s="21" t="s">
        <v>6546</v>
      </c>
      <c r="C3994" s="21" t="s">
        <v>14437</v>
      </c>
      <c r="D3994" s="7" t="s">
        <v>7064</v>
      </c>
      <c r="E3994" s="21" t="s">
        <v>7067</v>
      </c>
    </row>
    <row r="3995" spans="2:7">
      <c r="B3995" s="21" t="s">
        <v>14438</v>
      </c>
      <c r="C3995" s="21" t="s">
        <v>14439</v>
      </c>
      <c r="D3995" s="7" t="s">
        <v>7064</v>
      </c>
      <c r="E3995" s="21" t="s">
        <v>7067</v>
      </c>
    </row>
    <row r="3996" spans="2:7">
      <c r="B3996" s="21" t="s">
        <v>6547</v>
      </c>
      <c r="C3996" s="21" t="s">
        <v>14440</v>
      </c>
      <c r="D3996" s="7" t="s">
        <v>7064</v>
      </c>
      <c r="E3996" s="21" t="s">
        <v>7067</v>
      </c>
    </row>
    <row r="3997" spans="2:7">
      <c r="B3997" s="21" t="s">
        <v>6548</v>
      </c>
      <c r="C3997" s="21" t="s">
        <v>14441</v>
      </c>
      <c r="D3997" s="7" t="s">
        <v>7064</v>
      </c>
      <c r="E3997" s="21" t="s">
        <v>7067</v>
      </c>
      <c r="F3997" s="21" t="s">
        <v>14442</v>
      </c>
      <c r="G3997" s="21" t="s">
        <v>14443</v>
      </c>
    </row>
    <row r="3998" spans="2:7">
      <c r="B3998" s="21" t="s">
        <v>6550</v>
      </c>
      <c r="C3998" s="21" t="s">
        <v>14441</v>
      </c>
      <c r="D3998" s="7" t="s">
        <v>7064</v>
      </c>
      <c r="E3998" s="21" t="s">
        <v>7067</v>
      </c>
      <c r="F3998" s="21" t="s">
        <v>14444</v>
      </c>
      <c r="G3998" s="21" t="s">
        <v>14443</v>
      </c>
    </row>
    <row r="3999" spans="2:7">
      <c r="B3999" s="21" t="s">
        <v>6551</v>
      </c>
      <c r="C3999" s="21" t="s">
        <v>14445</v>
      </c>
      <c r="D3999" s="7" t="s">
        <v>7064</v>
      </c>
      <c r="E3999" s="21" t="s">
        <v>7067</v>
      </c>
    </row>
    <row r="4000" spans="2:7">
      <c r="B4000" s="21" t="s">
        <v>14446</v>
      </c>
      <c r="C4000" s="21" t="s">
        <v>14447</v>
      </c>
      <c r="D4000" s="7" t="s">
        <v>7064</v>
      </c>
      <c r="E4000" s="21" t="s">
        <v>7067</v>
      </c>
      <c r="F4000" s="21" t="s">
        <v>14448</v>
      </c>
    </row>
    <row r="4001" spans="2:7">
      <c r="B4001" s="21" t="s">
        <v>6552</v>
      </c>
      <c r="C4001" s="21" t="s">
        <v>14449</v>
      </c>
      <c r="D4001" s="7" t="s">
        <v>7064</v>
      </c>
      <c r="E4001" s="21" t="s">
        <v>7067</v>
      </c>
    </row>
    <row r="4002" spans="2:7">
      <c r="B4002" s="21" t="s">
        <v>14450</v>
      </c>
      <c r="C4002" s="21" t="s">
        <v>14451</v>
      </c>
      <c r="D4002" s="7" t="s">
        <v>7064</v>
      </c>
      <c r="E4002" s="21" t="s">
        <v>7065</v>
      </c>
    </row>
    <row r="4003" spans="2:7">
      <c r="B4003" s="21" t="s">
        <v>14452</v>
      </c>
      <c r="C4003" s="21" t="s">
        <v>14453</v>
      </c>
      <c r="D4003" s="7" t="s">
        <v>7064</v>
      </c>
      <c r="E4003" s="21" t="s">
        <v>7067</v>
      </c>
    </row>
    <row r="4004" spans="2:7">
      <c r="B4004" s="21" t="s">
        <v>14454</v>
      </c>
      <c r="C4004" s="21" t="s">
        <v>14362</v>
      </c>
      <c r="D4004" s="7" t="s">
        <v>7064</v>
      </c>
      <c r="E4004" s="21" t="s">
        <v>7151</v>
      </c>
    </row>
    <row r="4005" spans="2:7">
      <c r="B4005" s="21" t="s">
        <v>6553</v>
      </c>
      <c r="C4005" s="21" t="s">
        <v>14362</v>
      </c>
      <c r="D4005" s="7" t="s">
        <v>7064</v>
      </c>
      <c r="E4005" s="21" t="s">
        <v>7151</v>
      </c>
    </row>
    <row r="4006" spans="2:7">
      <c r="B4006" s="21" t="s">
        <v>6554</v>
      </c>
      <c r="C4006" s="21" t="s">
        <v>6555</v>
      </c>
      <c r="D4006" s="7" t="s">
        <v>7064</v>
      </c>
      <c r="E4006" s="21" t="s">
        <v>7078</v>
      </c>
    </row>
    <row r="4007" spans="2:7">
      <c r="B4007" s="21" t="s">
        <v>6556</v>
      </c>
      <c r="C4007" s="21" t="s">
        <v>14455</v>
      </c>
      <c r="D4007" s="7" t="s">
        <v>7064</v>
      </c>
      <c r="E4007" s="21" t="s">
        <v>7065</v>
      </c>
    </row>
    <row r="4008" spans="2:7">
      <c r="B4008" s="21" t="s">
        <v>6557</v>
      </c>
      <c r="C4008" s="21" t="s">
        <v>14456</v>
      </c>
      <c r="D4008" s="7" t="s">
        <v>7064</v>
      </c>
      <c r="E4008" s="21" t="s">
        <v>7065</v>
      </c>
    </row>
    <row r="4009" spans="2:7">
      <c r="B4009" s="21" t="s">
        <v>14457</v>
      </c>
      <c r="C4009" s="21" t="s">
        <v>14458</v>
      </c>
      <c r="D4009" s="7" t="s">
        <v>7064</v>
      </c>
      <c r="E4009" s="21" t="s">
        <v>7065</v>
      </c>
    </row>
    <row r="4010" spans="2:7">
      <c r="B4010" s="21" t="s">
        <v>14459</v>
      </c>
      <c r="C4010" s="21" t="s">
        <v>14460</v>
      </c>
      <c r="D4010" s="7" t="s">
        <v>7064</v>
      </c>
      <c r="E4010" s="21" t="s">
        <v>7065</v>
      </c>
    </row>
    <row r="4011" spans="2:7">
      <c r="B4011" s="21" t="s">
        <v>6558</v>
      </c>
      <c r="C4011" s="21" t="s">
        <v>14461</v>
      </c>
      <c r="D4011" s="7" t="s">
        <v>7064</v>
      </c>
      <c r="E4011" s="21" t="s">
        <v>7067</v>
      </c>
    </row>
    <row r="4012" spans="2:7">
      <c r="B4012" s="21" t="s">
        <v>6559</v>
      </c>
      <c r="C4012" s="21" t="s">
        <v>14462</v>
      </c>
      <c r="D4012" s="7" t="s">
        <v>7064</v>
      </c>
      <c r="E4012" s="21" t="s">
        <v>7065</v>
      </c>
    </row>
    <row r="4013" spans="2:7">
      <c r="B4013" s="21" t="s">
        <v>6560</v>
      </c>
      <c r="C4013" s="21" t="s">
        <v>14463</v>
      </c>
      <c r="D4013" s="7" t="s">
        <v>7064</v>
      </c>
      <c r="E4013" s="21" t="s">
        <v>7065</v>
      </c>
      <c r="F4013" s="21" t="s">
        <v>14464</v>
      </c>
      <c r="G4013" s="21" t="s">
        <v>14465</v>
      </c>
    </row>
    <row r="4014" spans="2:7">
      <c r="B4014" s="21" t="s">
        <v>6561</v>
      </c>
      <c r="C4014" s="21" t="s">
        <v>14466</v>
      </c>
      <c r="D4014" s="7" t="s">
        <v>7064</v>
      </c>
      <c r="E4014" s="21" t="s">
        <v>7065</v>
      </c>
      <c r="F4014" s="21" t="s">
        <v>14467</v>
      </c>
    </row>
    <row r="4015" spans="2:7">
      <c r="B4015" s="21" t="s">
        <v>14468</v>
      </c>
      <c r="C4015" s="21" t="s">
        <v>14469</v>
      </c>
      <c r="D4015" s="7" t="s">
        <v>7064</v>
      </c>
      <c r="E4015" s="21" t="s">
        <v>7065</v>
      </c>
    </row>
    <row r="4016" spans="2:7">
      <c r="B4016" s="21" t="s">
        <v>14470</v>
      </c>
      <c r="C4016" s="21" t="s">
        <v>14471</v>
      </c>
      <c r="D4016" s="7" t="s">
        <v>7064</v>
      </c>
      <c r="E4016" s="21" t="s">
        <v>7065</v>
      </c>
    </row>
    <row r="4017" spans="2:7">
      <c r="B4017" s="21" t="s">
        <v>14472</v>
      </c>
      <c r="C4017" s="21" t="s">
        <v>14473</v>
      </c>
      <c r="D4017" s="7" t="s">
        <v>7064</v>
      </c>
      <c r="E4017" s="21" t="s">
        <v>7078</v>
      </c>
    </row>
    <row r="4018" spans="2:7">
      <c r="B4018" s="21" t="s">
        <v>6562</v>
      </c>
      <c r="C4018" s="21" t="s">
        <v>14474</v>
      </c>
      <c r="D4018" s="7" t="s">
        <v>7064</v>
      </c>
      <c r="E4018" s="21" t="s">
        <v>7065</v>
      </c>
    </row>
    <row r="4019" spans="2:7">
      <c r="B4019" s="21" t="s">
        <v>6563</v>
      </c>
      <c r="C4019" s="21" t="s">
        <v>14475</v>
      </c>
      <c r="D4019" s="7" t="s">
        <v>7064</v>
      </c>
      <c r="E4019" s="21" t="s">
        <v>7065</v>
      </c>
    </row>
    <row r="4020" spans="2:7">
      <c r="B4020" s="21" t="s">
        <v>6564</v>
      </c>
      <c r="C4020" s="21" t="s">
        <v>14476</v>
      </c>
      <c r="D4020" s="7" t="s">
        <v>7064</v>
      </c>
      <c r="E4020" s="21" t="s">
        <v>7065</v>
      </c>
    </row>
    <row r="4021" spans="2:7">
      <c r="B4021" s="21" t="s">
        <v>14477</v>
      </c>
      <c r="C4021" s="21" t="s">
        <v>14478</v>
      </c>
      <c r="D4021" s="7" t="s">
        <v>7064</v>
      </c>
      <c r="E4021" s="21" t="s">
        <v>7065</v>
      </c>
    </row>
    <row r="4022" spans="2:7">
      <c r="B4022" s="21" t="s">
        <v>14479</v>
      </c>
      <c r="C4022" s="21" t="s">
        <v>14480</v>
      </c>
      <c r="D4022" s="7" t="s">
        <v>7064</v>
      </c>
      <c r="E4022" s="21" t="s">
        <v>7065</v>
      </c>
    </row>
    <row r="4023" spans="2:7">
      <c r="B4023" s="21" t="s">
        <v>6565</v>
      </c>
      <c r="C4023" s="21" t="s">
        <v>14481</v>
      </c>
      <c r="D4023" s="7" t="s">
        <v>7064</v>
      </c>
      <c r="E4023" s="21" t="s">
        <v>7065</v>
      </c>
      <c r="F4023" s="21" t="s">
        <v>14482</v>
      </c>
      <c r="G4023" s="21" t="s">
        <v>14483</v>
      </c>
    </row>
    <row r="4024" spans="2:7">
      <c r="B4024" s="21" t="s">
        <v>14484</v>
      </c>
      <c r="C4024" s="21" t="s">
        <v>14485</v>
      </c>
      <c r="D4024" s="7" t="s">
        <v>7064</v>
      </c>
      <c r="E4024" s="21" t="s">
        <v>7065</v>
      </c>
    </row>
    <row r="4025" spans="2:7">
      <c r="B4025" s="21" t="s">
        <v>14486</v>
      </c>
      <c r="C4025" s="21" t="s">
        <v>14487</v>
      </c>
      <c r="D4025" s="7" t="s">
        <v>7064</v>
      </c>
      <c r="E4025" s="21" t="s">
        <v>7065</v>
      </c>
    </row>
    <row r="4026" spans="2:7">
      <c r="B4026" s="21" t="s">
        <v>6566</v>
      </c>
      <c r="C4026" s="21" t="s">
        <v>14488</v>
      </c>
      <c r="D4026" s="7" t="s">
        <v>7064</v>
      </c>
      <c r="E4026" s="21" t="s">
        <v>7065</v>
      </c>
    </row>
    <row r="4027" spans="2:7">
      <c r="B4027" s="21" t="s">
        <v>14489</v>
      </c>
      <c r="C4027" s="21" t="s">
        <v>14490</v>
      </c>
      <c r="D4027" s="7" t="s">
        <v>7064</v>
      </c>
      <c r="E4027" s="21" t="s">
        <v>7065</v>
      </c>
    </row>
    <row r="4028" spans="2:7">
      <c r="B4028" s="21" t="s">
        <v>6567</v>
      </c>
      <c r="C4028" s="21" t="s">
        <v>14491</v>
      </c>
      <c r="D4028" s="7" t="s">
        <v>7064</v>
      </c>
      <c r="E4028" s="21" t="s">
        <v>7065</v>
      </c>
    </row>
    <row r="4029" spans="2:7">
      <c r="B4029" s="21" t="s">
        <v>6568</v>
      </c>
      <c r="C4029" s="21" t="s">
        <v>14492</v>
      </c>
      <c r="D4029" s="7" t="s">
        <v>7064</v>
      </c>
      <c r="E4029" s="21" t="s">
        <v>7065</v>
      </c>
      <c r="F4029" s="21" t="s">
        <v>14493</v>
      </c>
      <c r="G4029" s="21" t="s">
        <v>14494</v>
      </c>
    </row>
    <row r="4030" spans="2:7">
      <c r="B4030" s="21" t="s">
        <v>6569</v>
      </c>
      <c r="C4030" s="21" t="s">
        <v>14495</v>
      </c>
      <c r="D4030" s="7" t="s">
        <v>7064</v>
      </c>
      <c r="E4030" s="21" t="s">
        <v>7065</v>
      </c>
      <c r="F4030" s="21" t="s">
        <v>14496</v>
      </c>
      <c r="G4030" s="21" t="s">
        <v>14497</v>
      </c>
    </row>
    <row r="4031" spans="2:7">
      <c r="B4031" s="21" t="s">
        <v>6570</v>
      </c>
      <c r="C4031" s="21" t="s">
        <v>14498</v>
      </c>
      <c r="D4031" s="7" t="s">
        <v>7064</v>
      </c>
      <c r="E4031" s="21" t="s">
        <v>7065</v>
      </c>
      <c r="F4031" s="21" t="s">
        <v>14496</v>
      </c>
      <c r="G4031" s="21" t="s">
        <v>14497</v>
      </c>
    </row>
    <row r="4032" spans="2:7">
      <c r="B4032" s="21" t="s">
        <v>6571</v>
      </c>
      <c r="C4032" s="21" t="s">
        <v>14499</v>
      </c>
      <c r="D4032" s="7" t="s">
        <v>7064</v>
      </c>
      <c r="E4032" s="21" t="s">
        <v>7067</v>
      </c>
    </row>
    <row r="4033" spans="2:5">
      <c r="B4033" s="21" t="s">
        <v>6572</v>
      </c>
      <c r="C4033" s="21" t="s">
        <v>14500</v>
      </c>
      <c r="D4033" s="7" t="s">
        <v>7064</v>
      </c>
      <c r="E4033" s="21" t="s">
        <v>7065</v>
      </c>
    </row>
    <row r="4034" spans="2:5">
      <c r="B4034" s="21" t="s">
        <v>14501</v>
      </c>
      <c r="C4034" s="21" t="s">
        <v>14502</v>
      </c>
      <c r="D4034" s="7" t="s">
        <v>7064</v>
      </c>
      <c r="E4034" s="21" t="s">
        <v>7065</v>
      </c>
    </row>
    <row r="4035" spans="2:5">
      <c r="B4035" s="21" t="s">
        <v>14503</v>
      </c>
      <c r="C4035" s="21" t="s">
        <v>14504</v>
      </c>
      <c r="D4035" s="7" t="s">
        <v>7064</v>
      </c>
      <c r="E4035" s="21" t="s">
        <v>7065</v>
      </c>
    </row>
    <row r="4036" spans="2:5">
      <c r="B4036" s="21" t="s">
        <v>14505</v>
      </c>
      <c r="C4036" s="21" t="s">
        <v>14506</v>
      </c>
      <c r="D4036" s="7" t="s">
        <v>7064</v>
      </c>
      <c r="E4036" s="21" t="s">
        <v>7065</v>
      </c>
    </row>
    <row r="4037" spans="2:5">
      <c r="B4037" s="21" t="s">
        <v>6573</v>
      </c>
      <c r="C4037" s="21" t="s">
        <v>14507</v>
      </c>
      <c r="D4037" s="7" t="s">
        <v>7064</v>
      </c>
      <c r="E4037" s="21" t="s">
        <v>7065</v>
      </c>
    </row>
    <row r="4038" spans="2:5">
      <c r="B4038" s="21" t="s">
        <v>14508</v>
      </c>
      <c r="C4038" s="21" t="s">
        <v>14509</v>
      </c>
      <c r="D4038" s="7" t="s">
        <v>7064</v>
      </c>
      <c r="E4038" s="21" t="s">
        <v>7065</v>
      </c>
    </row>
    <row r="4039" spans="2:5">
      <c r="B4039" s="21" t="s">
        <v>14510</v>
      </c>
      <c r="C4039" s="21" t="s">
        <v>14511</v>
      </c>
      <c r="D4039" s="7" t="s">
        <v>7064</v>
      </c>
      <c r="E4039" s="21" t="s">
        <v>7065</v>
      </c>
    </row>
    <row r="4040" spans="2:5">
      <c r="B4040" s="21" t="s">
        <v>14512</v>
      </c>
      <c r="C4040" s="21" t="s">
        <v>14513</v>
      </c>
      <c r="D4040" s="7" t="s">
        <v>7064</v>
      </c>
      <c r="E4040" s="21" t="s">
        <v>7065</v>
      </c>
    </row>
    <row r="4041" spans="2:5">
      <c r="B4041" s="21" t="s">
        <v>14514</v>
      </c>
      <c r="C4041" s="21" t="s">
        <v>14515</v>
      </c>
      <c r="D4041" s="7" t="s">
        <v>7064</v>
      </c>
      <c r="E4041" s="21" t="s">
        <v>7065</v>
      </c>
    </row>
    <row r="4042" spans="2:5">
      <c r="B4042" s="21" t="s">
        <v>6574</v>
      </c>
      <c r="C4042" s="21" t="s">
        <v>14516</v>
      </c>
      <c r="D4042" s="7" t="s">
        <v>7064</v>
      </c>
      <c r="E4042" s="21" t="s">
        <v>7065</v>
      </c>
    </row>
    <row r="4043" spans="2:5">
      <c r="B4043" s="21" t="s">
        <v>14517</v>
      </c>
      <c r="C4043" s="21" t="s">
        <v>14518</v>
      </c>
      <c r="D4043" s="7" t="s">
        <v>7064</v>
      </c>
      <c r="E4043" s="21" t="s">
        <v>7065</v>
      </c>
    </row>
    <row r="4044" spans="2:5">
      <c r="B4044" s="21" t="s">
        <v>14519</v>
      </c>
      <c r="C4044" s="21" t="s">
        <v>14520</v>
      </c>
      <c r="D4044" s="7" t="s">
        <v>7064</v>
      </c>
      <c r="E4044" s="21" t="s">
        <v>7151</v>
      </c>
    </row>
    <row r="4045" spans="2:5">
      <c r="B4045" s="21" t="s">
        <v>14521</v>
      </c>
      <c r="C4045" s="21" t="s">
        <v>14522</v>
      </c>
      <c r="D4045" s="7" t="s">
        <v>7064</v>
      </c>
      <c r="E4045" s="21" t="s">
        <v>7151</v>
      </c>
    </row>
    <row r="4046" spans="2:5">
      <c r="B4046" s="21" t="s">
        <v>14523</v>
      </c>
      <c r="C4046" s="21" t="s">
        <v>14522</v>
      </c>
      <c r="D4046" s="7" t="s">
        <v>7064</v>
      </c>
      <c r="E4046" s="21" t="s">
        <v>7151</v>
      </c>
    </row>
    <row r="4047" spans="2:5">
      <c r="B4047" s="21" t="s">
        <v>14524</v>
      </c>
      <c r="C4047" s="21" t="s">
        <v>14522</v>
      </c>
      <c r="D4047" s="7" t="s">
        <v>7064</v>
      </c>
      <c r="E4047" s="21" t="s">
        <v>7151</v>
      </c>
    </row>
    <row r="4048" spans="2:5">
      <c r="B4048" s="21" t="s">
        <v>14525</v>
      </c>
      <c r="C4048" s="21" t="s">
        <v>14522</v>
      </c>
      <c r="D4048" s="7" t="s">
        <v>7064</v>
      </c>
      <c r="E4048" s="21" t="s">
        <v>7151</v>
      </c>
    </row>
    <row r="4049" spans="2:5">
      <c r="B4049" s="21" t="s">
        <v>14526</v>
      </c>
      <c r="C4049" s="21" t="s">
        <v>14527</v>
      </c>
      <c r="D4049" s="7" t="s">
        <v>7064</v>
      </c>
      <c r="E4049" s="21" t="s">
        <v>7151</v>
      </c>
    </row>
    <row r="4050" spans="2:5">
      <c r="B4050" s="21" t="s">
        <v>14528</v>
      </c>
      <c r="C4050" s="21" t="s">
        <v>14529</v>
      </c>
      <c r="D4050" s="7" t="s">
        <v>7064</v>
      </c>
      <c r="E4050" s="21" t="s">
        <v>7151</v>
      </c>
    </row>
    <row r="4051" spans="2:5">
      <c r="B4051" s="21" t="s">
        <v>14530</v>
      </c>
      <c r="C4051" s="21" t="s">
        <v>14531</v>
      </c>
      <c r="D4051" s="7" t="s">
        <v>7064</v>
      </c>
      <c r="E4051" s="21" t="s">
        <v>7151</v>
      </c>
    </row>
    <row r="4052" spans="2:5">
      <c r="B4052" s="21" t="s">
        <v>14532</v>
      </c>
      <c r="C4052" s="21" t="s">
        <v>14533</v>
      </c>
      <c r="D4052" s="7" t="s">
        <v>7064</v>
      </c>
      <c r="E4052" s="21" t="s">
        <v>7151</v>
      </c>
    </row>
    <row r="4053" spans="2:5">
      <c r="B4053" s="21" t="s">
        <v>14534</v>
      </c>
      <c r="C4053" s="21" t="s">
        <v>14535</v>
      </c>
      <c r="D4053" s="7" t="s">
        <v>7064</v>
      </c>
      <c r="E4053" s="21" t="s">
        <v>7151</v>
      </c>
    </row>
    <row r="4054" spans="2:5">
      <c r="B4054" s="21" t="s">
        <v>6575</v>
      </c>
      <c r="C4054" s="21" t="s">
        <v>14536</v>
      </c>
      <c r="D4054" s="7" t="s">
        <v>7064</v>
      </c>
      <c r="E4054" s="21" t="s">
        <v>7067</v>
      </c>
    </row>
    <row r="4055" spans="2:5">
      <c r="B4055" s="21" t="s">
        <v>14537</v>
      </c>
      <c r="C4055" s="21" t="s">
        <v>14538</v>
      </c>
      <c r="D4055" s="7" t="s">
        <v>7064</v>
      </c>
      <c r="E4055" s="21" t="s">
        <v>7065</v>
      </c>
    </row>
    <row r="4056" spans="2:5">
      <c r="B4056" s="21" t="s">
        <v>14539</v>
      </c>
      <c r="C4056" s="21" t="s">
        <v>14540</v>
      </c>
      <c r="D4056" s="7" t="s">
        <v>7064</v>
      </c>
      <c r="E4056" s="21" t="s">
        <v>7065</v>
      </c>
    </row>
    <row r="4057" spans="2:5">
      <c r="B4057" s="21" t="s">
        <v>14541</v>
      </c>
      <c r="C4057" s="21" t="s">
        <v>14542</v>
      </c>
      <c r="D4057" s="7" t="s">
        <v>7064</v>
      </c>
      <c r="E4057" s="21" t="s">
        <v>7065</v>
      </c>
    </row>
    <row r="4058" spans="2:5">
      <c r="B4058" s="21" t="s">
        <v>14543</v>
      </c>
      <c r="C4058" s="21" t="s">
        <v>14544</v>
      </c>
      <c r="D4058" s="7" t="s">
        <v>7064</v>
      </c>
      <c r="E4058" s="21" t="s">
        <v>7065</v>
      </c>
    </row>
    <row r="4059" spans="2:5">
      <c r="B4059" s="21" t="s">
        <v>14545</v>
      </c>
      <c r="C4059" s="21" t="s">
        <v>14546</v>
      </c>
      <c r="D4059" s="7" t="s">
        <v>7064</v>
      </c>
      <c r="E4059" s="21" t="s">
        <v>7065</v>
      </c>
    </row>
    <row r="4060" spans="2:5">
      <c r="B4060" s="21" t="s">
        <v>6576</v>
      </c>
      <c r="C4060" s="21" t="s">
        <v>14547</v>
      </c>
      <c r="D4060" s="7" t="s">
        <v>7064</v>
      </c>
      <c r="E4060" s="21" t="s">
        <v>7067</v>
      </c>
    </row>
    <row r="4061" spans="2:5">
      <c r="B4061" s="21" t="s">
        <v>14548</v>
      </c>
      <c r="C4061" s="21" t="s">
        <v>14549</v>
      </c>
      <c r="D4061" s="7" t="s">
        <v>7064</v>
      </c>
      <c r="E4061" s="21" t="s">
        <v>7065</v>
      </c>
    </row>
    <row r="4062" spans="2:5">
      <c r="B4062" s="21" t="s">
        <v>14550</v>
      </c>
      <c r="C4062" s="21" t="s">
        <v>14551</v>
      </c>
      <c r="D4062" s="7" t="s">
        <v>7064</v>
      </c>
      <c r="E4062" s="21" t="s">
        <v>7067</v>
      </c>
    </row>
    <row r="4063" spans="2:5">
      <c r="B4063" s="21" t="s">
        <v>14552</v>
      </c>
      <c r="C4063" s="21" t="s">
        <v>14553</v>
      </c>
      <c r="D4063" s="7" t="s">
        <v>7064</v>
      </c>
      <c r="E4063" s="21" t="s">
        <v>7067</v>
      </c>
    </row>
    <row r="4064" spans="2:5">
      <c r="B4064" s="21" t="s">
        <v>14554</v>
      </c>
      <c r="C4064" s="21" t="s">
        <v>14555</v>
      </c>
      <c r="D4064" s="7" t="s">
        <v>7064</v>
      </c>
      <c r="E4064" s="21" t="s">
        <v>7067</v>
      </c>
    </row>
    <row r="4065" spans="2:6">
      <c r="B4065" s="21" t="s">
        <v>14556</v>
      </c>
      <c r="C4065" s="21" t="s">
        <v>14557</v>
      </c>
      <c r="D4065" s="7" t="s">
        <v>7064</v>
      </c>
      <c r="E4065" s="21" t="s">
        <v>7067</v>
      </c>
    </row>
    <row r="4066" spans="2:6">
      <c r="B4066" s="21" t="s">
        <v>14558</v>
      </c>
      <c r="C4066" s="21" t="s">
        <v>14559</v>
      </c>
      <c r="D4066" s="7" t="s">
        <v>7064</v>
      </c>
      <c r="E4066" s="21" t="s">
        <v>7067</v>
      </c>
    </row>
    <row r="4067" spans="2:6">
      <c r="B4067" s="21" t="s">
        <v>14560</v>
      </c>
      <c r="C4067" s="21" t="s">
        <v>14561</v>
      </c>
      <c r="D4067" s="7" t="s">
        <v>7064</v>
      </c>
      <c r="E4067" s="21" t="s">
        <v>7067</v>
      </c>
    </row>
    <row r="4068" spans="2:6">
      <c r="B4068" s="21" t="s">
        <v>6577</v>
      </c>
      <c r="C4068" s="21" t="s">
        <v>14562</v>
      </c>
      <c r="D4068" s="7" t="s">
        <v>7064</v>
      </c>
      <c r="E4068" s="21" t="s">
        <v>7067</v>
      </c>
    </row>
    <row r="4069" spans="2:6">
      <c r="B4069" s="21" t="s">
        <v>6578</v>
      </c>
      <c r="C4069" s="21" t="s">
        <v>14563</v>
      </c>
      <c r="D4069" s="7" t="s">
        <v>7064</v>
      </c>
      <c r="E4069" s="21" t="s">
        <v>7067</v>
      </c>
    </row>
    <row r="4070" spans="2:6">
      <c r="B4070" s="21" t="s">
        <v>6579</v>
      </c>
      <c r="C4070" s="21" t="s">
        <v>14564</v>
      </c>
      <c r="D4070" s="7" t="s">
        <v>7064</v>
      </c>
      <c r="E4070" s="21" t="s">
        <v>7067</v>
      </c>
    </row>
    <row r="4071" spans="2:6">
      <c r="B4071" s="21" t="s">
        <v>6580</v>
      </c>
      <c r="C4071" s="21" t="s">
        <v>14565</v>
      </c>
      <c r="D4071" s="7" t="s">
        <v>7064</v>
      </c>
      <c r="E4071" s="21" t="s">
        <v>7067</v>
      </c>
    </row>
    <row r="4072" spans="2:6">
      <c r="B4072" s="21" t="s">
        <v>6581</v>
      </c>
      <c r="C4072" s="21" t="s">
        <v>14566</v>
      </c>
      <c r="D4072" s="7" t="s">
        <v>7064</v>
      </c>
      <c r="E4072" s="21" t="s">
        <v>7067</v>
      </c>
    </row>
    <row r="4073" spans="2:6">
      <c r="B4073" s="21" t="s">
        <v>6582</v>
      </c>
      <c r="C4073" s="21" t="s">
        <v>14567</v>
      </c>
      <c r="D4073" s="7" t="s">
        <v>7064</v>
      </c>
      <c r="E4073" s="21" t="s">
        <v>7067</v>
      </c>
    </row>
    <row r="4074" spans="2:6">
      <c r="B4074" s="21" t="s">
        <v>6583</v>
      </c>
      <c r="C4074" s="21" t="s">
        <v>14568</v>
      </c>
      <c r="D4074" s="7" t="s">
        <v>7064</v>
      </c>
      <c r="E4074" s="21" t="s">
        <v>7067</v>
      </c>
    </row>
    <row r="4075" spans="2:6">
      <c r="B4075" s="21" t="s">
        <v>14569</v>
      </c>
      <c r="C4075" s="21" t="s">
        <v>14570</v>
      </c>
      <c r="D4075" s="7" t="s">
        <v>7064</v>
      </c>
      <c r="E4075" s="21" t="s">
        <v>7151</v>
      </c>
    </row>
    <row r="4076" spans="2:6">
      <c r="B4076" s="21" t="s">
        <v>6584</v>
      </c>
      <c r="C4076" s="21" t="s">
        <v>14571</v>
      </c>
      <c r="D4076" s="7" t="s">
        <v>7064</v>
      </c>
      <c r="E4076" s="21" t="s">
        <v>7065</v>
      </c>
    </row>
    <row r="4077" spans="2:6">
      <c r="B4077" s="21" t="s">
        <v>14572</v>
      </c>
      <c r="C4077" s="21" t="s">
        <v>14573</v>
      </c>
      <c r="D4077" s="7" t="s">
        <v>7064</v>
      </c>
      <c r="E4077" s="21" t="s">
        <v>7151</v>
      </c>
    </row>
    <row r="4078" spans="2:6">
      <c r="B4078" s="21" t="s">
        <v>6585</v>
      </c>
      <c r="C4078" s="21" t="s">
        <v>14574</v>
      </c>
      <c r="D4078" s="7" t="s">
        <v>7064</v>
      </c>
      <c r="E4078" s="21" t="s">
        <v>7065</v>
      </c>
    </row>
    <row r="4079" spans="2:6">
      <c r="B4079" s="21" t="s">
        <v>6586</v>
      </c>
      <c r="C4079" s="21" t="s">
        <v>14575</v>
      </c>
      <c r="D4079" s="7" t="s">
        <v>7064</v>
      </c>
      <c r="E4079" s="21" t="s">
        <v>7065</v>
      </c>
      <c r="F4079" s="21" t="s">
        <v>14576</v>
      </c>
    </row>
    <row r="4080" spans="2:6">
      <c r="B4080" s="21" t="s">
        <v>6587</v>
      </c>
      <c r="C4080" s="21" t="s">
        <v>14577</v>
      </c>
      <c r="D4080" s="7" t="s">
        <v>7064</v>
      </c>
      <c r="E4080" s="21" t="s">
        <v>7065</v>
      </c>
    </row>
    <row r="4081" spans="2:5">
      <c r="B4081" s="21" t="s">
        <v>6588</v>
      </c>
      <c r="C4081" s="21" t="s">
        <v>14578</v>
      </c>
      <c r="D4081" s="7" t="s">
        <v>7064</v>
      </c>
      <c r="E4081" s="21" t="s">
        <v>7065</v>
      </c>
    </row>
    <row r="4082" spans="2:5">
      <c r="B4082" s="21" t="s">
        <v>6589</v>
      </c>
      <c r="C4082" s="21" t="s">
        <v>6590</v>
      </c>
      <c r="D4082" s="7" t="s">
        <v>7064</v>
      </c>
      <c r="E4082" s="21" t="s">
        <v>7067</v>
      </c>
    </row>
    <row r="4083" spans="2:5">
      <c r="B4083" s="21" t="s">
        <v>6591</v>
      </c>
      <c r="C4083" s="21" t="s">
        <v>14579</v>
      </c>
      <c r="D4083" s="7" t="s">
        <v>7064</v>
      </c>
      <c r="E4083" s="21" t="s">
        <v>7067</v>
      </c>
    </row>
    <row r="4084" spans="2:5">
      <c r="B4084" s="21" t="s">
        <v>14580</v>
      </c>
      <c r="C4084" s="21" t="s">
        <v>14581</v>
      </c>
      <c r="D4084" s="7" t="s">
        <v>7064</v>
      </c>
      <c r="E4084" s="21" t="s">
        <v>7151</v>
      </c>
    </row>
    <row r="4085" spans="2:5">
      <c r="B4085" s="21" t="s">
        <v>14582</v>
      </c>
      <c r="C4085" s="21" t="s">
        <v>14583</v>
      </c>
      <c r="D4085" s="7" t="s">
        <v>7064</v>
      </c>
      <c r="E4085" s="21" t="s">
        <v>7065</v>
      </c>
    </row>
    <row r="4086" spans="2:5">
      <c r="B4086" s="21" t="s">
        <v>6592</v>
      </c>
      <c r="C4086" s="21" t="s">
        <v>14584</v>
      </c>
      <c r="D4086" s="7" t="s">
        <v>7064</v>
      </c>
      <c r="E4086" s="21" t="s">
        <v>7067</v>
      </c>
    </row>
    <row r="4087" spans="2:5">
      <c r="B4087" s="21" t="s">
        <v>14585</v>
      </c>
      <c r="C4087" s="21" t="s">
        <v>14586</v>
      </c>
      <c r="D4087" s="7" t="s">
        <v>7064</v>
      </c>
      <c r="E4087" s="21" t="s">
        <v>7067</v>
      </c>
    </row>
    <row r="4088" spans="2:5">
      <c r="B4088" s="21" t="s">
        <v>14587</v>
      </c>
      <c r="C4088" s="21" t="s">
        <v>14588</v>
      </c>
      <c r="D4088" s="7" t="s">
        <v>7064</v>
      </c>
      <c r="E4088" s="21" t="s">
        <v>7067</v>
      </c>
    </row>
    <row r="4089" spans="2:5">
      <c r="B4089" s="21" t="s">
        <v>14589</v>
      </c>
      <c r="C4089" s="21" t="s">
        <v>14590</v>
      </c>
      <c r="D4089" s="7" t="s">
        <v>7064</v>
      </c>
      <c r="E4089" s="21" t="s">
        <v>7065</v>
      </c>
    </row>
    <row r="4090" spans="2:5">
      <c r="B4090" s="21" t="s">
        <v>14591</v>
      </c>
      <c r="C4090" s="21" t="s">
        <v>14592</v>
      </c>
      <c r="D4090" s="7" t="s">
        <v>7064</v>
      </c>
      <c r="E4090" s="21" t="s">
        <v>7065</v>
      </c>
    </row>
    <row r="4091" spans="2:5">
      <c r="B4091" s="21" t="s">
        <v>6593</v>
      </c>
      <c r="C4091" s="21" t="s">
        <v>14593</v>
      </c>
      <c r="D4091" s="7" t="s">
        <v>7064</v>
      </c>
      <c r="E4091" s="21" t="s">
        <v>7067</v>
      </c>
    </row>
    <row r="4092" spans="2:5">
      <c r="B4092" s="21" t="s">
        <v>14594</v>
      </c>
      <c r="C4092" s="21" t="s">
        <v>14595</v>
      </c>
      <c r="D4092" s="7" t="s">
        <v>7064</v>
      </c>
      <c r="E4092" s="21" t="s">
        <v>7065</v>
      </c>
    </row>
    <row r="4093" spans="2:5">
      <c r="B4093" s="21" t="s">
        <v>14596</v>
      </c>
      <c r="C4093" s="21" t="s">
        <v>14597</v>
      </c>
      <c r="D4093" s="7" t="s">
        <v>7064</v>
      </c>
      <c r="E4093" s="21" t="s">
        <v>7065</v>
      </c>
    </row>
    <row r="4094" spans="2:5">
      <c r="B4094" s="21" t="s">
        <v>6594</v>
      </c>
      <c r="C4094" s="21" t="s">
        <v>14598</v>
      </c>
      <c r="D4094" s="7" t="s">
        <v>7064</v>
      </c>
      <c r="E4094" s="21" t="s">
        <v>7067</v>
      </c>
    </row>
    <row r="4095" spans="2:5">
      <c r="B4095" s="21" t="s">
        <v>14599</v>
      </c>
      <c r="C4095" s="21" t="s">
        <v>14600</v>
      </c>
      <c r="D4095" s="7" t="s">
        <v>7064</v>
      </c>
      <c r="E4095" s="21" t="s">
        <v>7067</v>
      </c>
    </row>
    <row r="4096" spans="2:5">
      <c r="B4096" s="21" t="s">
        <v>14601</v>
      </c>
      <c r="C4096" s="21" t="s">
        <v>14602</v>
      </c>
      <c r="D4096" s="7" t="s">
        <v>7064</v>
      </c>
      <c r="E4096" s="21" t="s">
        <v>7065</v>
      </c>
    </row>
    <row r="4097" spans="2:5">
      <c r="B4097" s="21" t="s">
        <v>14603</v>
      </c>
      <c r="C4097" s="21" t="s">
        <v>14604</v>
      </c>
      <c r="D4097" s="7" t="s">
        <v>7064</v>
      </c>
      <c r="E4097" s="21" t="s">
        <v>7065</v>
      </c>
    </row>
    <row r="4098" spans="2:5">
      <c r="B4098" s="21" t="s">
        <v>14605</v>
      </c>
      <c r="C4098" s="21" t="s">
        <v>14606</v>
      </c>
      <c r="D4098" s="7" t="s">
        <v>7064</v>
      </c>
      <c r="E4098" s="21" t="s">
        <v>7065</v>
      </c>
    </row>
    <row r="4099" spans="2:5">
      <c r="B4099" s="21" t="s">
        <v>6595</v>
      </c>
      <c r="C4099" s="21" t="s">
        <v>14607</v>
      </c>
      <c r="D4099" s="7" t="s">
        <v>7064</v>
      </c>
      <c r="E4099" s="21" t="s">
        <v>7067</v>
      </c>
    </row>
    <row r="4100" spans="2:5">
      <c r="B4100" s="21" t="s">
        <v>6596</v>
      </c>
      <c r="C4100" s="21" t="s">
        <v>14608</v>
      </c>
      <c r="D4100" s="7" t="s">
        <v>7064</v>
      </c>
      <c r="E4100" s="21" t="s">
        <v>7067</v>
      </c>
    </row>
    <row r="4101" spans="2:5">
      <c r="B4101" s="21" t="s">
        <v>6597</v>
      </c>
      <c r="C4101" s="21" t="s">
        <v>14609</v>
      </c>
      <c r="D4101" s="7" t="s">
        <v>7064</v>
      </c>
      <c r="E4101" s="21" t="s">
        <v>7067</v>
      </c>
    </row>
    <row r="4102" spans="2:5">
      <c r="B4102" s="21" t="s">
        <v>14610</v>
      </c>
      <c r="C4102" s="21" t="s">
        <v>14611</v>
      </c>
      <c r="D4102" s="7" t="s">
        <v>7064</v>
      </c>
      <c r="E4102" s="21" t="s">
        <v>7067</v>
      </c>
    </row>
    <row r="4103" spans="2:5">
      <c r="B4103" s="21" t="s">
        <v>6598</v>
      </c>
      <c r="C4103" s="21" t="s">
        <v>14612</v>
      </c>
      <c r="D4103" s="7" t="s">
        <v>7064</v>
      </c>
      <c r="E4103" s="21" t="s">
        <v>7067</v>
      </c>
    </row>
    <row r="4104" spans="2:5">
      <c r="B4104" s="21" t="s">
        <v>14613</v>
      </c>
      <c r="C4104" s="21" t="s">
        <v>14614</v>
      </c>
      <c r="D4104" s="7" t="s">
        <v>7064</v>
      </c>
      <c r="E4104" s="21" t="s">
        <v>7067</v>
      </c>
    </row>
    <row r="4105" spans="2:5">
      <c r="B4105" s="21" t="s">
        <v>14615</v>
      </c>
      <c r="C4105" s="21" t="s">
        <v>14616</v>
      </c>
      <c r="D4105" s="7" t="s">
        <v>7064</v>
      </c>
      <c r="E4105" s="21" t="s">
        <v>7067</v>
      </c>
    </row>
    <row r="4106" spans="2:5">
      <c r="B4106" s="21" t="s">
        <v>14617</v>
      </c>
      <c r="C4106" s="21" t="s">
        <v>14618</v>
      </c>
      <c r="D4106" s="7" t="s">
        <v>7064</v>
      </c>
      <c r="E4106" s="21" t="s">
        <v>7067</v>
      </c>
    </row>
    <row r="4107" spans="2:5">
      <c r="B4107" s="21" t="s">
        <v>6599</v>
      </c>
      <c r="C4107" s="21" t="s">
        <v>14619</v>
      </c>
      <c r="D4107" s="7" t="s">
        <v>7064</v>
      </c>
      <c r="E4107" s="21" t="s">
        <v>7067</v>
      </c>
    </row>
    <row r="4108" spans="2:5">
      <c r="B4108" s="21" t="s">
        <v>14620</v>
      </c>
      <c r="C4108" s="21" t="s">
        <v>14621</v>
      </c>
      <c r="D4108" s="7" t="s">
        <v>7064</v>
      </c>
      <c r="E4108" s="21" t="s">
        <v>7065</v>
      </c>
    </row>
    <row r="4109" spans="2:5">
      <c r="B4109" s="21" t="s">
        <v>14622</v>
      </c>
      <c r="C4109" s="21" t="s">
        <v>14623</v>
      </c>
      <c r="D4109" s="7" t="s">
        <v>7064</v>
      </c>
      <c r="E4109" s="21" t="s">
        <v>7065</v>
      </c>
    </row>
    <row r="4110" spans="2:5">
      <c r="B4110" s="21" t="s">
        <v>14624</v>
      </c>
      <c r="C4110" s="21" t="s">
        <v>14625</v>
      </c>
      <c r="D4110" s="7" t="s">
        <v>7064</v>
      </c>
      <c r="E4110" s="21" t="s">
        <v>7065</v>
      </c>
    </row>
    <row r="4111" spans="2:5">
      <c r="B4111" s="21" t="s">
        <v>14626</v>
      </c>
      <c r="C4111" s="21" t="s">
        <v>14627</v>
      </c>
      <c r="D4111" s="7" t="s">
        <v>7064</v>
      </c>
      <c r="E4111" s="21" t="s">
        <v>7065</v>
      </c>
    </row>
    <row r="4112" spans="2:5">
      <c r="B4112" s="21" t="s">
        <v>14628</v>
      </c>
      <c r="C4112" s="21" t="s">
        <v>14629</v>
      </c>
      <c r="D4112" s="7" t="s">
        <v>7064</v>
      </c>
      <c r="E4112" s="21" t="s">
        <v>7065</v>
      </c>
    </row>
    <row r="4113" spans="2:7">
      <c r="B4113" s="21" t="s">
        <v>14630</v>
      </c>
      <c r="C4113" s="21" t="s">
        <v>14631</v>
      </c>
      <c r="D4113" s="7" t="s">
        <v>7064</v>
      </c>
      <c r="E4113" s="21" t="s">
        <v>7067</v>
      </c>
    </row>
    <row r="4114" spans="2:7">
      <c r="B4114" s="21" t="s">
        <v>14632</v>
      </c>
      <c r="C4114" s="21" t="s">
        <v>14633</v>
      </c>
      <c r="D4114" s="7" t="s">
        <v>7064</v>
      </c>
      <c r="E4114" s="21" t="s">
        <v>7065</v>
      </c>
    </row>
    <row r="4115" spans="2:7">
      <c r="B4115" s="21" t="s">
        <v>14634</v>
      </c>
      <c r="C4115" s="21" t="s">
        <v>14635</v>
      </c>
      <c r="D4115" s="7" t="s">
        <v>7064</v>
      </c>
      <c r="E4115" s="21" t="s">
        <v>7151</v>
      </c>
    </row>
    <row r="4116" spans="2:7">
      <c r="B4116" s="21" t="s">
        <v>14636</v>
      </c>
      <c r="C4116" s="21" t="s">
        <v>14637</v>
      </c>
      <c r="D4116" s="7" t="s">
        <v>7064</v>
      </c>
      <c r="E4116" s="21" t="s">
        <v>7151</v>
      </c>
    </row>
    <row r="4117" spans="2:7">
      <c r="B4117" s="21" t="s">
        <v>14638</v>
      </c>
      <c r="C4117" s="21" t="s">
        <v>14639</v>
      </c>
      <c r="D4117" s="7" t="s">
        <v>7064</v>
      </c>
      <c r="E4117" s="21" t="s">
        <v>7151</v>
      </c>
      <c r="G4117" s="21" t="s">
        <v>14640</v>
      </c>
    </row>
    <row r="4118" spans="2:7">
      <c r="B4118" s="21" t="s">
        <v>6600</v>
      </c>
      <c r="C4118" s="21" t="s">
        <v>7725</v>
      </c>
      <c r="D4118" s="7" t="s">
        <v>7064</v>
      </c>
      <c r="E4118" s="21" t="s">
        <v>7067</v>
      </c>
    </row>
    <row r="4119" spans="2:7">
      <c r="B4119" s="21" t="s">
        <v>6601</v>
      </c>
      <c r="C4119" s="21" t="s">
        <v>14641</v>
      </c>
      <c r="D4119" s="7" t="s">
        <v>7064</v>
      </c>
      <c r="E4119" s="21" t="s">
        <v>7065</v>
      </c>
    </row>
    <row r="4120" spans="2:7">
      <c r="B4120" s="21" t="s">
        <v>14642</v>
      </c>
      <c r="C4120" s="21" t="s">
        <v>14643</v>
      </c>
      <c r="D4120" s="7" t="s">
        <v>7064</v>
      </c>
      <c r="E4120" s="21" t="s">
        <v>7065</v>
      </c>
    </row>
    <row r="4121" spans="2:7">
      <c r="B4121" s="21" t="s">
        <v>14644</v>
      </c>
      <c r="C4121" s="21" t="s">
        <v>14645</v>
      </c>
      <c r="D4121" s="7" t="s">
        <v>7064</v>
      </c>
      <c r="E4121" s="21" t="s">
        <v>7065</v>
      </c>
    </row>
    <row r="4122" spans="2:7">
      <c r="B4122" s="21" t="s">
        <v>6602</v>
      </c>
      <c r="C4122" s="21" t="s">
        <v>14646</v>
      </c>
      <c r="D4122" s="7" t="s">
        <v>7064</v>
      </c>
      <c r="E4122" s="21" t="s">
        <v>7067</v>
      </c>
    </row>
    <row r="4123" spans="2:7">
      <c r="B4123" s="21" t="s">
        <v>6603</v>
      </c>
      <c r="C4123" s="21" t="s">
        <v>14647</v>
      </c>
      <c r="D4123" s="7" t="s">
        <v>7064</v>
      </c>
      <c r="E4123" s="21" t="s">
        <v>7067</v>
      </c>
    </row>
    <row r="4124" spans="2:7">
      <c r="B4124" s="21" t="s">
        <v>6604</v>
      </c>
      <c r="C4124" s="21" t="s">
        <v>14648</v>
      </c>
      <c r="D4124" s="7" t="s">
        <v>7064</v>
      </c>
      <c r="E4124" s="21" t="s">
        <v>7067</v>
      </c>
    </row>
    <row r="4125" spans="2:7">
      <c r="B4125" s="21" t="s">
        <v>14649</v>
      </c>
      <c r="C4125" s="21" t="s">
        <v>14650</v>
      </c>
      <c r="D4125" s="7" t="s">
        <v>7064</v>
      </c>
      <c r="E4125" s="21" t="s">
        <v>7151</v>
      </c>
    </row>
    <row r="4126" spans="2:7">
      <c r="B4126" s="21" t="s">
        <v>14651</v>
      </c>
      <c r="C4126" s="21" t="s">
        <v>14652</v>
      </c>
      <c r="D4126" s="7" t="s">
        <v>7064</v>
      </c>
      <c r="E4126" s="21" t="s">
        <v>7065</v>
      </c>
    </row>
    <row r="4127" spans="2:7">
      <c r="B4127" s="21" t="s">
        <v>14653</v>
      </c>
      <c r="C4127" s="21" t="s">
        <v>14654</v>
      </c>
      <c r="D4127" s="7" t="s">
        <v>7064</v>
      </c>
      <c r="E4127" s="21" t="s">
        <v>7065</v>
      </c>
    </row>
    <row r="4128" spans="2:7">
      <c r="B4128" s="21" t="s">
        <v>6605</v>
      </c>
      <c r="C4128" s="21" t="s">
        <v>14655</v>
      </c>
      <c r="D4128" s="7" t="s">
        <v>7064</v>
      </c>
      <c r="E4128" s="21" t="s">
        <v>7067</v>
      </c>
      <c r="F4128" s="21" t="s">
        <v>14656</v>
      </c>
    </row>
    <row r="4129" spans="2:7">
      <c r="B4129" s="21" t="s">
        <v>14657</v>
      </c>
      <c r="C4129" s="21" t="s">
        <v>14658</v>
      </c>
      <c r="D4129" s="7" t="s">
        <v>7064</v>
      </c>
      <c r="E4129" s="21" t="s">
        <v>7065</v>
      </c>
      <c r="G4129" s="21" t="s">
        <v>14659</v>
      </c>
    </row>
    <row r="4130" spans="2:7">
      <c r="B4130" s="21" t="s">
        <v>14660</v>
      </c>
      <c r="C4130" s="21" t="s">
        <v>14661</v>
      </c>
      <c r="D4130" s="7" t="s">
        <v>7064</v>
      </c>
      <c r="E4130" s="21" t="s">
        <v>7065</v>
      </c>
      <c r="G4130" s="21" t="s">
        <v>14662</v>
      </c>
    </row>
    <row r="4131" spans="2:7">
      <c r="B4131" s="21" t="s">
        <v>14663</v>
      </c>
      <c r="C4131" s="21" t="s">
        <v>14664</v>
      </c>
      <c r="D4131" s="7" t="s">
        <v>7064</v>
      </c>
      <c r="E4131" s="21" t="s">
        <v>7065</v>
      </c>
    </row>
    <row r="4132" spans="2:7">
      <c r="B4132" s="21" t="s">
        <v>14665</v>
      </c>
      <c r="C4132" s="21" t="s">
        <v>14666</v>
      </c>
      <c r="D4132" s="7" t="s">
        <v>7064</v>
      </c>
      <c r="E4132" s="21" t="s">
        <v>7065</v>
      </c>
      <c r="G4132" s="21" t="s">
        <v>14667</v>
      </c>
    </row>
    <row r="4133" spans="2:7">
      <c r="B4133" s="21" t="s">
        <v>6606</v>
      </c>
      <c r="C4133" s="21" t="s">
        <v>14668</v>
      </c>
      <c r="D4133" s="7" t="s">
        <v>7064</v>
      </c>
      <c r="E4133" s="21" t="s">
        <v>7065</v>
      </c>
    </row>
    <row r="4134" spans="2:7">
      <c r="B4134" s="21" t="s">
        <v>6607</v>
      </c>
      <c r="C4134" s="21" t="s">
        <v>14669</v>
      </c>
      <c r="D4134" s="7" t="s">
        <v>7064</v>
      </c>
      <c r="E4134" s="21" t="s">
        <v>7151</v>
      </c>
      <c r="G4134" s="21" t="s">
        <v>14670</v>
      </c>
    </row>
    <row r="4135" spans="2:7">
      <c r="B4135" s="21" t="s">
        <v>14671</v>
      </c>
      <c r="C4135" s="21" t="s">
        <v>14672</v>
      </c>
      <c r="D4135" s="7" t="s">
        <v>7064</v>
      </c>
      <c r="E4135" s="21" t="s">
        <v>7065</v>
      </c>
      <c r="G4135" s="21" t="s">
        <v>14673</v>
      </c>
    </row>
    <row r="4136" spans="2:7">
      <c r="B4136" s="21" t="s">
        <v>6608</v>
      </c>
      <c r="C4136" s="21" t="s">
        <v>14674</v>
      </c>
      <c r="D4136" s="7" t="s">
        <v>7064</v>
      </c>
      <c r="E4136" s="21" t="s">
        <v>7065</v>
      </c>
      <c r="G4136" s="21" t="s">
        <v>14675</v>
      </c>
    </row>
    <row r="4137" spans="2:7">
      <c r="B4137" s="21" t="s">
        <v>6609</v>
      </c>
      <c r="C4137" s="21" t="s">
        <v>14672</v>
      </c>
      <c r="D4137" s="7" t="s">
        <v>7064</v>
      </c>
      <c r="E4137" s="21" t="s">
        <v>7065</v>
      </c>
      <c r="G4137" s="21" t="s">
        <v>14673</v>
      </c>
    </row>
    <row r="4138" spans="2:7">
      <c r="B4138" s="21" t="s">
        <v>14676</v>
      </c>
      <c r="C4138" s="21" t="s">
        <v>14677</v>
      </c>
      <c r="D4138" s="7" t="s">
        <v>7064</v>
      </c>
      <c r="E4138" s="21" t="s">
        <v>7065</v>
      </c>
      <c r="G4138" s="21" t="s">
        <v>14678</v>
      </c>
    </row>
    <row r="4139" spans="2:7">
      <c r="B4139" s="21" t="s">
        <v>14679</v>
      </c>
      <c r="C4139" s="21" t="s">
        <v>14680</v>
      </c>
      <c r="D4139" s="7" t="s">
        <v>7064</v>
      </c>
      <c r="E4139" s="21" t="s">
        <v>7067</v>
      </c>
      <c r="G4139" s="21" t="s">
        <v>14675</v>
      </c>
    </row>
    <row r="4140" spans="2:7">
      <c r="B4140" s="21" t="s">
        <v>14681</v>
      </c>
      <c r="C4140" s="21" t="s">
        <v>14682</v>
      </c>
      <c r="D4140" s="7" t="s">
        <v>7064</v>
      </c>
      <c r="E4140" s="21" t="s">
        <v>7065</v>
      </c>
      <c r="G4140" s="21" t="s">
        <v>14683</v>
      </c>
    </row>
    <row r="4141" spans="2:7">
      <c r="B4141" s="21" t="s">
        <v>6610</v>
      </c>
      <c r="C4141" s="21" t="s">
        <v>6611</v>
      </c>
      <c r="D4141" s="7" t="s">
        <v>7064</v>
      </c>
      <c r="E4141" s="21" t="s">
        <v>7065</v>
      </c>
      <c r="F4141" s="21" t="s">
        <v>14684</v>
      </c>
      <c r="G4141" s="21" t="s">
        <v>14685</v>
      </c>
    </row>
    <row r="4142" spans="2:7">
      <c r="B4142" s="21" t="s">
        <v>14686</v>
      </c>
      <c r="C4142" s="21" t="s">
        <v>14687</v>
      </c>
      <c r="D4142" s="7" t="s">
        <v>7064</v>
      </c>
      <c r="E4142" s="21" t="s">
        <v>7065</v>
      </c>
      <c r="G4142" s="21" t="s">
        <v>14688</v>
      </c>
    </row>
    <row r="4143" spans="2:7">
      <c r="B4143" s="21" t="s">
        <v>14689</v>
      </c>
      <c r="C4143" s="21" t="s">
        <v>14690</v>
      </c>
      <c r="D4143" s="7" t="s">
        <v>7064</v>
      </c>
      <c r="E4143" s="21" t="s">
        <v>7151</v>
      </c>
    </row>
    <row r="4144" spans="2:7">
      <c r="B4144" s="21" t="s">
        <v>14691</v>
      </c>
      <c r="C4144" s="21" t="s">
        <v>11941</v>
      </c>
      <c r="D4144" s="7" t="s">
        <v>7064</v>
      </c>
      <c r="E4144" s="21" t="s">
        <v>7065</v>
      </c>
    </row>
    <row r="4145" spans="2:5">
      <c r="B4145" s="21" t="s">
        <v>14692</v>
      </c>
      <c r="C4145" s="21" t="s">
        <v>14693</v>
      </c>
      <c r="D4145" s="7" t="s">
        <v>7064</v>
      </c>
      <c r="E4145" s="21" t="s">
        <v>7065</v>
      </c>
    </row>
    <row r="4146" spans="2:5">
      <c r="B4146" s="21" t="s">
        <v>14694</v>
      </c>
      <c r="C4146" s="21" t="s">
        <v>14695</v>
      </c>
      <c r="D4146" s="7" t="s">
        <v>7064</v>
      </c>
      <c r="E4146" s="21" t="s">
        <v>7065</v>
      </c>
    </row>
    <row r="4147" spans="2:5">
      <c r="B4147" s="21" t="s">
        <v>14696</v>
      </c>
      <c r="C4147" s="21" t="s">
        <v>14697</v>
      </c>
      <c r="D4147" s="7" t="s">
        <v>7064</v>
      </c>
      <c r="E4147" s="21" t="s">
        <v>7065</v>
      </c>
    </row>
    <row r="4148" spans="2:5">
      <c r="B4148" s="21" t="s">
        <v>14698</v>
      </c>
      <c r="C4148" s="21" t="s">
        <v>14699</v>
      </c>
      <c r="D4148" s="7" t="s">
        <v>7064</v>
      </c>
      <c r="E4148" s="21" t="s">
        <v>7065</v>
      </c>
    </row>
    <row r="4149" spans="2:5">
      <c r="B4149" s="21" t="s">
        <v>6612</v>
      </c>
      <c r="C4149" s="21" t="s">
        <v>14700</v>
      </c>
      <c r="D4149" s="7" t="s">
        <v>7064</v>
      </c>
      <c r="E4149" s="21" t="s">
        <v>7065</v>
      </c>
    </row>
    <row r="4150" spans="2:5">
      <c r="B4150" s="21" t="s">
        <v>6613</v>
      </c>
      <c r="C4150" s="21" t="s">
        <v>14701</v>
      </c>
      <c r="D4150" s="7" t="s">
        <v>7064</v>
      </c>
      <c r="E4150" s="21" t="s">
        <v>7065</v>
      </c>
    </row>
    <row r="4151" spans="2:5">
      <c r="B4151" s="21" t="s">
        <v>14702</v>
      </c>
      <c r="C4151" s="21" t="s">
        <v>14703</v>
      </c>
      <c r="D4151" s="7" t="s">
        <v>7064</v>
      </c>
      <c r="E4151" s="21" t="s">
        <v>7065</v>
      </c>
    </row>
    <row r="4152" spans="2:5">
      <c r="B4152" s="21" t="s">
        <v>14704</v>
      </c>
      <c r="C4152" s="21" t="s">
        <v>14705</v>
      </c>
      <c r="D4152" s="7" t="s">
        <v>7064</v>
      </c>
      <c r="E4152" s="21" t="s">
        <v>7065</v>
      </c>
    </row>
    <row r="4153" spans="2:5">
      <c r="B4153" s="21" t="s">
        <v>14706</v>
      </c>
      <c r="C4153" s="21" t="s">
        <v>14707</v>
      </c>
      <c r="D4153" s="7" t="s">
        <v>7064</v>
      </c>
      <c r="E4153" s="21" t="s">
        <v>7065</v>
      </c>
    </row>
    <row r="4154" spans="2:5">
      <c r="B4154" s="21" t="s">
        <v>14708</v>
      </c>
      <c r="C4154" s="21" t="s">
        <v>14709</v>
      </c>
      <c r="D4154" s="7" t="s">
        <v>7064</v>
      </c>
      <c r="E4154" s="21" t="s">
        <v>7065</v>
      </c>
    </row>
    <row r="4155" spans="2:5">
      <c r="B4155" s="21" t="s">
        <v>14710</v>
      </c>
      <c r="C4155" s="21" t="s">
        <v>14711</v>
      </c>
      <c r="D4155" s="7" t="s">
        <v>7064</v>
      </c>
      <c r="E4155" s="21" t="s">
        <v>7065</v>
      </c>
    </row>
    <row r="4156" spans="2:5">
      <c r="B4156" s="21" t="s">
        <v>6614</v>
      </c>
      <c r="C4156" s="21" t="s">
        <v>14712</v>
      </c>
      <c r="D4156" s="7" t="s">
        <v>7064</v>
      </c>
      <c r="E4156" s="21" t="s">
        <v>7065</v>
      </c>
    </row>
    <row r="4157" spans="2:5">
      <c r="B4157" s="21" t="s">
        <v>6615</v>
      </c>
      <c r="C4157" s="21" t="s">
        <v>14713</v>
      </c>
      <c r="D4157" s="7" t="s">
        <v>7064</v>
      </c>
      <c r="E4157" s="21" t="s">
        <v>7065</v>
      </c>
    </row>
    <row r="4158" spans="2:5">
      <c r="B4158" s="21" t="s">
        <v>6616</v>
      </c>
      <c r="C4158" s="21" t="s">
        <v>14714</v>
      </c>
      <c r="D4158" s="7" t="s">
        <v>7064</v>
      </c>
      <c r="E4158" s="21" t="s">
        <v>7065</v>
      </c>
    </row>
    <row r="4159" spans="2:5">
      <c r="B4159" s="21" t="s">
        <v>14715</v>
      </c>
      <c r="C4159" s="21" t="s">
        <v>14716</v>
      </c>
      <c r="D4159" s="7" t="s">
        <v>7064</v>
      </c>
      <c r="E4159" s="21" t="s">
        <v>7065</v>
      </c>
    </row>
    <row r="4160" spans="2:5">
      <c r="B4160" s="21" t="s">
        <v>6617</v>
      </c>
      <c r="C4160" s="21" t="s">
        <v>14717</v>
      </c>
      <c r="D4160" s="7" t="s">
        <v>7064</v>
      </c>
      <c r="E4160" s="21" t="s">
        <v>7065</v>
      </c>
    </row>
    <row r="4161" spans="2:7">
      <c r="B4161" s="21" t="s">
        <v>6618</v>
      </c>
      <c r="C4161" s="21" t="s">
        <v>14718</v>
      </c>
      <c r="D4161" s="7" t="s">
        <v>7064</v>
      </c>
      <c r="E4161" s="21" t="s">
        <v>7065</v>
      </c>
    </row>
    <row r="4162" spans="2:7">
      <c r="B4162" s="21" t="s">
        <v>6619</v>
      </c>
      <c r="C4162" s="21" t="s">
        <v>14719</v>
      </c>
      <c r="D4162" s="7" t="s">
        <v>7064</v>
      </c>
      <c r="E4162" s="21" t="s">
        <v>7427</v>
      </c>
    </row>
    <row r="4163" spans="2:7">
      <c r="B4163" s="21" t="s">
        <v>6620</v>
      </c>
      <c r="C4163" s="21" t="s">
        <v>14720</v>
      </c>
      <c r="D4163" s="7" t="s">
        <v>7064</v>
      </c>
      <c r="E4163" s="21" t="s">
        <v>7427</v>
      </c>
    </row>
    <row r="4164" spans="2:7">
      <c r="B4164" s="21" t="s">
        <v>14721</v>
      </c>
      <c r="C4164" s="21" t="s">
        <v>14722</v>
      </c>
      <c r="D4164" s="7" t="s">
        <v>7064</v>
      </c>
      <c r="E4164" s="21" t="s">
        <v>7427</v>
      </c>
    </row>
    <row r="4165" spans="2:7">
      <c r="B4165" s="21" t="s">
        <v>14723</v>
      </c>
      <c r="C4165" s="21" t="s">
        <v>14724</v>
      </c>
      <c r="D4165" s="7" t="s">
        <v>7064</v>
      </c>
      <c r="E4165" s="21" t="s">
        <v>7427</v>
      </c>
    </row>
    <row r="4166" spans="2:7">
      <c r="B4166" s="21" t="s">
        <v>14725</v>
      </c>
      <c r="C4166" s="21" t="s">
        <v>14726</v>
      </c>
      <c r="D4166" s="7" t="s">
        <v>7064</v>
      </c>
      <c r="E4166" s="21" t="s">
        <v>7151</v>
      </c>
    </row>
    <row r="4167" spans="2:7">
      <c r="B4167" s="21" t="s">
        <v>14727</v>
      </c>
      <c r="C4167" s="21" t="s">
        <v>14728</v>
      </c>
      <c r="D4167" s="7" t="s">
        <v>7064</v>
      </c>
      <c r="E4167" s="21" t="s">
        <v>7427</v>
      </c>
    </row>
    <row r="4168" spans="2:7">
      <c r="B4168" s="21" t="s">
        <v>6621</v>
      </c>
      <c r="C4168" s="21" t="s">
        <v>14729</v>
      </c>
      <c r="D4168" s="7" t="s">
        <v>7064</v>
      </c>
      <c r="E4168" s="21" t="s">
        <v>7151</v>
      </c>
    </row>
    <row r="4169" spans="2:7">
      <c r="B4169" s="21" t="s">
        <v>6622</v>
      </c>
      <c r="C4169" s="21" t="s">
        <v>14730</v>
      </c>
      <c r="D4169" s="7" t="s">
        <v>7064</v>
      </c>
      <c r="E4169" s="21" t="s">
        <v>7151</v>
      </c>
    </row>
    <row r="4170" spans="2:7">
      <c r="B4170" s="21" t="s">
        <v>6623</v>
      </c>
      <c r="C4170" s="21" t="s">
        <v>14731</v>
      </c>
      <c r="D4170" s="7" t="s">
        <v>7064</v>
      </c>
      <c r="E4170" s="21" t="s">
        <v>7151</v>
      </c>
    </row>
    <row r="4171" spans="2:7">
      <c r="B4171" s="21" t="s">
        <v>6624</v>
      </c>
      <c r="C4171" s="21" t="s">
        <v>14732</v>
      </c>
      <c r="D4171" s="7" t="s">
        <v>7064</v>
      </c>
      <c r="E4171" s="21" t="s">
        <v>7427</v>
      </c>
    </row>
    <row r="4172" spans="2:7">
      <c r="B4172" s="21" t="s">
        <v>6625</v>
      </c>
      <c r="C4172" s="21" t="s">
        <v>14733</v>
      </c>
      <c r="D4172" s="7" t="s">
        <v>7064</v>
      </c>
      <c r="E4172" s="21" t="s">
        <v>7065</v>
      </c>
      <c r="F4172" s="21" t="s">
        <v>14734</v>
      </c>
      <c r="G4172" s="21" t="s">
        <v>14735</v>
      </c>
    </row>
    <row r="4173" spans="2:7">
      <c r="B4173" s="21" t="s">
        <v>14736</v>
      </c>
      <c r="C4173" s="21" t="s">
        <v>14737</v>
      </c>
      <c r="D4173" s="7" t="s">
        <v>7064</v>
      </c>
      <c r="E4173" s="21" t="s">
        <v>7067</v>
      </c>
    </row>
    <row r="4174" spans="2:7">
      <c r="B4174" s="21" t="s">
        <v>6626</v>
      </c>
      <c r="C4174" s="21" t="s">
        <v>14738</v>
      </c>
      <c r="D4174" s="7" t="s">
        <v>7064</v>
      </c>
      <c r="E4174" s="21" t="s">
        <v>7067</v>
      </c>
    </row>
    <row r="4175" spans="2:7">
      <c r="B4175" s="21" t="s">
        <v>14739</v>
      </c>
      <c r="C4175" s="21" t="s">
        <v>14738</v>
      </c>
      <c r="D4175" s="7" t="s">
        <v>7064</v>
      </c>
      <c r="E4175" s="21" t="s">
        <v>7067</v>
      </c>
    </row>
    <row r="4176" spans="2:7">
      <c r="B4176" s="21" t="s">
        <v>14740</v>
      </c>
      <c r="C4176" s="21" t="s">
        <v>14741</v>
      </c>
      <c r="D4176" s="7" t="s">
        <v>7064</v>
      </c>
      <c r="E4176" s="21" t="s">
        <v>7067</v>
      </c>
    </row>
    <row r="4177" spans="2:7">
      <c r="B4177" s="21" t="s">
        <v>14742</v>
      </c>
      <c r="C4177" s="21" t="s">
        <v>14743</v>
      </c>
      <c r="D4177" s="7" t="s">
        <v>7064</v>
      </c>
      <c r="E4177" s="21" t="s">
        <v>7067</v>
      </c>
    </row>
    <row r="4178" spans="2:7">
      <c r="B4178" s="21" t="s">
        <v>6627</v>
      </c>
      <c r="C4178" s="21" t="s">
        <v>14744</v>
      </c>
      <c r="D4178" s="7" t="s">
        <v>7064</v>
      </c>
      <c r="E4178" s="21" t="s">
        <v>7065</v>
      </c>
    </row>
    <row r="4179" spans="2:7">
      <c r="B4179" s="21" t="s">
        <v>6628</v>
      </c>
      <c r="C4179" s="21" t="s">
        <v>14745</v>
      </c>
      <c r="D4179" s="7" t="s">
        <v>7064</v>
      </c>
      <c r="E4179" s="21" t="s">
        <v>7151</v>
      </c>
      <c r="G4179" s="21" t="s">
        <v>14746</v>
      </c>
    </row>
    <row r="4180" spans="2:7">
      <c r="B4180" s="21" t="s">
        <v>6629</v>
      </c>
      <c r="C4180" s="21" t="s">
        <v>14747</v>
      </c>
      <c r="D4180" s="7" t="s">
        <v>7064</v>
      </c>
      <c r="E4180" s="21" t="s">
        <v>7065</v>
      </c>
    </row>
    <row r="4181" spans="2:7">
      <c r="B4181" s="21" t="s">
        <v>14748</v>
      </c>
      <c r="C4181" s="21" t="s">
        <v>14749</v>
      </c>
      <c r="D4181" s="7" t="s">
        <v>7064</v>
      </c>
      <c r="E4181" s="21" t="s">
        <v>7065</v>
      </c>
    </row>
    <row r="4182" spans="2:7">
      <c r="B4182" s="21" t="s">
        <v>14750</v>
      </c>
      <c r="C4182" s="21" t="s">
        <v>14751</v>
      </c>
      <c r="D4182" s="7" t="s">
        <v>7064</v>
      </c>
      <c r="E4182" s="21" t="s">
        <v>7065</v>
      </c>
    </row>
    <row r="4183" spans="2:7">
      <c r="B4183" s="21" t="s">
        <v>14752</v>
      </c>
      <c r="C4183" s="21" t="s">
        <v>14753</v>
      </c>
      <c r="D4183" s="7" t="s">
        <v>7064</v>
      </c>
      <c r="E4183" s="21" t="s">
        <v>7065</v>
      </c>
    </row>
    <row r="4184" spans="2:7">
      <c r="B4184" s="21" t="s">
        <v>6630</v>
      </c>
      <c r="C4184" s="21" t="s">
        <v>14754</v>
      </c>
      <c r="D4184" s="7" t="s">
        <v>7064</v>
      </c>
      <c r="E4184" s="21" t="s">
        <v>7065</v>
      </c>
    </row>
    <row r="4185" spans="2:7">
      <c r="B4185" s="21" t="s">
        <v>6631</v>
      </c>
      <c r="C4185" s="21" t="s">
        <v>14755</v>
      </c>
      <c r="D4185" s="7" t="s">
        <v>7064</v>
      </c>
      <c r="E4185" s="21" t="s">
        <v>7067</v>
      </c>
    </row>
    <row r="4186" spans="2:7">
      <c r="B4186" s="21" t="s">
        <v>14756</v>
      </c>
      <c r="C4186" s="21" t="s">
        <v>14757</v>
      </c>
      <c r="D4186" s="7" t="s">
        <v>7064</v>
      </c>
      <c r="E4186" s="21" t="s">
        <v>7067</v>
      </c>
    </row>
    <row r="4187" spans="2:7">
      <c r="B4187" s="21" t="s">
        <v>6632</v>
      </c>
      <c r="C4187" s="21" t="s">
        <v>14758</v>
      </c>
      <c r="D4187" s="7" t="s">
        <v>7064</v>
      </c>
      <c r="E4187" s="21" t="s">
        <v>7067</v>
      </c>
    </row>
    <row r="4188" spans="2:7">
      <c r="B4188" s="21" t="s">
        <v>6633</v>
      </c>
      <c r="C4188" s="21" t="s">
        <v>14759</v>
      </c>
      <c r="D4188" s="7" t="s">
        <v>7064</v>
      </c>
      <c r="E4188" s="21" t="s">
        <v>7065</v>
      </c>
    </row>
    <row r="4189" spans="2:7">
      <c r="B4189" s="21" t="s">
        <v>14760</v>
      </c>
      <c r="C4189" s="21" t="s">
        <v>14761</v>
      </c>
      <c r="D4189" s="7" t="s">
        <v>7064</v>
      </c>
      <c r="E4189" s="21" t="s">
        <v>7065</v>
      </c>
    </row>
    <row r="4190" spans="2:7">
      <c r="B4190" s="21" t="s">
        <v>14762</v>
      </c>
      <c r="C4190" s="21" t="s">
        <v>14763</v>
      </c>
      <c r="D4190" s="7" t="s">
        <v>7064</v>
      </c>
      <c r="E4190" s="21" t="s">
        <v>7065</v>
      </c>
    </row>
    <row r="4191" spans="2:7">
      <c r="B4191" s="21" t="s">
        <v>14764</v>
      </c>
      <c r="C4191" s="21" t="s">
        <v>14765</v>
      </c>
      <c r="D4191" s="7" t="s">
        <v>7064</v>
      </c>
      <c r="E4191" s="21" t="s">
        <v>7065</v>
      </c>
    </row>
    <row r="4192" spans="2:7">
      <c r="B4192" s="21" t="s">
        <v>14766</v>
      </c>
      <c r="C4192" s="21" t="s">
        <v>14767</v>
      </c>
      <c r="D4192" s="7" t="s">
        <v>7064</v>
      </c>
      <c r="E4192" s="21" t="s">
        <v>7151</v>
      </c>
    </row>
    <row r="4193" spans="2:5">
      <c r="B4193" s="21" t="s">
        <v>6634</v>
      </c>
      <c r="C4193" s="21" t="s">
        <v>14281</v>
      </c>
      <c r="D4193" s="7" t="s">
        <v>7064</v>
      </c>
      <c r="E4193" s="21" t="s">
        <v>7067</v>
      </c>
    </row>
    <row r="4194" spans="2:5">
      <c r="B4194" s="21" t="s">
        <v>14768</v>
      </c>
      <c r="C4194" s="21" t="s">
        <v>14769</v>
      </c>
      <c r="D4194" s="7" t="s">
        <v>7064</v>
      </c>
      <c r="E4194" s="21" t="s">
        <v>7067</v>
      </c>
    </row>
    <row r="4195" spans="2:5">
      <c r="B4195" s="21" t="s">
        <v>6635</v>
      </c>
      <c r="C4195" s="21" t="s">
        <v>14770</v>
      </c>
      <c r="D4195" s="7" t="s">
        <v>7064</v>
      </c>
      <c r="E4195" s="21" t="s">
        <v>7067</v>
      </c>
    </row>
    <row r="4196" spans="2:5">
      <c r="B4196" s="21" t="s">
        <v>6636</v>
      </c>
      <c r="C4196" s="21" t="s">
        <v>14771</v>
      </c>
      <c r="D4196" s="7" t="s">
        <v>7064</v>
      </c>
      <c r="E4196" s="21" t="s">
        <v>7067</v>
      </c>
    </row>
    <row r="4197" spans="2:5">
      <c r="B4197" s="21" t="s">
        <v>14772</v>
      </c>
      <c r="C4197" s="21" t="s">
        <v>6500</v>
      </c>
      <c r="D4197" s="7" t="s">
        <v>7064</v>
      </c>
      <c r="E4197" s="21" t="s">
        <v>7067</v>
      </c>
    </row>
    <row r="4198" spans="2:5">
      <c r="B4198" s="21" t="s">
        <v>6637</v>
      </c>
      <c r="C4198" s="21" t="s">
        <v>6638</v>
      </c>
      <c r="D4198" s="7" t="s">
        <v>7064</v>
      </c>
      <c r="E4198" s="21" t="s">
        <v>7067</v>
      </c>
    </row>
    <row r="4199" spans="2:5">
      <c r="B4199" s="21" t="s">
        <v>14773</v>
      </c>
      <c r="C4199" s="21" t="s">
        <v>14774</v>
      </c>
      <c r="D4199" s="7" t="s">
        <v>7064</v>
      </c>
      <c r="E4199" s="21" t="s">
        <v>7067</v>
      </c>
    </row>
    <row r="4200" spans="2:5">
      <c r="B4200" s="21" t="s">
        <v>6639</v>
      </c>
      <c r="C4200" s="21" t="s">
        <v>6640</v>
      </c>
      <c r="D4200" s="7" t="s">
        <v>7064</v>
      </c>
      <c r="E4200" s="21" t="s">
        <v>7067</v>
      </c>
    </row>
    <row r="4201" spans="2:5">
      <c r="B4201" s="21" t="s">
        <v>6641</v>
      </c>
      <c r="C4201" s="21" t="s">
        <v>14775</v>
      </c>
      <c r="D4201" s="7" t="s">
        <v>7064</v>
      </c>
      <c r="E4201" s="21" t="s">
        <v>7067</v>
      </c>
    </row>
    <row r="4202" spans="2:5">
      <c r="B4202" s="21" t="s">
        <v>6642</v>
      </c>
      <c r="C4202" s="21" t="s">
        <v>14776</v>
      </c>
      <c r="D4202" s="7" t="s">
        <v>7064</v>
      </c>
      <c r="E4202" s="21" t="s">
        <v>7067</v>
      </c>
    </row>
    <row r="4203" spans="2:5">
      <c r="B4203" s="21" t="s">
        <v>6643</v>
      </c>
      <c r="C4203" s="21" t="s">
        <v>14777</v>
      </c>
      <c r="D4203" s="7" t="s">
        <v>7064</v>
      </c>
      <c r="E4203" s="21" t="s">
        <v>7065</v>
      </c>
    </row>
    <row r="4204" spans="2:5">
      <c r="B4204" s="21" t="s">
        <v>6644</v>
      </c>
      <c r="C4204" s="21" t="s">
        <v>14778</v>
      </c>
      <c r="D4204" s="7" t="s">
        <v>7064</v>
      </c>
      <c r="E4204" s="21" t="s">
        <v>7067</v>
      </c>
    </row>
    <row r="4205" spans="2:5">
      <c r="B4205" s="21" t="s">
        <v>14779</v>
      </c>
      <c r="C4205" s="21" t="s">
        <v>6520</v>
      </c>
      <c r="D4205" s="7" t="s">
        <v>7064</v>
      </c>
      <c r="E4205" s="21" t="s">
        <v>7067</v>
      </c>
    </row>
    <row r="4206" spans="2:5">
      <c r="B4206" s="21" t="s">
        <v>6645</v>
      </c>
      <c r="C4206" s="21" t="s">
        <v>14774</v>
      </c>
      <c r="D4206" s="7" t="s">
        <v>7064</v>
      </c>
      <c r="E4206" s="21" t="s">
        <v>7067</v>
      </c>
    </row>
    <row r="4207" spans="2:5">
      <c r="B4207" s="21" t="s">
        <v>6646</v>
      </c>
      <c r="C4207" s="21" t="s">
        <v>14780</v>
      </c>
      <c r="D4207" s="7" t="s">
        <v>7064</v>
      </c>
      <c r="E4207" s="21" t="s">
        <v>7151</v>
      </c>
    </row>
    <row r="4208" spans="2:5">
      <c r="B4208" s="21" t="s">
        <v>14781</v>
      </c>
      <c r="C4208" s="21" t="s">
        <v>14424</v>
      </c>
      <c r="D4208" s="7" t="s">
        <v>7064</v>
      </c>
      <c r="E4208" s="21" t="s">
        <v>7067</v>
      </c>
    </row>
    <row r="4209" spans="2:7">
      <c r="B4209" s="21" t="s">
        <v>6647</v>
      </c>
      <c r="C4209" s="21" t="s">
        <v>14782</v>
      </c>
      <c r="D4209" s="7" t="s">
        <v>7064</v>
      </c>
      <c r="E4209" s="21" t="s">
        <v>7067</v>
      </c>
      <c r="F4209" s="21" t="s">
        <v>14783</v>
      </c>
      <c r="G4209" s="21" t="s">
        <v>14784</v>
      </c>
    </row>
    <row r="4210" spans="2:7">
      <c r="B4210" s="21" t="s">
        <v>6648</v>
      </c>
      <c r="C4210" s="21" t="s">
        <v>6649</v>
      </c>
      <c r="D4210" s="7" t="s">
        <v>7064</v>
      </c>
      <c r="E4210" s="21" t="s">
        <v>7067</v>
      </c>
    </row>
    <row r="4211" spans="2:7">
      <c r="B4211" s="21" t="s">
        <v>6650</v>
      </c>
      <c r="C4211" s="21" t="s">
        <v>6651</v>
      </c>
      <c r="D4211" s="7" t="s">
        <v>7064</v>
      </c>
      <c r="E4211" s="21" t="s">
        <v>7067</v>
      </c>
    </row>
    <row r="4212" spans="2:7">
      <c r="B4212" s="21" t="s">
        <v>14785</v>
      </c>
      <c r="C4212" s="21" t="s">
        <v>14786</v>
      </c>
      <c r="D4212" s="7" t="s">
        <v>7064</v>
      </c>
      <c r="E4212" s="21" t="s">
        <v>7067</v>
      </c>
    </row>
    <row r="4213" spans="2:7">
      <c r="B4213" s="21" t="s">
        <v>14787</v>
      </c>
      <c r="C4213" s="21" t="s">
        <v>14788</v>
      </c>
      <c r="D4213" s="7" t="s">
        <v>7064</v>
      </c>
      <c r="E4213" s="21" t="s">
        <v>7067</v>
      </c>
    </row>
    <row r="4214" spans="2:7">
      <c r="B4214" s="21" t="s">
        <v>14789</v>
      </c>
      <c r="C4214" s="21" t="s">
        <v>7528</v>
      </c>
      <c r="D4214" s="7" t="s">
        <v>7064</v>
      </c>
      <c r="E4214" s="21" t="s">
        <v>7151</v>
      </c>
    </row>
    <row r="4215" spans="2:7">
      <c r="B4215" s="21" t="s">
        <v>14790</v>
      </c>
      <c r="C4215" s="21" t="s">
        <v>14791</v>
      </c>
      <c r="D4215" s="7" t="s">
        <v>7064</v>
      </c>
      <c r="E4215" s="21" t="s">
        <v>7067</v>
      </c>
      <c r="G4215" s="21" t="s">
        <v>14792</v>
      </c>
    </row>
    <row r="4216" spans="2:7">
      <c r="B4216" s="21" t="s">
        <v>6652</v>
      </c>
      <c r="C4216" s="21" t="s">
        <v>14793</v>
      </c>
      <c r="D4216" s="7" t="s">
        <v>7064</v>
      </c>
      <c r="E4216" s="21" t="s">
        <v>7151</v>
      </c>
    </row>
    <row r="4217" spans="2:7">
      <c r="B4217" s="21" t="s">
        <v>6653</v>
      </c>
      <c r="C4217" s="21" t="s">
        <v>14794</v>
      </c>
      <c r="D4217" s="7" t="s">
        <v>7064</v>
      </c>
      <c r="E4217" s="21" t="s">
        <v>7065</v>
      </c>
    </row>
    <row r="4218" spans="2:7">
      <c r="B4218" s="21" t="s">
        <v>14795</v>
      </c>
      <c r="C4218" s="21" t="s">
        <v>14796</v>
      </c>
      <c r="D4218" s="7" t="s">
        <v>7064</v>
      </c>
      <c r="E4218" s="21" t="s">
        <v>7065</v>
      </c>
    </row>
    <row r="4219" spans="2:7">
      <c r="B4219" s="21" t="s">
        <v>14797</v>
      </c>
      <c r="C4219" s="21" t="s">
        <v>14798</v>
      </c>
      <c r="D4219" s="7" t="s">
        <v>7064</v>
      </c>
      <c r="E4219" s="21" t="s">
        <v>7065</v>
      </c>
    </row>
    <row r="4220" spans="2:7">
      <c r="B4220" s="21" t="s">
        <v>6654</v>
      </c>
      <c r="C4220" s="21" t="s">
        <v>14799</v>
      </c>
      <c r="D4220" s="7" t="s">
        <v>7064</v>
      </c>
      <c r="E4220" s="21" t="s">
        <v>7065</v>
      </c>
    </row>
    <row r="4221" spans="2:7">
      <c r="B4221" s="21" t="s">
        <v>14800</v>
      </c>
      <c r="C4221" s="21" t="s">
        <v>14801</v>
      </c>
      <c r="D4221" s="7" t="s">
        <v>7064</v>
      </c>
      <c r="E4221" s="21" t="s">
        <v>7065</v>
      </c>
    </row>
    <row r="4222" spans="2:7">
      <c r="B4222" s="21" t="s">
        <v>14802</v>
      </c>
      <c r="C4222" s="21" t="s">
        <v>14803</v>
      </c>
      <c r="D4222" s="7" t="s">
        <v>7064</v>
      </c>
      <c r="E4222" s="21" t="s">
        <v>7427</v>
      </c>
    </row>
    <row r="4223" spans="2:7">
      <c r="B4223" s="21" t="s">
        <v>14804</v>
      </c>
      <c r="C4223" s="21" t="s">
        <v>14805</v>
      </c>
      <c r="D4223" s="7" t="s">
        <v>7064</v>
      </c>
      <c r="E4223" s="21" t="s">
        <v>7427</v>
      </c>
    </row>
    <row r="4224" spans="2:7">
      <c r="B4224" s="21" t="s">
        <v>14806</v>
      </c>
      <c r="C4224" s="21" t="s">
        <v>14807</v>
      </c>
      <c r="D4224" s="7" t="s">
        <v>7064</v>
      </c>
      <c r="E4224" s="21" t="s">
        <v>7427</v>
      </c>
    </row>
    <row r="4225" spans="2:7">
      <c r="B4225" s="21" t="s">
        <v>14808</v>
      </c>
      <c r="C4225" s="21" t="s">
        <v>14809</v>
      </c>
      <c r="D4225" s="7" t="s">
        <v>7064</v>
      </c>
      <c r="E4225" s="21" t="s">
        <v>7427</v>
      </c>
    </row>
    <row r="4226" spans="2:7">
      <c r="B4226" s="21" t="s">
        <v>6655</v>
      </c>
      <c r="C4226" s="21" t="s">
        <v>14810</v>
      </c>
      <c r="D4226" s="7" t="s">
        <v>7064</v>
      </c>
      <c r="E4226" s="21" t="s">
        <v>7427</v>
      </c>
    </row>
    <row r="4227" spans="2:7">
      <c r="B4227" s="21" t="s">
        <v>14811</v>
      </c>
      <c r="C4227" s="21" t="s">
        <v>14812</v>
      </c>
      <c r="D4227" s="7" t="s">
        <v>7064</v>
      </c>
      <c r="E4227" s="21" t="s">
        <v>7151</v>
      </c>
    </row>
    <row r="4228" spans="2:7">
      <c r="B4228" s="21" t="s">
        <v>6656</v>
      </c>
      <c r="C4228" s="21" t="s">
        <v>14813</v>
      </c>
      <c r="D4228" s="7" t="s">
        <v>7064</v>
      </c>
      <c r="E4228" s="21" t="s">
        <v>7067</v>
      </c>
    </row>
    <row r="4229" spans="2:7">
      <c r="B4229" s="21" t="s">
        <v>6657</v>
      </c>
      <c r="C4229" s="21" t="s">
        <v>14814</v>
      </c>
      <c r="D4229" s="7" t="s">
        <v>7064</v>
      </c>
      <c r="E4229" s="21" t="s">
        <v>7067</v>
      </c>
    </row>
    <row r="4230" spans="2:7">
      <c r="B4230" s="21" t="s">
        <v>6658</v>
      </c>
      <c r="C4230" s="21" t="s">
        <v>14815</v>
      </c>
      <c r="D4230" s="7" t="s">
        <v>7064</v>
      </c>
      <c r="E4230" s="21" t="s">
        <v>7067</v>
      </c>
    </row>
    <row r="4231" spans="2:7">
      <c r="B4231" s="21" t="s">
        <v>14816</v>
      </c>
      <c r="C4231" s="21" t="s">
        <v>12636</v>
      </c>
      <c r="D4231" s="7" t="s">
        <v>7064</v>
      </c>
      <c r="E4231" s="21" t="s">
        <v>7151</v>
      </c>
    </row>
    <row r="4232" spans="2:7">
      <c r="B4232" s="21" t="s">
        <v>6659</v>
      </c>
      <c r="C4232" s="21" t="s">
        <v>14817</v>
      </c>
      <c r="D4232" s="7" t="s">
        <v>7064</v>
      </c>
      <c r="E4232" s="21" t="s">
        <v>7078</v>
      </c>
    </row>
    <row r="4233" spans="2:7">
      <c r="B4233" s="21" t="s">
        <v>14818</v>
      </c>
      <c r="C4233" s="21" t="s">
        <v>14819</v>
      </c>
      <c r="D4233" s="7" t="s">
        <v>7064</v>
      </c>
      <c r="E4233" s="21" t="s">
        <v>7078</v>
      </c>
    </row>
    <row r="4234" spans="2:7">
      <c r="B4234" s="21" t="s">
        <v>14820</v>
      </c>
      <c r="C4234" s="21" t="s">
        <v>14821</v>
      </c>
      <c r="D4234" s="7" t="s">
        <v>7064</v>
      </c>
      <c r="E4234" s="21" t="s">
        <v>7078</v>
      </c>
    </row>
    <row r="4235" spans="2:7">
      <c r="B4235" s="21" t="s">
        <v>6660</v>
      </c>
      <c r="C4235" s="21" t="s">
        <v>14822</v>
      </c>
      <c r="D4235" s="7" t="s">
        <v>7064</v>
      </c>
      <c r="E4235" s="21" t="s">
        <v>7078</v>
      </c>
    </row>
    <row r="4236" spans="2:7">
      <c r="B4236" s="21" t="s">
        <v>14823</v>
      </c>
      <c r="C4236" s="21" t="s">
        <v>14824</v>
      </c>
      <c r="D4236" s="7" t="s">
        <v>7064</v>
      </c>
      <c r="E4236" s="21" t="s">
        <v>7078</v>
      </c>
    </row>
    <row r="4237" spans="2:7">
      <c r="B4237" s="21" t="s">
        <v>14825</v>
      </c>
      <c r="C4237" s="21" t="s">
        <v>14826</v>
      </c>
      <c r="D4237" s="7" t="s">
        <v>7064</v>
      </c>
      <c r="E4237" s="21" t="s">
        <v>7078</v>
      </c>
    </row>
    <row r="4238" spans="2:7">
      <c r="B4238" s="21" t="s">
        <v>6661</v>
      </c>
      <c r="C4238" s="21" t="s">
        <v>14827</v>
      </c>
      <c r="D4238" s="7" t="s">
        <v>7064</v>
      </c>
      <c r="E4238" s="21" t="s">
        <v>7065</v>
      </c>
      <c r="F4238" s="21" t="s">
        <v>14828</v>
      </c>
      <c r="G4238" s="21" t="s">
        <v>14829</v>
      </c>
    </row>
    <row r="4239" spans="2:7">
      <c r="B4239" s="21" t="s">
        <v>6662</v>
      </c>
      <c r="C4239" s="21" t="s">
        <v>14830</v>
      </c>
      <c r="D4239" s="7" t="s">
        <v>7064</v>
      </c>
      <c r="E4239" s="21" t="s">
        <v>7067</v>
      </c>
    </row>
    <row r="4240" spans="2:7">
      <c r="B4240" s="21" t="s">
        <v>14831</v>
      </c>
      <c r="C4240" s="21" t="s">
        <v>14832</v>
      </c>
      <c r="D4240" s="7" t="s">
        <v>7064</v>
      </c>
      <c r="E4240" s="21" t="s">
        <v>7151</v>
      </c>
    </row>
    <row r="4241" spans="2:5">
      <c r="B4241" s="21" t="s">
        <v>14833</v>
      </c>
      <c r="C4241" s="21" t="s">
        <v>14834</v>
      </c>
      <c r="D4241" s="7" t="s">
        <v>7064</v>
      </c>
      <c r="E4241" s="21" t="s">
        <v>7078</v>
      </c>
    </row>
    <row r="4242" spans="2:5">
      <c r="B4242" s="21" t="s">
        <v>14835</v>
      </c>
      <c r="C4242" s="21" t="s">
        <v>14836</v>
      </c>
      <c r="D4242" s="7" t="s">
        <v>7064</v>
      </c>
      <c r="E4242" s="21" t="s">
        <v>7078</v>
      </c>
    </row>
    <row r="4243" spans="2:5">
      <c r="B4243" s="21" t="s">
        <v>14837</v>
      </c>
      <c r="C4243" s="21" t="s">
        <v>14838</v>
      </c>
      <c r="D4243" s="7" t="s">
        <v>7064</v>
      </c>
      <c r="E4243" s="21" t="s">
        <v>7078</v>
      </c>
    </row>
    <row r="4244" spans="2:5">
      <c r="B4244" s="21" t="s">
        <v>14839</v>
      </c>
      <c r="C4244" s="21" t="s">
        <v>14840</v>
      </c>
      <c r="D4244" s="7" t="s">
        <v>7064</v>
      </c>
      <c r="E4244" s="21" t="s">
        <v>7078</v>
      </c>
    </row>
    <row r="4245" spans="2:5">
      <c r="B4245" s="21" t="s">
        <v>14841</v>
      </c>
      <c r="C4245" s="21" t="s">
        <v>14842</v>
      </c>
      <c r="D4245" s="7" t="s">
        <v>7064</v>
      </c>
      <c r="E4245" s="21" t="s">
        <v>7078</v>
      </c>
    </row>
    <row r="4246" spans="2:5">
      <c r="B4246" s="21" t="s">
        <v>14843</v>
      </c>
      <c r="C4246" s="21" t="s">
        <v>14844</v>
      </c>
      <c r="D4246" s="7" t="s">
        <v>7064</v>
      </c>
      <c r="E4246" s="21" t="s">
        <v>7078</v>
      </c>
    </row>
    <row r="4247" spans="2:5">
      <c r="B4247" s="21" t="s">
        <v>14845</v>
      </c>
      <c r="C4247" s="21" t="s">
        <v>14846</v>
      </c>
      <c r="D4247" s="7" t="s">
        <v>7064</v>
      </c>
      <c r="E4247" s="21" t="s">
        <v>7078</v>
      </c>
    </row>
    <row r="4248" spans="2:5">
      <c r="B4248" s="21" t="s">
        <v>14847</v>
      </c>
      <c r="C4248" s="21" t="s">
        <v>14848</v>
      </c>
      <c r="D4248" s="7" t="s">
        <v>7064</v>
      </c>
      <c r="E4248" s="21" t="s">
        <v>7078</v>
      </c>
    </row>
    <row r="4249" spans="2:5">
      <c r="B4249" s="21" t="s">
        <v>14849</v>
      </c>
      <c r="C4249" s="21" t="s">
        <v>14850</v>
      </c>
      <c r="D4249" s="7" t="s">
        <v>7064</v>
      </c>
      <c r="E4249" s="21" t="s">
        <v>7078</v>
      </c>
    </row>
    <row r="4250" spans="2:5">
      <c r="B4250" s="21" t="s">
        <v>14851</v>
      </c>
      <c r="C4250" s="21" t="s">
        <v>14852</v>
      </c>
      <c r="D4250" s="7" t="s">
        <v>7064</v>
      </c>
      <c r="E4250" s="21" t="s">
        <v>7078</v>
      </c>
    </row>
    <row r="4251" spans="2:5">
      <c r="B4251" s="21" t="s">
        <v>14853</v>
      </c>
      <c r="C4251" s="21" t="s">
        <v>14854</v>
      </c>
      <c r="D4251" s="7" t="s">
        <v>7064</v>
      </c>
      <c r="E4251" s="21" t="s">
        <v>7078</v>
      </c>
    </row>
    <row r="4252" spans="2:5">
      <c r="B4252" s="21" t="s">
        <v>14855</v>
      </c>
      <c r="C4252" s="21" t="s">
        <v>14856</v>
      </c>
      <c r="D4252" s="7" t="s">
        <v>7064</v>
      </c>
      <c r="E4252" s="21" t="s">
        <v>7078</v>
      </c>
    </row>
    <row r="4253" spans="2:5">
      <c r="B4253" s="21" t="s">
        <v>14857</v>
      </c>
      <c r="C4253" s="21" t="s">
        <v>14858</v>
      </c>
      <c r="D4253" s="7" t="s">
        <v>7064</v>
      </c>
      <c r="E4253" s="21" t="s">
        <v>7078</v>
      </c>
    </row>
    <row r="4254" spans="2:5">
      <c r="B4254" s="21" t="s">
        <v>14859</v>
      </c>
      <c r="C4254" s="21" t="s">
        <v>14860</v>
      </c>
      <c r="D4254" s="7" t="s">
        <v>7064</v>
      </c>
      <c r="E4254" s="21" t="s">
        <v>7078</v>
      </c>
    </row>
    <row r="4255" spans="2:5">
      <c r="B4255" s="21" t="s">
        <v>14861</v>
      </c>
      <c r="C4255" s="21" t="s">
        <v>12400</v>
      </c>
      <c r="D4255" s="7" t="s">
        <v>7064</v>
      </c>
      <c r="E4255" s="21" t="s">
        <v>7151</v>
      </c>
    </row>
    <row r="4256" spans="2:5">
      <c r="B4256" s="21" t="s">
        <v>14862</v>
      </c>
      <c r="C4256" s="21" t="s">
        <v>14863</v>
      </c>
      <c r="D4256" s="7" t="s">
        <v>7064</v>
      </c>
      <c r="E4256" s="21" t="s">
        <v>7078</v>
      </c>
    </row>
    <row r="4257" spans="2:7">
      <c r="B4257" s="21" t="s">
        <v>14864</v>
      </c>
      <c r="C4257" s="21" t="s">
        <v>14865</v>
      </c>
      <c r="D4257" s="7" t="s">
        <v>7064</v>
      </c>
      <c r="E4257" s="21" t="s">
        <v>7078</v>
      </c>
    </row>
    <row r="4258" spans="2:7">
      <c r="B4258" s="21" t="s">
        <v>14866</v>
      </c>
      <c r="C4258" s="21" t="s">
        <v>14867</v>
      </c>
      <c r="D4258" s="7" t="s">
        <v>7064</v>
      </c>
      <c r="E4258" s="21" t="s">
        <v>7078</v>
      </c>
    </row>
    <row r="4259" spans="2:7">
      <c r="B4259" s="21" t="s">
        <v>14868</v>
      </c>
      <c r="C4259" s="21" t="s">
        <v>14869</v>
      </c>
      <c r="D4259" s="7" t="s">
        <v>7064</v>
      </c>
      <c r="E4259" s="21" t="s">
        <v>7151</v>
      </c>
    </row>
    <row r="4260" spans="2:7">
      <c r="B4260" s="21" t="s">
        <v>6663</v>
      </c>
      <c r="C4260" s="21" t="s">
        <v>14870</v>
      </c>
      <c r="D4260" s="7" t="s">
        <v>7064</v>
      </c>
      <c r="E4260" s="21" t="s">
        <v>7065</v>
      </c>
      <c r="F4260" s="21" t="s">
        <v>14871</v>
      </c>
      <c r="G4260" s="21" t="s">
        <v>14872</v>
      </c>
    </row>
    <row r="4261" spans="2:7">
      <c r="B4261" s="21" t="s">
        <v>14873</v>
      </c>
      <c r="C4261" s="21" t="s">
        <v>14874</v>
      </c>
      <c r="D4261" s="7" t="s">
        <v>7064</v>
      </c>
      <c r="E4261" s="21" t="s">
        <v>7065</v>
      </c>
    </row>
    <row r="4262" spans="2:7">
      <c r="B4262" s="21" t="s">
        <v>14875</v>
      </c>
      <c r="C4262" s="21" t="s">
        <v>14876</v>
      </c>
      <c r="D4262" s="7" t="s">
        <v>7064</v>
      </c>
      <c r="E4262" s="21" t="s">
        <v>7151</v>
      </c>
    </row>
    <row r="4263" spans="2:7">
      <c r="B4263" s="21" t="s">
        <v>6664</v>
      </c>
      <c r="C4263" s="21" t="s">
        <v>14877</v>
      </c>
      <c r="D4263" s="7" t="s">
        <v>7064</v>
      </c>
      <c r="E4263" s="21" t="s">
        <v>7065</v>
      </c>
      <c r="F4263" s="21" t="s">
        <v>14878</v>
      </c>
      <c r="G4263" s="21" t="s">
        <v>14879</v>
      </c>
    </row>
    <row r="4264" spans="2:7">
      <c r="B4264" s="21" t="s">
        <v>14880</v>
      </c>
      <c r="C4264" s="21" t="s">
        <v>14881</v>
      </c>
      <c r="D4264" s="7" t="s">
        <v>7064</v>
      </c>
      <c r="E4264" s="21" t="s">
        <v>7078</v>
      </c>
    </row>
    <row r="4265" spans="2:7">
      <c r="B4265" s="21" t="s">
        <v>14882</v>
      </c>
      <c r="C4265" s="21" t="s">
        <v>14883</v>
      </c>
      <c r="D4265" s="7" t="s">
        <v>7064</v>
      </c>
      <c r="E4265" s="21" t="s">
        <v>7078</v>
      </c>
    </row>
    <row r="4266" spans="2:7">
      <c r="B4266" s="21" t="s">
        <v>14884</v>
      </c>
      <c r="C4266" s="21" t="s">
        <v>14885</v>
      </c>
      <c r="D4266" s="7" t="s">
        <v>7064</v>
      </c>
      <c r="E4266" s="21" t="s">
        <v>7078</v>
      </c>
    </row>
    <row r="4267" spans="2:7">
      <c r="B4267" s="21" t="s">
        <v>14886</v>
      </c>
      <c r="C4267" s="21" t="s">
        <v>14887</v>
      </c>
      <c r="D4267" s="7" t="s">
        <v>7064</v>
      </c>
      <c r="E4267" s="21" t="s">
        <v>7078</v>
      </c>
    </row>
    <row r="4268" spans="2:7">
      <c r="B4268" s="21" t="s">
        <v>14888</v>
      </c>
      <c r="C4268" s="21" t="s">
        <v>14889</v>
      </c>
      <c r="D4268" s="7" t="s">
        <v>7064</v>
      </c>
      <c r="E4268" s="21" t="s">
        <v>7078</v>
      </c>
    </row>
    <row r="4269" spans="2:7">
      <c r="B4269" s="21" t="s">
        <v>14890</v>
      </c>
      <c r="C4269" s="21" t="s">
        <v>14891</v>
      </c>
      <c r="D4269" s="7" t="s">
        <v>7064</v>
      </c>
      <c r="E4269" s="21" t="s">
        <v>7078</v>
      </c>
    </row>
    <row r="4270" spans="2:7">
      <c r="B4270" s="21" t="s">
        <v>6665</v>
      </c>
      <c r="C4270" s="21" t="s">
        <v>14892</v>
      </c>
      <c r="D4270" s="7" t="s">
        <v>7064</v>
      </c>
      <c r="E4270" s="21" t="s">
        <v>7078</v>
      </c>
    </row>
    <row r="4271" spans="2:7">
      <c r="B4271" s="21" t="s">
        <v>14893</v>
      </c>
      <c r="C4271" s="21" t="s">
        <v>14894</v>
      </c>
      <c r="D4271" s="7" t="s">
        <v>7064</v>
      </c>
      <c r="E4271" s="21" t="s">
        <v>7078</v>
      </c>
    </row>
    <row r="4272" spans="2:7">
      <c r="B4272" s="21" t="s">
        <v>6666</v>
      </c>
      <c r="C4272" s="21" t="s">
        <v>14895</v>
      </c>
      <c r="D4272" s="7" t="s">
        <v>7064</v>
      </c>
      <c r="E4272" s="21" t="s">
        <v>7078</v>
      </c>
    </row>
    <row r="4273" spans="2:5">
      <c r="B4273" s="21" t="s">
        <v>14896</v>
      </c>
      <c r="C4273" s="21" t="s">
        <v>14897</v>
      </c>
      <c r="D4273" s="7" t="s">
        <v>7064</v>
      </c>
      <c r="E4273" s="21" t="s">
        <v>7078</v>
      </c>
    </row>
    <row r="4274" spans="2:5">
      <c r="B4274" s="21" t="s">
        <v>6667</v>
      </c>
      <c r="C4274" s="21" t="s">
        <v>14898</v>
      </c>
      <c r="D4274" s="7" t="s">
        <v>7064</v>
      </c>
      <c r="E4274" s="21" t="s">
        <v>7078</v>
      </c>
    </row>
    <row r="4275" spans="2:5">
      <c r="B4275" s="21" t="s">
        <v>6668</v>
      </c>
      <c r="C4275" s="21" t="s">
        <v>14899</v>
      </c>
      <c r="D4275" s="7" t="s">
        <v>7064</v>
      </c>
      <c r="E4275" s="21" t="s">
        <v>7078</v>
      </c>
    </row>
    <row r="4276" spans="2:5">
      <c r="B4276" s="21" t="s">
        <v>14900</v>
      </c>
      <c r="C4276" s="21" t="s">
        <v>14901</v>
      </c>
      <c r="D4276" s="7" t="s">
        <v>7064</v>
      </c>
      <c r="E4276" s="21" t="s">
        <v>7078</v>
      </c>
    </row>
    <row r="4277" spans="2:5">
      <c r="B4277" s="21" t="s">
        <v>14902</v>
      </c>
      <c r="C4277" s="21" t="s">
        <v>14903</v>
      </c>
      <c r="D4277" s="7" t="s">
        <v>7064</v>
      </c>
      <c r="E4277" s="21" t="s">
        <v>7078</v>
      </c>
    </row>
    <row r="4278" spans="2:5">
      <c r="B4278" s="21" t="s">
        <v>6669</v>
      </c>
      <c r="C4278" s="21" t="s">
        <v>14904</v>
      </c>
      <c r="D4278" s="7" t="s">
        <v>7064</v>
      </c>
      <c r="E4278" s="21" t="s">
        <v>7078</v>
      </c>
    </row>
    <row r="4279" spans="2:5">
      <c r="B4279" s="21" t="s">
        <v>14905</v>
      </c>
      <c r="C4279" s="21" t="s">
        <v>14906</v>
      </c>
      <c r="D4279" s="7" t="s">
        <v>7064</v>
      </c>
      <c r="E4279" s="21" t="s">
        <v>7078</v>
      </c>
    </row>
    <row r="4280" spans="2:5">
      <c r="B4280" s="21" t="s">
        <v>14907</v>
      </c>
      <c r="C4280" s="21" t="s">
        <v>14908</v>
      </c>
      <c r="D4280" s="7" t="s">
        <v>7064</v>
      </c>
      <c r="E4280" s="21" t="s">
        <v>7078</v>
      </c>
    </row>
    <row r="4281" spans="2:5">
      <c r="B4281" s="21" t="s">
        <v>6670</v>
      </c>
      <c r="C4281" s="21" t="s">
        <v>14909</v>
      </c>
      <c r="D4281" s="7" t="s">
        <v>7064</v>
      </c>
      <c r="E4281" s="21" t="s">
        <v>7078</v>
      </c>
    </row>
    <row r="4282" spans="2:5">
      <c r="B4282" s="21" t="s">
        <v>6671</v>
      </c>
      <c r="C4282" s="21" t="s">
        <v>14910</v>
      </c>
      <c r="D4282" s="7" t="s">
        <v>7064</v>
      </c>
      <c r="E4282" s="21" t="s">
        <v>7078</v>
      </c>
    </row>
    <row r="4283" spans="2:5">
      <c r="B4283" s="21" t="s">
        <v>6672</v>
      </c>
      <c r="C4283" s="21" t="s">
        <v>14911</v>
      </c>
      <c r="D4283" s="7" t="s">
        <v>7064</v>
      </c>
      <c r="E4283" s="21" t="s">
        <v>7078</v>
      </c>
    </row>
    <row r="4284" spans="2:5">
      <c r="B4284" s="21" t="s">
        <v>14912</v>
      </c>
      <c r="C4284" s="21" t="s">
        <v>14913</v>
      </c>
      <c r="D4284" s="7" t="s">
        <v>7064</v>
      </c>
      <c r="E4284" s="21" t="s">
        <v>7078</v>
      </c>
    </row>
    <row r="4285" spans="2:5">
      <c r="B4285" s="21" t="s">
        <v>14914</v>
      </c>
      <c r="C4285" s="21" t="s">
        <v>14915</v>
      </c>
      <c r="D4285" s="7" t="s">
        <v>7064</v>
      </c>
      <c r="E4285" s="21" t="s">
        <v>7078</v>
      </c>
    </row>
    <row r="4286" spans="2:5">
      <c r="B4286" s="21" t="s">
        <v>6673</v>
      </c>
      <c r="C4286" s="21" t="s">
        <v>14916</v>
      </c>
      <c r="D4286" s="7" t="s">
        <v>7064</v>
      </c>
      <c r="E4286" s="21" t="s">
        <v>7078</v>
      </c>
    </row>
    <row r="4287" spans="2:5">
      <c r="B4287" s="21" t="s">
        <v>14917</v>
      </c>
      <c r="C4287" s="21" t="s">
        <v>14918</v>
      </c>
      <c r="D4287" s="7" t="s">
        <v>7064</v>
      </c>
      <c r="E4287" s="21" t="s">
        <v>7078</v>
      </c>
    </row>
    <row r="4288" spans="2:5">
      <c r="B4288" s="21" t="s">
        <v>6674</v>
      </c>
      <c r="C4288" s="21" t="s">
        <v>14919</v>
      </c>
      <c r="D4288" s="7" t="s">
        <v>7064</v>
      </c>
      <c r="E4288" s="21" t="s">
        <v>7078</v>
      </c>
    </row>
    <row r="4289" spans="2:7">
      <c r="B4289" s="21" t="s">
        <v>6675</v>
      </c>
      <c r="C4289" s="21" t="s">
        <v>14920</v>
      </c>
      <c r="D4289" s="7" t="s">
        <v>7064</v>
      </c>
      <c r="E4289" s="21" t="s">
        <v>7078</v>
      </c>
    </row>
    <row r="4290" spans="2:7">
      <c r="B4290" s="21" t="s">
        <v>6676</v>
      </c>
      <c r="C4290" s="21" t="s">
        <v>14921</v>
      </c>
      <c r="D4290" s="7" t="s">
        <v>7064</v>
      </c>
      <c r="E4290" s="21" t="s">
        <v>7078</v>
      </c>
    </row>
    <row r="4291" spans="2:7">
      <c r="B4291" s="21" t="s">
        <v>14922</v>
      </c>
      <c r="C4291" s="21" t="s">
        <v>14923</v>
      </c>
      <c r="D4291" s="7" t="s">
        <v>7064</v>
      </c>
      <c r="E4291" s="21" t="s">
        <v>7078</v>
      </c>
    </row>
    <row r="4292" spans="2:7">
      <c r="B4292" s="21" t="s">
        <v>14924</v>
      </c>
      <c r="C4292" s="21" t="s">
        <v>14925</v>
      </c>
      <c r="D4292" s="7" t="s">
        <v>7064</v>
      </c>
      <c r="E4292" s="21" t="s">
        <v>7078</v>
      </c>
    </row>
    <row r="4293" spans="2:7">
      <c r="B4293" s="21" t="s">
        <v>6677</v>
      </c>
      <c r="C4293" s="21" t="s">
        <v>14926</v>
      </c>
      <c r="D4293" s="7" t="s">
        <v>7064</v>
      </c>
      <c r="E4293" s="21" t="s">
        <v>7067</v>
      </c>
    </row>
    <row r="4294" spans="2:7">
      <c r="B4294" s="21" t="s">
        <v>6678</v>
      </c>
      <c r="C4294" s="21" t="s">
        <v>14927</v>
      </c>
      <c r="D4294" s="7" t="s">
        <v>7064</v>
      </c>
      <c r="E4294" s="21" t="s">
        <v>7078</v>
      </c>
    </row>
    <row r="4295" spans="2:7">
      <c r="B4295" s="21" t="s">
        <v>6679</v>
      </c>
      <c r="C4295" s="21" t="s">
        <v>14927</v>
      </c>
      <c r="D4295" s="7" t="s">
        <v>7064</v>
      </c>
      <c r="E4295" s="21" t="s">
        <v>7078</v>
      </c>
    </row>
    <row r="4296" spans="2:7">
      <c r="B4296" s="21" t="s">
        <v>14928</v>
      </c>
      <c r="C4296" s="21" t="s">
        <v>14929</v>
      </c>
      <c r="D4296" s="7" t="s">
        <v>7064</v>
      </c>
      <c r="E4296" s="21" t="s">
        <v>7078</v>
      </c>
    </row>
    <row r="4297" spans="2:7">
      <c r="B4297" s="21" t="s">
        <v>14930</v>
      </c>
      <c r="C4297" s="21" t="s">
        <v>14931</v>
      </c>
      <c r="D4297" s="7" t="s">
        <v>7064</v>
      </c>
      <c r="E4297" s="21" t="s">
        <v>7078</v>
      </c>
    </row>
    <row r="4298" spans="2:7">
      <c r="B4298" s="21" t="s">
        <v>14932</v>
      </c>
      <c r="C4298" s="21" t="s">
        <v>14933</v>
      </c>
      <c r="D4298" s="7" t="s">
        <v>7064</v>
      </c>
      <c r="E4298" s="21" t="s">
        <v>7151</v>
      </c>
    </row>
    <row r="4299" spans="2:7">
      <c r="B4299" s="21" t="s">
        <v>14934</v>
      </c>
      <c r="C4299" s="21" t="s">
        <v>14935</v>
      </c>
      <c r="D4299" s="7" t="s">
        <v>7064</v>
      </c>
      <c r="E4299" s="21" t="s">
        <v>7151</v>
      </c>
    </row>
    <row r="4300" spans="2:7">
      <c r="B4300" s="21" t="s">
        <v>14936</v>
      </c>
      <c r="C4300" s="21" t="s">
        <v>14937</v>
      </c>
      <c r="D4300" s="7" t="s">
        <v>7064</v>
      </c>
      <c r="E4300" s="21" t="s">
        <v>7151</v>
      </c>
    </row>
    <row r="4301" spans="2:7">
      <c r="B4301" s="21" t="s">
        <v>14938</v>
      </c>
      <c r="C4301" s="21" t="s">
        <v>14939</v>
      </c>
      <c r="D4301" s="7" t="s">
        <v>7064</v>
      </c>
      <c r="E4301" s="21" t="s">
        <v>7065</v>
      </c>
      <c r="G4301" s="21" t="s">
        <v>14940</v>
      </c>
    </row>
    <row r="4302" spans="2:7">
      <c r="B4302" s="21" t="s">
        <v>6680</v>
      </c>
      <c r="C4302" s="21" t="s">
        <v>14941</v>
      </c>
      <c r="D4302" s="7" t="s">
        <v>7064</v>
      </c>
      <c r="E4302" s="21" t="s">
        <v>7065</v>
      </c>
      <c r="G4302" s="21" t="s">
        <v>14942</v>
      </c>
    </row>
    <row r="4303" spans="2:7">
      <c r="B4303" s="21" t="s">
        <v>6681</v>
      </c>
      <c r="C4303" s="21" t="s">
        <v>14943</v>
      </c>
      <c r="D4303" s="7" t="s">
        <v>7064</v>
      </c>
      <c r="E4303" s="21" t="s">
        <v>7065</v>
      </c>
    </row>
    <row r="4304" spans="2:7">
      <c r="B4304" s="21" t="s">
        <v>6682</v>
      </c>
      <c r="C4304" s="21" t="s">
        <v>14944</v>
      </c>
      <c r="D4304" s="7" t="s">
        <v>7064</v>
      </c>
      <c r="E4304" s="21" t="s">
        <v>7065</v>
      </c>
      <c r="G4304" s="21" t="s">
        <v>14945</v>
      </c>
    </row>
    <row r="4305" spans="2:7">
      <c r="B4305" s="21" t="s">
        <v>6683</v>
      </c>
      <c r="C4305" s="21" t="s">
        <v>14946</v>
      </c>
      <c r="D4305" s="7" t="s">
        <v>7064</v>
      </c>
      <c r="E4305" s="21" t="s">
        <v>7065</v>
      </c>
      <c r="G4305" s="21" t="s">
        <v>14947</v>
      </c>
    </row>
    <row r="4306" spans="2:7">
      <c r="B4306" s="21" t="s">
        <v>6684</v>
      </c>
      <c r="C4306" s="21" t="s">
        <v>14948</v>
      </c>
      <c r="D4306" s="7" t="s">
        <v>7064</v>
      </c>
      <c r="E4306" s="21" t="s">
        <v>7065</v>
      </c>
      <c r="G4306" s="21" t="s">
        <v>14949</v>
      </c>
    </row>
    <row r="4307" spans="2:7">
      <c r="B4307" s="21" t="s">
        <v>6685</v>
      </c>
      <c r="C4307" s="21" t="s">
        <v>14950</v>
      </c>
      <c r="D4307" s="7" t="s">
        <v>7064</v>
      </c>
      <c r="E4307" s="21" t="s">
        <v>7065</v>
      </c>
      <c r="G4307" s="21" t="s">
        <v>14951</v>
      </c>
    </row>
    <row r="4308" spans="2:7">
      <c r="B4308" s="21" t="s">
        <v>6686</v>
      </c>
      <c r="C4308" s="21" t="s">
        <v>14952</v>
      </c>
      <c r="D4308" s="7" t="s">
        <v>7064</v>
      </c>
      <c r="E4308" s="21" t="s">
        <v>7065</v>
      </c>
      <c r="G4308" s="21" t="s">
        <v>14953</v>
      </c>
    </row>
    <row r="4309" spans="2:7">
      <c r="B4309" s="21" t="s">
        <v>6687</v>
      </c>
      <c r="C4309" s="21" t="s">
        <v>14954</v>
      </c>
      <c r="D4309" s="7" t="s">
        <v>7064</v>
      </c>
      <c r="E4309" s="21" t="s">
        <v>7065</v>
      </c>
      <c r="G4309" s="21" t="s">
        <v>14955</v>
      </c>
    </row>
    <row r="4310" spans="2:7">
      <c r="B4310" s="21" t="s">
        <v>6688</v>
      </c>
      <c r="C4310" s="21" t="s">
        <v>14956</v>
      </c>
      <c r="D4310" s="7" t="s">
        <v>7064</v>
      </c>
      <c r="E4310" s="21" t="s">
        <v>7067</v>
      </c>
      <c r="F4310" s="21" t="s">
        <v>14957</v>
      </c>
      <c r="G4310" s="21" t="s">
        <v>14958</v>
      </c>
    </row>
    <row r="4311" spans="2:7">
      <c r="B4311" s="21" t="s">
        <v>6689</v>
      </c>
      <c r="C4311" s="21" t="s">
        <v>14959</v>
      </c>
      <c r="D4311" s="7" t="s">
        <v>7064</v>
      </c>
      <c r="E4311" s="21" t="s">
        <v>7067</v>
      </c>
      <c r="F4311" s="21" t="s">
        <v>14957</v>
      </c>
      <c r="G4311" s="21" t="s">
        <v>14960</v>
      </c>
    </row>
    <row r="4312" spans="2:7">
      <c r="B4312" s="21" t="s">
        <v>6690</v>
      </c>
      <c r="C4312" s="21" t="s">
        <v>14961</v>
      </c>
      <c r="D4312" s="7" t="s">
        <v>7064</v>
      </c>
      <c r="E4312" s="21" t="s">
        <v>7065</v>
      </c>
      <c r="G4312" s="21" t="s">
        <v>14962</v>
      </c>
    </row>
    <row r="4313" spans="2:7">
      <c r="B4313" s="21" t="s">
        <v>6691</v>
      </c>
      <c r="C4313" s="21" t="s">
        <v>14963</v>
      </c>
      <c r="D4313" s="7" t="s">
        <v>7064</v>
      </c>
      <c r="E4313" s="21" t="s">
        <v>7065</v>
      </c>
      <c r="G4313" s="21" t="s">
        <v>14964</v>
      </c>
    </row>
    <row r="4314" spans="2:7">
      <c r="B4314" s="21" t="s">
        <v>6692</v>
      </c>
      <c r="C4314" s="21" t="s">
        <v>14965</v>
      </c>
      <c r="D4314" s="7" t="s">
        <v>7064</v>
      </c>
      <c r="E4314" s="21" t="s">
        <v>7065</v>
      </c>
      <c r="G4314" s="21" t="s">
        <v>14966</v>
      </c>
    </row>
    <row r="4315" spans="2:7">
      <c r="B4315" s="21" t="s">
        <v>6693</v>
      </c>
      <c r="C4315" s="21" t="s">
        <v>14967</v>
      </c>
      <c r="D4315" s="7" t="s">
        <v>7064</v>
      </c>
      <c r="E4315" s="21" t="s">
        <v>7065</v>
      </c>
    </row>
    <row r="4316" spans="2:7">
      <c r="B4316" s="21" t="s">
        <v>6694</v>
      </c>
      <c r="C4316" s="21" t="s">
        <v>14968</v>
      </c>
      <c r="D4316" s="7" t="s">
        <v>7064</v>
      </c>
      <c r="E4316" s="21" t="s">
        <v>7065</v>
      </c>
    </row>
    <row r="4317" spans="2:7">
      <c r="B4317" s="21" t="s">
        <v>6695</v>
      </c>
      <c r="C4317" s="21" t="s">
        <v>14969</v>
      </c>
      <c r="D4317" s="7" t="s">
        <v>7064</v>
      </c>
      <c r="E4317" s="21" t="s">
        <v>7067</v>
      </c>
      <c r="F4317" s="21" t="s">
        <v>14970</v>
      </c>
    </row>
    <row r="4318" spans="2:7">
      <c r="B4318" s="21" t="s">
        <v>6696</v>
      </c>
      <c r="C4318" s="21" t="s">
        <v>14971</v>
      </c>
      <c r="D4318" s="7" t="s">
        <v>7064</v>
      </c>
      <c r="E4318" s="21" t="s">
        <v>7067</v>
      </c>
      <c r="F4318" s="21" t="s">
        <v>14972</v>
      </c>
    </row>
    <row r="4319" spans="2:7">
      <c r="B4319" s="21" t="s">
        <v>6697</v>
      </c>
      <c r="C4319" s="21" t="s">
        <v>14973</v>
      </c>
      <c r="D4319" s="7" t="s">
        <v>7064</v>
      </c>
      <c r="E4319" s="21" t="s">
        <v>7067</v>
      </c>
      <c r="F4319" s="21" t="s">
        <v>14974</v>
      </c>
    </row>
    <row r="4320" spans="2:7">
      <c r="B4320" s="21" t="s">
        <v>6698</v>
      </c>
      <c r="C4320" s="21" t="s">
        <v>14975</v>
      </c>
      <c r="D4320" s="7" t="s">
        <v>7064</v>
      </c>
      <c r="E4320" s="21" t="s">
        <v>7065</v>
      </c>
      <c r="G4320" s="21" t="s">
        <v>14976</v>
      </c>
    </row>
    <row r="4321" spans="2:7">
      <c r="B4321" s="21" t="s">
        <v>6699</v>
      </c>
      <c r="C4321" s="21" t="s">
        <v>14977</v>
      </c>
      <c r="D4321" s="7" t="s">
        <v>7064</v>
      </c>
      <c r="E4321" s="21" t="s">
        <v>7065</v>
      </c>
      <c r="G4321" s="21" t="s">
        <v>14978</v>
      </c>
    </row>
    <row r="4322" spans="2:7">
      <c r="B4322" s="21" t="s">
        <v>6700</v>
      </c>
      <c r="C4322" s="21" t="s">
        <v>14979</v>
      </c>
      <c r="D4322" s="7" t="s">
        <v>7064</v>
      </c>
      <c r="E4322" s="21" t="s">
        <v>7065</v>
      </c>
    </row>
    <row r="4323" spans="2:7">
      <c r="B4323" s="21" t="s">
        <v>6701</v>
      </c>
      <c r="C4323" s="21" t="s">
        <v>14980</v>
      </c>
      <c r="D4323" s="7" t="s">
        <v>7064</v>
      </c>
      <c r="E4323" s="21" t="s">
        <v>7065</v>
      </c>
      <c r="G4323" s="21" t="s">
        <v>14981</v>
      </c>
    </row>
    <row r="4324" spans="2:7">
      <c r="B4324" s="21" t="s">
        <v>6702</v>
      </c>
      <c r="C4324" s="21" t="s">
        <v>14982</v>
      </c>
      <c r="D4324" s="7" t="s">
        <v>7064</v>
      </c>
      <c r="E4324" s="21" t="s">
        <v>7065</v>
      </c>
      <c r="F4324" s="21" t="s">
        <v>14983</v>
      </c>
    </row>
    <row r="4325" spans="2:7">
      <c r="B4325" s="21" t="s">
        <v>6704</v>
      </c>
      <c r="C4325" s="21" t="s">
        <v>14984</v>
      </c>
      <c r="D4325" s="7" t="s">
        <v>7064</v>
      </c>
      <c r="E4325" s="21" t="s">
        <v>7065</v>
      </c>
      <c r="G4325" s="21" t="s">
        <v>14985</v>
      </c>
    </row>
    <row r="4326" spans="2:7">
      <c r="B4326" s="21" t="s">
        <v>6705</v>
      </c>
      <c r="C4326" s="21" t="s">
        <v>14986</v>
      </c>
      <c r="D4326" s="7" t="s">
        <v>7064</v>
      </c>
      <c r="E4326" s="21" t="s">
        <v>7427</v>
      </c>
      <c r="F4326" s="21" t="s">
        <v>13506</v>
      </c>
    </row>
    <row r="4327" spans="2:7">
      <c r="B4327" s="21" t="s">
        <v>6706</v>
      </c>
      <c r="C4327" s="21" t="s">
        <v>14987</v>
      </c>
      <c r="D4327" s="7" t="s">
        <v>7064</v>
      </c>
      <c r="E4327" s="21" t="s">
        <v>7067</v>
      </c>
      <c r="F4327" s="21" t="s">
        <v>13506</v>
      </c>
    </row>
    <row r="4328" spans="2:7">
      <c r="B4328" s="21" t="s">
        <v>6707</v>
      </c>
      <c r="C4328" s="21" t="s">
        <v>14988</v>
      </c>
      <c r="D4328" s="7" t="s">
        <v>7064</v>
      </c>
      <c r="E4328" s="21" t="s">
        <v>7065</v>
      </c>
      <c r="F4328" s="21" t="s">
        <v>14989</v>
      </c>
      <c r="G4328" s="21" t="s">
        <v>14990</v>
      </c>
    </row>
    <row r="4329" spans="2:7">
      <c r="B4329" s="21" t="s">
        <v>6708</v>
      </c>
      <c r="C4329" s="21" t="s">
        <v>14991</v>
      </c>
      <c r="D4329" s="7" t="s">
        <v>7064</v>
      </c>
      <c r="E4329" s="21" t="s">
        <v>7065</v>
      </c>
    </row>
    <row r="4330" spans="2:7">
      <c r="B4330" s="21" t="s">
        <v>14992</v>
      </c>
      <c r="C4330" s="21" t="s">
        <v>14993</v>
      </c>
      <c r="D4330" s="7" t="s">
        <v>7064</v>
      </c>
      <c r="E4330" s="21" t="s">
        <v>7151</v>
      </c>
    </row>
    <row r="4331" spans="2:7">
      <c r="B4331" s="21" t="s">
        <v>14994</v>
      </c>
      <c r="C4331" s="21" t="s">
        <v>14995</v>
      </c>
      <c r="D4331" s="7" t="s">
        <v>7064</v>
      </c>
      <c r="E4331" s="21" t="s">
        <v>7151</v>
      </c>
    </row>
    <row r="4332" spans="2:7">
      <c r="B4332" s="21" t="s">
        <v>6709</v>
      </c>
      <c r="C4332" s="21" t="s">
        <v>14996</v>
      </c>
      <c r="D4332" s="7" t="s">
        <v>7064</v>
      </c>
      <c r="E4332" s="21" t="s">
        <v>7065</v>
      </c>
      <c r="F4332" s="21" t="s">
        <v>14997</v>
      </c>
      <c r="G4332" s="21" t="s">
        <v>12455</v>
      </c>
    </row>
    <row r="4333" spans="2:7">
      <c r="B4333" s="21" t="s">
        <v>6710</v>
      </c>
      <c r="C4333" s="21" t="s">
        <v>14998</v>
      </c>
      <c r="D4333" s="7" t="s">
        <v>7064</v>
      </c>
      <c r="E4333" s="21" t="s">
        <v>7065</v>
      </c>
      <c r="F4333" s="21" t="s">
        <v>7209</v>
      </c>
      <c r="G4333" s="21" t="s">
        <v>7207</v>
      </c>
    </row>
    <row r="4334" spans="2:7">
      <c r="B4334" s="21" t="s">
        <v>6712</v>
      </c>
      <c r="C4334" s="21" t="s">
        <v>14999</v>
      </c>
      <c r="D4334" s="7" t="s">
        <v>7064</v>
      </c>
      <c r="E4334" s="21" t="s">
        <v>7065</v>
      </c>
      <c r="F4334" s="21" t="s">
        <v>15000</v>
      </c>
      <c r="G4334" s="21" t="s">
        <v>15001</v>
      </c>
    </row>
    <row r="4335" spans="2:7">
      <c r="B4335" s="21" t="s">
        <v>6713</v>
      </c>
      <c r="C4335" s="21" t="s">
        <v>15002</v>
      </c>
      <c r="D4335" s="7" t="s">
        <v>7064</v>
      </c>
      <c r="E4335" s="21" t="s">
        <v>7067</v>
      </c>
    </row>
    <row r="4336" spans="2:7">
      <c r="B4336" s="21" t="s">
        <v>6714</v>
      </c>
      <c r="C4336" s="21" t="s">
        <v>15003</v>
      </c>
      <c r="D4336" s="7" t="s">
        <v>7064</v>
      </c>
      <c r="E4336" s="21" t="s">
        <v>7067</v>
      </c>
      <c r="F4336" s="21" t="s">
        <v>15004</v>
      </c>
      <c r="G4336" s="21" t="s">
        <v>15005</v>
      </c>
    </row>
    <row r="4337" spans="2:7">
      <c r="B4337" s="21" t="s">
        <v>15006</v>
      </c>
      <c r="C4337" s="21" t="s">
        <v>15007</v>
      </c>
      <c r="D4337" s="7" t="s">
        <v>7064</v>
      </c>
      <c r="E4337" s="21" t="s">
        <v>7067</v>
      </c>
      <c r="F4337" s="21" t="s">
        <v>15008</v>
      </c>
      <c r="G4337" s="21" t="s">
        <v>15009</v>
      </c>
    </row>
    <row r="4338" spans="2:7">
      <c r="B4338" s="21" t="s">
        <v>6715</v>
      </c>
      <c r="C4338" s="21" t="s">
        <v>15010</v>
      </c>
      <c r="D4338" s="7" t="s">
        <v>7064</v>
      </c>
      <c r="E4338" s="21" t="s">
        <v>7067</v>
      </c>
      <c r="F4338" s="21" t="s">
        <v>15011</v>
      </c>
      <c r="G4338" s="21" t="s">
        <v>15012</v>
      </c>
    </row>
    <row r="4339" spans="2:7">
      <c r="B4339" s="21" t="s">
        <v>15013</v>
      </c>
      <c r="C4339" s="21" t="s">
        <v>15014</v>
      </c>
      <c r="D4339" s="7" t="s">
        <v>7064</v>
      </c>
      <c r="E4339" s="21" t="s">
        <v>7151</v>
      </c>
    </row>
    <row r="4340" spans="2:7">
      <c r="B4340" s="21" t="s">
        <v>6716</v>
      </c>
      <c r="C4340" s="21" t="s">
        <v>15015</v>
      </c>
      <c r="D4340" s="7" t="s">
        <v>7064</v>
      </c>
      <c r="E4340" s="21" t="s">
        <v>7065</v>
      </c>
      <c r="F4340" s="21" t="s">
        <v>15016</v>
      </c>
      <c r="G4340" s="21" t="s">
        <v>7207</v>
      </c>
    </row>
    <row r="4341" spans="2:7">
      <c r="B4341" s="21" t="s">
        <v>6717</v>
      </c>
      <c r="C4341" s="21" t="s">
        <v>15017</v>
      </c>
      <c r="D4341" s="7" t="s">
        <v>7064</v>
      </c>
      <c r="E4341" s="21" t="s">
        <v>7065</v>
      </c>
      <c r="F4341" s="21" t="s">
        <v>15018</v>
      </c>
      <c r="G4341" s="21" t="s">
        <v>15019</v>
      </c>
    </row>
    <row r="4342" spans="2:7">
      <c r="B4342" s="21" t="s">
        <v>6718</v>
      </c>
      <c r="C4342" s="21" t="s">
        <v>15020</v>
      </c>
      <c r="D4342" s="7" t="s">
        <v>7064</v>
      </c>
      <c r="E4342" s="21" t="s">
        <v>7067</v>
      </c>
      <c r="F4342" s="21" t="s">
        <v>15021</v>
      </c>
      <c r="G4342" s="21" t="s">
        <v>15022</v>
      </c>
    </row>
    <row r="4343" spans="2:7">
      <c r="B4343" s="21" t="s">
        <v>15023</v>
      </c>
      <c r="C4343" s="21" t="s">
        <v>15024</v>
      </c>
      <c r="D4343" s="7" t="s">
        <v>7064</v>
      </c>
      <c r="E4343" s="21" t="s">
        <v>7065</v>
      </c>
      <c r="F4343" s="21" t="s">
        <v>15025</v>
      </c>
      <c r="G4343" s="21" t="s">
        <v>15026</v>
      </c>
    </row>
    <row r="4344" spans="2:7">
      <c r="B4344" s="21" t="s">
        <v>6719</v>
      </c>
      <c r="C4344" s="21" t="s">
        <v>15027</v>
      </c>
      <c r="D4344" s="7" t="s">
        <v>7064</v>
      </c>
      <c r="E4344" s="21" t="s">
        <v>7065</v>
      </c>
      <c r="F4344" s="21" t="s">
        <v>15028</v>
      </c>
      <c r="G4344" s="21" t="s">
        <v>15029</v>
      </c>
    </row>
    <row r="4345" spans="2:7">
      <c r="B4345" s="21" t="s">
        <v>6720</v>
      </c>
      <c r="C4345" s="21" t="s">
        <v>15030</v>
      </c>
      <c r="D4345" s="7" t="s">
        <v>7064</v>
      </c>
      <c r="E4345" s="21" t="s">
        <v>7067</v>
      </c>
    </row>
    <row r="4346" spans="2:7">
      <c r="B4346" s="21" t="s">
        <v>15031</v>
      </c>
      <c r="C4346" s="21" t="s">
        <v>15032</v>
      </c>
      <c r="D4346" s="7" t="s">
        <v>7064</v>
      </c>
      <c r="E4346" s="21" t="s">
        <v>7065</v>
      </c>
      <c r="F4346" s="21" t="s">
        <v>15033</v>
      </c>
      <c r="G4346" s="21" t="s">
        <v>15034</v>
      </c>
    </row>
    <row r="4347" spans="2:7">
      <c r="B4347" s="21" t="s">
        <v>6721</v>
      </c>
      <c r="C4347" s="21" t="s">
        <v>15035</v>
      </c>
      <c r="D4347" s="7" t="s">
        <v>7064</v>
      </c>
      <c r="E4347" s="21" t="s">
        <v>7067</v>
      </c>
      <c r="F4347" s="21" t="s">
        <v>15011</v>
      </c>
      <c r="G4347" s="21" t="s">
        <v>15012</v>
      </c>
    </row>
    <row r="4348" spans="2:7">
      <c r="B4348" s="21" t="s">
        <v>15036</v>
      </c>
      <c r="C4348" s="21" t="s">
        <v>15035</v>
      </c>
      <c r="D4348" s="7" t="s">
        <v>7064</v>
      </c>
      <c r="E4348" s="21" t="s">
        <v>7067</v>
      </c>
      <c r="G4348" s="21" t="s">
        <v>15037</v>
      </c>
    </row>
    <row r="4349" spans="2:7">
      <c r="B4349" s="21" t="s">
        <v>15038</v>
      </c>
      <c r="C4349" s="21" t="s">
        <v>15035</v>
      </c>
      <c r="D4349" s="7" t="s">
        <v>7064</v>
      </c>
      <c r="E4349" s="21" t="s">
        <v>7067</v>
      </c>
      <c r="G4349" s="21" t="s">
        <v>15037</v>
      </c>
    </row>
    <row r="4350" spans="2:7">
      <c r="B4350" s="21" t="s">
        <v>15039</v>
      </c>
      <c r="C4350" s="21" t="s">
        <v>7412</v>
      </c>
      <c r="D4350" s="7" t="s">
        <v>7064</v>
      </c>
      <c r="E4350" s="21" t="s">
        <v>7065</v>
      </c>
      <c r="F4350" s="21" t="s">
        <v>15040</v>
      </c>
      <c r="G4350" s="21" t="s">
        <v>15041</v>
      </c>
    </row>
    <row r="4351" spans="2:7">
      <c r="B4351" s="21" t="s">
        <v>15042</v>
      </c>
      <c r="C4351" s="21" t="s">
        <v>15043</v>
      </c>
      <c r="D4351" s="7" t="s">
        <v>7064</v>
      </c>
      <c r="E4351" s="21" t="s">
        <v>7067</v>
      </c>
      <c r="F4351" s="21" t="s">
        <v>15044</v>
      </c>
    </row>
    <row r="4352" spans="2:7">
      <c r="B4352" s="21" t="s">
        <v>15045</v>
      </c>
      <c r="C4352" s="21" t="s">
        <v>15046</v>
      </c>
      <c r="D4352" s="7" t="s">
        <v>7064</v>
      </c>
      <c r="E4352" s="21" t="s">
        <v>7065</v>
      </c>
      <c r="F4352" s="21" t="s">
        <v>15047</v>
      </c>
      <c r="G4352" s="21" t="s">
        <v>15048</v>
      </c>
    </row>
    <row r="4353" spans="2:7">
      <c r="B4353" s="21" t="s">
        <v>6722</v>
      </c>
      <c r="C4353" s="21" t="s">
        <v>15049</v>
      </c>
      <c r="D4353" s="7" t="s">
        <v>7064</v>
      </c>
      <c r="E4353" s="21" t="s">
        <v>7067</v>
      </c>
      <c r="F4353" s="21" t="s">
        <v>15050</v>
      </c>
      <c r="G4353" s="21" t="s">
        <v>15051</v>
      </c>
    </row>
    <row r="4354" spans="2:7">
      <c r="B4354" s="21" t="s">
        <v>15052</v>
      </c>
      <c r="C4354" s="21" t="s">
        <v>15053</v>
      </c>
      <c r="D4354" s="7" t="s">
        <v>7064</v>
      </c>
      <c r="E4354" s="21" t="s">
        <v>7065</v>
      </c>
      <c r="F4354" s="21" t="s">
        <v>15054</v>
      </c>
      <c r="G4354" s="21" t="s">
        <v>15012</v>
      </c>
    </row>
    <row r="4355" spans="2:7">
      <c r="B4355" s="21" t="s">
        <v>6723</v>
      </c>
      <c r="C4355" s="21" t="s">
        <v>15055</v>
      </c>
      <c r="D4355" s="7" t="s">
        <v>7064</v>
      </c>
      <c r="E4355" s="21" t="s">
        <v>7067</v>
      </c>
      <c r="F4355" s="21" t="s">
        <v>15056</v>
      </c>
      <c r="G4355" s="21" t="s">
        <v>15057</v>
      </c>
    </row>
    <row r="4356" spans="2:7">
      <c r="B4356" s="21" t="s">
        <v>15058</v>
      </c>
      <c r="C4356" s="21" t="s">
        <v>15059</v>
      </c>
      <c r="D4356" s="7" t="s">
        <v>7064</v>
      </c>
      <c r="E4356" s="21" t="s">
        <v>7065</v>
      </c>
      <c r="F4356" s="21" t="s">
        <v>15060</v>
      </c>
      <c r="G4356" s="21" t="s">
        <v>15061</v>
      </c>
    </row>
    <row r="4357" spans="2:7">
      <c r="B4357" s="21" t="s">
        <v>6724</v>
      </c>
      <c r="C4357" s="21" t="s">
        <v>15062</v>
      </c>
      <c r="D4357" s="7" t="s">
        <v>7064</v>
      </c>
      <c r="E4357" s="21" t="s">
        <v>7067</v>
      </c>
      <c r="F4357" s="21" t="s">
        <v>15063</v>
      </c>
      <c r="G4357" s="21" t="s">
        <v>15064</v>
      </c>
    </row>
    <row r="4358" spans="2:7">
      <c r="B4358" s="21" t="s">
        <v>6725</v>
      </c>
      <c r="C4358" s="21" t="s">
        <v>15065</v>
      </c>
      <c r="D4358" s="7" t="s">
        <v>7064</v>
      </c>
      <c r="E4358" s="21" t="s">
        <v>7067</v>
      </c>
      <c r="F4358" s="21" t="s">
        <v>15066</v>
      </c>
      <c r="G4358" s="21" t="s">
        <v>15067</v>
      </c>
    </row>
    <row r="4359" spans="2:7">
      <c r="B4359" s="21" t="s">
        <v>6726</v>
      </c>
      <c r="C4359" s="21" t="s">
        <v>15068</v>
      </c>
      <c r="D4359" s="7" t="s">
        <v>7064</v>
      </c>
      <c r="E4359" s="21" t="s">
        <v>7065</v>
      </c>
    </row>
    <row r="4360" spans="2:7">
      <c r="B4360" s="21" t="s">
        <v>15069</v>
      </c>
      <c r="C4360" s="21" t="s">
        <v>15070</v>
      </c>
      <c r="D4360" s="7" t="s">
        <v>7064</v>
      </c>
      <c r="E4360" s="21" t="s">
        <v>7065</v>
      </c>
    </row>
    <row r="4361" spans="2:7">
      <c r="B4361" s="21" t="s">
        <v>15071</v>
      </c>
      <c r="C4361" s="21" t="s">
        <v>15072</v>
      </c>
      <c r="D4361" s="7" t="s">
        <v>7064</v>
      </c>
      <c r="E4361" s="21" t="s">
        <v>7065</v>
      </c>
      <c r="F4361" s="21" t="s">
        <v>15073</v>
      </c>
      <c r="G4361" s="21" t="s">
        <v>15074</v>
      </c>
    </row>
    <row r="4362" spans="2:7">
      <c r="B4362" s="21" t="s">
        <v>15075</v>
      </c>
      <c r="C4362" s="21" t="s">
        <v>15076</v>
      </c>
      <c r="D4362" s="7" t="s">
        <v>7064</v>
      </c>
      <c r="E4362" s="21" t="s">
        <v>7065</v>
      </c>
      <c r="F4362" s="21" t="s">
        <v>15077</v>
      </c>
      <c r="G4362" s="21" t="s">
        <v>15078</v>
      </c>
    </row>
    <row r="4363" spans="2:7">
      <c r="B4363" s="21" t="s">
        <v>6727</v>
      </c>
      <c r="C4363" s="21" t="s">
        <v>15079</v>
      </c>
      <c r="D4363" s="7" t="s">
        <v>7064</v>
      </c>
      <c r="E4363" s="21" t="s">
        <v>7067</v>
      </c>
      <c r="F4363" s="21" t="s">
        <v>15080</v>
      </c>
      <c r="G4363" s="21" t="s">
        <v>15081</v>
      </c>
    </row>
    <row r="4364" spans="2:7">
      <c r="B4364" s="21" t="s">
        <v>15082</v>
      </c>
      <c r="C4364" s="21" t="s">
        <v>15083</v>
      </c>
      <c r="D4364" s="7" t="s">
        <v>7064</v>
      </c>
      <c r="E4364" s="21" t="s">
        <v>7065</v>
      </c>
      <c r="F4364" s="21" t="s">
        <v>15084</v>
      </c>
      <c r="G4364" s="21" t="s">
        <v>15085</v>
      </c>
    </row>
    <row r="4365" spans="2:7">
      <c r="B4365" s="21" t="s">
        <v>15086</v>
      </c>
      <c r="C4365" s="21" t="s">
        <v>15087</v>
      </c>
      <c r="D4365" s="7" t="s">
        <v>7064</v>
      </c>
      <c r="E4365" s="21" t="s">
        <v>7065</v>
      </c>
      <c r="F4365" s="21" t="s">
        <v>15088</v>
      </c>
      <c r="G4365" s="21" t="s">
        <v>15089</v>
      </c>
    </row>
    <row r="4366" spans="2:7">
      <c r="B4366" s="21" t="s">
        <v>15090</v>
      </c>
      <c r="C4366" s="21" t="s">
        <v>15091</v>
      </c>
      <c r="D4366" s="7" t="s">
        <v>7064</v>
      </c>
      <c r="E4366" s="21" t="s">
        <v>7065</v>
      </c>
    </row>
    <row r="4367" spans="2:7">
      <c r="B4367" s="21" t="s">
        <v>6728</v>
      </c>
      <c r="C4367" s="21" t="s">
        <v>15092</v>
      </c>
      <c r="D4367" s="7" t="s">
        <v>7064</v>
      </c>
      <c r="E4367" s="21" t="s">
        <v>7067</v>
      </c>
      <c r="F4367" s="21" t="s">
        <v>15093</v>
      </c>
      <c r="G4367" s="21" t="s">
        <v>15094</v>
      </c>
    </row>
    <row r="4368" spans="2:7">
      <c r="B4368" s="21" t="s">
        <v>6729</v>
      </c>
      <c r="C4368" s="21" t="s">
        <v>15095</v>
      </c>
      <c r="D4368" s="7" t="s">
        <v>7064</v>
      </c>
      <c r="E4368" s="21" t="s">
        <v>7067</v>
      </c>
      <c r="F4368" s="21" t="s">
        <v>15096</v>
      </c>
      <c r="G4368" s="21" t="s">
        <v>15097</v>
      </c>
    </row>
    <row r="4369" spans="2:5">
      <c r="B4369" s="21" t="s">
        <v>15098</v>
      </c>
      <c r="C4369" s="21" t="s">
        <v>15099</v>
      </c>
      <c r="D4369" s="7" t="s">
        <v>7064</v>
      </c>
      <c r="E4369" s="21" t="s">
        <v>7067</v>
      </c>
    </row>
    <row r="4370" spans="2:5">
      <c r="B4370" s="21" t="s">
        <v>15100</v>
      </c>
      <c r="C4370" s="21" t="s">
        <v>15101</v>
      </c>
      <c r="D4370" s="7" t="s">
        <v>7064</v>
      </c>
      <c r="E4370" s="21" t="s">
        <v>7078</v>
      </c>
    </row>
    <row r="4371" spans="2:5">
      <c r="B4371" s="21" t="s">
        <v>15102</v>
      </c>
      <c r="C4371" s="21" t="s">
        <v>15103</v>
      </c>
      <c r="D4371" s="7" t="s">
        <v>7064</v>
      </c>
      <c r="E4371" s="21" t="s">
        <v>7078</v>
      </c>
    </row>
    <row r="4372" spans="2:5">
      <c r="B4372" s="21" t="s">
        <v>15104</v>
      </c>
      <c r="C4372" s="21" t="s">
        <v>15105</v>
      </c>
      <c r="D4372" s="7" t="s">
        <v>7064</v>
      </c>
      <c r="E4372" s="21" t="s">
        <v>7078</v>
      </c>
    </row>
    <row r="4373" spans="2:5">
      <c r="B4373" s="21" t="s">
        <v>6730</v>
      </c>
      <c r="C4373" s="21" t="s">
        <v>15106</v>
      </c>
      <c r="D4373" s="7" t="s">
        <v>7064</v>
      </c>
      <c r="E4373" s="21" t="s">
        <v>7078</v>
      </c>
    </row>
    <row r="4374" spans="2:5">
      <c r="B4374" s="21" t="s">
        <v>6731</v>
      </c>
      <c r="C4374" s="21" t="s">
        <v>15107</v>
      </c>
      <c r="D4374" s="7" t="s">
        <v>7064</v>
      </c>
      <c r="E4374" s="21" t="s">
        <v>7078</v>
      </c>
    </row>
    <row r="4375" spans="2:5">
      <c r="B4375" s="21" t="s">
        <v>15108</v>
      </c>
      <c r="C4375" s="21" t="s">
        <v>15109</v>
      </c>
      <c r="D4375" s="7" t="s">
        <v>7064</v>
      </c>
      <c r="E4375" s="21" t="s">
        <v>7078</v>
      </c>
    </row>
    <row r="4376" spans="2:5">
      <c r="B4376" s="21" t="s">
        <v>15110</v>
      </c>
      <c r="C4376" s="21" t="s">
        <v>15111</v>
      </c>
      <c r="D4376" s="7" t="s">
        <v>7064</v>
      </c>
      <c r="E4376" s="21" t="s">
        <v>7078</v>
      </c>
    </row>
    <row r="4377" spans="2:5">
      <c r="B4377" s="21" t="s">
        <v>6732</v>
      </c>
      <c r="C4377" s="21" t="s">
        <v>15111</v>
      </c>
      <c r="D4377" s="7" t="s">
        <v>7064</v>
      </c>
      <c r="E4377" s="21" t="s">
        <v>7078</v>
      </c>
    </row>
    <row r="4378" spans="2:5">
      <c r="B4378" s="21" t="s">
        <v>6733</v>
      </c>
      <c r="C4378" s="21" t="s">
        <v>15112</v>
      </c>
      <c r="D4378" s="7" t="s">
        <v>7064</v>
      </c>
      <c r="E4378" s="21" t="s">
        <v>7078</v>
      </c>
    </row>
    <row r="4379" spans="2:5">
      <c r="B4379" s="21" t="s">
        <v>15113</v>
      </c>
      <c r="C4379" s="21" t="s">
        <v>15114</v>
      </c>
      <c r="D4379" s="7" t="s">
        <v>7064</v>
      </c>
      <c r="E4379" s="21" t="s">
        <v>7078</v>
      </c>
    </row>
    <row r="4380" spans="2:5">
      <c r="B4380" s="21" t="s">
        <v>15115</v>
      </c>
      <c r="C4380" s="21" t="s">
        <v>15116</v>
      </c>
      <c r="D4380" s="7" t="s">
        <v>7064</v>
      </c>
      <c r="E4380" s="21" t="s">
        <v>7078</v>
      </c>
    </row>
    <row r="4381" spans="2:5">
      <c r="B4381" s="21" t="s">
        <v>15117</v>
      </c>
      <c r="C4381" s="21" t="s">
        <v>15118</v>
      </c>
      <c r="D4381" s="7" t="s">
        <v>7064</v>
      </c>
      <c r="E4381" s="21" t="s">
        <v>7078</v>
      </c>
    </row>
    <row r="4382" spans="2:5">
      <c r="B4382" s="21" t="s">
        <v>15119</v>
      </c>
      <c r="C4382" s="21" t="s">
        <v>15120</v>
      </c>
      <c r="D4382" s="7" t="s">
        <v>7064</v>
      </c>
      <c r="E4382" s="21" t="s">
        <v>7078</v>
      </c>
    </row>
    <row r="4383" spans="2:5">
      <c r="B4383" s="21" t="s">
        <v>15121</v>
      </c>
      <c r="C4383" s="21" t="s">
        <v>15122</v>
      </c>
      <c r="D4383" s="7" t="s">
        <v>7064</v>
      </c>
      <c r="E4383" s="21" t="s">
        <v>7067</v>
      </c>
    </row>
    <row r="4384" spans="2:5">
      <c r="B4384" s="21" t="s">
        <v>15123</v>
      </c>
      <c r="C4384" s="21" t="s">
        <v>15124</v>
      </c>
      <c r="D4384" s="7" t="s">
        <v>7064</v>
      </c>
      <c r="E4384" s="21" t="s">
        <v>7067</v>
      </c>
    </row>
    <row r="4385" spans="2:7">
      <c r="B4385" s="21" t="s">
        <v>15125</v>
      </c>
      <c r="C4385" s="21" t="s">
        <v>15126</v>
      </c>
      <c r="D4385" s="7" t="s">
        <v>7064</v>
      </c>
      <c r="E4385" s="21" t="s">
        <v>7065</v>
      </c>
    </row>
    <row r="4386" spans="2:7">
      <c r="B4386" s="21" t="s">
        <v>15127</v>
      </c>
      <c r="C4386" s="21" t="s">
        <v>15128</v>
      </c>
      <c r="D4386" s="7" t="s">
        <v>7064</v>
      </c>
      <c r="E4386" s="21" t="s">
        <v>7065</v>
      </c>
    </row>
    <row r="4387" spans="2:7">
      <c r="B4387" s="21" t="s">
        <v>6734</v>
      </c>
      <c r="C4387" s="21" t="s">
        <v>15129</v>
      </c>
      <c r="D4387" s="7" t="s">
        <v>7064</v>
      </c>
      <c r="E4387" s="21" t="s">
        <v>7067</v>
      </c>
    </row>
    <row r="4388" spans="2:7">
      <c r="B4388" s="21" t="s">
        <v>15130</v>
      </c>
      <c r="C4388" s="21" t="s">
        <v>15131</v>
      </c>
      <c r="D4388" s="7" t="s">
        <v>7064</v>
      </c>
      <c r="E4388" s="21" t="s">
        <v>7067</v>
      </c>
    </row>
    <row r="4389" spans="2:7">
      <c r="B4389" s="21" t="s">
        <v>15132</v>
      </c>
      <c r="C4389" s="21" t="s">
        <v>15133</v>
      </c>
      <c r="D4389" s="7" t="s">
        <v>7064</v>
      </c>
      <c r="E4389" s="21" t="s">
        <v>7151</v>
      </c>
    </row>
    <row r="4390" spans="2:7">
      <c r="B4390" s="21" t="s">
        <v>15134</v>
      </c>
      <c r="C4390" s="21" t="s">
        <v>15135</v>
      </c>
      <c r="D4390" s="7" t="s">
        <v>7064</v>
      </c>
      <c r="E4390" s="21" t="s">
        <v>7065</v>
      </c>
    </row>
    <row r="4391" spans="2:7">
      <c r="B4391" s="21" t="s">
        <v>6735</v>
      </c>
      <c r="C4391" s="21" t="s">
        <v>15136</v>
      </c>
      <c r="D4391" s="7" t="s">
        <v>7064</v>
      </c>
      <c r="E4391" s="21" t="s">
        <v>7067</v>
      </c>
    </row>
    <row r="4392" spans="2:7">
      <c r="B4392" s="21" t="s">
        <v>15137</v>
      </c>
      <c r="C4392" s="21" t="s">
        <v>15138</v>
      </c>
      <c r="D4392" s="7" t="s">
        <v>7064</v>
      </c>
      <c r="E4392" s="21" t="s">
        <v>7065</v>
      </c>
    </row>
    <row r="4393" spans="2:7">
      <c r="B4393" s="21" t="s">
        <v>6736</v>
      </c>
      <c r="C4393" s="21" t="s">
        <v>15139</v>
      </c>
      <c r="D4393" s="7" t="s">
        <v>7064</v>
      </c>
      <c r="E4393" s="21" t="s">
        <v>7067</v>
      </c>
    </row>
    <row r="4394" spans="2:7">
      <c r="B4394" s="21" t="s">
        <v>6737</v>
      </c>
      <c r="C4394" s="21" t="s">
        <v>15140</v>
      </c>
      <c r="D4394" s="7" t="s">
        <v>7064</v>
      </c>
      <c r="E4394" s="21" t="s">
        <v>7065</v>
      </c>
    </row>
    <row r="4395" spans="2:7">
      <c r="B4395" s="21" t="s">
        <v>15141</v>
      </c>
      <c r="C4395" s="21" t="s">
        <v>15142</v>
      </c>
      <c r="D4395" s="7" t="s">
        <v>7064</v>
      </c>
      <c r="E4395" s="21" t="s">
        <v>7065</v>
      </c>
    </row>
    <row r="4396" spans="2:7">
      <c r="B4396" s="21" t="s">
        <v>15143</v>
      </c>
      <c r="C4396" s="21" t="s">
        <v>15144</v>
      </c>
      <c r="D4396" s="7" t="s">
        <v>7064</v>
      </c>
      <c r="E4396" s="21" t="s">
        <v>7065</v>
      </c>
    </row>
    <row r="4397" spans="2:7">
      <c r="B4397" s="21" t="s">
        <v>15145</v>
      </c>
      <c r="C4397" s="21" t="s">
        <v>15146</v>
      </c>
      <c r="D4397" s="7" t="s">
        <v>7064</v>
      </c>
      <c r="E4397" s="21" t="s">
        <v>7065</v>
      </c>
    </row>
    <row r="4398" spans="2:7">
      <c r="B4398" s="21" t="s">
        <v>6738</v>
      </c>
      <c r="C4398" s="21" t="s">
        <v>15147</v>
      </c>
      <c r="D4398" s="7" t="s">
        <v>7064</v>
      </c>
      <c r="E4398" s="21" t="s">
        <v>7067</v>
      </c>
    </row>
    <row r="4399" spans="2:7">
      <c r="B4399" s="21" t="s">
        <v>6739</v>
      </c>
      <c r="C4399" s="21" t="s">
        <v>15148</v>
      </c>
      <c r="D4399" s="7" t="s">
        <v>7064</v>
      </c>
      <c r="E4399" s="21" t="s">
        <v>7067</v>
      </c>
      <c r="F4399" s="21" t="s">
        <v>15149</v>
      </c>
      <c r="G4399" s="21" t="s">
        <v>15150</v>
      </c>
    </row>
    <row r="4400" spans="2:7">
      <c r="B4400" s="21" t="s">
        <v>6740</v>
      </c>
      <c r="C4400" s="21" t="s">
        <v>15151</v>
      </c>
      <c r="D4400" s="7" t="s">
        <v>7064</v>
      </c>
      <c r="E4400" s="21" t="s">
        <v>7067</v>
      </c>
    </row>
    <row r="4401" spans="2:7">
      <c r="B4401" s="21" t="s">
        <v>6741</v>
      </c>
      <c r="C4401" s="21" t="s">
        <v>15152</v>
      </c>
      <c r="D4401" s="7" t="s">
        <v>7064</v>
      </c>
      <c r="E4401" s="21" t="s">
        <v>7067</v>
      </c>
    </row>
    <row r="4402" spans="2:7">
      <c r="B4402" s="21" t="s">
        <v>6742</v>
      </c>
      <c r="C4402" s="21" t="s">
        <v>15153</v>
      </c>
      <c r="D4402" s="7" t="s">
        <v>7064</v>
      </c>
      <c r="E4402" s="21" t="s">
        <v>7067</v>
      </c>
      <c r="F4402" s="21" t="s">
        <v>7211</v>
      </c>
      <c r="G4402" s="21" t="s">
        <v>7124</v>
      </c>
    </row>
    <row r="4403" spans="2:7">
      <c r="B4403" s="21" t="s">
        <v>6743</v>
      </c>
      <c r="C4403" s="21" t="s">
        <v>15154</v>
      </c>
      <c r="D4403" s="7" t="s">
        <v>7064</v>
      </c>
      <c r="E4403" s="21" t="s">
        <v>7065</v>
      </c>
    </row>
    <row r="4404" spans="2:7">
      <c r="B4404" s="21" t="s">
        <v>6744</v>
      </c>
      <c r="C4404" s="21" t="s">
        <v>15155</v>
      </c>
      <c r="D4404" s="7" t="s">
        <v>7064</v>
      </c>
      <c r="E4404" s="21" t="s">
        <v>7065</v>
      </c>
    </row>
    <row r="4405" spans="2:7">
      <c r="B4405" s="21" t="s">
        <v>15156</v>
      </c>
      <c r="C4405" s="21" t="s">
        <v>15157</v>
      </c>
      <c r="D4405" s="7" t="s">
        <v>7064</v>
      </c>
      <c r="E4405" s="21" t="s">
        <v>7065</v>
      </c>
    </row>
    <row r="4406" spans="2:7">
      <c r="B4406" s="21" t="s">
        <v>15158</v>
      </c>
      <c r="C4406" s="21" t="s">
        <v>15159</v>
      </c>
      <c r="D4406" s="7" t="s">
        <v>7064</v>
      </c>
      <c r="E4406" s="21" t="s">
        <v>7067</v>
      </c>
    </row>
    <row r="4407" spans="2:7">
      <c r="B4407" s="21" t="s">
        <v>6745</v>
      </c>
      <c r="C4407" s="21" t="s">
        <v>15160</v>
      </c>
      <c r="D4407" s="7" t="s">
        <v>7064</v>
      </c>
      <c r="E4407" s="21" t="s">
        <v>7067</v>
      </c>
    </row>
    <row r="4408" spans="2:7">
      <c r="B4408" s="21" t="s">
        <v>15161</v>
      </c>
      <c r="C4408" s="21" t="s">
        <v>15162</v>
      </c>
      <c r="D4408" s="7" t="s">
        <v>7064</v>
      </c>
      <c r="E4408" s="21" t="s">
        <v>7065</v>
      </c>
    </row>
    <row r="4409" spans="2:7">
      <c r="B4409" s="21" t="s">
        <v>15163</v>
      </c>
      <c r="C4409" s="21" t="s">
        <v>15164</v>
      </c>
      <c r="D4409" s="7" t="s">
        <v>7064</v>
      </c>
      <c r="E4409" s="21" t="s">
        <v>7065</v>
      </c>
    </row>
    <row r="4410" spans="2:7">
      <c r="B4410" s="21" t="s">
        <v>15165</v>
      </c>
      <c r="C4410" s="21" t="s">
        <v>15166</v>
      </c>
      <c r="D4410" s="7" t="s">
        <v>7064</v>
      </c>
      <c r="E4410" s="21" t="s">
        <v>7065</v>
      </c>
    </row>
    <row r="4411" spans="2:7">
      <c r="B4411" s="21" t="s">
        <v>15167</v>
      </c>
      <c r="C4411" s="21" t="s">
        <v>15168</v>
      </c>
      <c r="D4411" s="7" t="s">
        <v>7064</v>
      </c>
      <c r="E4411" s="21" t="s">
        <v>7151</v>
      </c>
    </row>
    <row r="4412" spans="2:7">
      <c r="B4412" s="21" t="s">
        <v>15169</v>
      </c>
      <c r="C4412" s="21" t="s">
        <v>15170</v>
      </c>
      <c r="D4412" s="7" t="s">
        <v>7064</v>
      </c>
      <c r="E4412" s="21" t="s">
        <v>7151</v>
      </c>
    </row>
    <row r="4413" spans="2:7">
      <c r="B4413" s="21" t="s">
        <v>15171</v>
      </c>
      <c r="C4413" s="21" t="s">
        <v>15172</v>
      </c>
      <c r="D4413" s="7" t="s">
        <v>7064</v>
      </c>
      <c r="E4413" s="21" t="s">
        <v>7151</v>
      </c>
    </row>
    <row r="4414" spans="2:7">
      <c r="B4414" s="21" t="s">
        <v>15173</v>
      </c>
      <c r="C4414" s="21" t="s">
        <v>15174</v>
      </c>
      <c r="D4414" s="7" t="s">
        <v>7064</v>
      </c>
      <c r="E4414" s="21" t="s">
        <v>7151</v>
      </c>
    </row>
    <row r="4415" spans="2:7">
      <c r="B4415" s="21" t="s">
        <v>15175</v>
      </c>
      <c r="C4415" s="21" t="s">
        <v>15176</v>
      </c>
      <c r="D4415" s="7" t="s">
        <v>7064</v>
      </c>
      <c r="E4415" s="21" t="s">
        <v>7065</v>
      </c>
    </row>
    <row r="4416" spans="2:7">
      <c r="B4416" s="21" t="s">
        <v>15177</v>
      </c>
      <c r="C4416" s="21" t="s">
        <v>15178</v>
      </c>
      <c r="D4416" s="7" t="s">
        <v>7064</v>
      </c>
      <c r="E4416" s="21" t="s">
        <v>7065</v>
      </c>
    </row>
    <row r="4417" spans="2:7">
      <c r="B4417" s="21" t="s">
        <v>15179</v>
      </c>
      <c r="C4417" s="21" t="s">
        <v>15180</v>
      </c>
      <c r="D4417" s="7" t="s">
        <v>7064</v>
      </c>
      <c r="E4417" s="21" t="s">
        <v>7065</v>
      </c>
    </row>
    <row r="4418" spans="2:7">
      <c r="B4418" s="21" t="s">
        <v>15181</v>
      </c>
      <c r="C4418" s="21" t="s">
        <v>15182</v>
      </c>
      <c r="D4418" s="7" t="s">
        <v>7064</v>
      </c>
      <c r="E4418" s="21" t="s">
        <v>7065</v>
      </c>
    </row>
    <row r="4419" spans="2:7">
      <c r="B4419" s="21" t="s">
        <v>15183</v>
      </c>
      <c r="C4419" s="21" t="s">
        <v>15184</v>
      </c>
      <c r="D4419" s="7" t="s">
        <v>7064</v>
      </c>
      <c r="E4419" s="21" t="s">
        <v>7065</v>
      </c>
    </row>
    <row r="4420" spans="2:7">
      <c r="B4420" s="21" t="s">
        <v>15185</v>
      </c>
      <c r="C4420" s="21" t="s">
        <v>15186</v>
      </c>
      <c r="D4420" s="7" t="s">
        <v>7064</v>
      </c>
      <c r="E4420" s="21" t="s">
        <v>7065</v>
      </c>
    </row>
    <row r="4421" spans="2:7">
      <c r="B4421" s="21" t="s">
        <v>15187</v>
      </c>
      <c r="C4421" s="21" t="s">
        <v>15188</v>
      </c>
      <c r="D4421" s="7" t="s">
        <v>7064</v>
      </c>
      <c r="E4421" s="21" t="s">
        <v>7065</v>
      </c>
    </row>
    <row r="4422" spans="2:7">
      <c r="B4422" s="21" t="s">
        <v>15189</v>
      </c>
      <c r="C4422" s="21" t="s">
        <v>15190</v>
      </c>
      <c r="D4422" s="7" t="s">
        <v>7064</v>
      </c>
      <c r="E4422" s="21" t="s">
        <v>7065</v>
      </c>
    </row>
    <row r="4423" spans="2:7">
      <c r="B4423" s="21" t="s">
        <v>15191</v>
      </c>
      <c r="C4423" s="21" t="s">
        <v>15192</v>
      </c>
      <c r="D4423" s="7" t="s">
        <v>7064</v>
      </c>
      <c r="E4423" s="21" t="s">
        <v>7065</v>
      </c>
    </row>
    <row r="4424" spans="2:7">
      <c r="B4424" s="21" t="s">
        <v>6746</v>
      </c>
      <c r="C4424" s="21" t="s">
        <v>15193</v>
      </c>
      <c r="D4424" s="7" t="s">
        <v>7064</v>
      </c>
      <c r="E4424" s="21" t="s">
        <v>7067</v>
      </c>
      <c r="F4424" s="21" t="s">
        <v>15194</v>
      </c>
      <c r="G4424" s="21" t="s">
        <v>15195</v>
      </c>
    </row>
    <row r="4425" spans="2:7">
      <c r="B4425" s="21" t="s">
        <v>6747</v>
      </c>
      <c r="C4425" s="21" t="s">
        <v>15196</v>
      </c>
      <c r="D4425" s="7" t="s">
        <v>7064</v>
      </c>
      <c r="E4425" s="21" t="s">
        <v>7067</v>
      </c>
    </row>
    <row r="4426" spans="2:7">
      <c r="B4426" s="21" t="s">
        <v>6748</v>
      </c>
      <c r="C4426" s="21" t="s">
        <v>15197</v>
      </c>
      <c r="D4426" s="7" t="s">
        <v>7064</v>
      </c>
      <c r="E4426" s="21" t="s">
        <v>7067</v>
      </c>
    </row>
    <row r="4427" spans="2:7">
      <c r="B4427" s="21" t="s">
        <v>6749</v>
      </c>
      <c r="C4427" s="21" t="s">
        <v>15198</v>
      </c>
      <c r="D4427" s="7" t="s">
        <v>7064</v>
      </c>
      <c r="E4427" s="21" t="s">
        <v>7067</v>
      </c>
    </row>
    <row r="4428" spans="2:7">
      <c r="B4428" s="21" t="s">
        <v>6750</v>
      </c>
      <c r="C4428" s="21" t="s">
        <v>15199</v>
      </c>
      <c r="D4428" s="7" t="s">
        <v>7064</v>
      </c>
      <c r="E4428" s="21" t="s">
        <v>7065</v>
      </c>
    </row>
    <row r="4429" spans="2:7">
      <c r="B4429" s="21" t="s">
        <v>15200</v>
      </c>
      <c r="C4429" s="21" t="s">
        <v>15201</v>
      </c>
      <c r="D4429" s="7" t="s">
        <v>7064</v>
      </c>
      <c r="E4429" s="21" t="s">
        <v>7067</v>
      </c>
    </row>
    <row r="4430" spans="2:7">
      <c r="B4430" s="21" t="s">
        <v>15202</v>
      </c>
      <c r="C4430" s="21" t="s">
        <v>15203</v>
      </c>
      <c r="D4430" s="7" t="s">
        <v>7064</v>
      </c>
      <c r="E4430" s="21" t="s">
        <v>7065</v>
      </c>
    </row>
    <row r="4431" spans="2:7">
      <c r="B4431" s="21" t="s">
        <v>15204</v>
      </c>
      <c r="C4431" s="21" t="s">
        <v>15205</v>
      </c>
      <c r="D4431" s="7" t="s">
        <v>7064</v>
      </c>
      <c r="E4431" s="21" t="s">
        <v>7065</v>
      </c>
    </row>
    <row r="4432" spans="2:7">
      <c r="B4432" s="21" t="s">
        <v>15206</v>
      </c>
      <c r="C4432" s="21" t="s">
        <v>15207</v>
      </c>
      <c r="D4432" s="7" t="s">
        <v>7064</v>
      </c>
      <c r="E4432" s="21" t="s">
        <v>7065</v>
      </c>
    </row>
    <row r="4433" spans="2:7">
      <c r="B4433" s="21" t="s">
        <v>15208</v>
      </c>
      <c r="C4433" s="21" t="s">
        <v>15209</v>
      </c>
      <c r="D4433" s="7" t="s">
        <v>7064</v>
      </c>
      <c r="E4433" s="21" t="s">
        <v>7065</v>
      </c>
      <c r="G4433" s="21" t="s">
        <v>8133</v>
      </c>
    </row>
    <row r="4434" spans="2:7">
      <c r="B4434" s="21" t="s">
        <v>6751</v>
      </c>
      <c r="C4434" s="21" t="s">
        <v>15210</v>
      </c>
      <c r="D4434" s="7" t="s">
        <v>7064</v>
      </c>
      <c r="E4434" s="21" t="s">
        <v>7067</v>
      </c>
    </row>
    <row r="4435" spans="2:7">
      <c r="B4435" s="21" t="s">
        <v>15211</v>
      </c>
      <c r="C4435" s="21" t="s">
        <v>15212</v>
      </c>
      <c r="D4435" s="7" t="s">
        <v>7064</v>
      </c>
      <c r="E4435" s="21" t="s">
        <v>7067</v>
      </c>
    </row>
    <row r="4436" spans="2:7">
      <c r="B4436" s="21" t="s">
        <v>15213</v>
      </c>
      <c r="C4436" s="21" t="s">
        <v>15214</v>
      </c>
      <c r="D4436" s="7" t="s">
        <v>7064</v>
      </c>
      <c r="E4436" s="21" t="s">
        <v>7067</v>
      </c>
    </row>
    <row r="4437" spans="2:7">
      <c r="B4437" s="21" t="s">
        <v>15215</v>
      </c>
      <c r="C4437" s="21" t="s">
        <v>14182</v>
      </c>
      <c r="D4437" s="7" t="s">
        <v>7064</v>
      </c>
      <c r="E4437" s="21" t="s">
        <v>7065</v>
      </c>
    </row>
    <row r="4438" spans="2:7">
      <c r="B4438" s="21" t="s">
        <v>15216</v>
      </c>
      <c r="C4438" s="21" t="s">
        <v>15217</v>
      </c>
      <c r="D4438" s="7" t="s">
        <v>7064</v>
      </c>
      <c r="E4438" s="21" t="s">
        <v>7065</v>
      </c>
    </row>
    <row r="4439" spans="2:7">
      <c r="B4439" s="21" t="s">
        <v>15218</v>
      </c>
      <c r="C4439" s="21" t="s">
        <v>15219</v>
      </c>
      <c r="D4439" s="7" t="s">
        <v>7064</v>
      </c>
      <c r="E4439" s="21" t="s">
        <v>7065</v>
      </c>
    </row>
    <row r="4440" spans="2:7">
      <c r="B4440" s="21" t="s">
        <v>6752</v>
      </c>
      <c r="C4440" s="21" t="s">
        <v>15220</v>
      </c>
      <c r="D4440" s="7" t="s">
        <v>7064</v>
      </c>
      <c r="E4440" s="21" t="s">
        <v>7065</v>
      </c>
    </row>
    <row r="4441" spans="2:7">
      <c r="B4441" s="21" t="s">
        <v>15221</v>
      </c>
      <c r="C4441" s="21" t="s">
        <v>15222</v>
      </c>
      <c r="D4441" s="7" t="s">
        <v>7064</v>
      </c>
      <c r="E4441" s="21" t="s">
        <v>7065</v>
      </c>
    </row>
    <row r="4442" spans="2:7">
      <c r="B4442" s="21" t="s">
        <v>15223</v>
      </c>
      <c r="C4442" s="21" t="s">
        <v>15224</v>
      </c>
      <c r="D4442" s="7" t="s">
        <v>7064</v>
      </c>
      <c r="E4442" s="21" t="s">
        <v>7065</v>
      </c>
    </row>
    <row r="4443" spans="2:7">
      <c r="B4443" s="21" t="s">
        <v>15225</v>
      </c>
      <c r="C4443" s="21" t="s">
        <v>15226</v>
      </c>
      <c r="D4443" s="7" t="s">
        <v>7064</v>
      </c>
      <c r="E4443" s="21" t="s">
        <v>7065</v>
      </c>
      <c r="F4443" s="21" t="s">
        <v>15227</v>
      </c>
    </row>
    <row r="4444" spans="2:7">
      <c r="B4444" s="21" t="s">
        <v>15228</v>
      </c>
      <c r="C4444" s="21" t="s">
        <v>15229</v>
      </c>
      <c r="D4444" s="7" t="s">
        <v>7064</v>
      </c>
      <c r="E4444" s="21" t="s">
        <v>7151</v>
      </c>
      <c r="G4444" s="21" t="s">
        <v>14232</v>
      </c>
    </row>
    <row r="4445" spans="2:7">
      <c r="B4445" s="21" t="s">
        <v>6753</v>
      </c>
      <c r="C4445" s="21" t="s">
        <v>15230</v>
      </c>
      <c r="D4445" s="7" t="s">
        <v>7064</v>
      </c>
      <c r="E4445" s="21" t="s">
        <v>7065</v>
      </c>
    </row>
    <row r="4446" spans="2:7">
      <c r="B4446" s="21" t="s">
        <v>15231</v>
      </c>
      <c r="C4446" s="21" t="s">
        <v>15232</v>
      </c>
      <c r="D4446" s="7" t="s">
        <v>7064</v>
      </c>
      <c r="E4446" s="21" t="s">
        <v>7065</v>
      </c>
    </row>
    <row r="4447" spans="2:7">
      <c r="B4447" s="21" t="s">
        <v>15233</v>
      </c>
      <c r="C4447" s="21" t="s">
        <v>15234</v>
      </c>
      <c r="D4447" s="7" t="s">
        <v>7064</v>
      </c>
      <c r="E4447" s="21" t="s">
        <v>7065</v>
      </c>
    </row>
    <row r="4448" spans="2:7">
      <c r="B4448" s="21" t="s">
        <v>15235</v>
      </c>
      <c r="C4448" s="21" t="s">
        <v>15236</v>
      </c>
      <c r="D4448" s="7" t="s">
        <v>7064</v>
      </c>
      <c r="E4448" s="21" t="s">
        <v>7065</v>
      </c>
    </row>
    <row r="4449" spans="2:7">
      <c r="B4449" s="21" t="s">
        <v>6754</v>
      </c>
      <c r="C4449" s="21" t="s">
        <v>15237</v>
      </c>
      <c r="D4449" s="7" t="s">
        <v>7064</v>
      </c>
      <c r="E4449" s="21" t="s">
        <v>7065</v>
      </c>
      <c r="F4449" s="21" t="s">
        <v>15238</v>
      </c>
      <c r="G4449" s="21" t="s">
        <v>15239</v>
      </c>
    </row>
    <row r="4450" spans="2:7">
      <c r="B4450" s="21" t="s">
        <v>15240</v>
      </c>
      <c r="C4450" s="21" t="s">
        <v>15241</v>
      </c>
      <c r="D4450" s="7" t="s">
        <v>7064</v>
      </c>
      <c r="E4450" s="21" t="s">
        <v>7065</v>
      </c>
    </row>
    <row r="4451" spans="2:7">
      <c r="B4451" s="21" t="s">
        <v>15242</v>
      </c>
      <c r="C4451" s="21" t="s">
        <v>15243</v>
      </c>
      <c r="D4451" s="7" t="s">
        <v>7064</v>
      </c>
      <c r="E4451" s="21" t="s">
        <v>7065</v>
      </c>
    </row>
    <row r="4452" spans="2:7">
      <c r="B4452" s="21" t="s">
        <v>15244</v>
      </c>
      <c r="C4452" s="21" t="s">
        <v>15245</v>
      </c>
      <c r="D4452" s="7" t="s">
        <v>7064</v>
      </c>
      <c r="E4452" s="21" t="s">
        <v>7065</v>
      </c>
    </row>
    <row r="4453" spans="2:7">
      <c r="B4453" s="21" t="s">
        <v>15246</v>
      </c>
      <c r="C4453" s="21" t="s">
        <v>15247</v>
      </c>
      <c r="D4453" s="7" t="s">
        <v>7064</v>
      </c>
      <c r="E4453" s="21" t="s">
        <v>7065</v>
      </c>
    </row>
    <row r="4454" spans="2:7">
      <c r="B4454" s="21" t="s">
        <v>15248</v>
      </c>
      <c r="C4454" s="21" t="s">
        <v>15249</v>
      </c>
      <c r="D4454" s="7" t="s">
        <v>7064</v>
      </c>
      <c r="E4454" s="21" t="s">
        <v>7067</v>
      </c>
    </row>
    <row r="4455" spans="2:7">
      <c r="B4455" s="21" t="s">
        <v>15250</v>
      </c>
      <c r="C4455" s="21" t="s">
        <v>15251</v>
      </c>
      <c r="D4455" s="7" t="s">
        <v>7064</v>
      </c>
      <c r="E4455" s="21" t="s">
        <v>7067</v>
      </c>
    </row>
    <row r="4456" spans="2:7">
      <c r="B4456" s="21" t="s">
        <v>15252</v>
      </c>
      <c r="C4456" s="21" t="s">
        <v>15253</v>
      </c>
      <c r="D4456" s="7" t="s">
        <v>7064</v>
      </c>
      <c r="E4456" s="21" t="s">
        <v>7067</v>
      </c>
    </row>
    <row r="4457" spans="2:7">
      <c r="B4457" s="21" t="s">
        <v>15254</v>
      </c>
      <c r="C4457" s="21" t="s">
        <v>15255</v>
      </c>
      <c r="D4457" s="7" t="s">
        <v>7064</v>
      </c>
      <c r="E4457" s="21" t="s">
        <v>7065</v>
      </c>
    </row>
    <row r="4458" spans="2:7">
      <c r="B4458" s="21" t="s">
        <v>15256</v>
      </c>
      <c r="C4458" s="21" t="s">
        <v>15257</v>
      </c>
      <c r="D4458" s="7" t="s">
        <v>7064</v>
      </c>
      <c r="E4458" s="21" t="s">
        <v>7067</v>
      </c>
    </row>
    <row r="4459" spans="2:7">
      <c r="B4459" s="21" t="s">
        <v>15258</v>
      </c>
      <c r="C4459" s="21" t="s">
        <v>15259</v>
      </c>
      <c r="D4459" s="7" t="s">
        <v>7064</v>
      </c>
      <c r="E4459" s="21" t="s">
        <v>7067</v>
      </c>
    </row>
    <row r="4460" spans="2:7">
      <c r="B4460" s="21" t="s">
        <v>15260</v>
      </c>
      <c r="C4460" s="21" t="s">
        <v>15261</v>
      </c>
      <c r="D4460" s="7" t="s">
        <v>7064</v>
      </c>
      <c r="E4460" s="21" t="s">
        <v>7067</v>
      </c>
    </row>
    <row r="4461" spans="2:7">
      <c r="B4461" s="21" t="s">
        <v>6755</v>
      </c>
      <c r="C4461" s="21" t="s">
        <v>15262</v>
      </c>
      <c r="D4461" s="7" t="s">
        <v>7064</v>
      </c>
      <c r="E4461" s="21" t="s">
        <v>7065</v>
      </c>
    </row>
    <row r="4462" spans="2:7">
      <c r="B4462" s="21" t="s">
        <v>15263</v>
      </c>
      <c r="C4462" s="21" t="s">
        <v>15264</v>
      </c>
      <c r="D4462" s="7" t="s">
        <v>7064</v>
      </c>
      <c r="E4462" s="21" t="s">
        <v>7065</v>
      </c>
    </row>
    <row r="4463" spans="2:7">
      <c r="B4463" s="21" t="s">
        <v>15265</v>
      </c>
      <c r="C4463" s="21" t="s">
        <v>15266</v>
      </c>
      <c r="D4463" s="7" t="s">
        <v>7064</v>
      </c>
      <c r="E4463" s="21" t="s">
        <v>7151</v>
      </c>
    </row>
    <row r="4464" spans="2:7">
      <c r="B4464" s="21" t="s">
        <v>15267</v>
      </c>
      <c r="C4464" s="21" t="s">
        <v>15268</v>
      </c>
      <c r="D4464" s="7" t="s">
        <v>7064</v>
      </c>
      <c r="E4464" s="21" t="s">
        <v>7065</v>
      </c>
    </row>
    <row r="4465" spans="2:6">
      <c r="B4465" s="21" t="s">
        <v>15269</v>
      </c>
      <c r="C4465" s="21" t="s">
        <v>15270</v>
      </c>
      <c r="D4465" s="7" t="s">
        <v>7064</v>
      </c>
      <c r="E4465" s="21" t="s">
        <v>7065</v>
      </c>
    </row>
    <row r="4466" spans="2:6">
      <c r="B4466" s="21" t="s">
        <v>15271</v>
      </c>
      <c r="C4466" s="21" t="s">
        <v>15272</v>
      </c>
      <c r="D4466" s="7" t="s">
        <v>7064</v>
      </c>
      <c r="E4466" s="21" t="s">
        <v>7065</v>
      </c>
    </row>
    <row r="4467" spans="2:6">
      <c r="B4467" s="21" t="s">
        <v>15273</v>
      </c>
      <c r="C4467" s="21" t="s">
        <v>15274</v>
      </c>
      <c r="D4467" s="7" t="s">
        <v>7064</v>
      </c>
      <c r="E4467" s="21" t="s">
        <v>7065</v>
      </c>
      <c r="F4467" s="21" t="s">
        <v>15275</v>
      </c>
    </row>
    <row r="4468" spans="2:6">
      <c r="B4468" s="21" t="s">
        <v>15276</v>
      </c>
      <c r="C4468" s="21" t="s">
        <v>15277</v>
      </c>
      <c r="D4468" s="7" t="s">
        <v>7064</v>
      </c>
      <c r="E4468" s="21" t="s">
        <v>7065</v>
      </c>
    </row>
    <row r="4469" spans="2:6">
      <c r="B4469" s="21" t="s">
        <v>15278</v>
      </c>
      <c r="C4469" s="21" t="s">
        <v>15279</v>
      </c>
      <c r="D4469" s="7" t="s">
        <v>7064</v>
      </c>
      <c r="E4469" s="21" t="s">
        <v>7065</v>
      </c>
    </row>
    <row r="4470" spans="2:6">
      <c r="B4470" s="21" t="s">
        <v>15280</v>
      </c>
      <c r="C4470" s="21" t="s">
        <v>15281</v>
      </c>
      <c r="D4470" s="7" t="s">
        <v>7064</v>
      </c>
      <c r="E4470" s="21" t="s">
        <v>7065</v>
      </c>
    </row>
    <row r="4471" spans="2:6">
      <c r="B4471" s="21" t="s">
        <v>15282</v>
      </c>
      <c r="C4471" s="21" t="s">
        <v>15283</v>
      </c>
      <c r="D4471" s="7" t="s">
        <v>7064</v>
      </c>
      <c r="E4471" s="21" t="s">
        <v>7065</v>
      </c>
    </row>
    <row r="4472" spans="2:6">
      <c r="B4472" s="21" t="s">
        <v>6756</v>
      </c>
      <c r="C4472" s="21" t="s">
        <v>15284</v>
      </c>
      <c r="D4472" s="7" t="s">
        <v>7064</v>
      </c>
      <c r="E4472" s="21" t="s">
        <v>7067</v>
      </c>
    </row>
    <row r="4473" spans="2:6">
      <c r="B4473" s="21" t="s">
        <v>6757</v>
      </c>
      <c r="C4473" s="21" t="s">
        <v>15285</v>
      </c>
      <c r="D4473" s="7" t="s">
        <v>7064</v>
      </c>
      <c r="E4473" s="21" t="s">
        <v>7067</v>
      </c>
    </row>
    <row r="4474" spans="2:6">
      <c r="B4474" s="21" t="s">
        <v>15286</v>
      </c>
      <c r="C4474" s="21" t="s">
        <v>15287</v>
      </c>
      <c r="D4474" s="7" t="s">
        <v>7064</v>
      </c>
      <c r="E4474" s="21" t="s">
        <v>7065</v>
      </c>
    </row>
    <row r="4475" spans="2:6">
      <c r="B4475" s="21" t="s">
        <v>15288</v>
      </c>
      <c r="C4475" s="21" t="s">
        <v>15289</v>
      </c>
      <c r="D4475" s="7" t="s">
        <v>7064</v>
      </c>
      <c r="E4475" s="21" t="s">
        <v>7065</v>
      </c>
    </row>
    <row r="4476" spans="2:6">
      <c r="B4476" s="21" t="s">
        <v>15290</v>
      </c>
      <c r="C4476" s="21" t="s">
        <v>15291</v>
      </c>
      <c r="D4476" s="7" t="s">
        <v>7064</v>
      </c>
      <c r="E4476" s="21" t="s">
        <v>7065</v>
      </c>
    </row>
    <row r="4477" spans="2:6">
      <c r="B4477" s="21" t="s">
        <v>15292</v>
      </c>
      <c r="C4477" s="21" t="s">
        <v>15293</v>
      </c>
      <c r="D4477" s="7" t="s">
        <v>7064</v>
      </c>
      <c r="E4477" s="21" t="s">
        <v>7065</v>
      </c>
    </row>
    <row r="4478" spans="2:6">
      <c r="B4478" s="21" t="s">
        <v>15294</v>
      </c>
      <c r="C4478" s="21" t="s">
        <v>15295</v>
      </c>
      <c r="D4478" s="7" t="s">
        <v>7064</v>
      </c>
      <c r="E4478" s="21" t="s">
        <v>7065</v>
      </c>
    </row>
    <row r="4479" spans="2:6">
      <c r="B4479" s="21" t="s">
        <v>6758</v>
      </c>
      <c r="C4479" s="21" t="s">
        <v>15296</v>
      </c>
      <c r="D4479" s="7" t="s">
        <v>7064</v>
      </c>
      <c r="E4479" s="21" t="s">
        <v>7067</v>
      </c>
    </row>
    <row r="4480" spans="2:6">
      <c r="B4480" s="21" t="s">
        <v>6759</v>
      </c>
      <c r="C4480" s="21" t="s">
        <v>15297</v>
      </c>
      <c r="D4480" s="7" t="s">
        <v>7064</v>
      </c>
      <c r="E4480" s="21" t="s">
        <v>7151</v>
      </c>
    </row>
    <row r="4481" spans="2:5">
      <c r="B4481" s="21" t="s">
        <v>15298</v>
      </c>
      <c r="C4481" s="21" t="s">
        <v>15299</v>
      </c>
      <c r="D4481" s="7" t="s">
        <v>7064</v>
      </c>
      <c r="E4481" s="21" t="s">
        <v>7065</v>
      </c>
    </row>
    <row r="4482" spans="2:5">
      <c r="B4482" s="21" t="s">
        <v>15300</v>
      </c>
      <c r="C4482" s="21" t="s">
        <v>15301</v>
      </c>
      <c r="D4482" s="7" t="s">
        <v>7064</v>
      </c>
      <c r="E4482" s="21" t="s">
        <v>7065</v>
      </c>
    </row>
    <row r="4483" spans="2:5">
      <c r="B4483" s="21" t="s">
        <v>15302</v>
      </c>
      <c r="C4483" s="21" t="s">
        <v>15303</v>
      </c>
      <c r="D4483" s="7" t="s">
        <v>7064</v>
      </c>
      <c r="E4483" s="21" t="s">
        <v>7065</v>
      </c>
    </row>
    <row r="4484" spans="2:5">
      <c r="B4484" s="21" t="s">
        <v>15304</v>
      </c>
      <c r="C4484" s="21" t="s">
        <v>15305</v>
      </c>
      <c r="D4484" s="7" t="s">
        <v>7064</v>
      </c>
      <c r="E4484" s="21" t="s">
        <v>7065</v>
      </c>
    </row>
    <row r="4485" spans="2:5">
      <c r="B4485" s="21" t="s">
        <v>15306</v>
      </c>
      <c r="C4485" s="21" t="s">
        <v>15307</v>
      </c>
      <c r="D4485" s="7" t="s">
        <v>7064</v>
      </c>
      <c r="E4485" s="21" t="s">
        <v>7151</v>
      </c>
    </row>
    <row r="4486" spans="2:5">
      <c r="B4486" s="21" t="s">
        <v>15308</v>
      </c>
      <c r="C4486" s="21" t="s">
        <v>15309</v>
      </c>
      <c r="D4486" s="7" t="s">
        <v>7064</v>
      </c>
      <c r="E4486" s="21" t="s">
        <v>7151</v>
      </c>
    </row>
    <row r="4487" spans="2:5">
      <c r="B4487" s="21" t="s">
        <v>6760</v>
      </c>
      <c r="C4487" s="21" t="s">
        <v>15310</v>
      </c>
      <c r="D4487" s="7" t="s">
        <v>7064</v>
      </c>
      <c r="E4487" s="21" t="s">
        <v>7067</v>
      </c>
    </row>
    <row r="4488" spans="2:5">
      <c r="B4488" s="21" t="s">
        <v>15311</v>
      </c>
      <c r="C4488" s="21" t="s">
        <v>15159</v>
      </c>
      <c r="D4488" s="7" t="s">
        <v>7064</v>
      </c>
      <c r="E4488" s="21" t="s">
        <v>7067</v>
      </c>
    </row>
    <row r="4489" spans="2:5">
      <c r="B4489" s="21" t="s">
        <v>6761</v>
      </c>
      <c r="C4489" s="21" t="s">
        <v>15312</v>
      </c>
      <c r="D4489" s="7" t="s">
        <v>7064</v>
      </c>
      <c r="E4489" s="21" t="s">
        <v>7151</v>
      </c>
    </row>
    <row r="4490" spans="2:5">
      <c r="B4490" s="21" t="s">
        <v>15313</v>
      </c>
      <c r="C4490" s="21" t="s">
        <v>15314</v>
      </c>
      <c r="D4490" s="7" t="s">
        <v>7064</v>
      </c>
      <c r="E4490" s="21" t="s">
        <v>7151</v>
      </c>
    </row>
    <row r="4491" spans="2:5">
      <c r="B4491" s="21" t="s">
        <v>15315</v>
      </c>
      <c r="C4491" s="21" t="s">
        <v>15316</v>
      </c>
      <c r="D4491" s="7" t="s">
        <v>7064</v>
      </c>
      <c r="E4491" s="21" t="s">
        <v>7151</v>
      </c>
    </row>
    <row r="4492" spans="2:5">
      <c r="B4492" s="21" t="s">
        <v>15317</v>
      </c>
      <c r="C4492" s="21" t="s">
        <v>15318</v>
      </c>
      <c r="D4492" s="7" t="s">
        <v>7064</v>
      </c>
      <c r="E4492" s="21" t="s">
        <v>7151</v>
      </c>
    </row>
    <row r="4493" spans="2:5">
      <c r="B4493" s="21" t="s">
        <v>15319</v>
      </c>
      <c r="C4493" s="21" t="s">
        <v>15320</v>
      </c>
      <c r="D4493" s="7" t="s">
        <v>7064</v>
      </c>
      <c r="E4493" s="21" t="s">
        <v>7151</v>
      </c>
    </row>
    <row r="4494" spans="2:5">
      <c r="B4494" s="21" t="s">
        <v>15321</v>
      </c>
      <c r="C4494" s="21" t="s">
        <v>15320</v>
      </c>
      <c r="D4494" s="7" t="s">
        <v>7064</v>
      </c>
      <c r="E4494" s="21" t="s">
        <v>7151</v>
      </c>
    </row>
    <row r="4495" spans="2:5">
      <c r="B4495" s="21" t="s">
        <v>15322</v>
      </c>
      <c r="C4495" s="21" t="s">
        <v>15323</v>
      </c>
      <c r="D4495" s="7" t="s">
        <v>7064</v>
      </c>
      <c r="E4495" s="21" t="s">
        <v>7151</v>
      </c>
    </row>
    <row r="4496" spans="2:5">
      <c r="B4496" s="21" t="s">
        <v>15324</v>
      </c>
      <c r="C4496" s="21" t="s">
        <v>15325</v>
      </c>
      <c r="D4496" s="7" t="s">
        <v>7064</v>
      </c>
      <c r="E4496" s="21" t="s">
        <v>7151</v>
      </c>
    </row>
    <row r="4497" spans="2:5">
      <c r="B4497" s="21" t="s">
        <v>15326</v>
      </c>
      <c r="C4497" s="21" t="s">
        <v>15327</v>
      </c>
      <c r="D4497" s="7" t="s">
        <v>7064</v>
      </c>
      <c r="E4497" s="21" t="s">
        <v>7151</v>
      </c>
    </row>
    <row r="4498" spans="2:5">
      <c r="B4498" s="21" t="s">
        <v>15328</v>
      </c>
      <c r="C4498" s="21" t="s">
        <v>15329</v>
      </c>
      <c r="D4498" s="7" t="s">
        <v>7064</v>
      </c>
      <c r="E4498" s="21" t="s">
        <v>7151</v>
      </c>
    </row>
    <row r="4499" spans="2:5">
      <c r="B4499" s="21" t="s">
        <v>15330</v>
      </c>
      <c r="C4499" s="21" t="s">
        <v>15331</v>
      </c>
      <c r="D4499" s="7" t="s">
        <v>7064</v>
      </c>
      <c r="E4499" s="21" t="s">
        <v>7151</v>
      </c>
    </row>
    <row r="4500" spans="2:5">
      <c r="B4500" s="21" t="s">
        <v>15332</v>
      </c>
      <c r="C4500" s="21" t="s">
        <v>15333</v>
      </c>
      <c r="D4500" s="7" t="s">
        <v>7064</v>
      </c>
      <c r="E4500" s="21" t="s">
        <v>7151</v>
      </c>
    </row>
    <row r="4501" spans="2:5">
      <c r="B4501" s="21" t="s">
        <v>15334</v>
      </c>
      <c r="C4501" s="21" t="s">
        <v>15335</v>
      </c>
      <c r="D4501" s="7" t="s">
        <v>7064</v>
      </c>
      <c r="E4501" s="21" t="s">
        <v>7067</v>
      </c>
    </row>
    <row r="4502" spans="2:5">
      <c r="B4502" s="21" t="s">
        <v>15336</v>
      </c>
      <c r="C4502" s="21" t="s">
        <v>15337</v>
      </c>
      <c r="D4502" s="7" t="s">
        <v>7064</v>
      </c>
      <c r="E4502" s="21" t="s">
        <v>7065</v>
      </c>
    </row>
    <row r="4503" spans="2:5">
      <c r="B4503" s="21" t="s">
        <v>15338</v>
      </c>
      <c r="C4503" s="21" t="s">
        <v>15339</v>
      </c>
      <c r="D4503" s="7" t="s">
        <v>7064</v>
      </c>
      <c r="E4503" s="21" t="s">
        <v>7065</v>
      </c>
    </row>
    <row r="4504" spans="2:5">
      <c r="B4504" s="21" t="s">
        <v>15340</v>
      </c>
      <c r="C4504" s="21" t="s">
        <v>15341</v>
      </c>
      <c r="D4504" s="7" t="s">
        <v>7064</v>
      </c>
      <c r="E4504" s="21" t="s">
        <v>7151</v>
      </c>
    </row>
    <row r="4505" spans="2:5">
      <c r="B4505" s="21" t="s">
        <v>15342</v>
      </c>
      <c r="C4505" s="21" t="s">
        <v>15343</v>
      </c>
      <c r="D4505" s="7" t="s">
        <v>7064</v>
      </c>
      <c r="E4505" s="21" t="s">
        <v>7065</v>
      </c>
    </row>
    <row r="4506" spans="2:5">
      <c r="B4506" s="21" t="s">
        <v>6762</v>
      </c>
      <c r="C4506" s="21" t="s">
        <v>15344</v>
      </c>
      <c r="D4506" s="7" t="s">
        <v>7064</v>
      </c>
      <c r="E4506" s="21" t="s">
        <v>7065</v>
      </c>
    </row>
    <row r="4507" spans="2:5">
      <c r="B4507" s="21" t="s">
        <v>6763</v>
      </c>
      <c r="C4507" s="21" t="s">
        <v>15345</v>
      </c>
      <c r="D4507" s="7" t="s">
        <v>7064</v>
      </c>
      <c r="E4507" s="21" t="s">
        <v>7067</v>
      </c>
    </row>
    <row r="4508" spans="2:5">
      <c r="B4508" s="21" t="s">
        <v>15346</v>
      </c>
      <c r="C4508" s="21" t="s">
        <v>15347</v>
      </c>
      <c r="D4508" s="7" t="s">
        <v>7064</v>
      </c>
      <c r="E4508" s="21" t="s">
        <v>7065</v>
      </c>
    </row>
    <row r="4509" spans="2:5">
      <c r="B4509" s="21" t="s">
        <v>15348</v>
      </c>
      <c r="C4509" s="21" t="s">
        <v>15349</v>
      </c>
      <c r="D4509" s="7" t="s">
        <v>7064</v>
      </c>
      <c r="E4509" s="21" t="s">
        <v>7065</v>
      </c>
    </row>
    <row r="4510" spans="2:5">
      <c r="B4510" s="21" t="s">
        <v>15350</v>
      </c>
      <c r="C4510" s="21" t="s">
        <v>15351</v>
      </c>
      <c r="D4510" s="7" t="s">
        <v>7064</v>
      </c>
      <c r="E4510" s="21" t="s">
        <v>7065</v>
      </c>
    </row>
    <row r="4511" spans="2:5">
      <c r="B4511" s="21" t="s">
        <v>15352</v>
      </c>
      <c r="C4511" s="21" t="s">
        <v>15353</v>
      </c>
      <c r="D4511" s="7" t="s">
        <v>7064</v>
      </c>
      <c r="E4511" s="21" t="s">
        <v>7078</v>
      </c>
    </row>
    <row r="4512" spans="2:5">
      <c r="B4512" s="21" t="s">
        <v>15354</v>
      </c>
      <c r="C4512" s="21" t="s">
        <v>15355</v>
      </c>
      <c r="D4512" s="7" t="s">
        <v>7064</v>
      </c>
      <c r="E4512" s="21" t="s">
        <v>7078</v>
      </c>
    </row>
    <row r="4513" spans="2:5">
      <c r="B4513" s="21" t="s">
        <v>15356</v>
      </c>
      <c r="C4513" s="21" t="s">
        <v>15357</v>
      </c>
      <c r="D4513" s="7" t="s">
        <v>7064</v>
      </c>
      <c r="E4513" s="21" t="s">
        <v>7078</v>
      </c>
    </row>
    <row r="4514" spans="2:5">
      <c r="B4514" s="21" t="s">
        <v>15358</v>
      </c>
      <c r="C4514" s="21" t="s">
        <v>15359</v>
      </c>
      <c r="D4514" s="7" t="s">
        <v>7064</v>
      </c>
      <c r="E4514" s="21" t="s">
        <v>7078</v>
      </c>
    </row>
    <row r="4515" spans="2:5">
      <c r="B4515" s="21" t="s">
        <v>15360</v>
      </c>
      <c r="C4515" s="21" t="s">
        <v>15361</v>
      </c>
      <c r="D4515" s="7" t="s">
        <v>7064</v>
      </c>
      <c r="E4515" s="21" t="s">
        <v>7078</v>
      </c>
    </row>
    <row r="4516" spans="2:5">
      <c r="B4516" s="21" t="s">
        <v>15362</v>
      </c>
      <c r="C4516" s="21" t="s">
        <v>15363</v>
      </c>
      <c r="D4516" s="7" t="s">
        <v>7064</v>
      </c>
      <c r="E4516" s="21" t="s">
        <v>7078</v>
      </c>
    </row>
    <row r="4517" spans="2:5">
      <c r="B4517" s="21" t="s">
        <v>15364</v>
      </c>
      <c r="C4517" s="21" t="s">
        <v>15365</v>
      </c>
      <c r="D4517" s="7" t="s">
        <v>7064</v>
      </c>
      <c r="E4517" s="21" t="s">
        <v>7078</v>
      </c>
    </row>
    <row r="4518" spans="2:5">
      <c r="B4518" s="21" t="s">
        <v>15366</v>
      </c>
      <c r="C4518" s="21" t="s">
        <v>15367</v>
      </c>
      <c r="D4518" s="7" t="s">
        <v>7064</v>
      </c>
      <c r="E4518" s="21" t="s">
        <v>7078</v>
      </c>
    </row>
    <row r="4519" spans="2:5">
      <c r="B4519" s="21" t="s">
        <v>15368</v>
      </c>
      <c r="C4519" s="21" t="s">
        <v>15369</v>
      </c>
      <c r="D4519" s="7" t="s">
        <v>7064</v>
      </c>
      <c r="E4519" s="21" t="s">
        <v>7065</v>
      </c>
    </row>
    <row r="4520" spans="2:5">
      <c r="B4520" s="21" t="s">
        <v>15370</v>
      </c>
      <c r="C4520" s="21" t="s">
        <v>15371</v>
      </c>
      <c r="D4520" s="7" t="s">
        <v>7064</v>
      </c>
      <c r="E4520" s="21" t="s">
        <v>7065</v>
      </c>
    </row>
    <row r="4521" spans="2:5">
      <c r="B4521" s="21" t="s">
        <v>15372</v>
      </c>
      <c r="C4521" s="21" t="s">
        <v>15373</v>
      </c>
      <c r="D4521" s="7" t="s">
        <v>7064</v>
      </c>
      <c r="E4521" s="21" t="s">
        <v>7065</v>
      </c>
    </row>
    <row r="4522" spans="2:5">
      <c r="B4522" s="21" t="s">
        <v>15374</v>
      </c>
      <c r="C4522" s="21" t="s">
        <v>15375</v>
      </c>
      <c r="D4522" s="7" t="s">
        <v>7064</v>
      </c>
      <c r="E4522" s="21" t="s">
        <v>7065</v>
      </c>
    </row>
    <row r="4523" spans="2:5">
      <c r="B4523" s="21" t="s">
        <v>15376</v>
      </c>
      <c r="C4523" s="21" t="s">
        <v>15377</v>
      </c>
      <c r="D4523" s="7" t="s">
        <v>7064</v>
      </c>
      <c r="E4523" s="21" t="s">
        <v>7151</v>
      </c>
    </row>
    <row r="4524" spans="2:5">
      <c r="B4524" s="21" t="s">
        <v>15378</v>
      </c>
      <c r="C4524" s="21" t="s">
        <v>15379</v>
      </c>
      <c r="D4524" s="7" t="s">
        <v>7064</v>
      </c>
      <c r="E4524" s="21" t="s">
        <v>7065</v>
      </c>
    </row>
    <row r="4525" spans="2:5">
      <c r="B4525" s="21" t="s">
        <v>6764</v>
      </c>
      <c r="C4525" s="21" t="s">
        <v>15380</v>
      </c>
      <c r="D4525" s="7" t="s">
        <v>7064</v>
      </c>
      <c r="E4525" s="21" t="s">
        <v>7067</v>
      </c>
    </row>
    <row r="4526" spans="2:5">
      <c r="B4526" s="21" t="s">
        <v>15381</v>
      </c>
      <c r="C4526" s="21" t="s">
        <v>7138</v>
      </c>
      <c r="D4526" s="7" t="s">
        <v>7064</v>
      </c>
      <c r="E4526" s="21" t="s">
        <v>7067</v>
      </c>
    </row>
    <row r="4527" spans="2:5">
      <c r="B4527" s="21" t="s">
        <v>15382</v>
      </c>
      <c r="C4527" s="21" t="s">
        <v>15383</v>
      </c>
      <c r="D4527" s="7" t="s">
        <v>7064</v>
      </c>
      <c r="E4527" s="21" t="s">
        <v>7065</v>
      </c>
    </row>
    <row r="4528" spans="2:5">
      <c r="B4528" s="21" t="s">
        <v>15384</v>
      </c>
      <c r="C4528" s="21" t="s">
        <v>7567</v>
      </c>
      <c r="D4528" s="7" t="s">
        <v>7064</v>
      </c>
      <c r="E4528" s="21" t="s">
        <v>7151</v>
      </c>
    </row>
    <row r="4529" spans="2:7">
      <c r="B4529" s="21" t="s">
        <v>15385</v>
      </c>
      <c r="C4529" s="21" t="s">
        <v>15386</v>
      </c>
      <c r="D4529" s="7" t="s">
        <v>7064</v>
      </c>
      <c r="E4529" s="21" t="s">
        <v>7065</v>
      </c>
    </row>
    <row r="4530" spans="2:7">
      <c r="B4530" s="21" t="s">
        <v>6765</v>
      </c>
      <c r="C4530" s="21" t="s">
        <v>15387</v>
      </c>
      <c r="D4530" s="7" t="s">
        <v>7064</v>
      </c>
      <c r="E4530" s="21" t="s">
        <v>7067</v>
      </c>
    </row>
    <row r="4531" spans="2:7">
      <c r="B4531" s="21" t="s">
        <v>15388</v>
      </c>
      <c r="C4531" s="21" t="s">
        <v>15389</v>
      </c>
      <c r="D4531" s="7" t="s">
        <v>7064</v>
      </c>
      <c r="E4531" s="21" t="s">
        <v>7065</v>
      </c>
    </row>
    <row r="4532" spans="2:7">
      <c r="B4532" s="21" t="s">
        <v>6766</v>
      </c>
      <c r="C4532" s="21" t="s">
        <v>15390</v>
      </c>
      <c r="D4532" s="7" t="s">
        <v>7064</v>
      </c>
      <c r="E4532" s="21" t="s">
        <v>7078</v>
      </c>
      <c r="F4532" s="21" t="s">
        <v>15391</v>
      </c>
      <c r="G4532" s="21" t="s">
        <v>15392</v>
      </c>
    </row>
    <row r="4533" spans="2:7">
      <c r="B4533" s="21" t="s">
        <v>6767</v>
      </c>
      <c r="C4533" s="21" t="s">
        <v>15393</v>
      </c>
      <c r="D4533" s="7" t="s">
        <v>7064</v>
      </c>
      <c r="E4533" s="21" t="s">
        <v>7065</v>
      </c>
    </row>
    <row r="4534" spans="2:7">
      <c r="B4534" s="21" t="s">
        <v>6768</v>
      </c>
      <c r="C4534" s="21" t="s">
        <v>15394</v>
      </c>
      <c r="D4534" s="7" t="s">
        <v>7064</v>
      </c>
      <c r="E4534" s="21" t="s">
        <v>7067</v>
      </c>
      <c r="F4534" s="21" t="s">
        <v>15395</v>
      </c>
      <c r="G4534" s="21" t="s">
        <v>15396</v>
      </c>
    </row>
    <row r="4535" spans="2:7">
      <c r="B4535" s="21" t="s">
        <v>15397</v>
      </c>
      <c r="C4535" s="21" t="s">
        <v>15398</v>
      </c>
      <c r="D4535" s="7" t="s">
        <v>7064</v>
      </c>
      <c r="E4535" s="21" t="s">
        <v>7065</v>
      </c>
    </row>
    <row r="4536" spans="2:7">
      <c r="B4536" s="21" t="s">
        <v>15399</v>
      </c>
      <c r="C4536" s="21" t="s">
        <v>15400</v>
      </c>
      <c r="D4536" s="7" t="s">
        <v>7064</v>
      </c>
      <c r="E4536" s="21" t="s">
        <v>7065</v>
      </c>
    </row>
    <row r="4537" spans="2:7">
      <c r="B4537" s="21" t="s">
        <v>15401</v>
      </c>
      <c r="C4537" s="21" t="s">
        <v>15402</v>
      </c>
      <c r="D4537" s="7" t="s">
        <v>7064</v>
      </c>
      <c r="E4537" s="21" t="s">
        <v>7065</v>
      </c>
    </row>
    <row r="4538" spans="2:7">
      <c r="B4538" s="21" t="s">
        <v>15403</v>
      </c>
      <c r="C4538" s="21" t="s">
        <v>15404</v>
      </c>
      <c r="D4538" s="7" t="s">
        <v>7064</v>
      </c>
      <c r="E4538" s="21" t="s">
        <v>7065</v>
      </c>
    </row>
    <row r="4539" spans="2:7">
      <c r="B4539" s="21" t="s">
        <v>15405</v>
      </c>
      <c r="C4539" s="21" t="s">
        <v>15406</v>
      </c>
      <c r="D4539" s="7" t="s">
        <v>7064</v>
      </c>
      <c r="E4539" s="21" t="s">
        <v>7065</v>
      </c>
    </row>
    <row r="4540" spans="2:7">
      <c r="B4540" s="21" t="s">
        <v>15407</v>
      </c>
      <c r="C4540" s="21" t="s">
        <v>15408</v>
      </c>
      <c r="D4540" s="7" t="s">
        <v>7064</v>
      </c>
      <c r="E4540" s="21" t="s">
        <v>7065</v>
      </c>
    </row>
    <row r="4541" spans="2:7">
      <c r="B4541" s="21" t="s">
        <v>15409</v>
      </c>
      <c r="C4541" s="21" t="s">
        <v>7644</v>
      </c>
      <c r="D4541" s="7" t="s">
        <v>7064</v>
      </c>
      <c r="E4541" s="21" t="s">
        <v>7065</v>
      </c>
    </row>
    <row r="4542" spans="2:7">
      <c r="B4542" s="21" t="s">
        <v>15410</v>
      </c>
      <c r="C4542" s="21" t="s">
        <v>15411</v>
      </c>
      <c r="D4542" s="7" t="s">
        <v>7064</v>
      </c>
      <c r="E4542" s="21" t="s">
        <v>7065</v>
      </c>
    </row>
    <row r="4543" spans="2:7">
      <c r="B4543" s="21" t="s">
        <v>6769</v>
      </c>
      <c r="C4543" s="21" t="s">
        <v>15412</v>
      </c>
      <c r="D4543" s="7" t="s">
        <v>7064</v>
      </c>
      <c r="E4543" s="21" t="s">
        <v>7067</v>
      </c>
      <c r="F4543" s="21" t="s">
        <v>15413</v>
      </c>
      <c r="G4543" s="21" t="s">
        <v>15414</v>
      </c>
    </row>
    <row r="4544" spans="2:7">
      <c r="B4544" s="21" t="s">
        <v>6770</v>
      </c>
      <c r="C4544" s="21" t="s">
        <v>15415</v>
      </c>
      <c r="D4544" s="7" t="s">
        <v>7064</v>
      </c>
      <c r="E4544" s="21" t="s">
        <v>7067</v>
      </c>
    </row>
    <row r="4545" spans="2:7">
      <c r="B4545" s="21" t="s">
        <v>15416</v>
      </c>
      <c r="C4545" s="21" t="s">
        <v>15417</v>
      </c>
      <c r="D4545" s="7" t="s">
        <v>7064</v>
      </c>
      <c r="E4545" s="21" t="s">
        <v>7065</v>
      </c>
    </row>
    <row r="4546" spans="2:7">
      <c r="B4546" s="21" t="s">
        <v>6771</v>
      </c>
      <c r="C4546" s="21" t="s">
        <v>15418</v>
      </c>
      <c r="D4546" s="7" t="s">
        <v>7064</v>
      </c>
      <c r="E4546" s="21" t="s">
        <v>7067</v>
      </c>
    </row>
    <row r="4547" spans="2:7">
      <c r="B4547" s="21" t="s">
        <v>6772</v>
      </c>
      <c r="C4547" s="21" t="s">
        <v>15419</v>
      </c>
      <c r="D4547" s="7" t="s">
        <v>7064</v>
      </c>
      <c r="E4547" s="21" t="s">
        <v>7067</v>
      </c>
      <c r="F4547" s="21" t="s">
        <v>15420</v>
      </c>
      <c r="G4547" s="21" t="s">
        <v>15421</v>
      </c>
    </row>
    <row r="4548" spans="2:7">
      <c r="B4548" s="21" t="s">
        <v>6773</v>
      </c>
      <c r="C4548" s="21" t="s">
        <v>15422</v>
      </c>
      <c r="D4548" s="7" t="s">
        <v>7064</v>
      </c>
      <c r="E4548" s="21" t="s">
        <v>7067</v>
      </c>
    </row>
    <row r="4549" spans="2:7">
      <c r="B4549" s="21" t="s">
        <v>15423</v>
      </c>
      <c r="C4549" s="21" t="s">
        <v>15424</v>
      </c>
      <c r="D4549" s="7" t="s">
        <v>7064</v>
      </c>
      <c r="E4549" s="21" t="s">
        <v>7067</v>
      </c>
    </row>
    <row r="4550" spans="2:7">
      <c r="B4550" s="21" t="s">
        <v>15425</v>
      </c>
      <c r="C4550" s="21" t="s">
        <v>15426</v>
      </c>
      <c r="D4550" s="7" t="s">
        <v>7064</v>
      </c>
      <c r="E4550" s="21" t="s">
        <v>7151</v>
      </c>
    </row>
    <row r="4551" spans="2:7">
      <c r="B4551" s="21" t="s">
        <v>15427</v>
      </c>
      <c r="C4551" s="21" t="s">
        <v>15428</v>
      </c>
      <c r="D4551" s="7" t="s">
        <v>7064</v>
      </c>
      <c r="E4551" s="21" t="s">
        <v>7078</v>
      </c>
    </row>
    <row r="4552" spans="2:7">
      <c r="B4552" s="21" t="s">
        <v>15429</v>
      </c>
      <c r="C4552" s="21" t="s">
        <v>15430</v>
      </c>
      <c r="D4552" s="7" t="s">
        <v>7064</v>
      </c>
      <c r="E4552" s="21" t="s">
        <v>7078</v>
      </c>
    </row>
    <row r="4553" spans="2:7">
      <c r="B4553" s="21" t="s">
        <v>15431</v>
      </c>
      <c r="C4553" s="21" t="s">
        <v>9688</v>
      </c>
      <c r="D4553" s="7" t="s">
        <v>7064</v>
      </c>
      <c r="E4553" s="21" t="s">
        <v>7151</v>
      </c>
    </row>
    <row r="4554" spans="2:7">
      <c r="B4554" s="21" t="s">
        <v>15432</v>
      </c>
      <c r="C4554" s="21" t="s">
        <v>15433</v>
      </c>
      <c r="D4554" s="7" t="s">
        <v>7064</v>
      </c>
      <c r="E4554" s="21" t="s">
        <v>7151</v>
      </c>
    </row>
    <row r="4555" spans="2:7">
      <c r="B4555" s="21" t="s">
        <v>15434</v>
      </c>
      <c r="C4555" s="21" t="s">
        <v>15435</v>
      </c>
      <c r="D4555" s="7" t="s">
        <v>7064</v>
      </c>
      <c r="E4555" s="21" t="s">
        <v>7151</v>
      </c>
    </row>
    <row r="4556" spans="2:7">
      <c r="B4556" s="21" t="s">
        <v>15436</v>
      </c>
      <c r="C4556" s="21" t="s">
        <v>15437</v>
      </c>
      <c r="D4556" s="7" t="s">
        <v>7064</v>
      </c>
      <c r="E4556" s="21" t="s">
        <v>7151</v>
      </c>
    </row>
    <row r="4557" spans="2:7">
      <c r="B4557" s="21" t="s">
        <v>15438</v>
      </c>
      <c r="C4557" s="21" t="s">
        <v>15439</v>
      </c>
      <c r="D4557" s="7" t="s">
        <v>7064</v>
      </c>
      <c r="E4557" s="21" t="s">
        <v>7151</v>
      </c>
    </row>
    <row r="4558" spans="2:7">
      <c r="B4558" s="21" t="s">
        <v>6774</v>
      </c>
      <c r="C4558" s="21" t="s">
        <v>15440</v>
      </c>
      <c r="D4558" s="7" t="s">
        <v>7064</v>
      </c>
      <c r="E4558" s="21" t="s">
        <v>7067</v>
      </c>
    </row>
    <row r="4559" spans="2:7">
      <c r="B4559" s="21" t="s">
        <v>15441</v>
      </c>
      <c r="C4559" s="21" t="s">
        <v>15442</v>
      </c>
      <c r="D4559" s="7" t="s">
        <v>7064</v>
      </c>
      <c r="E4559" s="21" t="s">
        <v>7067</v>
      </c>
    </row>
    <row r="4560" spans="2:7">
      <c r="B4560" s="21" t="s">
        <v>6775</v>
      </c>
      <c r="C4560" s="21" t="s">
        <v>15443</v>
      </c>
      <c r="D4560" s="7" t="s">
        <v>7064</v>
      </c>
      <c r="E4560" s="21" t="s">
        <v>7065</v>
      </c>
    </row>
    <row r="4561" spans="2:5">
      <c r="B4561" s="21" t="s">
        <v>15444</v>
      </c>
      <c r="C4561" s="21" t="s">
        <v>15445</v>
      </c>
      <c r="D4561" s="7" t="s">
        <v>7064</v>
      </c>
      <c r="E4561" s="21" t="s">
        <v>7065</v>
      </c>
    </row>
    <row r="4562" spans="2:5">
      <c r="B4562" s="21" t="s">
        <v>6776</v>
      </c>
      <c r="C4562" s="21" t="s">
        <v>15446</v>
      </c>
      <c r="D4562" s="7" t="s">
        <v>7064</v>
      </c>
      <c r="E4562" s="21" t="s">
        <v>7151</v>
      </c>
    </row>
    <row r="4563" spans="2:5">
      <c r="B4563" s="21" t="s">
        <v>6777</v>
      </c>
      <c r="C4563" s="21" t="s">
        <v>15447</v>
      </c>
      <c r="D4563" s="7" t="s">
        <v>7064</v>
      </c>
      <c r="E4563" s="21" t="s">
        <v>7151</v>
      </c>
    </row>
    <row r="4564" spans="2:5">
      <c r="B4564" s="21" t="s">
        <v>15448</v>
      </c>
      <c r="C4564" s="21" t="s">
        <v>15449</v>
      </c>
      <c r="D4564" s="7" t="s">
        <v>7064</v>
      </c>
      <c r="E4564" s="21" t="s">
        <v>7151</v>
      </c>
    </row>
    <row r="4565" spans="2:5">
      <c r="B4565" s="21" t="s">
        <v>15450</v>
      </c>
      <c r="C4565" s="21" t="s">
        <v>15451</v>
      </c>
      <c r="D4565" s="7" t="s">
        <v>7064</v>
      </c>
      <c r="E4565" s="21" t="s">
        <v>7151</v>
      </c>
    </row>
    <row r="4566" spans="2:5">
      <c r="B4566" s="21" t="s">
        <v>15452</v>
      </c>
      <c r="C4566" s="21" t="s">
        <v>15453</v>
      </c>
      <c r="D4566" s="7" t="s">
        <v>7064</v>
      </c>
      <c r="E4566" s="21" t="s">
        <v>7151</v>
      </c>
    </row>
    <row r="4567" spans="2:5">
      <c r="B4567" s="21" t="s">
        <v>15454</v>
      </c>
      <c r="C4567" s="21" t="s">
        <v>15455</v>
      </c>
      <c r="D4567" s="7" t="s">
        <v>7064</v>
      </c>
      <c r="E4567" s="21" t="s">
        <v>7151</v>
      </c>
    </row>
    <row r="4568" spans="2:5">
      <c r="B4568" s="21" t="s">
        <v>15456</v>
      </c>
      <c r="C4568" s="21" t="s">
        <v>15457</v>
      </c>
      <c r="D4568" s="7" t="s">
        <v>7064</v>
      </c>
      <c r="E4568" s="21" t="s">
        <v>7067</v>
      </c>
    </row>
    <row r="4569" spans="2:5">
      <c r="B4569" s="21" t="s">
        <v>15458</v>
      </c>
      <c r="C4569" s="21" t="s">
        <v>15459</v>
      </c>
      <c r="D4569" s="7" t="s">
        <v>7064</v>
      </c>
      <c r="E4569" s="21" t="s">
        <v>7151</v>
      </c>
    </row>
    <row r="4570" spans="2:5">
      <c r="B4570" s="21" t="s">
        <v>15460</v>
      </c>
      <c r="C4570" s="21" t="s">
        <v>15461</v>
      </c>
      <c r="D4570" s="7" t="s">
        <v>7064</v>
      </c>
      <c r="E4570" s="21" t="s">
        <v>7065</v>
      </c>
    </row>
    <row r="4571" spans="2:5">
      <c r="B4571" s="21" t="s">
        <v>15462</v>
      </c>
      <c r="C4571" s="21" t="s">
        <v>15463</v>
      </c>
      <c r="D4571" s="7" t="s">
        <v>7064</v>
      </c>
      <c r="E4571" s="21" t="s">
        <v>7065</v>
      </c>
    </row>
    <row r="4572" spans="2:5">
      <c r="B4572" s="21" t="s">
        <v>6778</v>
      </c>
      <c r="C4572" s="21" t="s">
        <v>15464</v>
      </c>
      <c r="D4572" s="7" t="s">
        <v>7064</v>
      </c>
      <c r="E4572" s="21" t="s">
        <v>7065</v>
      </c>
    </row>
    <row r="4573" spans="2:5">
      <c r="B4573" s="21" t="s">
        <v>15465</v>
      </c>
      <c r="C4573" s="21" t="s">
        <v>15466</v>
      </c>
      <c r="D4573" s="7" t="s">
        <v>7064</v>
      </c>
      <c r="E4573" s="21" t="s">
        <v>7065</v>
      </c>
    </row>
    <row r="4574" spans="2:5">
      <c r="B4574" s="21" t="s">
        <v>6779</v>
      </c>
      <c r="C4574" s="21" t="s">
        <v>10752</v>
      </c>
      <c r="D4574" s="7" t="s">
        <v>7064</v>
      </c>
      <c r="E4574" s="21" t="s">
        <v>7065</v>
      </c>
    </row>
    <row r="4575" spans="2:5">
      <c r="B4575" s="21" t="s">
        <v>6780</v>
      </c>
      <c r="C4575" s="21" t="s">
        <v>10753</v>
      </c>
      <c r="D4575" s="7" t="s">
        <v>7064</v>
      </c>
      <c r="E4575" s="21" t="s">
        <v>7065</v>
      </c>
    </row>
    <row r="4576" spans="2:5">
      <c r="B4576" s="21" t="s">
        <v>15467</v>
      </c>
      <c r="C4576" s="21" t="s">
        <v>15468</v>
      </c>
      <c r="D4576" s="7" t="s">
        <v>7064</v>
      </c>
      <c r="E4576" s="21" t="s">
        <v>7065</v>
      </c>
    </row>
    <row r="4577" spans="2:5">
      <c r="B4577" s="21" t="s">
        <v>15469</v>
      </c>
      <c r="C4577" s="21" t="s">
        <v>15470</v>
      </c>
      <c r="D4577" s="7" t="s">
        <v>7064</v>
      </c>
      <c r="E4577" s="21" t="s">
        <v>7151</v>
      </c>
    </row>
    <row r="4578" spans="2:5">
      <c r="B4578" s="21" t="s">
        <v>15471</v>
      </c>
      <c r="C4578" s="21" t="s">
        <v>15472</v>
      </c>
      <c r="D4578" s="7" t="s">
        <v>7064</v>
      </c>
      <c r="E4578" s="21" t="s">
        <v>7151</v>
      </c>
    </row>
    <row r="4579" spans="2:5">
      <c r="B4579" s="21" t="s">
        <v>15473</v>
      </c>
      <c r="C4579" s="21" t="s">
        <v>11137</v>
      </c>
      <c r="D4579" s="7" t="s">
        <v>7064</v>
      </c>
      <c r="E4579" s="21" t="s">
        <v>7151</v>
      </c>
    </row>
    <row r="4580" spans="2:5">
      <c r="B4580" s="21" t="s">
        <v>6781</v>
      </c>
      <c r="C4580" s="21" t="s">
        <v>15474</v>
      </c>
      <c r="D4580" s="7" t="s">
        <v>7064</v>
      </c>
      <c r="E4580" s="21" t="s">
        <v>7078</v>
      </c>
    </row>
    <row r="4581" spans="2:5">
      <c r="B4581" s="21" t="s">
        <v>6782</v>
      </c>
      <c r="C4581" s="21" t="s">
        <v>15475</v>
      </c>
      <c r="D4581" s="7" t="s">
        <v>7064</v>
      </c>
      <c r="E4581" s="21" t="s">
        <v>7078</v>
      </c>
    </row>
    <row r="4582" spans="2:5">
      <c r="B4582" s="21" t="s">
        <v>6783</v>
      </c>
      <c r="C4582" s="21" t="s">
        <v>15476</v>
      </c>
      <c r="D4582" s="7" t="s">
        <v>7064</v>
      </c>
      <c r="E4582" s="21" t="s">
        <v>7078</v>
      </c>
    </row>
    <row r="4583" spans="2:5">
      <c r="B4583" s="21" t="s">
        <v>6784</v>
      </c>
      <c r="C4583" s="21" t="s">
        <v>15477</v>
      </c>
      <c r="D4583" s="7" t="s">
        <v>7064</v>
      </c>
      <c r="E4583" s="21" t="s">
        <v>7078</v>
      </c>
    </row>
    <row r="4584" spans="2:5">
      <c r="B4584" s="21" t="s">
        <v>15478</v>
      </c>
      <c r="C4584" s="21" t="s">
        <v>15479</v>
      </c>
      <c r="D4584" s="7" t="s">
        <v>7064</v>
      </c>
      <c r="E4584" s="21" t="s">
        <v>7151</v>
      </c>
    </row>
    <row r="4585" spans="2:5">
      <c r="B4585" s="21" t="s">
        <v>15480</v>
      </c>
      <c r="C4585" s="21" t="s">
        <v>15481</v>
      </c>
      <c r="D4585" s="7" t="s">
        <v>7064</v>
      </c>
      <c r="E4585" s="21" t="s">
        <v>7151</v>
      </c>
    </row>
    <row r="4586" spans="2:5">
      <c r="B4586" s="21" t="s">
        <v>15482</v>
      </c>
      <c r="C4586" s="21" t="s">
        <v>15470</v>
      </c>
      <c r="D4586" s="7" t="s">
        <v>7064</v>
      </c>
      <c r="E4586" s="21" t="s">
        <v>7151</v>
      </c>
    </row>
    <row r="4587" spans="2:5">
      <c r="B4587" s="21" t="s">
        <v>15483</v>
      </c>
      <c r="C4587" s="21" t="s">
        <v>15472</v>
      </c>
      <c r="D4587" s="7" t="s">
        <v>7064</v>
      </c>
      <c r="E4587" s="21" t="s">
        <v>7151</v>
      </c>
    </row>
    <row r="4588" spans="2:5">
      <c r="B4588" s="21" t="s">
        <v>6785</v>
      </c>
      <c r="C4588" s="21" t="s">
        <v>15484</v>
      </c>
      <c r="D4588" s="7" t="s">
        <v>7064</v>
      </c>
      <c r="E4588" s="21" t="s">
        <v>7151</v>
      </c>
    </row>
    <row r="4589" spans="2:5">
      <c r="B4589" s="21" t="s">
        <v>15485</v>
      </c>
      <c r="C4589" s="21" t="s">
        <v>15486</v>
      </c>
      <c r="D4589" s="7" t="s">
        <v>7064</v>
      </c>
      <c r="E4589" s="21" t="s">
        <v>7151</v>
      </c>
    </row>
    <row r="4590" spans="2:5">
      <c r="B4590" s="21" t="s">
        <v>15487</v>
      </c>
      <c r="C4590" s="21" t="s">
        <v>15472</v>
      </c>
      <c r="D4590" s="7" t="s">
        <v>7064</v>
      </c>
      <c r="E4590" s="21" t="s">
        <v>7151</v>
      </c>
    </row>
    <row r="4591" spans="2:5">
      <c r="B4591" s="21" t="s">
        <v>6786</v>
      </c>
      <c r="C4591" s="21" t="s">
        <v>15484</v>
      </c>
      <c r="D4591" s="7" t="s">
        <v>7064</v>
      </c>
      <c r="E4591" s="21" t="s">
        <v>7151</v>
      </c>
    </row>
    <row r="4592" spans="2:5">
      <c r="B4592" s="21" t="s">
        <v>15488</v>
      </c>
      <c r="C4592" s="21" t="s">
        <v>15489</v>
      </c>
      <c r="D4592" s="7" t="s">
        <v>7064</v>
      </c>
      <c r="E4592" s="21" t="s">
        <v>7151</v>
      </c>
    </row>
    <row r="4593" spans="2:7">
      <c r="B4593" s="21" t="s">
        <v>15490</v>
      </c>
      <c r="C4593" s="21" t="s">
        <v>11144</v>
      </c>
      <c r="D4593" s="7" t="s">
        <v>7064</v>
      </c>
      <c r="E4593" s="21" t="s">
        <v>7151</v>
      </c>
    </row>
    <row r="4594" spans="2:7">
      <c r="B4594" s="21" t="s">
        <v>6787</v>
      </c>
      <c r="C4594" s="21" t="s">
        <v>15491</v>
      </c>
      <c r="D4594" s="7" t="s">
        <v>7064</v>
      </c>
      <c r="E4594" s="21" t="s">
        <v>7067</v>
      </c>
    </row>
    <row r="4595" spans="2:7">
      <c r="B4595" s="21" t="s">
        <v>6788</v>
      </c>
      <c r="C4595" s="21" t="s">
        <v>15492</v>
      </c>
      <c r="D4595" s="7" t="s">
        <v>7064</v>
      </c>
      <c r="E4595" s="21" t="s">
        <v>7067</v>
      </c>
      <c r="F4595" s="21" t="s">
        <v>15493</v>
      </c>
    </row>
    <row r="4596" spans="2:7">
      <c r="B4596" s="21" t="s">
        <v>6789</v>
      </c>
      <c r="C4596" s="21" t="s">
        <v>15494</v>
      </c>
      <c r="D4596" s="7" t="s">
        <v>7064</v>
      </c>
      <c r="E4596" s="21" t="s">
        <v>7067</v>
      </c>
    </row>
    <row r="4597" spans="2:7">
      <c r="B4597" s="21" t="s">
        <v>15495</v>
      </c>
      <c r="C4597" s="21" t="s">
        <v>15496</v>
      </c>
      <c r="D4597" s="7" t="s">
        <v>7064</v>
      </c>
      <c r="E4597" s="21" t="s">
        <v>7067</v>
      </c>
    </row>
    <row r="4598" spans="2:7">
      <c r="B4598" s="21" t="s">
        <v>6790</v>
      </c>
      <c r="C4598" s="21" t="s">
        <v>15497</v>
      </c>
      <c r="D4598" s="7" t="s">
        <v>7064</v>
      </c>
      <c r="E4598" s="21" t="s">
        <v>7067</v>
      </c>
    </row>
    <row r="4599" spans="2:7">
      <c r="B4599" s="21" t="s">
        <v>6791</v>
      </c>
      <c r="C4599" s="21" t="s">
        <v>15498</v>
      </c>
      <c r="D4599" s="7" t="s">
        <v>7064</v>
      </c>
      <c r="E4599" s="21" t="s">
        <v>7067</v>
      </c>
    </row>
    <row r="4600" spans="2:7">
      <c r="B4600" s="21" t="s">
        <v>6792</v>
      </c>
      <c r="C4600" s="21" t="s">
        <v>15499</v>
      </c>
      <c r="D4600" s="7" t="s">
        <v>7064</v>
      </c>
      <c r="E4600" s="21" t="s">
        <v>7067</v>
      </c>
      <c r="F4600" s="21" t="s">
        <v>15500</v>
      </c>
      <c r="G4600" s="21" t="s">
        <v>15501</v>
      </c>
    </row>
    <row r="4601" spans="2:7">
      <c r="B4601" s="21" t="s">
        <v>6793</v>
      </c>
      <c r="C4601" s="21" t="s">
        <v>15502</v>
      </c>
      <c r="D4601" s="7" t="s">
        <v>7064</v>
      </c>
      <c r="E4601" s="21" t="s">
        <v>7067</v>
      </c>
      <c r="F4601" s="21" t="s">
        <v>15503</v>
      </c>
      <c r="G4601" s="21" t="s">
        <v>15504</v>
      </c>
    </row>
    <row r="4602" spans="2:7">
      <c r="B4602" s="21" t="s">
        <v>6794</v>
      </c>
      <c r="C4602" s="21" t="s">
        <v>15505</v>
      </c>
      <c r="D4602" s="7" t="s">
        <v>7064</v>
      </c>
      <c r="E4602" s="21" t="s">
        <v>7067</v>
      </c>
    </row>
    <row r="4603" spans="2:7">
      <c r="B4603" s="21" t="s">
        <v>6795</v>
      </c>
      <c r="C4603" s="21" t="s">
        <v>15506</v>
      </c>
      <c r="D4603" s="7" t="s">
        <v>7064</v>
      </c>
      <c r="E4603" s="21" t="s">
        <v>7067</v>
      </c>
      <c r="F4603" s="21" t="s">
        <v>15503</v>
      </c>
      <c r="G4603" s="21" t="s">
        <v>15507</v>
      </c>
    </row>
    <row r="4604" spans="2:7">
      <c r="B4604" s="21" t="s">
        <v>6796</v>
      </c>
      <c r="C4604" s="21" t="s">
        <v>15508</v>
      </c>
      <c r="D4604" s="7" t="s">
        <v>7064</v>
      </c>
      <c r="E4604" s="21" t="s">
        <v>7067</v>
      </c>
      <c r="F4604" s="21" t="s">
        <v>15500</v>
      </c>
      <c r="G4604" s="21" t="s">
        <v>15509</v>
      </c>
    </row>
    <row r="4605" spans="2:7">
      <c r="B4605" s="21" t="s">
        <v>15510</v>
      </c>
      <c r="C4605" s="21" t="s">
        <v>15511</v>
      </c>
      <c r="D4605" s="7" t="s">
        <v>7064</v>
      </c>
      <c r="E4605" s="21" t="s">
        <v>7151</v>
      </c>
    </row>
    <row r="4606" spans="2:7">
      <c r="B4606" s="21" t="s">
        <v>6797</v>
      </c>
      <c r="C4606" s="21" t="s">
        <v>15512</v>
      </c>
      <c r="D4606" s="7" t="s">
        <v>7064</v>
      </c>
      <c r="E4606" s="21" t="s">
        <v>7151</v>
      </c>
    </row>
    <row r="4607" spans="2:7">
      <c r="B4607" s="21" t="s">
        <v>6798</v>
      </c>
      <c r="C4607" s="21" t="s">
        <v>15513</v>
      </c>
      <c r="D4607" s="7" t="s">
        <v>7064</v>
      </c>
      <c r="E4607" s="21" t="s">
        <v>7151</v>
      </c>
    </row>
    <row r="4608" spans="2:7">
      <c r="B4608" s="21" t="s">
        <v>6799</v>
      </c>
      <c r="C4608" s="21" t="s">
        <v>15514</v>
      </c>
      <c r="D4608" s="7" t="s">
        <v>7064</v>
      </c>
      <c r="E4608" s="21" t="s">
        <v>7151</v>
      </c>
    </row>
    <row r="4609" spans="2:7">
      <c r="B4609" s="21" t="s">
        <v>6800</v>
      </c>
      <c r="C4609" s="21" t="s">
        <v>15515</v>
      </c>
      <c r="D4609" s="7" t="s">
        <v>7064</v>
      </c>
      <c r="E4609" s="21" t="s">
        <v>7065</v>
      </c>
      <c r="F4609" s="21" t="s">
        <v>15516</v>
      </c>
      <c r="G4609" s="21" t="s">
        <v>15517</v>
      </c>
    </row>
    <row r="4610" spans="2:7">
      <c r="B4610" s="21" t="s">
        <v>15518</v>
      </c>
      <c r="C4610" s="21" t="s">
        <v>15519</v>
      </c>
      <c r="D4610" s="7" t="s">
        <v>7064</v>
      </c>
      <c r="E4610" s="21" t="s">
        <v>7067</v>
      </c>
    </row>
    <row r="4611" spans="2:7">
      <c r="B4611" s="21" t="s">
        <v>6801</v>
      </c>
      <c r="C4611" s="21" t="s">
        <v>15520</v>
      </c>
      <c r="D4611" s="7" t="s">
        <v>7064</v>
      </c>
      <c r="E4611" s="21" t="s">
        <v>7065</v>
      </c>
    </row>
    <row r="4612" spans="2:7">
      <c r="B4612" s="21" t="s">
        <v>6802</v>
      </c>
      <c r="C4612" s="21" t="s">
        <v>15521</v>
      </c>
      <c r="D4612" s="7" t="s">
        <v>7064</v>
      </c>
      <c r="E4612" s="21" t="s">
        <v>7065</v>
      </c>
      <c r="F4612" s="21" t="s">
        <v>15522</v>
      </c>
      <c r="G4612" s="21" t="s">
        <v>15523</v>
      </c>
    </row>
    <row r="4613" spans="2:7">
      <c r="B4613" s="21" t="s">
        <v>6803</v>
      </c>
      <c r="C4613" s="21" t="s">
        <v>15524</v>
      </c>
      <c r="D4613" s="7" t="s">
        <v>7064</v>
      </c>
      <c r="E4613" s="21" t="s">
        <v>7151</v>
      </c>
    </row>
    <row r="4614" spans="2:7">
      <c r="B4614" s="21" t="s">
        <v>6804</v>
      </c>
      <c r="C4614" s="21" t="s">
        <v>15525</v>
      </c>
      <c r="D4614" s="7" t="s">
        <v>7064</v>
      </c>
      <c r="E4614" s="21" t="s">
        <v>7151</v>
      </c>
    </row>
    <row r="4615" spans="2:7">
      <c r="B4615" s="21" t="s">
        <v>15526</v>
      </c>
      <c r="C4615" s="21" t="s">
        <v>15527</v>
      </c>
      <c r="D4615" s="7" t="s">
        <v>7064</v>
      </c>
      <c r="E4615" s="21" t="s">
        <v>7067</v>
      </c>
    </row>
    <row r="4616" spans="2:7">
      <c r="B4616" s="21" t="s">
        <v>6805</v>
      </c>
      <c r="C4616" s="21" t="s">
        <v>15528</v>
      </c>
      <c r="D4616" s="7" t="s">
        <v>7064</v>
      </c>
      <c r="E4616" s="21" t="s">
        <v>7067</v>
      </c>
    </row>
    <row r="4617" spans="2:7">
      <c r="B4617" s="21" t="s">
        <v>6806</v>
      </c>
      <c r="C4617" s="21" t="s">
        <v>15529</v>
      </c>
      <c r="D4617" s="7" t="s">
        <v>7064</v>
      </c>
      <c r="E4617" s="21" t="s">
        <v>7067</v>
      </c>
    </row>
    <row r="4618" spans="2:7">
      <c r="B4618" s="21" t="s">
        <v>15530</v>
      </c>
      <c r="C4618" s="21" t="s">
        <v>15531</v>
      </c>
      <c r="D4618" s="7" t="s">
        <v>7064</v>
      </c>
      <c r="E4618" s="21" t="s">
        <v>7067</v>
      </c>
    </row>
    <row r="4619" spans="2:7">
      <c r="B4619" s="21" t="s">
        <v>6807</v>
      </c>
      <c r="C4619" s="21" t="s">
        <v>15532</v>
      </c>
      <c r="D4619" s="7" t="s">
        <v>7064</v>
      </c>
      <c r="E4619" s="21" t="s">
        <v>7065</v>
      </c>
      <c r="F4619" s="21" t="s">
        <v>15533</v>
      </c>
      <c r="G4619" s="21" t="s">
        <v>15534</v>
      </c>
    </row>
    <row r="4620" spans="2:7">
      <c r="B4620" s="21" t="s">
        <v>6808</v>
      </c>
      <c r="C4620" s="21" t="s">
        <v>15535</v>
      </c>
      <c r="D4620" s="7" t="s">
        <v>7064</v>
      </c>
      <c r="E4620" s="21" t="s">
        <v>7065</v>
      </c>
      <c r="F4620" s="21" t="s">
        <v>15536</v>
      </c>
      <c r="G4620" s="21" t="s">
        <v>15537</v>
      </c>
    </row>
    <row r="4621" spans="2:7">
      <c r="B4621" s="21" t="s">
        <v>6809</v>
      </c>
      <c r="C4621" s="21" t="s">
        <v>15538</v>
      </c>
      <c r="D4621" s="7" t="s">
        <v>7064</v>
      </c>
      <c r="E4621" s="21" t="s">
        <v>7065</v>
      </c>
      <c r="F4621" s="21" t="s">
        <v>15539</v>
      </c>
      <c r="G4621" s="21" t="s">
        <v>15540</v>
      </c>
    </row>
    <row r="4622" spans="2:7">
      <c r="B4622" s="21" t="s">
        <v>6810</v>
      </c>
      <c r="C4622" s="21" t="s">
        <v>15541</v>
      </c>
      <c r="D4622" s="7" t="s">
        <v>7064</v>
      </c>
      <c r="E4622" s="21" t="s">
        <v>7067</v>
      </c>
      <c r="G4622" s="21" t="s">
        <v>15534</v>
      </c>
    </row>
    <row r="4623" spans="2:7">
      <c r="B4623" s="21" t="s">
        <v>6811</v>
      </c>
      <c r="C4623" s="21" t="s">
        <v>15542</v>
      </c>
      <c r="D4623" s="7" t="s">
        <v>7064</v>
      </c>
      <c r="E4623" s="21" t="s">
        <v>7065</v>
      </c>
      <c r="F4623" s="21" t="s">
        <v>15543</v>
      </c>
      <c r="G4623" s="21" t="s">
        <v>15544</v>
      </c>
    </row>
    <row r="4624" spans="2:7">
      <c r="B4624" s="21" t="s">
        <v>15545</v>
      </c>
      <c r="C4624" s="21" t="s">
        <v>15546</v>
      </c>
      <c r="D4624" s="7" t="s">
        <v>7064</v>
      </c>
      <c r="E4624" s="21" t="s">
        <v>7067</v>
      </c>
      <c r="F4624" s="21" t="s">
        <v>15547</v>
      </c>
      <c r="G4624" s="21" t="s">
        <v>15509</v>
      </c>
    </row>
    <row r="4625" spans="2:7">
      <c r="B4625" s="21" t="s">
        <v>6812</v>
      </c>
      <c r="C4625" s="21" t="s">
        <v>15548</v>
      </c>
      <c r="D4625" s="7" t="s">
        <v>7064</v>
      </c>
      <c r="E4625" s="21" t="s">
        <v>7067</v>
      </c>
      <c r="G4625" s="21" t="s">
        <v>15534</v>
      </c>
    </row>
    <row r="4626" spans="2:7">
      <c r="B4626" s="21" t="s">
        <v>6813</v>
      </c>
      <c r="C4626" s="21" t="s">
        <v>15549</v>
      </c>
      <c r="D4626" s="7" t="s">
        <v>7064</v>
      </c>
      <c r="E4626" s="21" t="s">
        <v>7067</v>
      </c>
    </row>
    <row r="4627" spans="2:7">
      <c r="B4627" s="21" t="s">
        <v>15550</v>
      </c>
      <c r="C4627" s="21" t="s">
        <v>15551</v>
      </c>
      <c r="D4627" s="7" t="s">
        <v>7064</v>
      </c>
      <c r="E4627" s="21" t="s">
        <v>7065</v>
      </c>
      <c r="F4627" s="21" t="s">
        <v>15552</v>
      </c>
      <c r="G4627" s="21" t="s">
        <v>15553</v>
      </c>
    </row>
    <row r="4628" spans="2:7">
      <c r="B4628" s="21" t="s">
        <v>6814</v>
      </c>
      <c r="C4628" s="21" t="s">
        <v>15554</v>
      </c>
      <c r="D4628" s="7" t="s">
        <v>7064</v>
      </c>
      <c r="E4628" s="21" t="s">
        <v>7067</v>
      </c>
    </row>
    <row r="4629" spans="2:7">
      <c r="B4629" s="21" t="s">
        <v>6815</v>
      </c>
      <c r="C4629" s="21" t="s">
        <v>15555</v>
      </c>
      <c r="D4629" s="7" t="s">
        <v>7064</v>
      </c>
      <c r="E4629" s="21" t="s">
        <v>7065</v>
      </c>
    </row>
    <row r="4630" spans="2:7">
      <c r="B4630" s="21" t="s">
        <v>6816</v>
      </c>
      <c r="C4630" s="21" t="s">
        <v>15556</v>
      </c>
      <c r="D4630" s="7" t="s">
        <v>7064</v>
      </c>
      <c r="E4630" s="21" t="s">
        <v>7067</v>
      </c>
    </row>
    <row r="4631" spans="2:7">
      <c r="B4631" s="21" t="s">
        <v>6817</v>
      </c>
      <c r="C4631" s="21" t="s">
        <v>15557</v>
      </c>
      <c r="D4631" s="7" t="s">
        <v>7064</v>
      </c>
      <c r="E4631" s="21" t="s">
        <v>7065</v>
      </c>
      <c r="G4631" s="21" t="s">
        <v>15558</v>
      </c>
    </row>
    <row r="4632" spans="2:7">
      <c r="B4632" s="21" t="s">
        <v>6818</v>
      </c>
      <c r="C4632" s="21" t="s">
        <v>15559</v>
      </c>
      <c r="D4632" s="7" t="s">
        <v>7064</v>
      </c>
      <c r="E4632" s="21" t="s">
        <v>7065</v>
      </c>
    </row>
    <row r="4633" spans="2:7">
      <c r="B4633" s="21" t="s">
        <v>6819</v>
      </c>
      <c r="C4633" s="21" t="s">
        <v>15560</v>
      </c>
      <c r="D4633" s="7" t="s">
        <v>7064</v>
      </c>
      <c r="E4633" s="21" t="s">
        <v>7067</v>
      </c>
    </row>
    <row r="4634" spans="2:7">
      <c r="B4634" s="21" t="s">
        <v>6820</v>
      </c>
      <c r="C4634" s="21" t="s">
        <v>15561</v>
      </c>
      <c r="D4634" s="7" t="s">
        <v>7064</v>
      </c>
      <c r="E4634" s="21" t="s">
        <v>7067</v>
      </c>
      <c r="F4634" s="21" t="s">
        <v>15562</v>
      </c>
    </row>
    <row r="4635" spans="2:7">
      <c r="B4635" s="21" t="s">
        <v>15563</v>
      </c>
      <c r="C4635" s="21" t="s">
        <v>15564</v>
      </c>
      <c r="D4635" s="7" t="s">
        <v>7064</v>
      </c>
      <c r="E4635" s="21" t="s">
        <v>7067</v>
      </c>
    </row>
    <row r="4636" spans="2:7">
      <c r="B4636" s="21" t="s">
        <v>15565</v>
      </c>
      <c r="C4636" s="21" t="s">
        <v>15566</v>
      </c>
      <c r="D4636" s="7" t="s">
        <v>7064</v>
      </c>
      <c r="E4636" s="21" t="s">
        <v>7067</v>
      </c>
    </row>
    <row r="4637" spans="2:7">
      <c r="B4637" s="21" t="s">
        <v>6821</v>
      </c>
      <c r="C4637" s="21" t="s">
        <v>15567</v>
      </c>
      <c r="D4637" s="7" t="s">
        <v>7064</v>
      </c>
      <c r="E4637" s="21" t="s">
        <v>7067</v>
      </c>
    </row>
    <row r="4638" spans="2:7">
      <c r="B4638" s="21" t="s">
        <v>15568</v>
      </c>
      <c r="C4638" s="21" t="s">
        <v>15569</v>
      </c>
      <c r="D4638" s="7" t="s">
        <v>7064</v>
      </c>
      <c r="E4638" s="21" t="s">
        <v>7067</v>
      </c>
    </row>
    <row r="4639" spans="2:7">
      <c r="B4639" s="21" t="s">
        <v>6822</v>
      </c>
      <c r="C4639" s="21" t="s">
        <v>15570</v>
      </c>
      <c r="D4639" s="7" t="s">
        <v>7064</v>
      </c>
      <c r="E4639" s="21" t="s">
        <v>7067</v>
      </c>
    </row>
    <row r="4640" spans="2:7">
      <c r="B4640" s="21" t="s">
        <v>6823</v>
      </c>
      <c r="C4640" s="21" t="s">
        <v>15571</v>
      </c>
      <c r="D4640" s="7" t="s">
        <v>7064</v>
      </c>
      <c r="E4640" s="21" t="s">
        <v>7067</v>
      </c>
      <c r="F4640" s="21" t="s">
        <v>15572</v>
      </c>
    </row>
    <row r="4641" spans="2:7">
      <c r="B4641" s="21" t="s">
        <v>6824</v>
      </c>
      <c r="C4641" s="21" t="s">
        <v>15573</v>
      </c>
      <c r="D4641" s="7" t="s">
        <v>7064</v>
      </c>
      <c r="E4641" s="21" t="s">
        <v>7067</v>
      </c>
    </row>
    <row r="4642" spans="2:7">
      <c r="B4642" s="21" t="s">
        <v>15574</v>
      </c>
      <c r="C4642" s="21" t="s">
        <v>15575</v>
      </c>
      <c r="D4642" s="7" t="s">
        <v>7064</v>
      </c>
      <c r="E4642" s="21" t="s">
        <v>7067</v>
      </c>
    </row>
    <row r="4643" spans="2:7">
      <c r="B4643" s="21" t="s">
        <v>6825</v>
      </c>
      <c r="C4643" s="21" t="s">
        <v>15576</v>
      </c>
      <c r="D4643" s="7" t="s">
        <v>7064</v>
      </c>
      <c r="E4643" s="21" t="s">
        <v>7151</v>
      </c>
    </row>
    <row r="4644" spans="2:7">
      <c r="B4644" s="21" t="s">
        <v>6826</v>
      </c>
      <c r="C4644" s="21" t="s">
        <v>15576</v>
      </c>
      <c r="D4644" s="7" t="s">
        <v>7064</v>
      </c>
      <c r="E4644" s="21" t="s">
        <v>7067</v>
      </c>
      <c r="F4644" s="21" t="s">
        <v>15577</v>
      </c>
    </row>
    <row r="4645" spans="2:7">
      <c r="B4645" s="21" t="s">
        <v>6827</v>
      </c>
      <c r="C4645" s="21" t="s">
        <v>15578</v>
      </c>
      <c r="D4645" s="7" t="s">
        <v>7064</v>
      </c>
      <c r="E4645" s="21" t="s">
        <v>7067</v>
      </c>
    </row>
    <row r="4646" spans="2:7">
      <c r="B4646" s="21" t="s">
        <v>6828</v>
      </c>
      <c r="C4646" s="21" t="s">
        <v>15579</v>
      </c>
      <c r="D4646" s="7" t="s">
        <v>7064</v>
      </c>
      <c r="E4646" s="21" t="s">
        <v>7151</v>
      </c>
    </row>
    <row r="4647" spans="2:7">
      <c r="B4647" s="21" t="s">
        <v>6829</v>
      </c>
      <c r="C4647" s="21" t="s">
        <v>11212</v>
      </c>
      <c r="D4647" s="7" t="s">
        <v>7064</v>
      </c>
      <c r="E4647" s="21" t="s">
        <v>7067</v>
      </c>
    </row>
    <row r="4648" spans="2:7">
      <c r="B4648" s="21" t="s">
        <v>6830</v>
      </c>
      <c r="C4648" s="21" t="s">
        <v>15580</v>
      </c>
      <c r="D4648" s="7" t="s">
        <v>7064</v>
      </c>
      <c r="E4648" s="21" t="s">
        <v>7067</v>
      </c>
      <c r="F4648" s="21" t="s">
        <v>15581</v>
      </c>
    </row>
    <row r="4649" spans="2:7">
      <c r="B4649" s="21" t="s">
        <v>15582</v>
      </c>
      <c r="C4649" s="21" t="s">
        <v>15583</v>
      </c>
      <c r="D4649" s="7" t="s">
        <v>7064</v>
      </c>
      <c r="E4649" s="21" t="s">
        <v>7065</v>
      </c>
      <c r="G4649" s="21" t="s">
        <v>15584</v>
      </c>
    </row>
    <row r="4650" spans="2:7">
      <c r="B4650" s="21" t="s">
        <v>6831</v>
      </c>
      <c r="C4650" s="21" t="s">
        <v>15585</v>
      </c>
      <c r="D4650" s="7" t="s">
        <v>7064</v>
      </c>
      <c r="E4650" s="21" t="s">
        <v>7065</v>
      </c>
    </row>
    <row r="4651" spans="2:7">
      <c r="B4651" s="21" t="s">
        <v>6832</v>
      </c>
      <c r="C4651" s="21" t="s">
        <v>15586</v>
      </c>
      <c r="D4651" s="7" t="s">
        <v>7064</v>
      </c>
      <c r="E4651" s="21" t="s">
        <v>7067</v>
      </c>
    </row>
    <row r="4652" spans="2:7">
      <c r="B4652" s="21" t="s">
        <v>6833</v>
      </c>
      <c r="C4652" s="21" t="s">
        <v>15587</v>
      </c>
      <c r="D4652" s="7" t="s">
        <v>7064</v>
      </c>
      <c r="E4652" s="21" t="s">
        <v>7067</v>
      </c>
    </row>
    <row r="4653" spans="2:7">
      <c r="B4653" s="21" t="s">
        <v>15588</v>
      </c>
      <c r="C4653" s="21" t="s">
        <v>15589</v>
      </c>
      <c r="D4653" s="7" t="s">
        <v>7064</v>
      </c>
      <c r="E4653" s="21" t="s">
        <v>7065</v>
      </c>
      <c r="G4653" s="21" t="s">
        <v>15590</v>
      </c>
    </row>
    <row r="4654" spans="2:7">
      <c r="B4654" s="21" t="s">
        <v>15591</v>
      </c>
      <c r="C4654" s="21" t="s">
        <v>15592</v>
      </c>
      <c r="D4654" s="7" t="s">
        <v>7064</v>
      </c>
      <c r="E4654" s="21" t="s">
        <v>7067</v>
      </c>
      <c r="F4654" s="21" t="s">
        <v>15593</v>
      </c>
    </row>
    <row r="4655" spans="2:7">
      <c r="B4655" s="21" t="s">
        <v>15594</v>
      </c>
      <c r="C4655" s="21" t="s">
        <v>15595</v>
      </c>
      <c r="D4655" s="7" t="s">
        <v>7064</v>
      </c>
      <c r="E4655" s="21" t="s">
        <v>7067</v>
      </c>
      <c r="F4655" s="21" t="s">
        <v>15596</v>
      </c>
      <c r="G4655" s="21" t="s">
        <v>15597</v>
      </c>
    </row>
    <row r="4656" spans="2:7">
      <c r="B4656" s="21" t="s">
        <v>6834</v>
      </c>
      <c r="C4656" s="21" t="s">
        <v>15598</v>
      </c>
      <c r="D4656" s="7" t="s">
        <v>7064</v>
      </c>
      <c r="E4656" s="21" t="s">
        <v>7151</v>
      </c>
    </row>
    <row r="4657" spans="2:7">
      <c r="B4657" s="21" t="s">
        <v>15599</v>
      </c>
      <c r="C4657" s="21" t="s">
        <v>15600</v>
      </c>
      <c r="D4657" s="7" t="s">
        <v>7064</v>
      </c>
      <c r="E4657" s="21" t="s">
        <v>7065</v>
      </c>
    </row>
    <row r="4658" spans="2:7">
      <c r="B4658" s="21" t="s">
        <v>15601</v>
      </c>
      <c r="C4658" s="21" t="s">
        <v>15602</v>
      </c>
      <c r="D4658" s="7" t="s">
        <v>7064</v>
      </c>
      <c r="E4658" s="21" t="s">
        <v>7065</v>
      </c>
      <c r="F4658" s="21" t="s">
        <v>15603</v>
      </c>
      <c r="G4658" s="21" t="s">
        <v>15604</v>
      </c>
    </row>
    <row r="4659" spans="2:7">
      <c r="B4659" s="21" t="s">
        <v>6835</v>
      </c>
      <c r="C4659" s="21" t="s">
        <v>15605</v>
      </c>
      <c r="D4659" s="7" t="s">
        <v>7064</v>
      </c>
      <c r="E4659" s="21" t="s">
        <v>7065</v>
      </c>
    </row>
    <row r="4660" spans="2:7">
      <c r="B4660" s="21" t="s">
        <v>6836</v>
      </c>
      <c r="C4660" s="21" t="s">
        <v>15606</v>
      </c>
      <c r="D4660" s="7" t="s">
        <v>7064</v>
      </c>
      <c r="E4660" s="21" t="s">
        <v>7065</v>
      </c>
    </row>
    <row r="4661" spans="2:7">
      <c r="B4661" s="21" t="s">
        <v>6837</v>
      </c>
      <c r="C4661" s="21" t="s">
        <v>15607</v>
      </c>
      <c r="D4661" s="7" t="s">
        <v>7064</v>
      </c>
      <c r="E4661" s="21" t="s">
        <v>7065</v>
      </c>
    </row>
    <row r="4662" spans="2:7">
      <c r="B4662" s="21" t="s">
        <v>6838</v>
      </c>
      <c r="C4662" s="21" t="s">
        <v>15608</v>
      </c>
      <c r="D4662" s="7" t="s">
        <v>7064</v>
      </c>
      <c r="E4662" s="21" t="s">
        <v>7065</v>
      </c>
    </row>
    <row r="4663" spans="2:7">
      <c r="B4663" s="21" t="s">
        <v>15609</v>
      </c>
      <c r="C4663" s="21" t="s">
        <v>15610</v>
      </c>
      <c r="D4663" s="7" t="s">
        <v>7064</v>
      </c>
      <c r="E4663" s="21" t="s">
        <v>7065</v>
      </c>
    </row>
    <row r="4664" spans="2:7">
      <c r="B4664" s="21" t="s">
        <v>15611</v>
      </c>
      <c r="C4664" s="21" t="s">
        <v>15612</v>
      </c>
      <c r="D4664" s="7" t="s">
        <v>7064</v>
      </c>
      <c r="E4664" s="21" t="s">
        <v>7065</v>
      </c>
      <c r="F4664" s="21" t="s">
        <v>15613</v>
      </c>
      <c r="G4664" s="21" t="s">
        <v>15614</v>
      </c>
    </row>
    <row r="4665" spans="2:7">
      <c r="B4665" s="21" t="s">
        <v>15615</v>
      </c>
      <c r="C4665" s="21" t="s">
        <v>15616</v>
      </c>
      <c r="D4665" s="7" t="s">
        <v>7064</v>
      </c>
      <c r="E4665" s="21" t="s">
        <v>7065</v>
      </c>
      <c r="F4665" s="21" t="s">
        <v>15617</v>
      </c>
      <c r="G4665" s="21" t="s">
        <v>15618</v>
      </c>
    </row>
    <row r="4666" spans="2:7">
      <c r="B4666" s="21" t="s">
        <v>15619</v>
      </c>
      <c r="C4666" s="21" t="s">
        <v>15620</v>
      </c>
      <c r="D4666" s="7" t="s">
        <v>7064</v>
      </c>
      <c r="E4666" s="21" t="s">
        <v>7065</v>
      </c>
      <c r="F4666" s="21" t="s">
        <v>15613</v>
      </c>
      <c r="G4666" s="21" t="s">
        <v>15621</v>
      </c>
    </row>
    <row r="4667" spans="2:7">
      <c r="B4667" s="21" t="s">
        <v>6839</v>
      </c>
      <c r="C4667" s="21" t="s">
        <v>15622</v>
      </c>
      <c r="D4667" s="7" t="s">
        <v>7064</v>
      </c>
      <c r="E4667" s="21" t="s">
        <v>7065</v>
      </c>
    </row>
    <row r="4668" spans="2:7">
      <c r="B4668" s="21" t="s">
        <v>6840</v>
      </c>
      <c r="C4668" s="21" t="s">
        <v>15623</v>
      </c>
      <c r="D4668" s="7" t="s">
        <v>7064</v>
      </c>
      <c r="E4668" s="21" t="s">
        <v>7065</v>
      </c>
      <c r="G4668" s="21" t="s">
        <v>15624</v>
      </c>
    </row>
    <row r="4669" spans="2:7">
      <c r="B4669" s="21" t="s">
        <v>6841</v>
      </c>
      <c r="C4669" s="21" t="s">
        <v>15625</v>
      </c>
      <c r="D4669" s="7" t="s">
        <v>7064</v>
      </c>
      <c r="E4669" s="21" t="s">
        <v>7065</v>
      </c>
      <c r="G4669" s="21" t="s">
        <v>15626</v>
      </c>
    </row>
    <row r="4670" spans="2:7">
      <c r="B4670" s="21" t="s">
        <v>6842</v>
      </c>
      <c r="C4670" s="21" t="s">
        <v>15627</v>
      </c>
      <c r="D4670" s="7" t="s">
        <v>7064</v>
      </c>
      <c r="E4670" s="21" t="s">
        <v>7067</v>
      </c>
    </row>
    <row r="4671" spans="2:7">
      <c r="B4671" s="21" t="s">
        <v>15628</v>
      </c>
      <c r="C4671" s="21" t="s">
        <v>15629</v>
      </c>
      <c r="D4671" s="7" t="s">
        <v>7064</v>
      </c>
      <c r="E4671" s="21" t="s">
        <v>7065</v>
      </c>
      <c r="F4671" s="21" t="s">
        <v>1302</v>
      </c>
    </row>
    <row r="4672" spans="2:7">
      <c r="B4672" s="21" t="s">
        <v>6843</v>
      </c>
      <c r="C4672" s="21" t="s">
        <v>15630</v>
      </c>
      <c r="D4672" s="7" t="s">
        <v>7064</v>
      </c>
      <c r="E4672" s="21" t="s">
        <v>7067</v>
      </c>
    </row>
    <row r="4673" spans="2:7">
      <c r="B4673" s="21" t="s">
        <v>6844</v>
      </c>
      <c r="C4673" s="21" t="s">
        <v>15631</v>
      </c>
      <c r="D4673" s="7" t="s">
        <v>7064</v>
      </c>
      <c r="E4673" s="21" t="s">
        <v>7067</v>
      </c>
    </row>
    <row r="4674" spans="2:7">
      <c r="B4674" s="21" t="s">
        <v>15632</v>
      </c>
      <c r="C4674" s="21" t="s">
        <v>15633</v>
      </c>
      <c r="D4674" s="7" t="s">
        <v>7064</v>
      </c>
      <c r="E4674" s="21" t="s">
        <v>7067</v>
      </c>
    </row>
    <row r="4675" spans="2:7">
      <c r="B4675" s="21" t="s">
        <v>6845</v>
      </c>
      <c r="C4675" s="21" t="s">
        <v>15634</v>
      </c>
      <c r="D4675" s="7" t="s">
        <v>7064</v>
      </c>
      <c r="E4675" s="21" t="s">
        <v>7067</v>
      </c>
    </row>
    <row r="4676" spans="2:7">
      <c r="B4676" s="21" t="s">
        <v>6846</v>
      </c>
      <c r="C4676" s="21" t="s">
        <v>15635</v>
      </c>
      <c r="D4676" s="7" t="s">
        <v>7064</v>
      </c>
      <c r="E4676" s="21" t="s">
        <v>7065</v>
      </c>
      <c r="G4676" s="21" t="s">
        <v>15636</v>
      </c>
    </row>
    <row r="4677" spans="2:7">
      <c r="B4677" s="21" t="s">
        <v>15637</v>
      </c>
      <c r="C4677" s="21" t="s">
        <v>15638</v>
      </c>
      <c r="D4677" s="7" t="s">
        <v>7064</v>
      </c>
      <c r="E4677" s="21" t="s">
        <v>7065</v>
      </c>
      <c r="F4677" s="21" t="s">
        <v>15639</v>
      </c>
      <c r="G4677" s="21" t="s">
        <v>15640</v>
      </c>
    </row>
    <row r="4678" spans="2:7">
      <c r="B4678" s="21" t="s">
        <v>15641</v>
      </c>
      <c r="C4678" s="21" t="s">
        <v>15642</v>
      </c>
      <c r="D4678" s="7" t="s">
        <v>7064</v>
      </c>
      <c r="E4678" s="21" t="s">
        <v>7065</v>
      </c>
    </row>
    <row r="4679" spans="2:7">
      <c r="B4679" s="21" t="s">
        <v>15643</v>
      </c>
      <c r="C4679" s="21" t="s">
        <v>15644</v>
      </c>
      <c r="D4679" s="7" t="s">
        <v>7064</v>
      </c>
      <c r="E4679" s="21" t="s">
        <v>7151</v>
      </c>
    </row>
    <row r="4680" spans="2:7">
      <c r="B4680" s="21" t="s">
        <v>6847</v>
      </c>
      <c r="C4680" s="21" t="s">
        <v>15645</v>
      </c>
      <c r="D4680" s="7" t="s">
        <v>7064</v>
      </c>
      <c r="E4680" s="21" t="s">
        <v>7151</v>
      </c>
    </row>
    <row r="4681" spans="2:7">
      <c r="B4681" s="21" t="s">
        <v>15646</v>
      </c>
      <c r="C4681" s="21" t="s">
        <v>15647</v>
      </c>
      <c r="D4681" s="7" t="s">
        <v>7064</v>
      </c>
      <c r="E4681" s="21" t="s">
        <v>7151</v>
      </c>
    </row>
    <row r="4682" spans="2:7">
      <c r="B4682" s="21" t="s">
        <v>15648</v>
      </c>
      <c r="C4682" s="21" t="s">
        <v>15649</v>
      </c>
      <c r="D4682" s="7" t="s">
        <v>7064</v>
      </c>
      <c r="E4682" s="21" t="s">
        <v>7067</v>
      </c>
    </row>
    <row r="4683" spans="2:7">
      <c r="B4683" s="21" t="s">
        <v>15650</v>
      </c>
      <c r="C4683" s="21" t="s">
        <v>15651</v>
      </c>
      <c r="D4683" s="7" t="s">
        <v>7064</v>
      </c>
      <c r="E4683" s="21" t="s">
        <v>7151</v>
      </c>
    </row>
    <row r="4684" spans="2:7">
      <c r="B4684" s="21" t="s">
        <v>6848</v>
      </c>
      <c r="C4684" s="21" t="s">
        <v>15652</v>
      </c>
      <c r="D4684" s="7" t="s">
        <v>7064</v>
      </c>
      <c r="E4684" s="21" t="s">
        <v>7067</v>
      </c>
    </row>
    <row r="4685" spans="2:7">
      <c r="B4685" s="21" t="s">
        <v>15653</v>
      </c>
      <c r="C4685" s="21" t="s">
        <v>15654</v>
      </c>
      <c r="D4685" s="7" t="s">
        <v>7064</v>
      </c>
      <c r="E4685" s="21" t="s">
        <v>7151</v>
      </c>
    </row>
    <row r="4686" spans="2:7">
      <c r="B4686" s="21" t="s">
        <v>15655</v>
      </c>
      <c r="C4686" s="21" t="s">
        <v>15656</v>
      </c>
      <c r="D4686" s="7" t="s">
        <v>7064</v>
      </c>
      <c r="E4686" s="21" t="s">
        <v>7067</v>
      </c>
    </row>
    <row r="4687" spans="2:7">
      <c r="B4687" s="21" t="s">
        <v>15657</v>
      </c>
      <c r="C4687" s="21" t="s">
        <v>15658</v>
      </c>
      <c r="D4687" s="7" t="s">
        <v>7064</v>
      </c>
      <c r="E4687" s="21" t="s">
        <v>7065</v>
      </c>
    </row>
    <row r="4688" spans="2:7">
      <c r="B4688" s="21" t="s">
        <v>6849</v>
      </c>
      <c r="C4688" s="21" t="s">
        <v>15659</v>
      </c>
      <c r="D4688" s="7" t="s">
        <v>7064</v>
      </c>
      <c r="E4688" s="21" t="s">
        <v>7067</v>
      </c>
    </row>
    <row r="4689" spans="2:7">
      <c r="B4689" s="21" t="s">
        <v>15660</v>
      </c>
      <c r="C4689" s="21" t="s">
        <v>15661</v>
      </c>
      <c r="D4689" s="7" t="s">
        <v>7064</v>
      </c>
      <c r="E4689" s="21" t="s">
        <v>7065</v>
      </c>
    </row>
    <row r="4690" spans="2:7">
      <c r="B4690" s="21" t="s">
        <v>6850</v>
      </c>
      <c r="C4690" s="21" t="s">
        <v>15662</v>
      </c>
      <c r="D4690" s="7" t="s">
        <v>7064</v>
      </c>
      <c r="E4690" s="21" t="s">
        <v>7067</v>
      </c>
    </row>
    <row r="4691" spans="2:7">
      <c r="B4691" s="21" t="s">
        <v>6851</v>
      </c>
      <c r="C4691" s="21" t="s">
        <v>15663</v>
      </c>
      <c r="D4691" s="7" t="s">
        <v>7064</v>
      </c>
      <c r="E4691" s="21" t="s">
        <v>7065</v>
      </c>
    </row>
    <row r="4692" spans="2:7">
      <c r="B4692" s="21" t="s">
        <v>15664</v>
      </c>
      <c r="C4692" s="21" t="s">
        <v>15665</v>
      </c>
      <c r="D4692" s="7" t="s">
        <v>7064</v>
      </c>
      <c r="E4692" s="21" t="s">
        <v>7067</v>
      </c>
    </row>
    <row r="4693" spans="2:7">
      <c r="B4693" s="21" t="s">
        <v>15666</v>
      </c>
      <c r="C4693" s="21" t="s">
        <v>15667</v>
      </c>
      <c r="D4693" s="7" t="s">
        <v>7064</v>
      </c>
      <c r="E4693" s="21" t="s">
        <v>7067</v>
      </c>
    </row>
    <row r="4694" spans="2:7">
      <c r="B4694" s="21" t="s">
        <v>15668</v>
      </c>
      <c r="C4694" s="21" t="s">
        <v>15541</v>
      </c>
      <c r="D4694" s="7" t="s">
        <v>7064</v>
      </c>
      <c r="E4694" s="21" t="s">
        <v>7067</v>
      </c>
      <c r="G4694" s="21" t="s">
        <v>15534</v>
      </c>
    </row>
    <row r="4695" spans="2:7">
      <c r="B4695" s="21" t="s">
        <v>15669</v>
      </c>
      <c r="C4695" s="21" t="s">
        <v>15670</v>
      </c>
      <c r="D4695" s="7" t="s">
        <v>7064</v>
      </c>
      <c r="E4695" s="21" t="s">
        <v>7151</v>
      </c>
    </row>
    <row r="4696" spans="2:7">
      <c r="B4696" s="21" t="s">
        <v>15671</v>
      </c>
      <c r="C4696" s="21" t="s">
        <v>15672</v>
      </c>
      <c r="D4696" s="7" t="s">
        <v>7064</v>
      </c>
      <c r="E4696" s="21" t="s">
        <v>7151</v>
      </c>
    </row>
    <row r="4697" spans="2:7">
      <c r="B4697" s="21" t="s">
        <v>6852</v>
      </c>
      <c r="C4697" s="21" t="s">
        <v>15673</v>
      </c>
      <c r="D4697" s="7" t="s">
        <v>7064</v>
      </c>
      <c r="E4697" s="21" t="s">
        <v>7151</v>
      </c>
    </row>
    <row r="4698" spans="2:7">
      <c r="B4698" s="21" t="s">
        <v>15674</v>
      </c>
      <c r="C4698" s="21" t="s">
        <v>15675</v>
      </c>
      <c r="D4698" s="7" t="s">
        <v>7064</v>
      </c>
      <c r="E4698" s="21" t="s">
        <v>7151</v>
      </c>
    </row>
    <row r="4699" spans="2:7">
      <c r="B4699" s="21" t="s">
        <v>15676</v>
      </c>
      <c r="C4699" s="21" t="s">
        <v>15677</v>
      </c>
      <c r="D4699" s="7" t="s">
        <v>7064</v>
      </c>
      <c r="E4699" s="21" t="s">
        <v>7151</v>
      </c>
    </row>
    <row r="4700" spans="2:7">
      <c r="B4700" s="21" t="s">
        <v>15678</v>
      </c>
      <c r="C4700" s="21" t="s">
        <v>15679</v>
      </c>
      <c r="D4700" s="7" t="s">
        <v>7064</v>
      </c>
      <c r="E4700" s="21" t="s">
        <v>7151</v>
      </c>
    </row>
    <row r="4701" spans="2:7">
      <c r="B4701" s="21" t="s">
        <v>15680</v>
      </c>
      <c r="C4701" s="21" t="s">
        <v>15681</v>
      </c>
      <c r="D4701" s="7" t="s">
        <v>7064</v>
      </c>
      <c r="E4701" s="21" t="s">
        <v>7065</v>
      </c>
    </row>
    <row r="4702" spans="2:7">
      <c r="B4702" s="21" t="s">
        <v>15682</v>
      </c>
      <c r="C4702" s="21" t="s">
        <v>15683</v>
      </c>
      <c r="D4702" s="7" t="s">
        <v>7064</v>
      </c>
      <c r="E4702" s="21" t="s">
        <v>7151</v>
      </c>
    </row>
    <row r="4703" spans="2:7">
      <c r="B4703" s="21" t="s">
        <v>15684</v>
      </c>
      <c r="C4703" s="21" t="s">
        <v>15685</v>
      </c>
      <c r="D4703" s="7" t="s">
        <v>7064</v>
      </c>
      <c r="E4703" s="21" t="s">
        <v>7065</v>
      </c>
    </row>
    <row r="4704" spans="2:7">
      <c r="B4704" s="21" t="s">
        <v>15686</v>
      </c>
      <c r="C4704" s="21" t="s">
        <v>15687</v>
      </c>
      <c r="D4704" s="7" t="s">
        <v>7064</v>
      </c>
      <c r="E4704" s="21" t="s">
        <v>7065</v>
      </c>
    </row>
    <row r="4705" spans="2:6">
      <c r="B4705" s="21" t="s">
        <v>15688</v>
      </c>
      <c r="C4705" s="21" t="s">
        <v>15689</v>
      </c>
      <c r="D4705" s="7" t="s">
        <v>7064</v>
      </c>
      <c r="E4705" s="21" t="s">
        <v>7065</v>
      </c>
    </row>
    <row r="4706" spans="2:6">
      <c r="B4706" s="21" t="s">
        <v>15690</v>
      </c>
      <c r="C4706" s="21" t="s">
        <v>15691</v>
      </c>
      <c r="D4706" s="7" t="s">
        <v>7064</v>
      </c>
      <c r="E4706" s="21" t="s">
        <v>7067</v>
      </c>
    </row>
    <row r="4707" spans="2:6">
      <c r="B4707" s="21" t="s">
        <v>6853</v>
      </c>
      <c r="C4707" s="21" t="s">
        <v>15692</v>
      </c>
      <c r="D4707" s="7" t="s">
        <v>7064</v>
      </c>
      <c r="E4707" s="21" t="s">
        <v>7151</v>
      </c>
    </row>
    <row r="4708" spans="2:6">
      <c r="B4708" s="21" t="s">
        <v>15693</v>
      </c>
      <c r="C4708" s="21" t="s">
        <v>15694</v>
      </c>
      <c r="D4708" s="7" t="s">
        <v>7064</v>
      </c>
      <c r="E4708" s="21" t="s">
        <v>7065</v>
      </c>
    </row>
    <row r="4709" spans="2:6">
      <c r="B4709" s="21" t="s">
        <v>15695</v>
      </c>
      <c r="C4709" s="21" t="s">
        <v>15696</v>
      </c>
      <c r="D4709" s="7" t="s">
        <v>7064</v>
      </c>
      <c r="E4709" s="21" t="s">
        <v>7065</v>
      </c>
    </row>
    <row r="4710" spans="2:6">
      <c r="B4710" s="21" t="s">
        <v>15697</v>
      </c>
      <c r="C4710" s="21" t="s">
        <v>15698</v>
      </c>
      <c r="D4710" s="7" t="s">
        <v>7064</v>
      </c>
      <c r="E4710" s="21" t="s">
        <v>7065</v>
      </c>
    </row>
    <row r="4711" spans="2:6">
      <c r="B4711" s="21" t="s">
        <v>15699</v>
      </c>
      <c r="C4711" s="21" t="s">
        <v>15700</v>
      </c>
      <c r="D4711" s="7" t="s">
        <v>7064</v>
      </c>
      <c r="E4711" s="21" t="s">
        <v>7065</v>
      </c>
    </row>
    <row r="4712" spans="2:6">
      <c r="B4712" s="21" t="s">
        <v>15701</v>
      </c>
      <c r="C4712" s="21" t="s">
        <v>15702</v>
      </c>
      <c r="D4712" s="7" t="s">
        <v>7064</v>
      </c>
      <c r="E4712" s="21" t="s">
        <v>7427</v>
      </c>
    </row>
    <row r="4713" spans="2:6">
      <c r="B4713" s="21" t="s">
        <v>6854</v>
      </c>
      <c r="C4713" s="21" t="s">
        <v>15703</v>
      </c>
      <c r="D4713" s="7" t="s">
        <v>7064</v>
      </c>
      <c r="E4713" s="21" t="s">
        <v>7065</v>
      </c>
      <c r="F4713" s="21" t="s">
        <v>7209</v>
      </c>
    </row>
    <row r="4714" spans="2:6">
      <c r="B4714" s="21" t="s">
        <v>6855</v>
      </c>
      <c r="C4714" s="21" t="s">
        <v>15704</v>
      </c>
      <c r="D4714" s="7" t="s">
        <v>7064</v>
      </c>
      <c r="E4714" s="21" t="s">
        <v>7065</v>
      </c>
    </row>
    <row r="4715" spans="2:6">
      <c r="B4715" s="21" t="s">
        <v>15705</v>
      </c>
      <c r="C4715" s="21" t="s">
        <v>10992</v>
      </c>
      <c r="D4715" s="7" t="s">
        <v>7064</v>
      </c>
      <c r="E4715" s="21" t="s">
        <v>7151</v>
      </c>
    </row>
    <row r="4716" spans="2:6">
      <c r="B4716" s="21" t="s">
        <v>15706</v>
      </c>
      <c r="C4716" s="21" t="s">
        <v>15707</v>
      </c>
      <c r="D4716" s="7" t="s">
        <v>7064</v>
      </c>
      <c r="E4716" s="21" t="s">
        <v>7151</v>
      </c>
    </row>
    <row r="4717" spans="2:6">
      <c r="B4717" s="21" t="s">
        <v>15708</v>
      </c>
      <c r="C4717" s="21" t="s">
        <v>15709</v>
      </c>
      <c r="D4717" s="7" t="s">
        <v>7064</v>
      </c>
      <c r="E4717" s="21" t="s">
        <v>7151</v>
      </c>
      <c r="F4717" s="21" t="s">
        <v>9200</v>
      </c>
    </row>
    <row r="4718" spans="2:6">
      <c r="B4718" s="21" t="s">
        <v>15710</v>
      </c>
      <c r="C4718" s="21" t="s">
        <v>15711</v>
      </c>
      <c r="D4718" s="7" t="s">
        <v>7064</v>
      </c>
      <c r="E4718" s="21" t="s">
        <v>7151</v>
      </c>
      <c r="F4718" s="21" t="s">
        <v>9253</v>
      </c>
    </row>
    <row r="4719" spans="2:6">
      <c r="B4719" s="21" t="s">
        <v>15712</v>
      </c>
      <c r="C4719" s="21" t="s">
        <v>15713</v>
      </c>
      <c r="D4719" s="7" t="s">
        <v>7064</v>
      </c>
      <c r="E4719" s="21" t="s">
        <v>7151</v>
      </c>
      <c r="F4719" s="21" t="s">
        <v>9075</v>
      </c>
    </row>
    <row r="4720" spans="2:6">
      <c r="B4720" s="21" t="s">
        <v>15714</v>
      </c>
      <c r="C4720" s="21" t="s">
        <v>15715</v>
      </c>
      <c r="D4720" s="7" t="s">
        <v>7064</v>
      </c>
      <c r="E4720" s="21" t="s">
        <v>7151</v>
      </c>
    </row>
    <row r="4721" spans="2:7">
      <c r="B4721" s="21" t="s">
        <v>15716</v>
      </c>
      <c r="C4721" s="21" t="s">
        <v>15717</v>
      </c>
      <c r="D4721" s="7" t="s">
        <v>7064</v>
      </c>
      <c r="E4721" s="21" t="s">
        <v>7151</v>
      </c>
    </row>
    <row r="4722" spans="2:7">
      <c r="B4722" s="21" t="s">
        <v>15718</v>
      </c>
      <c r="C4722" s="21" t="s">
        <v>15719</v>
      </c>
      <c r="D4722" s="7" t="s">
        <v>7064</v>
      </c>
      <c r="E4722" s="21" t="s">
        <v>7151</v>
      </c>
    </row>
    <row r="4723" spans="2:7">
      <c r="B4723" s="21" t="s">
        <v>15720</v>
      </c>
      <c r="C4723" s="21" t="s">
        <v>15721</v>
      </c>
      <c r="D4723" s="7" t="s">
        <v>7064</v>
      </c>
      <c r="E4723" s="21" t="s">
        <v>7151</v>
      </c>
    </row>
    <row r="4724" spans="2:7">
      <c r="B4724" s="21" t="s">
        <v>15722</v>
      </c>
      <c r="C4724" s="21" t="s">
        <v>15723</v>
      </c>
      <c r="D4724" s="7" t="s">
        <v>7064</v>
      </c>
      <c r="E4724" s="21" t="s">
        <v>7151</v>
      </c>
    </row>
    <row r="4725" spans="2:7">
      <c r="B4725" s="21" t="s">
        <v>15724</v>
      </c>
      <c r="C4725" s="21" t="s">
        <v>15725</v>
      </c>
      <c r="D4725" s="7" t="s">
        <v>7064</v>
      </c>
      <c r="E4725" s="21" t="s">
        <v>7151</v>
      </c>
    </row>
    <row r="4726" spans="2:7">
      <c r="B4726" s="21" t="s">
        <v>15726</v>
      </c>
      <c r="C4726" s="21" t="s">
        <v>15727</v>
      </c>
      <c r="D4726" s="7" t="s">
        <v>7064</v>
      </c>
      <c r="E4726" s="21" t="s">
        <v>7151</v>
      </c>
    </row>
    <row r="4727" spans="2:7">
      <c r="B4727" s="21" t="s">
        <v>15728</v>
      </c>
      <c r="C4727" s="21" t="s">
        <v>15721</v>
      </c>
      <c r="D4727" s="7" t="s">
        <v>7064</v>
      </c>
      <c r="E4727" s="21" t="s">
        <v>7151</v>
      </c>
      <c r="F4727" s="21" t="s">
        <v>9050</v>
      </c>
    </row>
    <row r="4728" spans="2:7">
      <c r="B4728" s="21" t="s">
        <v>15729</v>
      </c>
      <c r="C4728" s="21" t="s">
        <v>15721</v>
      </c>
      <c r="D4728" s="7" t="s">
        <v>7064</v>
      </c>
      <c r="E4728" s="21" t="s">
        <v>7151</v>
      </c>
    </row>
    <row r="4729" spans="2:7">
      <c r="B4729" s="21" t="s">
        <v>15730</v>
      </c>
      <c r="C4729" s="21" t="s">
        <v>15725</v>
      </c>
      <c r="D4729" s="7" t="s">
        <v>7064</v>
      </c>
      <c r="E4729" s="21" t="s">
        <v>7151</v>
      </c>
      <c r="F4729" s="21" t="s">
        <v>9054</v>
      </c>
    </row>
    <row r="4730" spans="2:7">
      <c r="B4730" s="21" t="s">
        <v>15731</v>
      </c>
      <c r="C4730" s="21" t="s">
        <v>15711</v>
      </c>
      <c r="D4730" s="7" t="s">
        <v>7064</v>
      </c>
      <c r="E4730" s="21" t="s">
        <v>7151</v>
      </c>
      <c r="F4730" s="21" t="s">
        <v>9253</v>
      </c>
    </row>
    <row r="4731" spans="2:7">
      <c r="B4731" s="21" t="s">
        <v>15732</v>
      </c>
      <c r="C4731" s="21" t="s">
        <v>15709</v>
      </c>
      <c r="D4731" s="7" t="s">
        <v>7064</v>
      </c>
      <c r="E4731" s="21" t="s">
        <v>7151</v>
      </c>
      <c r="F4731" s="21" t="s">
        <v>9200</v>
      </c>
    </row>
    <row r="4732" spans="2:7">
      <c r="B4732" s="21" t="s">
        <v>15733</v>
      </c>
      <c r="C4732" s="21" t="s">
        <v>11319</v>
      </c>
      <c r="D4732" s="7" t="s">
        <v>7064</v>
      </c>
      <c r="E4732" s="21" t="s">
        <v>7067</v>
      </c>
    </row>
    <row r="4733" spans="2:7">
      <c r="B4733" s="21" t="s">
        <v>15734</v>
      </c>
      <c r="C4733" s="21" t="s">
        <v>11320</v>
      </c>
      <c r="D4733" s="7" t="s">
        <v>7064</v>
      </c>
      <c r="E4733" s="21" t="s">
        <v>7067</v>
      </c>
    </row>
    <row r="4734" spans="2:7">
      <c r="B4734" s="21" t="s">
        <v>15735</v>
      </c>
      <c r="C4734" s="21" t="s">
        <v>11327</v>
      </c>
      <c r="D4734" s="7" t="s">
        <v>7064</v>
      </c>
      <c r="E4734" s="21" t="s">
        <v>7067</v>
      </c>
    </row>
    <row r="4735" spans="2:7">
      <c r="B4735" s="21" t="s">
        <v>15736</v>
      </c>
      <c r="C4735" s="21" t="s">
        <v>15737</v>
      </c>
      <c r="D4735" s="7" t="s">
        <v>7064</v>
      </c>
      <c r="E4735" s="21" t="s">
        <v>7151</v>
      </c>
    </row>
    <row r="4736" spans="2:7">
      <c r="B4736" s="21" t="s">
        <v>15738</v>
      </c>
      <c r="C4736" s="21" t="s">
        <v>14463</v>
      </c>
      <c r="D4736" s="7" t="s">
        <v>7064</v>
      </c>
      <c r="E4736" s="21" t="s">
        <v>7065</v>
      </c>
      <c r="F4736" s="21" t="s">
        <v>14464</v>
      </c>
      <c r="G4736" s="21" t="s">
        <v>14465</v>
      </c>
    </row>
    <row r="4737" spans="2:5">
      <c r="B4737" s="21" t="s">
        <v>15739</v>
      </c>
      <c r="C4737" s="21" t="s">
        <v>14485</v>
      </c>
      <c r="D4737" s="7" t="s">
        <v>7064</v>
      </c>
      <c r="E4737" s="21" t="s">
        <v>7065</v>
      </c>
    </row>
    <row r="4738" spans="2:5">
      <c r="B4738" s="21" t="s">
        <v>15740</v>
      </c>
      <c r="C4738" s="21" t="s">
        <v>15741</v>
      </c>
      <c r="D4738" s="7" t="s">
        <v>7064</v>
      </c>
      <c r="E4738" s="21" t="s">
        <v>7065</v>
      </c>
    </row>
    <row r="4739" spans="2:5">
      <c r="B4739" s="21" t="s">
        <v>15742</v>
      </c>
      <c r="C4739" s="21" t="s">
        <v>8988</v>
      </c>
      <c r="D4739" s="7" t="s">
        <v>7064</v>
      </c>
      <c r="E4739" s="21" t="s">
        <v>7065</v>
      </c>
    </row>
    <row r="4740" spans="2:5">
      <c r="B4740" s="21" t="s">
        <v>15743</v>
      </c>
      <c r="C4740" s="21" t="s">
        <v>8989</v>
      </c>
      <c r="D4740" s="7" t="s">
        <v>7064</v>
      </c>
      <c r="E4740" s="21" t="s">
        <v>7065</v>
      </c>
    </row>
    <row r="4741" spans="2:5">
      <c r="B4741" s="21" t="s">
        <v>15744</v>
      </c>
      <c r="C4741" s="21" t="s">
        <v>8991</v>
      </c>
      <c r="D4741" s="7" t="s">
        <v>7064</v>
      </c>
      <c r="E4741" s="21" t="s">
        <v>7065</v>
      </c>
    </row>
    <row r="4742" spans="2:5">
      <c r="B4742" s="21" t="s">
        <v>15745</v>
      </c>
      <c r="C4742" s="21" t="s">
        <v>15746</v>
      </c>
      <c r="D4742" s="7" t="s">
        <v>7064</v>
      </c>
      <c r="E4742" s="21" t="s">
        <v>7151</v>
      </c>
    </row>
    <row r="4743" spans="2:5">
      <c r="B4743" s="21" t="s">
        <v>15747</v>
      </c>
      <c r="C4743" s="21" t="s">
        <v>12278</v>
      </c>
      <c r="D4743" s="7" t="s">
        <v>7064</v>
      </c>
      <c r="E4743" s="21" t="s">
        <v>7151</v>
      </c>
    </row>
    <row r="4744" spans="2:5">
      <c r="B4744" s="21" t="s">
        <v>15748</v>
      </c>
      <c r="C4744" s="21" t="s">
        <v>15749</v>
      </c>
      <c r="D4744" s="7" t="s">
        <v>7064</v>
      </c>
      <c r="E4744" s="21" t="s">
        <v>7151</v>
      </c>
    </row>
  </sheetData>
  <autoFilter ref="A8:G4744" xr:uid="{1E979222-C325-7746-850F-9E313127DD9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38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EE5B296-4B85-004B-ACE4-AC7FFC90432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124C1B1-1862-2640-A21A-97F62D1816E3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B80DECF-2ED3-354E-B0BF-1754FFA9D5A1}">
          <x14:formula1>
            <xm:f>AvailableMIs!$A$8:$D$8</xm:f>
          </x14:formula1>
          <xm:sqref>B2</xm:sqref>
        </x14:dataValidation>
        <x14:dataValidation type="list" allowBlank="1" showInputMessage="1" showErrorMessage="1" xr:uid="{9DF8ECC1-BBFB-C14B-9969-37980AA8893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6CF99-4C54-AD42-8E9C-20CD46BB3259}">
  <sheetPr codeName="Sheet39">
    <tabColor rgb="FF132E1B"/>
  </sheetPr>
  <dimension ref="A1:XFD1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83203125" style="21" bestFit="1" customWidth="1"/>
    <col min="3" max="3" width="36.6640625" style="21" bestFit="1" customWidth="1"/>
    <col min="4" max="4" width="29.83203125" style="7" bestFit="1" customWidth="1"/>
    <col min="5" max="5" width="155.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25.1640625" style="21" bestFit="1" customWidth="1"/>
    <col min="10" max="10" width="7.6640625" style="21" bestFit="1" customWidth="1"/>
    <col min="11" max="27" width="12.83203125" style="21" customWidth="1"/>
    <col min="28" max="28" width="14.83203125" style="21" bestFit="1" customWidth="1"/>
    <col min="29" max="29" width="12.83203125" style="21" customWidth="1"/>
    <col min="30" max="30" width="16.5" style="21" bestFit="1" customWidth="1"/>
    <col min="31" max="31" width="13.5" style="21" bestFit="1" customWidth="1"/>
    <col min="32" max="32" width="13.1640625" style="21" bestFit="1" customWidth="1"/>
    <col min="33" max="33" width="17.33203125" style="21" bestFit="1" customWidth="1"/>
    <col min="34" max="34" width="15.5" style="21" bestFit="1" customWidth="1"/>
    <col min="35" max="36" width="12.83203125" style="21" customWidth="1"/>
    <col min="37" max="37" width="39" style="21" bestFit="1" customWidth="1"/>
    <col min="38" max="48" width="12.83203125" style="21" customWidth="1"/>
    <col min="49" max="49" width="15" style="21" bestFit="1" customWidth="1"/>
    <col min="50" max="51" width="12.83203125" style="21" customWidth="1"/>
    <col min="52" max="52" width="20.33203125" style="21" bestFit="1" customWidth="1"/>
    <col min="53" max="53" width="14" style="21" bestFit="1" customWidth="1"/>
    <col min="54" max="54" width="13.6640625" style="21" bestFit="1" customWidth="1"/>
    <col min="55" max="55" width="15.1640625" style="21" bestFit="1" customWidth="1"/>
    <col min="56" max="56" width="12.83203125" style="21" customWidth="1"/>
    <col min="57" max="131" width="15" style="21" bestFit="1" customWidth="1"/>
    <col min="132" max="132" width="12.83203125" style="21" customWidth="1"/>
    <col min="133" max="133" width="14.33203125" style="21" bestFit="1" customWidth="1"/>
    <col min="134" max="144" width="12.83203125" style="21" customWidth="1"/>
    <col min="145" max="145" width="14.83203125" style="21" bestFit="1" customWidth="1"/>
    <col min="146" max="146" width="16.33203125" style="21" bestFit="1" customWidth="1"/>
    <col min="147" max="147" width="12.83203125" style="21" customWidth="1"/>
    <col min="148" max="152" width="13.33203125" style="21" bestFit="1" customWidth="1"/>
    <col min="153" max="156" width="13.83203125" style="21" bestFit="1" customWidth="1"/>
    <col min="157" max="157" width="14.5" style="21" bestFit="1" customWidth="1"/>
    <col min="158" max="159" width="15" style="21" bestFit="1" customWidth="1"/>
    <col min="160" max="160" width="16.5" style="21" bestFit="1" customWidth="1"/>
    <col min="161" max="161" width="12.83203125" style="21" customWidth="1"/>
    <col min="162" max="162" width="15" style="21" bestFit="1" customWidth="1"/>
    <col min="163" max="163" width="15.6640625" style="21" bestFit="1" customWidth="1"/>
    <col min="164" max="164" width="14" style="21" bestFit="1" customWidth="1"/>
    <col min="165" max="165" width="15.33203125" style="21" bestFit="1" customWidth="1"/>
    <col min="166" max="166" width="16.5" style="21" bestFit="1" customWidth="1"/>
    <col min="167" max="170" width="12.83203125" style="21" customWidth="1"/>
    <col min="171" max="171" width="15.5" style="21" bestFit="1" customWidth="1"/>
    <col min="172" max="172" width="15.33203125" style="21" bestFit="1" customWidth="1"/>
    <col min="173" max="173" width="27.5" style="21" bestFit="1" customWidth="1"/>
    <col min="174" max="174" width="14.6640625" style="21" bestFit="1" customWidth="1"/>
    <col min="175" max="175" width="12.83203125" style="21" customWidth="1"/>
    <col min="17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554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4"/>
      <c r="F2" s="144"/>
      <c r="G2" s="144"/>
      <c r="H2" s="144"/>
      <c r="I2" s="134" t="s">
        <v>3554</v>
      </c>
      <c r="J2" s="34" t="s">
        <v>3827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4" t="s">
        <v>3586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4664</v>
      </c>
      <c r="H4" s="23" t="s">
        <v>7</v>
      </c>
      <c r="I4" s="134" t="s">
        <v>6882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35" t="s">
        <v>61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4691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36" t="s">
        <v>4665</v>
      </c>
      <c r="C7" s="136" t="s">
        <v>4666</v>
      </c>
      <c r="D7" s="137" t="s">
        <v>4667</v>
      </c>
      <c r="E7" s="136" t="s">
        <v>4668</v>
      </c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  <c r="FB7" s="136"/>
      <c r="FC7" s="136"/>
      <c r="FD7" s="136"/>
      <c r="FE7" s="136"/>
      <c r="FF7" s="136"/>
      <c r="FG7" s="136"/>
      <c r="FH7" s="136"/>
      <c r="FI7" s="136"/>
      <c r="FJ7" s="136"/>
      <c r="FK7" s="136"/>
      <c r="FL7" s="136"/>
      <c r="FM7" s="136"/>
      <c r="FN7" s="136"/>
      <c r="FO7" s="136"/>
      <c r="FP7" s="136"/>
      <c r="FQ7" s="136"/>
      <c r="FR7" s="136"/>
      <c r="FS7" s="136"/>
      <c r="FT7" s="136"/>
      <c r="FU7" s="136"/>
      <c r="FV7" s="136"/>
      <c r="FW7" s="136"/>
      <c r="FX7" s="136"/>
      <c r="FY7" s="136"/>
      <c r="FZ7" s="136"/>
      <c r="GA7" s="136"/>
      <c r="GB7" s="136"/>
      <c r="GC7" s="136"/>
      <c r="GD7" s="136"/>
      <c r="GE7" s="136"/>
      <c r="GF7" s="136"/>
      <c r="GG7" s="136"/>
      <c r="GH7" s="136"/>
      <c r="GI7" s="136"/>
      <c r="GJ7" s="136"/>
      <c r="GK7" s="136"/>
      <c r="GL7" s="136"/>
      <c r="GM7" s="136"/>
      <c r="GN7" s="136"/>
      <c r="GO7" s="136"/>
      <c r="GP7" s="136"/>
      <c r="GQ7" s="136"/>
      <c r="GR7" s="136"/>
      <c r="GS7" s="136"/>
      <c r="GT7" s="136"/>
      <c r="GU7" s="136"/>
      <c r="GV7" s="136"/>
    </row>
    <row r="8" spans="1:16384" s="97" customFormat="1" ht="18" thickBot="1">
      <c r="A8" s="138"/>
      <c r="B8" s="115" t="s">
        <v>4669</v>
      </c>
      <c r="C8" s="105" t="s">
        <v>4670</v>
      </c>
      <c r="D8" s="121" t="s">
        <v>4671</v>
      </c>
      <c r="E8" s="106" t="s">
        <v>4672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3707</v>
      </c>
      <c r="B9" s="21" t="s">
        <v>7053</v>
      </c>
      <c r="C9" s="21" t="s">
        <v>56</v>
      </c>
      <c r="E9" s="21" t="s">
        <v>7054</v>
      </c>
    </row>
    <row r="10" spans="1:16384">
      <c r="A10" s="103"/>
    </row>
  </sheetData>
  <autoFilter ref="A8:E9" xr:uid="{AFB6CF99-4C54-AD42-8E9C-20CD46BB325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4895" r:id="rId4" name="Button 3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96" r:id="rId5" name="Button 3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97" r:id="rId6" name="Button 3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98" r:id="rId7" name="Button 3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99" r:id="rId8" name="Button 3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E04CC7A-AA57-0A47-94E5-A8932B48862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A553B64-BE62-8843-AD50-15006937088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B564E7A-3C07-E445-A28B-7CEA99B83B45}">
          <x14:formula1>
            <xm:f>AvailableMIs!$A$8:$D$8</xm:f>
          </x14:formula1>
          <xm:sqref>B2</xm:sqref>
        </x14:dataValidation>
        <x14:dataValidation type="list" allowBlank="1" showInputMessage="1" showErrorMessage="1" xr:uid="{B427C29C-853C-374C-B528-93BA32600BD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85</vt:i4>
      </vt:variant>
    </vt:vector>
  </HeadingPairs>
  <TitlesOfParts>
    <vt:vector size="102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MNS204MI GetOutService</vt:lpstr>
      <vt:lpstr>MNS205MI Lst</vt:lpstr>
      <vt:lpstr>MNS205MI AddPrtMedia</vt:lpstr>
      <vt:lpstr>PRD Count</vt:lpstr>
      <vt:lpstr>TRN Count</vt:lpstr>
      <vt:lpstr>TST Count</vt:lpstr>
      <vt:lpstr>Summary</vt:lpstr>
      <vt:lpstr>M3 Tables</vt:lpstr>
      <vt:lpstr>EXPORTMI Select</vt:lpstr>
      <vt:lpstr>'EXPORTMI Select'!API</vt:lpstr>
      <vt:lpstr>'M3 Tables'!API</vt:lpstr>
      <vt:lpstr>Master!API</vt:lpstr>
      <vt:lpstr>'MNS204MI GetOutService'!API</vt:lpstr>
      <vt:lpstr>'MNS205MI AddPrtMedia'!API</vt:lpstr>
      <vt:lpstr>'MNS205MI Lst'!API</vt:lpstr>
      <vt:lpstr>'PRD Count'!API</vt:lpstr>
      <vt:lpstr>'TRN Count'!API</vt:lpstr>
      <vt:lpstr>'TST Count'!API</vt:lpstr>
      <vt:lpstr>'EXPORTMI Select'!Company</vt:lpstr>
      <vt:lpstr>'M3 Tables'!Company</vt:lpstr>
      <vt:lpstr>Master!Company</vt:lpstr>
      <vt:lpstr>'MNS204MI GetOutService'!Company</vt:lpstr>
      <vt:lpstr>'MNS205MI AddPrtMedia'!Company</vt:lpstr>
      <vt:lpstr>'MNS205MI Lst'!Company</vt:lpstr>
      <vt:lpstr>'PRD Count'!Company</vt:lpstr>
      <vt:lpstr>'TRN Count'!Company</vt:lpstr>
      <vt:lpstr>'TST Count'!Company</vt:lpstr>
      <vt:lpstr>Company</vt:lpstr>
      <vt:lpstr>conoDivi</vt:lpstr>
      <vt:lpstr>'EXPORTMI Select'!Division</vt:lpstr>
      <vt:lpstr>'M3 Tables'!Division</vt:lpstr>
      <vt:lpstr>Master!Division</vt:lpstr>
      <vt:lpstr>'MNS204MI GetOutService'!Division</vt:lpstr>
      <vt:lpstr>'MNS205MI AddPrtMedia'!Division</vt:lpstr>
      <vt:lpstr>'MNS205MI Lst'!Division</vt:lpstr>
      <vt:lpstr>'PRD Count'!Division</vt:lpstr>
      <vt:lpstr>'TRN Count'!Division</vt:lpstr>
      <vt:lpstr>'TST Count'!Division</vt:lpstr>
      <vt:lpstr>Division</vt:lpstr>
      <vt:lpstr>'EXPORTMI Select'!Environment</vt:lpstr>
      <vt:lpstr>'M3 Tables'!Environment</vt:lpstr>
      <vt:lpstr>Master!Environment</vt:lpstr>
      <vt:lpstr>'MNS204MI GetOutService'!Environment</vt:lpstr>
      <vt:lpstr>'MNS205MI AddPrtMedia'!Environment</vt:lpstr>
      <vt:lpstr>'MNS205MI Lst'!Environment</vt:lpstr>
      <vt:lpstr>'PRD Count'!Environment</vt:lpstr>
      <vt:lpstr>'TRN Count'!Environment</vt:lpstr>
      <vt:lpstr>'TST Count'!Environment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'EXPORTMI Select'!runtime</vt:lpstr>
      <vt:lpstr>'M3 Tables'!runtime</vt:lpstr>
      <vt:lpstr>Master!runtime</vt:lpstr>
      <vt:lpstr>'MNS204MI GetOutService'!runtime</vt:lpstr>
      <vt:lpstr>'MNS205MI AddPrtMedia'!runtime</vt:lpstr>
      <vt:lpstr>'MNS205MI Lst'!runtime</vt:lpstr>
      <vt:lpstr>'PRD Count'!runtime</vt:lpstr>
      <vt:lpstr>'TRN Count'!runtime</vt:lpstr>
      <vt:lpstr>'TST Count'!runtime</vt:lpstr>
      <vt:lpstr>splitChar</vt:lpstr>
      <vt:lpstr>'EXPORTMI Select'!Transaction</vt:lpstr>
      <vt:lpstr>'M3 Tables'!Transaction</vt:lpstr>
      <vt:lpstr>Master!Transaction</vt:lpstr>
      <vt:lpstr>'MNS204MI GetOutService'!Transaction</vt:lpstr>
      <vt:lpstr>'MNS205MI AddPrtMedia'!Transaction</vt:lpstr>
      <vt:lpstr>'MNS205MI Lst'!Transaction</vt:lpstr>
      <vt:lpstr>'PRD Count'!Transaction</vt:lpstr>
      <vt:lpstr>'TRN Count'!Transaction</vt:lpstr>
      <vt:lpstr>'TST Count'!Transaction</vt:lpstr>
      <vt:lpstr>'EXPORTMI Select'!Type</vt:lpstr>
      <vt:lpstr>'M3 Tables'!Type</vt:lpstr>
      <vt:lpstr>Master!Type</vt:lpstr>
      <vt:lpstr>'MNS204MI GetOutService'!Type</vt:lpstr>
      <vt:lpstr>'MNS205MI AddPrtMedia'!Type</vt:lpstr>
      <vt:lpstr>'MNS205MI Lst'!Type</vt:lpstr>
      <vt:lpstr>'PRD Count'!Type</vt:lpstr>
      <vt:lpstr>'TRN Count'!Type</vt:lpstr>
      <vt:lpstr>'TST Count'!Type</vt:lpstr>
      <vt:lpstr>'EXPORTMI Select'!User</vt:lpstr>
      <vt:lpstr>'M3 Tables'!User</vt:lpstr>
      <vt:lpstr>Master!User</vt:lpstr>
      <vt:lpstr>'MNS204MI GetOutService'!User</vt:lpstr>
      <vt:lpstr>'MNS205MI AddPrtMedia'!User</vt:lpstr>
      <vt:lpstr>'MNS205MI Lst'!User</vt:lpstr>
      <vt:lpstr>'PRD Count'!User</vt:lpstr>
      <vt:lpstr>'TRN Count'!User</vt:lpstr>
      <vt:lpstr>'TST Count'!User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2026-04-21T19:57:51Z</dcterms:modified>
</cp:coreProperties>
</file>